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PT\张老师\投稿\lncRNAs\Tables\supplementary tables\"/>
    </mc:Choice>
  </mc:AlternateContent>
  <bookViews>
    <workbookView xWindow="-108" yWindow="4692" windowWidth="19416" windowHeight="10416" activeTab="1"/>
  </bookViews>
  <sheets>
    <sheet name="Table titles" sheetId="9" r:id="rId1"/>
    <sheet name="Table S1" sheetId="2" r:id="rId2"/>
    <sheet name="Table S2" sheetId="5" r:id="rId3"/>
    <sheet name="Table S3" sheetId="6" r:id="rId4"/>
    <sheet name="Table S4" sheetId="7" r:id="rId5"/>
    <sheet name="Table S5" sheetId="8" r:id="rId6"/>
    <sheet name="Table S6" sheetId="10" r:id="rId7"/>
  </sheets>
  <definedNames>
    <definedName name="_xlnm._FilterDatabase" localSheetId="1" hidden="1">'Table S1'!$A$2:$AN$2</definedName>
    <definedName name="OLE_LINK62" localSheetId="2">'Table S2'!$A$1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2" i="2" l="1"/>
  <c r="F252" i="2"/>
  <c r="N251" i="2"/>
  <c r="F251" i="2"/>
  <c r="N250" i="2"/>
  <c r="F250" i="2"/>
  <c r="N249" i="2"/>
  <c r="F249" i="2"/>
  <c r="N248" i="2"/>
  <c r="F248" i="2"/>
  <c r="N247" i="2"/>
  <c r="F247" i="2"/>
  <c r="N246" i="2"/>
  <c r="F246" i="2"/>
  <c r="N245" i="2"/>
  <c r="F245" i="2"/>
  <c r="N244" i="2"/>
  <c r="F244" i="2"/>
  <c r="N243" i="2"/>
  <c r="F243" i="2"/>
  <c r="N242" i="2"/>
  <c r="F242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3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F238" i="2" l="1"/>
  <c r="F239" i="2"/>
  <c r="F240" i="2"/>
  <c r="F241" i="2"/>
  <c r="F224" i="2" l="1"/>
  <c r="F225" i="2"/>
  <c r="F226" i="2"/>
  <c r="F228" i="2"/>
  <c r="F229" i="2"/>
  <c r="F232" i="2"/>
  <c r="F233" i="2"/>
  <c r="F234" i="2"/>
  <c r="F235" i="2"/>
  <c r="F236" i="2"/>
  <c r="F237" i="2"/>
  <c r="F5" i="2" l="1"/>
  <c r="F6" i="2"/>
  <c r="F7" i="2"/>
  <c r="F8" i="2"/>
  <c r="F9" i="2"/>
  <c r="F12" i="2"/>
  <c r="F13" i="2"/>
  <c r="F14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6" i="2"/>
  <c r="F117" i="2"/>
  <c r="F118" i="2"/>
  <c r="F119" i="2"/>
  <c r="F120" i="2"/>
  <c r="F121" i="2"/>
  <c r="F122" i="2"/>
  <c r="F123" i="2"/>
  <c r="F124" i="2"/>
  <c r="F125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3" i="2" l="1"/>
</calcChain>
</file>

<file path=xl/comments1.xml><?xml version="1.0" encoding="utf-8"?>
<comments xmlns="http://schemas.openxmlformats.org/spreadsheetml/2006/main">
  <authors>
    <author/>
  </authors>
  <commentList>
    <comment ref="A10" authorId="0" shapeId="0">
      <text>
        <r>
          <rPr>
            <sz val="8"/>
            <color indexed="81"/>
            <rFont val="Tahoma"/>
            <family val="2"/>
          </rPr>
          <t>探针名称</t>
        </r>
      </text>
    </comment>
    <comment ref="C10" authorId="0" shapeId="0">
      <text>
        <r>
          <rPr>
            <sz val="8"/>
            <color indexed="81"/>
            <rFont val="Tahoma"/>
            <family val="2"/>
          </rPr>
          <t>两组样本的差异倍数;</t>
        </r>
      </text>
    </comment>
    <comment ref="F10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I10" authorId="0" shapeId="0">
      <text>
        <r>
          <rPr>
            <sz val="8"/>
            <color indexed="81"/>
            <rFont val="Tahoma"/>
            <family val="2"/>
          </rPr>
          <t>样品的检出判定:A:该探针的信号与本底不具有显著性差异;P:该探针的信号与本底具有显著性差异;M:该探针的信号与本底的差异介于A和P之间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O10" authorId="0" shapeId="0">
      <text>
        <r>
          <rPr>
            <sz val="8"/>
            <color indexed="81"/>
            <rFont val="Tahoma"/>
            <family val="2"/>
          </rPr>
          <t>样品的检出判定:A:该探针的信号与本底不具有显著性差异;P:该探针的信号与本底具有显著性差异;M:该探针的信号与本底的差异介于A和P之间</t>
        </r>
      </text>
    </comment>
    <comment ref="R10" authorId="0" shapeId="0">
      <text>
        <r>
          <rPr>
            <sz val="8"/>
            <color indexed="81"/>
            <rFont val="Tahoma"/>
            <family val="2"/>
          </rPr>
          <t>芯片对应探针的注释信息</t>
        </r>
      </text>
    </comment>
    <comment ref="A11" authorId="0" shapeId="0">
      <text>
        <r>
          <rPr>
            <sz val="8"/>
            <color indexed="81"/>
            <rFont val="Tahoma"/>
            <family val="2"/>
          </rPr>
          <t>探针名称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pvalues卡阈值0.05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 xml:space="preserve"> 两组样本的差异倍数，excel中计算公式为foldchange=average(power(2,signal(CASE)))/average(power(2,signal(CONTROL))) 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 xml:space="preserve">两组样本的差异倍数的绝对值，excel中计算公式为foldchange(abs)=if(foldchange&gt;1,foldchange(abs)=foldchange,foldchange&lt;1,foldchange(abs)=1/foldchange) 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两组(具有生物学重复样品)或两个(无生物学重复样品)的上下调变化趋势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探针在样本中归一化后;再进行log2计算的信号值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RNA的类型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探针序列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对应数据库的转录本信息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基因序列的数据库来源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该基因(转录本)所在的染色体号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基因序列正负链来源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染色体上的起始位置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基因在染色体上的终止位置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基因缩写名称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基因在数据库中对应的号码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基因功能描述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GO数据库分类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lncRNA与邻近mRNA的关系:exonic sense:转录方向相同,lncRNA染色体位置至少与mRNA一个exon存在overlap;exonic antisense:转录方向相反,lncRNA染色体位置至少与mRNA一个exon存在overlap;bidirectional:转录起始位点距离mRNA转录起始位置小于1000 bp,转录方向相反;intronic sense:整个lncRNA完全落于mRNA的intron中.转录方向和mRNA一致.intronic antisense:整个lncRNA完全落于mRNA的intron中,转录方向和mRNA相反.intergenic:不属于上述五种的lncRNA.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 xml:space="preserve"> 与lncRNA邻近的mRNA symbol 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与lncRNA邻近的mRNA描述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 xml:space="preserve"> 数据库中ID 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circRNA来源染色体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染色体上的起始位置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染色体上的终止位置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circRNA序列正负链来源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基因组上序列长度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剪切后序列长度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最佳转录本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circRNA对应的宿主基因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2" authorId="0" shapeId="0">
      <text>
        <r>
          <rPr>
            <sz val="8"/>
            <color indexed="81"/>
            <rFont val="Tahoma"/>
            <family val="2"/>
          </rPr>
          <t>ColumnA:探针名称</t>
        </r>
      </text>
    </comment>
    <comment ref="B2" authorId="0" shapeId="0">
      <text>
        <r>
          <rPr>
            <sz val="8"/>
            <color indexed="81"/>
            <rFont val="Tahoma"/>
            <family val="2"/>
          </rPr>
          <t>差异lncRNA的表达信息</t>
        </r>
      </text>
    </comment>
    <comment ref="D2" authorId="0" shapeId="0">
      <text>
        <r>
          <rPr>
            <sz val="8"/>
            <color indexed="81"/>
            <rFont val="Tahoma"/>
            <family val="2"/>
          </rPr>
          <t>差异lncRNA的注释信息</t>
        </r>
      </text>
    </comment>
    <comment ref="J2" authorId="0" shapeId="0">
      <text>
        <r>
          <rPr>
            <sz val="8"/>
            <color indexed="81"/>
            <rFont val="Tahoma"/>
            <family val="2"/>
          </rPr>
          <t>差异lncRNA靶基因及其注释信息</t>
        </r>
      </text>
    </comment>
    <comment ref="Q2" authorId="0" shapeId="0">
      <text>
        <r>
          <rPr>
            <sz val="8"/>
            <color indexed="81"/>
            <rFont val="Tahoma"/>
            <family val="2"/>
          </rPr>
          <t>差异lncRNA靶基因与差异mRNA的关联</t>
        </r>
      </text>
    </comment>
    <comment ref="A3" authorId="0" shapeId="0">
      <text>
        <r>
          <rPr>
            <sz val="8"/>
            <color indexed="81"/>
            <rFont val="Tahoma"/>
            <family val="2"/>
          </rPr>
          <t>lncRNA探针名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lncRNA信号值计算得到的T检验p_value(样品少于3个无法统计)</t>
        </r>
      </text>
    </comment>
    <comment ref="C3" authorId="0" shapeId="0">
      <text>
        <r>
          <rPr>
            <sz val="8"/>
            <color indexed="81"/>
            <rFont val="Tahoma"/>
            <family val="2"/>
          </rPr>
          <t>lncRNA信号表达差异倍数</t>
        </r>
      </text>
    </comment>
    <comment ref="D3" authorId="0" shapeId="0">
      <text>
        <r>
          <rPr>
            <sz val="8"/>
            <color indexed="81"/>
            <rFont val="Tahoma"/>
            <family val="2"/>
          </rPr>
          <t>lncRNA检索号</t>
        </r>
      </text>
    </comment>
    <comment ref="E3" authorId="0" shapeId="0">
      <text>
        <r>
          <rPr>
            <sz val="8"/>
            <color indexed="81"/>
            <rFont val="Tahoma"/>
            <family val="2"/>
          </rPr>
          <t>lncRNA数据库来源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lncRNA在基因组的染色体编号</t>
        </r>
      </text>
    </comment>
    <comment ref="G3" authorId="0" shapeId="0">
      <text>
        <r>
          <rPr>
            <sz val="8"/>
            <color indexed="81"/>
            <rFont val="Tahoma"/>
            <family val="2"/>
          </rPr>
          <t>lncRNA在基因组的染色体上起始位置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>lncRNA在基因组的染色体上终止位置</t>
        </r>
      </text>
    </comment>
    <comment ref="I3" authorId="0" shapeId="0">
      <text>
        <r>
          <rPr>
            <sz val="8"/>
            <color indexed="81"/>
            <rFont val="Tahoma"/>
            <family val="2"/>
          </rPr>
          <t>lncRNA转录方向</t>
        </r>
      </text>
    </comment>
    <comment ref="J3" authorId="0" shapeId="0">
      <text>
        <r>
          <rPr>
            <sz val="8"/>
            <color indexed="81"/>
            <rFont val="Tahoma"/>
            <family val="2"/>
          </rPr>
          <t>lncRNA_cis靶基因名称缩写</t>
        </r>
      </text>
    </comment>
    <comment ref="K3" authorId="0" shapeId="0">
      <text>
        <r>
          <rPr>
            <sz val="8"/>
            <color indexed="81"/>
            <rFont val="Tahoma"/>
            <family val="2"/>
          </rPr>
          <t>lncRNA_cis靶基因在NCBI数据库中geneID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>lncRNA_cis靶基因在基因组的染色体编号</t>
        </r>
      </text>
    </comment>
    <comment ref="M3" authorId="0" shapeId="0">
      <text>
        <r>
          <rPr>
            <sz val="8"/>
            <color indexed="81"/>
            <rFont val="Tahoma"/>
            <family val="2"/>
          </rPr>
          <t>lncRNA_cis靶基因在基因组的染色体上起始位置</t>
        </r>
      </text>
    </comment>
    <comment ref="N3" authorId="0" shapeId="0">
      <text>
        <r>
          <rPr>
            <sz val="8"/>
            <color indexed="81"/>
            <rFont val="Tahoma"/>
            <family val="2"/>
          </rPr>
          <t>lncRNA_cis靶基因在基因组的染色体上终止位置</t>
        </r>
      </text>
    </comment>
    <comment ref="O3" authorId="0" shapeId="0">
      <text>
        <r>
          <rPr>
            <sz val="8"/>
            <color indexed="81"/>
            <rFont val="Tahoma"/>
            <family val="2"/>
          </rPr>
          <t>lncRNA_cis靶基因转录方向</t>
        </r>
      </text>
    </comment>
    <comment ref="P3" authorId="0" shapeId="0">
      <text>
        <r>
          <rPr>
            <sz val="8"/>
            <color indexed="81"/>
            <rFont val="Tahoma"/>
            <family val="2"/>
          </rPr>
          <t>lncRNA_cis靶基因信号值计算得到的T检验p_value(样品少于3个无法统计)</t>
        </r>
      </text>
    </comment>
    <comment ref="Q3" authorId="0" shapeId="0">
      <text>
        <r>
          <rPr>
            <sz val="8"/>
            <color indexed="81"/>
            <rFont val="Tahoma"/>
            <family val="2"/>
          </rPr>
          <t>lncRNA_cis靶基因信号表达差异倍数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2" authorId="0" shapeId="0">
      <text>
        <r>
          <rPr>
            <sz val="8"/>
            <color indexed="81"/>
            <rFont val="Tahoma"/>
            <family val="2"/>
          </rPr>
          <t>探针名称</t>
        </r>
      </text>
    </comment>
    <comment ref="B2" authorId="0" shapeId="0">
      <text>
        <r>
          <rPr>
            <sz val="8"/>
            <color indexed="81"/>
            <rFont val="Tahoma"/>
            <family val="2"/>
          </rPr>
          <t>差异lncRNA的表达信息</t>
        </r>
      </text>
    </comment>
    <comment ref="D2" authorId="0" shapeId="0">
      <text>
        <r>
          <rPr>
            <sz val="8"/>
            <color indexed="81"/>
            <rFont val="Tahoma"/>
            <family val="2"/>
          </rPr>
          <t>差异lncRNA的注释信息</t>
        </r>
      </text>
    </comment>
    <comment ref="J2" authorId="0" shapeId="0">
      <text>
        <r>
          <rPr>
            <sz val="8"/>
            <color indexed="81"/>
            <rFont val="Tahoma"/>
            <family val="2"/>
          </rPr>
          <t>差异lncRNA靶基因及其注释信息</t>
        </r>
      </text>
    </comment>
    <comment ref="S2" authorId="0" shapeId="0">
      <text>
        <r>
          <rPr>
            <sz val="8"/>
            <color indexed="81"/>
            <rFont val="Tahoma"/>
            <family val="2"/>
          </rPr>
          <t>差异lncRNA靶基因与差异mRNA的关联</t>
        </r>
      </text>
    </comment>
    <comment ref="A3" authorId="0" shapeId="0">
      <text>
        <r>
          <rPr>
            <sz val="8"/>
            <color indexed="81"/>
            <rFont val="Tahoma"/>
            <family val="2"/>
          </rPr>
          <t>lncRNA探针名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lncRNA信号值计算得到的T检验p_value(样品少于3个无法统计)</t>
        </r>
      </text>
    </comment>
    <comment ref="C3" authorId="0" shapeId="0">
      <text>
        <r>
          <rPr>
            <sz val="8"/>
            <color indexed="81"/>
            <rFont val="Tahoma"/>
            <family val="2"/>
          </rPr>
          <t>lncRNA信号表达差异倍数</t>
        </r>
      </text>
    </comment>
    <comment ref="D3" authorId="0" shapeId="0">
      <text>
        <r>
          <rPr>
            <sz val="8"/>
            <color indexed="81"/>
            <rFont val="Tahoma"/>
            <family val="2"/>
          </rPr>
          <t>lncRNA检索号</t>
        </r>
      </text>
    </comment>
    <comment ref="E3" authorId="0" shapeId="0">
      <text>
        <r>
          <rPr>
            <sz val="8"/>
            <color indexed="81"/>
            <rFont val="Tahoma"/>
            <family val="2"/>
          </rPr>
          <t>lncRNA数据库来源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lncRNA在基因组的染色体编号</t>
        </r>
      </text>
    </comment>
    <comment ref="G3" authorId="0" shapeId="0">
      <text>
        <r>
          <rPr>
            <sz val="8"/>
            <color indexed="81"/>
            <rFont val="Tahoma"/>
            <family val="2"/>
          </rPr>
          <t>lncRNA在基因组的染色体上起始位置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>lncRNA在基因组的染色体上终止位置</t>
        </r>
      </text>
    </comment>
    <comment ref="I3" authorId="0" shapeId="0">
      <text>
        <r>
          <rPr>
            <sz val="8"/>
            <color indexed="81"/>
            <rFont val="Tahoma"/>
            <family val="2"/>
          </rPr>
          <t>lncRNA转录方向</t>
        </r>
      </text>
    </comment>
    <comment ref="J3" authorId="0" shapeId="0">
      <text>
        <r>
          <rPr>
            <sz val="8"/>
            <color indexed="81"/>
            <rFont val="Tahoma"/>
            <family val="2"/>
          </rPr>
          <t>lncRNA_trans靶基因名称缩写</t>
        </r>
      </text>
    </comment>
    <comment ref="K3" authorId="0" shapeId="0">
      <text>
        <r>
          <rPr>
            <sz val="8"/>
            <color indexed="81"/>
            <rFont val="Tahoma"/>
            <family val="2"/>
          </rPr>
          <t>lncRNA_trans靶基因在NCBI数据库中geneID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>lncRNA_trans靶基因在基因组的染色体编号</t>
        </r>
      </text>
    </comment>
    <comment ref="M3" authorId="0" shapeId="0">
      <text>
        <r>
          <rPr>
            <sz val="8"/>
            <color indexed="81"/>
            <rFont val="Tahoma"/>
            <family val="2"/>
          </rPr>
          <t>lncRNA_trans靶基因在基因组的染色体上起始位置</t>
        </r>
      </text>
    </comment>
    <comment ref="N3" authorId="0" shapeId="0">
      <text>
        <r>
          <rPr>
            <sz val="8"/>
            <color indexed="81"/>
            <rFont val="Tahoma"/>
            <family val="2"/>
          </rPr>
          <t>lncRNA_trans靶基因在基因组的染色体上终止位置</t>
        </r>
      </text>
    </comment>
    <comment ref="O3" authorId="0" shapeId="0">
      <text>
        <r>
          <rPr>
            <sz val="8"/>
            <color indexed="81"/>
            <rFont val="Tahoma"/>
            <family val="2"/>
          </rPr>
          <t>lncRNA_trans靶基因转录方向</t>
        </r>
      </text>
    </comment>
    <comment ref="P3" authorId="0" shapeId="0">
      <text>
        <r>
          <rPr>
            <sz val="8"/>
            <color indexed="81"/>
            <rFont val="Tahoma"/>
            <family val="2"/>
          </rPr>
          <t>lncRNA与trans靶基因两序列之间的互补能量trans靶基因两序列之间的互补能量</t>
        </r>
      </text>
    </comment>
    <comment ref="Q3" authorId="0" shapeId="0">
      <text>
        <r>
          <rPr>
            <sz val="8"/>
            <color indexed="81"/>
            <rFont val="Tahoma"/>
            <family val="2"/>
          </rPr>
          <t>lncRNA_trans靶基因信号值计算得到的T检验p_value(样品少于3个无法统计)</t>
        </r>
      </text>
    </comment>
    <comment ref="R3" authorId="0" shapeId="0">
      <text>
        <r>
          <rPr>
            <sz val="8"/>
            <color indexed="81"/>
            <rFont val="Tahoma"/>
            <family val="2"/>
          </rPr>
          <t>lncRNA_trans靶基因信号表达差异倍数</t>
        </r>
      </text>
    </comment>
  </commentList>
</comments>
</file>

<file path=xl/sharedStrings.xml><?xml version="1.0" encoding="utf-8"?>
<sst xmlns="http://schemas.openxmlformats.org/spreadsheetml/2006/main" count="29228" uniqueCount="7573">
  <si>
    <t>BMI</t>
    <phoneticPr fontId="3" type="noConversion"/>
  </si>
  <si>
    <t>DBP</t>
  </si>
  <si>
    <t>EF(%)</t>
  </si>
  <si>
    <t>apo-a(g/l)</t>
  </si>
  <si>
    <t>apo-b(g/l)</t>
  </si>
  <si>
    <t>TG(mmol/l)</t>
  </si>
  <si>
    <t>TC(mmol/l)</t>
  </si>
  <si>
    <t>1,68</t>
    <phoneticPr fontId="1" type="noConversion"/>
  </si>
  <si>
    <t>1,58</t>
    <phoneticPr fontId="1" type="noConversion"/>
  </si>
  <si>
    <t>0,97</t>
    <phoneticPr fontId="1" type="noConversion"/>
  </si>
  <si>
    <t>.</t>
  </si>
  <si>
    <t xml:space="preserve"> </t>
  </si>
  <si>
    <t>RPL34-AS1(down)</t>
    <phoneticPr fontId="3" type="noConversion"/>
  </si>
  <si>
    <t>LPa(mg/l)</t>
    <phoneticPr fontId="3" type="noConversion"/>
  </si>
  <si>
    <t>SNAR-E/NR_024258(Up)</t>
    <phoneticPr fontId="3" type="noConversion"/>
  </si>
  <si>
    <t>id</t>
    <phoneticPr fontId="3" type="noConversion"/>
  </si>
  <si>
    <t>sex</t>
    <phoneticPr fontId="3" type="noConversion"/>
  </si>
  <si>
    <t>age</t>
    <phoneticPr fontId="3" type="noConversion"/>
  </si>
  <si>
    <t>height(cm)</t>
    <phoneticPr fontId="3" type="noConversion"/>
  </si>
  <si>
    <t>weight(kg)</t>
    <phoneticPr fontId="3" type="noConversion"/>
  </si>
  <si>
    <t>CAD</t>
    <phoneticPr fontId="3" type="noConversion"/>
  </si>
  <si>
    <t>syntex score</t>
    <phoneticPr fontId="1" type="noConversion"/>
  </si>
  <si>
    <t>hypertensive</t>
    <phoneticPr fontId="3" type="noConversion"/>
  </si>
  <si>
    <t xml:space="preserve">diabetes </t>
    <phoneticPr fontId="3" type="noConversion"/>
  </si>
  <si>
    <t>smoking</t>
    <phoneticPr fontId="3" type="noConversion"/>
  </si>
  <si>
    <t>alcohol</t>
    <phoneticPr fontId="3" type="noConversion"/>
  </si>
  <si>
    <t xml:space="preserve">mean arterial pressure </t>
    <phoneticPr fontId="1" type="noConversion"/>
  </si>
  <si>
    <t xml:space="preserve">average heart rate </t>
    <phoneticPr fontId="3" type="noConversion"/>
  </si>
  <si>
    <t xml:space="preserve">aortic valve calcification </t>
    <phoneticPr fontId="1" type="noConversion"/>
  </si>
  <si>
    <t>myoglobin (ng/ml)</t>
    <phoneticPr fontId="3" type="noConversion"/>
  </si>
  <si>
    <t>homocysteine (umol/l)</t>
    <phoneticPr fontId="3" type="noConversion"/>
  </si>
  <si>
    <t>BUN(mmol/l)</t>
    <phoneticPr fontId="3" type="noConversion"/>
  </si>
  <si>
    <t>serum creatinine (umol/l)</t>
    <phoneticPr fontId="3" type="noConversion"/>
  </si>
  <si>
    <t>uric acid(umol/l)</t>
    <phoneticPr fontId="3" type="noConversion"/>
  </si>
  <si>
    <t>HDL(mmol/l)</t>
    <phoneticPr fontId="3" type="noConversion"/>
  </si>
  <si>
    <t>LDL(mmol/l)</t>
    <phoneticPr fontId="3" type="noConversion"/>
  </si>
  <si>
    <t>FPG(mmol/l)</t>
    <phoneticPr fontId="3" type="noConversion"/>
  </si>
  <si>
    <r>
      <t>SBP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mmHg</t>
    </r>
    <r>
      <rPr>
        <sz val="12"/>
        <rFont val="宋体"/>
        <family val="3"/>
        <charset val="134"/>
      </rPr>
      <t>）</t>
    </r>
  </si>
  <si>
    <r>
      <t>LVD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mm</t>
    </r>
    <r>
      <rPr>
        <sz val="12"/>
        <rFont val="宋体"/>
        <family val="3"/>
        <charset val="134"/>
      </rPr>
      <t>）</t>
    </r>
  </si>
  <si>
    <r>
      <t>TnT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pg/ml</t>
    </r>
    <r>
      <rPr>
        <sz val="12"/>
        <rFont val="宋体"/>
        <family val="3"/>
        <charset val="134"/>
      </rPr>
      <t>）</t>
    </r>
    <phoneticPr fontId="3" type="noConversion"/>
  </si>
  <si>
    <r>
      <t>CK-MB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U/L</t>
    </r>
    <r>
      <rPr>
        <sz val="12"/>
        <rFont val="宋体"/>
        <family val="3"/>
        <charset val="134"/>
      </rPr>
      <t>）</t>
    </r>
  </si>
  <si>
    <r>
      <t>BNP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pg/ml</t>
    </r>
    <r>
      <rPr>
        <sz val="12"/>
        <rFont val="宋体"/>
        <family val="3"/>
        <charset val="134"/>
      </rPr>
      <t>）</t>
    </r>
  </si>
  <si>
    <r>
      <t>β2-microglobulin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mg/l</t>
    </r>
    <r>
      <rPr>
        <sz val="12"/>
        <rFont val="宋体"/>
        <family val="3"/>
        <charset val="134"/>
      </rPr>
      <t>）</t>
    </r>
    <phoneticPr fontId="3" type="noConversion"/>
  </si>
  <si>
    <r>
      <rPr>
        <sz val="12"/>
        <rFont val="宋体"/>
        <family val="3"/>
        <charset val="134"/>
      </rPr>
      <t>＜</t>
    </r>
    <r>
      <rPr>
        <sz val="12"/>
        <rFont val="Times New Roman"/>
        <family val="1"/>
      </rPr>
      <t>0.02</t>
    </r>
    <phoneticPr fontId="1" type="noConversion"/>
  </si>
  <si>
    <t>Supplementary Table 2 Primers used in the study</t>
  </si>
  <si>
    <t>Gene</t>
  </si>
  <si>
    <t>Sequence</t>
  </si>
  <si>
    <t>RPL34-AS1</t>
  </si>
  <si>
    <t>5’- TGGAAACAAACGCAAATGAA -3’</t>
  </si>
  <si>
    <t>3’- CAGGTCAGACCACCCAAGAT -5’</t>
  </si>
  <si>
    <t>AL606760.2</t>
  </si>
  <si>
    <r>
      <t xml:space="preserve">5’- </t>
    </r>
    <r>
      <rPr>
        <sz val="9"/>
        <color rgb="FF000000"/>
        <rFont val="Times New Roman"/>
        <family val="1"/>
      </rPr>
      <t>GAAAACCTCCCAACTCACCA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</si>
  <si>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ACTTGAACCCTGGTCAATGC</t>
    </r>
    <r>
      <rPr>
        <sz val="9"/>
        <color theme="1"/>
        <rFont val="Times New Roman"/>
        <family val="1"/>
      </rPr>
      <t>-5’</t>
    </r>
  </si>
  <si>
    <t>lnc-COL6A3-14:13</t>
  </si>
  <si>
    <r>
      <t xml:space="preserve">5’- </t>
    </r>
    <r>
      <rPr>
        <sz val="9"/>
        <color rgb="FF000000"/>
        <rFont val="Times New Roman"/>
        <family val="1"/>
      </rPr>
      <t>ATGATCACAGGCCTTCTTGG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</si>
  <si>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GCCCTCACAGCTGGTTAAAG</t>
    </r>
    <r>
      <rPr>
        <sz val="9"/>
        <color theme="1"/>
        <rFont val="Times New Roman"/>
        <family val="1"/>
      </rPr>
      <t>-5’</t>
    </r>
  </si>
  <si>
    <t>TMEM147-AS1:12</t>
  </si>
  <si>
    <r>
      <t xml:space="preserve">5’- </t>
    </r>
    <r>
      <rPr>
        <sz val="9"/>
        <color rgb="FF000000"/>
        <rFont val="Times New Roman"/>
        <family val="1"/>
      </rPr>
      <t>ACTGTGGGAAAGTGGACCTG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</si>
  <si>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GATTTAGGGGCTGCCTTTTC</t>
    </r>
    <r>
      <rPr>
        <sz val="9"/>
        <color theme="1"/>
        <rFont val="Times New Roman"/>
        <family val="1"/>
      </rPr>
      <t>-5’</t>
    </r>
  </si>
  <si>
    <t>lnc-ZNF536-8:2</t>
  </si>
  <si>
    <r>
      <t xml:space="preserve">5’- </t>
    </r>
    <r>
      <rPr>
        <sz val="9"/>
        <color rgb="FF000000"/>
        <rFont val="Times New Roman"/>
        <family val="1"/>
      </rPr>
      <t>AGGGCCAGATTTAGGGAGAA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</si>
  <si>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AGTTGAAGGCAAGAGGCAAA</t>
    </r>
    <r>
      <rPr>
        <sz val="9"/>
        <color theme="1"/>
        <rFont val="Times New Roman"/>
        <family val="1"/>
      </rPr>
      <t>-5’</t>
    </r>
  </si>
  <si>
    <t>lnc-MAP6-5:1</t>
  </si>
  <si>
    <r>
      <t xml:space="preserve">5’- </t>
    </r>
    <r>
      <rPr>
        <sz val="9"/>
        <color rgb="FF000000"/>
        <rFont val="Times New Roman"/>
        <family val="1"/>
      </rPr>
      <t>TGACCTCAAACCCCACTTTC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</si>
  <si>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CAAGGAGAACAACGCATTCA</t>
    </r>
    <r>
      <rPr>
        <sz val="9"/>
        <color theme="1"/>
        <rFont val="Times New Roman"/>
        <family val="1"/>
      </rPr>
      <t>-5’</t>
    </r>
  </si>
  <si>
    <t>lnc-NPHP4-4:1</t>
  </si>
  <si>
    <r>
      <t xml:space="preserve">3’- </t>
    </r>
    <r>
      <rPr>
        <sz val="9"/>
        <color rgb="FF000000"/>
        <rFont val="Times New Roman"/>
        <family val="1"/>
      </rPr>
      <t>TGACCCCAAAAGGTCAAAAG</t>
    </r>
    <r>
      <rPr>
        <sz val="9"/>
        <color theme="1"/>
        <rFont val="Times New Roman"/>
        <family val="1"/>
      </rPr>
      <t>-5’</t>
    </r>
  </si>
  <si>
    <t>SNAR-E</t>
  </si>
  <si>
    <r>
      <t xml:space="preserve">5’- </t>
    </r>
    <r>
      <rPr>
        <sz val="9"/>
        <color rgb="FF000000"/>
        <rFont val="Times New Roman"/>
        <family val="1"/>
      </rPr>
      <t>CATTGTGGCTCCAGCCGGTTG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</si>
  <si>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CAGGTTGGCCTCGAACTCGTG</t>
    </r>
    <r>
      <rPr>
        <sz val="9"/>
        <color theme="1"/>
        <rFont val="Times New Roman"/>
        <family val="1"/>
      </rPr>
      <t>-5’</t>
    </r>
  </si>
  <si>
    <t>SNAR-A13</t>
  </si>
  <si>
    <r>
      <t xml:space="preserve">5’- </t>
    </r>
    <r>
      <rPr>
        <sz val="9"/>
        <color rgb="FF000000"/>
        <rFont val="Times New Roman"/>
        <family val="1"/>
      </rPr>
      <t>CCATTGTGGCTCAGGCAGGTTG</t>
    </r>
    <r>
      <rPr>
        <sz val="9"/>
        <color theme="1"/>
        <rFont val="Times New Roman"/>
        <family val="1"/>
      </rPr>
      <t>-3’</t>
    </r>
  </si>
  <si>
    <r>
      <t xml:space="preserve">3’- </t>
    </r>
    <r>
      <rPr>
        <sz val="9"/>
        <color rgb="FF000000"/>
        <rFont val="Times New Roman"/>
        <family val="1"/>
      </rPr>
      <t>ACCAGGCTGGCCTCGAACTC</t>
    </r>
    <r>
      <rPr>
        <sz val="9"/>
        <color theme="1"/>
        <rFont val="Times New Roman"/>
        <family val="1"/>
      </rPr>
      <t>-5’</t>
    </r>
  </si>
  <si>
    <t>SNAR-A14</t>
  </si>
  <si>
    <r>
      <t xml:space="preserve">5’- </t>
    </r>
    <r>
      <rPr>
        <sz val="9"/>
        <color rgb="FF000000"/>
        <rFont val="Times New Roman"/>
        <family val="1"/>
      </rPr>
      <t>CATTGTGGCTCAGGCCGGTTG</t>
    </r>
    <r>
      <rPr>
        <sz val="9"/>
        <color theme="1"/>
        <rFont val="Times New Roman"/>
        <family val="1"/>
      </rPr>
      <t>-3’</t>
    </r>
  </si>
  <si>
    <t>GAPDH</t>
  </si>
  <si>
    <t>5’-GAAAGCCTGCCGGTGACTAA-3’</t>
  </si>
  <si>
    <t>3’-GCCCAATACGACCAAATCAGAG-5’</t>
  </si>
  <si>
    <t>Table S3. Differentially expressed lncRNAs between CAD and the control group.</t>
    <phoneticPr fontId="1" type="noConversion"/>
  </si>
  <si>
    <t>Fold-Change cut-off: 2.0</t>
  </si>
  <si>
    <t>P-value cut-off: 0.05</t>
  </si>
  <si>
    <t>compare: g2_VS_g1_p005fc2</t>
  </si>
  <si>
    <t>foldchange:the ratio ( not logarithm) of normalized intensities between two conditions ; Formula : foldchange=average(power(2,signal(CASE)))/average(power(2,signal(CONTROL))).</t>
  </si>
  <si>
    <t>foldchange (abs):the absolute ratio (not logarithm) of normalized intensities between two conditions ; Formula : if foldchange&gt;1,foldchange(abs)=foldchange,foldchange&lt;1,foldchange(abs)=1/foldchange.</t>
  </si>
  <si>
    <t>Probe ID</t>
  </si>
  <si>
    <t>T test p-value</t>
  </si>
  <si>
    <t>Fold Change</t>
  </si>
  <si>
    <t>Normalized signal (log2) of g2</t>
  </si>
  <si>
    <t>Detection of g2</t>
  </si>
  <si>
    <t>Normalized signal (log2) of g1_p005fc2</t>
  </si>
  <si>
    <t>Detection of g1_p005fc2</t>
  </si>
  <si>
    <t>Annotation</t>
  </si>
  <si>
    <t>ProbeName</t>
  </si>
  <si>
    <t>pvalues</t>
  </si>
  <si>
    <t>foldchange</t>
  </si>
  <si>
    <t>foldchange(abs)</t>
  </si>
  <si>
    <t>Regulation</t>
  </si>
  <si>
    <t>ProbeName.1</t>
  </si>
  <si>
    <t>Type</t>
  </si>
  <si>
    <t>ProbeSeq</t>
  </si>
  <si>
    <t>Accession</t>
  </si>
  <si>
    <t>Source</t>
  </si>
  <si>
    <t>Chromosome</t>
  </si>
  <si>
    <t>Strand</t>
  </si>
  <si>
    <t>Start</t>
  </si>
  <si>
    <t>End</t>
  </si>
  <si>
    <t>GeneSymbol</t>
  </si>
  <si>
    <t>Gene_ID</t>
  </si>
  <si>
    <t>Description</t>
  </si>
  <si>
    <t>GO</t>
  </si>
  <si>
    <t>Relation</t>
  </si>
  <si>
    <t>Associated_gene</t>
  </si>
  <si>
    <t>Associated_gene_description</t>
  </si>
  <si>
    <t>circRNA_ID</t>
  </si>
  <si>
    <t>circ_chrom</t>
  </si>
  <si>
    <t>Hsa_hg19_circRNA_start</t>
  </si>
  <si>
    <t>Hsa_hg19_circRNA_end</t>
  </si>
  <si>
    <t>Hsa_hg19_circRNA_strand</t>
  </si>
  <si>
    <t>genomic_length</t>
  </si>
  <si>
    <t>spliced_seq_length</t>
  </si>
  <si>
    <t>best_transcript</t>
  </si>
  <si>
    <t>hostgene</t>
  </si>
  <si>
    <t>LNCV6_100545_PI430048170</t>
  </si>
  <si>
    <t>up</t>
  </si>
  <si>
    <t>P</t>
  </si>
  <si>
    <t>A</t>
  </si>
  <si>
    <t>lncRNA</t>
  </si>
  <si>
    <t>AAGAGAAAGAAACCCCACAGGACCGTCAGATTCCAGAGCCTGATGGCCCCCTTACCTCCT</t>
  </si>
  <si>
    <t>lnc-STAT5B-1:2</t>
  </si>
  <si>
    <t>lncipediav5.2</t>
  </si>
  <si>
    <t>chr17</t>
  </si>
  <si>
    <t>-</t>
  </si>
  <si>
    <t>---</t>
  </si>
  <si>
    <t>NA</t>
  </si>
  <si>
    <t>sense_intronic_ncRNA</t>
  </si>
  <si>
    <t>GHDC</t>
  </si>
  <si>
    <t>GH3 domain containing [Source:HGNC Symbol;Acc:HGNC:24438]</t>
  </si>
  <si>
    <t>LNCV6_86394_PI430048170</t>
  </si>
  <si>
    <t>GAGACCTGCCACAGCTGATACATTTTCCTCAAAGACAGAAAACAGCACATAGCAAGATGA</t>
  </si>
  <si>
    <t>lnc-KRT81-1:2</t>
  </si>
  <si>
    <t>chr12</t>
  </si>
  <si>
    <t>KRT86</t>
  </si>
  <si>
    <t>"keratin 86, type II [Source:HGNC Symbol;Acc:HGNC:6463]"</t>
  </si>
  <si>
    <t>LNCV6_38175_PI430048170</t>
  </si>
  <si>
    <t>TGAGAGAATTTGCTGCTTCTAGCTGAGCTAAGAGATCCTGGCCCACCTTATGCCTTTTAA</t>
  </si>
  <si>
    <t>lnc-NLRP2B-1:1</t>
  </si>
  <si>
    <t>chrX</t>
  </si>
  <si>
    <t>antisense_lncRNA</t>
  </si>
  <si>
    <t>ZXDB</t>
  </si>
  <si>
    <t>"zinc finger, X-linked, duplicated B [Source:HGNC Symbol;Acc:HGNC:13199]"</t>
  </si>
  <si>
    <t>LNCV6_84852_PI430048170</t>
  </si>
  <si>
    <t>GAGGAGACCCCTGCCCAATTGTTGTTGACTATACAATCGGTTTATTTTTAAATATAGTAA</t>
  </si>
  <si>
    <t>lnc-LIPI-18:1</t>
  </si>
  <si>
    <t>chr21</t>
  </si>
  <si>
    <t>lincRNA</t>
  </si>
  <si>
    <t>ANKRD30BP1</t>
  </si>
  <si>
    <t>ankyrin repeat domain 30B pseudogene 1 [Source:HGNC Symbol;Acc:HGNC:19722]</t>
  </si>
  <si>
    <t>LNCV6_89906_PI430048170</t>
  </si>
  <si>
    <t>CAGGGAGACCTCGTATTCTATTAATTCAAGAAGCACAATTTTCTAAGTTAAAGCCCATAA</t>
  </si>
  <si>
    <t>lnc-WRNIP1-16:6</t>
  </si>
  <si>
    <t>chr6</t>
  </si>
  <si>
    <t>+</t>
  </si>
  <si>
    <t>MYLK4</t>
  </si>
  <si>
    <t>myosin light chain kinase family member 4 [Source:HGNC Symbol;Acc:HGNC:27972]</t>
  </si>
  <si>
    <t>LNCV6_42205_PI430048170</t>
  </si>
  <si>
    <t>down</t>
  </si>
  <si>
    <t>TTCACAGCTCTGAAAAAGTGAGAACAGCGAATTCACTTCCCTTCTCCCAAAAGGCATGTG</t>
  </si>
  <si>
    <t>lnc-TMEM163-6:1</t>
  </si>
  <si>
    <t>chr2</t>
  </si>
  <si>
    <t>LNCV6_42456_PI430048170</t>
  </si>
  <si>
    <t>TATTTTTAGAATTAGACCTTTACGAGAAGCACAGTTTTGTCTTCAGTTTCCTCTCCCCCC</t>
  </si>
  <si>
    <t>ENST00000558071.2</t>
  </si>
  <si>
    <t>ENSEMBL_GENCODE</t>
  </si>
  <si>
    <t>chr15</t>
  </si>
  <si>
    <t>AC087482.1</t>
  </si>
  <si>
    <t>"novel transcript, antisense to SMAD3"</t>
  </si>
  <si>
    <t>antisense</t>
  </si>
  <si>
    <t>HMGN2P47</t>
  </si>
  <si>
    <t>high mobility group nucleosomal binding domain 2 pseudogene 47 [Source:HGNC Symbol;Acc:HGNC:44422]</t>
  </si>
  <si>
    <t>LNCV6_29628_PI430048170</t>
  </si>
  <si>
    <t>TGGAAAAATAACTTTCCTACTGTAAGTCTGAATCTCTTGAACCCCTTCTCCTACCTTCAC</t>
  </si>
  <si>
    <t>ENST00000561808.1</t>
  </si>
  <si>
    <t>chr16</t>
  </si>
  <si>
    <t>AC092718.2</t>
  </si>
  <si>
    <t>ATMIN</t>
  </si>
  <si>
    <t>ATM interactor [Source:HGNC Symbol;Acc:HGNC:29034]</t>
  </si>
  <si>
    <t>LNCV6_33494_PI430048170</t>
  </si>
  <si>
    <t>TCATGCTGTCATTTATTCGTTGTTCCTAAACACCCACTTCTCCCTGGAATGACCACAGGA</t>
  </si>
  <si>
    <t>ENST00000530479.1</t>
  </si>
  <si>
    <t>chr20</t>
  </si>
  <si>
    <t>AL139349.1</t>
  </si>
  <si>
    <t>novel transcript</t>
  </si>
  <si>
    <t>sense_intronic</t>
  </si>
  <si>
    <t>NPEPL1</t>
  </si>
  <si>
    <t>aminopeptidase-like 1 [Source:HGNC Symbol;Acc:HGNC:16244]</t>
  </si>
  <si>
    <t>LNCV6_39188_PI430048170</t>
  </si>
  <si>
    <t>AGACTTCCTTGTTCGTGTCTATATGGTTCATACATGGCCTTCCCCTTAATTAAAGATGTC</t>
  </si>
  <si>
    <t>NR_110825</t>
  </si>
  <si>
    <t>RefSeq</t>
  </si>
  <si>
    <t>LINC01482</t>
  </si>
  <si>
    <t>"Homo sapiens long intergenic non-protein coding RNA 1482 (LINC01482), long non-coding RNA"</t>
  </si>
  <si>
    <t>intergenic</t>
  </si>
  <si>
    <t>LNCV6_15328_PI430048170</t>
  </si>
  <si>
    <t>TACCTTACAGGGAAACAGGACTGCCGAGGCCACCTTCTCCATAGCCAGGTTCCTGATGCT</t>
  </si>
  <si>
    <t>ENST00000461943.1</t>
  </si>
  <si>
    <t>chr3</t>
  </si>
  <si>
    <t>SIAH2-AS1</t>
  </si>
  <si>
    <t>SIAH2 antisense RNA 1</t>
  </si>
  <si>
    <t>SIAH2</t>
  </si>
  <si>
    <t>siah E3 ubiquitin protein ligase 2 [Source:HGNC Symbol;Acc:HGNC:10858]</t>
  </si>
  <si>
    <t>LNCV6_65697_PI430048170</t>
  </si>
  <si>
    <t>GTCTCTCCCACTTTCTCACCCTTTCATGTAATTCAGCAACTATTTTAAAACAAATAGCTT</t>
  </si>
  <si>
    <t>lnc-MTA3-5:2</t>
  </si>
  <si>
    <t>HAAO</t>
  </si>
  <si>
    <t>"3-hydroxyanthranilate 3,4-dioxygenase [Source:HGNC Symbol;Acc:HGNC:4796]"</t>
  </si>
  <si>
    <t>LNCV6_90345_PI430048170</t>
  </si>
  <si>
    <t>AGGAGATGCTCCCCAAATTAGCCATCATGAGCGCTGGCTCTGGGGGTTGGGCGTTGGGGA</t>
  </si>
  <si>
    <t>ENST00000419300.3</t>
  </si>
  <si>
    <t>chr9</t>
  </si>
  <si>
    <t>LINC00963</t>
  </si>
  <si>
    <t>long intergenic non-protein coding RNA 963</t>
  </si>
  <si>
    <t>LNCV6_90744_PI430048170</t>
  </si>
  <si>
    <t>TGTGCCTTCCCCATGGAACTTTTTTAGGGCACTAAGAATTTCAAATTCTAAGAATGAAAT</t>
  </si>
  <si>
    <t>lnc-POLE2-3:1</t>
  </si>
  <si>
    <t>chr14</t>
  </si>
  <si>
    <t>KLHDC2</t>
  </si>
  <si>
    <t>kelch domain containing 2 [Source:HGNC Symbol;Acc:HGNC:20231]</t>
  </si>
  <si>
    <t>LNCV6_57837_PI430048170</t>
  </si>
  <si>
    <t>TGAGCTGACGAGCCAGCCTTCTCCAATCTTTCCCCACATTATCACATATGACGTTAAATG</t>
  </si>
  <si>
    <t>lnc-SHANK2-5:3</t>
  </si>
  <si>
    <t>chr11</t>
  </si>
  <si>
    <t>FADD</t>
  </si>
  <si>
    <t>Fas associated via death domain [Source:HGNC Symbol;Acc:HGNC:3573]</t>
  </si>
  <si>
    <t>LNCV6_6995_PI430048170</t>
  </si>
  <si>
    <t>TAATTCAGGATAGGTTGTGTGCTGTCCAGCCTGTTCTCCATTACTTGGCTCGGGGACCGG</t>
  </si>
  <si>
    <t>NR_029500</t>
  </si>
  <si>
    <t>MIR26B</t>
  </si>
  <si>
    <t>"Homo sapiens microRNA 26b (MIR26B), microRNA"</t>
  </si>
  <si>
    <t>exonic_sense</t>
  </si>
  <si>
    <t>CTDSP1</t>
  </si>
  <si>
    <t>CTD small phosphatase 1 [Source:HGNC Symbol;Acc:HGNC:21614]</t>
  </si>
  <si>
    <t>LNCV6_47437_PI430048170</t>
  </si>
  <si>
    <t>CTACAGCCCACCGGCCATGTCTGGCCCCTTCTTGCTGTTGAAAATAAAGTTATGCTGGAG</t>
  </si>
  <si>
    <t>lnc-SLCO4A1-2:4</t>
  </si>
  <si>
    <t>LNCV6_114097_PI430048170</t>
  </si>
  <si>
    <t>TGACTAACTGTGGCTTCTCCTCTCCAGTATGGAATGCTCCTTTACCAGAATTACCGAATC</t>
  </si>
  <si>
    <t>lnc-DDC-4:1</t>
  </si>
  <si>
    <t>chr7</t>
  </si>
  <si>
    <t>GRB10</t>
  </si>
  <si>
    <t>growth factor receptor bound protein 10 [Source:HGNC Symbol;Acc:HGNC:4564]</t>
  </si>
  <si>
    <t>LNCV6_31188_PI430048170</t>
  </si>
  <si>
    <t>TTGCCAAGTTCACCAAGTGGCTTCTTCCCCCAAAGGTAATTCTACAGCTACTTTCATTCT</t>
  </si>
  <si>
    <t>ENST00000570919.1</t>
  </si>
  <si>
    <t>AC024361.3</t>
  </si>
  <si>
    <t>FN3KRP</t>
  </si>
  <si>
    <t>fructosamine 3 kinase related protein [Source:HGNC Symbol;Acc:HGNC:25700]</t>
  </si>
  <si>
    <t>LNCV6_66944_PI430048170</t>
  </si>
  <si>
    <t>AAGAAGTACAGCTCATGAATAGACTCTCCCATCCCAACATCCTTAGGTCCTAGTCCAATG</t>
  </si>
  <si>
    <t>lnc-CCDC163-2:1</t>
  </si>
  <si>
    <t>chr1</t>
  </si>
  <si>
    <t>TESK2</t>
  </si>
  <si>
    <t>testis-specific kinase 2 [Source:HGNC Symbol;Acc:HGNC:11732]</t>
  </si>
  <si>
    <t>LNCV6_67713_PI430048170</t>
  </si>
  <si>
    <t>AGAAAAGCCTTGCTTATGCAGCAAAAGACAGGCACATGGGCCTCTTCCCTTAGAATGTAT</t>
  </si>
  <si>
    <t>lnc-ITK-6:1</t>
  </si>
  <si>
    <t>chr5</t>
  </si>
  <si>
    <t>HAVCR2</t>
  </si>
  <si>
    <t>hepatitis A virus cellular receptor 2 [Source:HGNC Symbol;Acc:HGNC:18437]</t>
  </si>
  <si>
    <t>LNCV6_21120_PI430048170</t>
  </si>
  <si>
    <t>GTGACCCCACCCCAGAAAACTCCCGACTCCCGGGCTGGAGAAGGTAGCCAAGATCATTCT</t>
  </si>
  <si>
    <t>ENST00000523218.2</t>
  </si>
  <si>
    <t>chr8</t>
  </si>
  <si>
    <t>AC103760.1</t>
  </si>
  <si>
    <t>retained_intron</t>
  </si>
  <si>
    <t>WWP1</t>
  </si>
  <si>
    <t>WW domain containing E3 ubiquitin protein ligase 1 [Source:HGNC Symbol;Acc:HGNC:17004]</t>
  </si>
  <si>
    <t>LNCV6_55764_PI430048170</t>
  </si>
  <si>
    <t>TGCCTTCATGAATTTCTTGATTTGTATGGTAGTCATTTCCCACGCTTCTCCTCAAAACAA</t>
  </si>
  <si>
    <t>ENST00000596999.2</t>
  </si>
  <si>
    <t>CHRM3-AS2</t>
  </si>
  <si>
    <t>CHRM3 antisense RNA 2</t>
  </si>
  <si>
    <t>CHRM3</t>
  </si>
  <si>
    <t>"cholinergic receptor, muscarinic 3 [Source:HGNC Symbol;Acc:HGNC:1952]"</t>
  </si>
  <si>
    <t>LNCV6_108633_PI430048170</t>
  </si>
  <si>
    <t>TTTGGAATATCTCACTTTTATTTACTATGTTAAATGCTCCATTCCTTCTCCCCACCAGGC</t>
  </si>
  <si>
    <t>lnc-LRRC31-4:1</t>
  </si>
  <si>
    <t>PHC3</t>
  </si>
  <si>
    <t>polyhomeotic homolog 3 (Drosophila) [Source:HGNC Symbol;Acc:HGNC:15682]</t>
  </si>
  <si>
    <t>LNCV6_24465_PI430048170</t>
  </si>
  <si>
    <t>TACAGCCATACTCCAGGATTGCCCATCTTCAACATAAACGGACTCTCCTGGACTCCACTT</t>
  </si>
  <si>
    <t>ENST00000577297.5</t>
  </si>
  <si>
    <t>USP2-AS1</t>
  </si>
  <si>
    <t>USP2 antisense RNA 1 (head to head)</t>
  </si>
  <si>
    <t>USP2</t>
  </si>
  <si>
    <t>ubiquitin specific peptidase 2 [Source:HGNC Symbol;Acc:HGNC:12618]</t>
  </si>
  <si>
    <t>LNCV6_112955_PI430048170</t>
  </si>
  <si>
    <t>TGTTGTAGGAGACGGTCCCTAAAGGGTCTGCAAGCTGGAGGAGGGAGGGCACGGCATAGG</t>
  </si>
  <si>
    <t>lnc-SLC34A1-3:1</t>
  </si>
  <si>
    <t>RGS14</t>
  </si>
  <si>
    <t>regulator of G-protein signaling 14 [Source:HGNC Symbol;Acc:HGNC:9996]</t>
  </si>
  <si>
    <t>LNCV6_72791_PI430048170</t>
  </si>
  <si>
    <t>CACGTCGTTATCTGTGAGAGACTATTTTTTGCACCCTCTTCTCCTTGTGATCTTACATCT</t>
  </si>
  <si>
    <t>lnc-GADL1-7:1</t>
  </si>
  <si>
    <t>LNCV6_21993_PI430048170</t>
  </si>
  <si>
    <t>CGGAGGACCGCCGCTTTCACCACTCTCGGCCATGGCTGTGGCGGCGGCGGCGGCGGTGAC</t>
  </si>
  <si>
    <t>ENST00000524818.1</t>
  </si>
  <si>
    <t>AL354920.1</t>
  </si>
  <si>
    <t>UBQLN1</t>
  </si>
  <si>
    <t>ubiquilin 1 [Source:HGNC Symbol;Acc:HGNC:12508]</t>
  </si>
  <si>
    <t>LNCV6_19608_PI430048170</t>
  </si>
  <si>
    <t>TCTCAAGAAAGCTAGACTCAGAGTATTGCTATGGCCTCTCTCTATCCTTAGCACAAACCT</t>
  </si>
  <si>
    <t>ENST00000523331.1</t>
  </si>
  <si>
    <t>AC004080.2</t>
  </si>
  <si>
    <t>HOXA10-HOXA9</t>
  </si>
  <si>
    <t>LNCV6_59376_PI430048170</t>
  </si>
  <si>
    <t>GAAGAGATATATAAATCAAGGAAACAGAATATTCCAATGCTCTTTGTCCTGGGAGATGGT</t>
  </si>
  <si>
    <t>lnc-PLXNC1-6:1</t>
  </si>
  <si>
    <t>TMCC3</t>
  </si>
  <si>
    <t>transmembrane and coiled-coil domain family 3 [Source:HGNC Symbol;Acc:HGNC:29199]</t>
  </si>
  <si>
    <t>LNCV6_59359_PI430048170</t>
  </si>
  <si>
    <t>TCACCACTGTCATCTCCAATAGCCCCATTCTCACCACTCTTTGGCTTACTAGTCTTTTTT</t>
  </si>
  <si>
    <t>lnc-PLEKHG7-6:2</t>
  </si>
  <si>
    <t>Y_RNA</t>
  </si>
  <si>
    <t>Y RNA [Source:RFAM;Acc:RF00019]</t>
  </si>
  <si>
    <t>LNCV6_45600_PI430048170</t>
  </si>
  <si>
    <t>TATATTCCACAGACCTCAACACAGGTGGCCGTTCTTCCTCTTCCTAAGTCAGAAAATTTG</t>
  </si>
  <si>
    <t>lnc-PTPRD-3:1</t>
  </si>
  <si>
    <t>LNCV6_26072_PI430048170</t>
  </si>
  <si>
    <t>GTTATTCTTTTGTGCTCTGTCCAAATCTGGAGAACCCTTCCAAATACTATAAAGATTGAT</t>
  </si>
  <si>
    <t>ENST00000588425.5</t>
  </si>
  <si>
    <t>chr13</t>
  </si>
  <si>
    <t>TEX26-AS1</t>
  </si>
  <si>
    <t>TEX26 antisense RNA 1</t>
  </si>
  <si>
    <t>TEX26</t>
  </si>
  <si>
    <t>testis expressed 26 [Source:HGNC Symbol;Acc:HGNC:28622]</t>
  </si>
  <si>
    <t>LNCV6_84832_PI430048170</t>
  </si>
  <si>
    <t>ATTGTGAGAGAGCCCAAGATTTTGGGCTGCAAAGATGGCCCCCAAATAAAGGTTACACTT</t>
  </si>
  <si>
    <t>lnc-PXMP4-4:1</t>
  </si>
  <si>
    <t>ZNF341</t>
  </si>
  <si>
    <t>zinc finger protein 341 [Source:HGNC Symbol;Acc:HGNC:15992]</t>
  </si>
  <si>
    <t>LNCV6_66216_PI430048170</t>
  </si>
  <si>
    <t>AACACAAGCCTTCTGTGAGTCCTAGTGGAGGTGGGCCCTCTCTGAAGGATCTTCCCTCCT</t>
  </si>
  <si>
    <t>lnc-ANKRD36C-4:1</t>
  </si>
  <si>
    <t>GPAT2</t>
  </si>
  <si>
    <t>"glycerol-3-phosphate acyltransferase 2, mitochondrial [Source:HGNC Symbol;Acc:HGNC:27168]"</t>
  </si>
  <si>
    <t>LNCV6_86369_PI430048170</t>
  </si>
  <si>
    <t>AAACATTTTAAACAAGCACTTTCCTTCTGGGCTCGTTTCTTCCCCGACATTCCGTGAGTG</t>
  </si>
  <si>
    <t>lnc-PRMT8-3:1</t>
  </si>
  <si>
    <t>TSPAN9</t>
  </si>
  <si>
    <t>tetraspanin 9 [Source:HGNC Symbol;Acc:HGNC:21640]</t>
  </si>
  <si>
    <t>LNCV6_97010_PI430048170</t>
  </si>
  <si>
    <t>AAACAAGACTGGGGCTCTCCACCATTGATGTGGTAGATTACTACAAAGTTCTGGGAAAGG</t>
  </si>
  <si>
    <t>lnc-PTCHD4-3:1</t>
  </si>
  <si>
    <t>LNCV6_88629_PI430048170</t>
  </si>
  <si>
    <t>TGCGGCTGAGGTGTGAGAGTGCCCCCCGGCGCTGCATGAGCCGCCAGGGCTATGACTCCA</t>
  </si>
  <si>
    <t>lnc-LRP5-3:1</t>
  </si>
  <si>
    <t>KMT5B</t>
  </si>
  <si>
    <t>lysine (K)-specific methyltransferase 5B [Source:HGNC Symbol;Acc:HGNC:24283]</t>
  </si>
  <si>
    <t>LNCV6_11553_PI430048170</t>
  </si>
  <si>
    <t>GCCCTGTCTGAAAGAGCCACCCCAACTTTTGTTTTGTAAAATGTATGAGTTTTCAAATGA</t>
  </si>
  <si>
    <t>ENST00000412838.1</t>
  </si>
  <si>
    <t>AL590133.1</t>
  </si>
  <si>
    <t>"novel transcript, antisense to CERS2"</t>
  </si>
  <si>
    <t>CERS2</t>
  </si>
  <si>
    <t>ceramide synthase 2 [Source:HGNC Symbol;Acc:HGNC:14076]</t>
  </si>
  <si>
    <t>LNCV6_52731_PI430048170</t>
  </si>
  <si>
    <t>GTGAGTGATAGCCTCTCTCCAGCTGAGGCCTTCTTCCCATCACAACTCTTTCTGTCTCCT</t>
  </si>
  <si>
    <t>lnc-KMT2B-2:2</t>
  </si>
  <si>
    <t>chr19</t>
  </si>
  <si>
    <t>ZBTB32</t>
  </si>
  <si>
    <t>zinc finger and BTB domain containing 32 [Source:HGNC Symbol;Acc:HGNC:16763]</t>
  </si>
  <si>
    <t>LNCV6_44389_PI430048170</t>
  </si>
  <si>
    <t>GGTACTGGGGGCTTCCAGCCTCATGCTGCTTGCTCTCTCCTGAATCCATCGTTGGTCTTT</t>
  </si>
  <si>
    <t>lnc-RPS24-3:31</t>
  </si>
  <si>
    <t>chr10</t>
  </si>
  <si>
    <t>LNCV6_31990_PI430048170</t>
  </si>
  <si>
    <t>AACAAAAGCAAAGTGGACACATCTGCATCAAATCCATCACAAAGACGGCCTTCCAGACTC</t>
  </si>
  <si>
    <t>NR_033400</t>
  </si>
  <si>
    <t>CSNK1G2-AS1</t>
  </si>
  <si>
    <t>"Homo sapiens CSNK1G2 antisense RNA 1 (CSNK1G2-AS1), long non-coding RNA"</t>
  </si>
  <si>
    <t>intronic_antisense</t>
  </si>
  <si>
    <t>CSNK1G2</t>
  </si>
  <si>
    <t>"casein kinase 1, gamma 2 [Source:HGNC Symbol;Acc:HGNC:2455]"</t>
  </si>
  <si>
    <t>LNCV6_106478_PI430048170</t>
  </si>
  <si>
    <t>AGAGTCTCCTTCATTATCGGAATTAACCAGACAAATCACTCCACCAACTAAGGCCATGCA</t>
  </si>
  <si>
    <t>lnc-UTY-17:1</t>
  </si>
  <si>
    <t>chrY</t>
  </si>
  <si>
    <t>AC010970.2</t>
  </si>
  <si>
    <t>LNCV6_120053_PI430048170</t>
  </si>
  <si>
    <t>TTAGGATTTCAAACCTACCACTGCATCTCTGCATGACATGGTGGAGATCTGCCCTATGAA</t>
  </si>
  <si>
    <t>ARHGEF7-IT1:2</t>
  </si>
  <si>
    <t>ARHGEF7</t>
  </si>
  <si>
    <t>Rho guanine nucleotide exchange factor 7 [Source:HGNC Symbol;Acc:HGNC:15607]</t>
  </si>
  <si>
    <t>LNCV6_9564_PI430048170</t>
  </si>
  <si>
    <t>TACGTTGGGAGAACTTTTACGGTGAACCAGGAGGTTCTCCCAACGTAAGCCCAGCCCCTC</t>
  </si>
  <si>
    <t>NR_030714</t>
  </si>
  <si>
    <t>MIR629</t>
  </si>
  <si>
    <t>"Homo sapiens microRNA 629 (MIR629), microRNA"</t>
  </si>
  <si>
    <t>TLE3</t>
  </si>
  <si>
    <t>transducin like enhancer of split 3 [Source:HGNC Symbol;Acc:HGNC:11839]</t>
  </si>
  <si>
    <t>LNCV6_62985_PI430048170</t>
  </si>
  <si>
    <t>TGACTGTGGGGAACAGCGTGGGCTTCTTCCTCCGACCCTACAACTTCTTTGACGAAGACC</t>
  </si>
  <si>
    <t>lnc-AOC3-4:1</t>
  </si>
  <si>
    <t>AOC4P</t>
  </si>
  <si>
    <t>"amine oxidase, copper containing 4, pseudogene [Source:HGNC Symbol;Acc:HGNC:48869]"</t>
  </si>
  <si>
    <t>LNCV6_113081_PI430048170</t>
  </si>
  <si>
    <t>GCAGAGGCCCCCCGATATTTTCAGTCTCTGGGTTTCTCAGGACCACCTGGTTTATTCCGG</t>
  </si>
  <si>
    <t>lnc-DEAF1-1:1</t>
  </si>
  <si>
    <t>DRD4</t>
  </si>
  <si>
    <t>dopamine receptor D4 [Source:HGNC Symbol;Acc:HGNC:3025]</t>
  </si>
  <si>
    <t>LNCV6_80928_PI430048170</t>
  </si>
  <si>
    <t>AAAGAAAAACAAAACAATAGGAACGGATTGCCAAGAGATGGGGGCTGTCTTCTCTGAGGG</t>
  </si>
  <si>
    <t>lnc-RASEF-2:1</t>
  </si>
  <si>
    <t>LNCV6_88684_PI430048170</t>
  </si>
  <si>
    <t>TAATCACAACAGACCTGCCCAGAAGGGCCTCTCTATTTCTAGGAGTATGATAGCTTTTGG</t>
  </si>
  <si>
    <t>lnc-AMIGO2-6:1</t>
  </si>
  <si>
    <t>RP11-493L12.6</t>
  </si>
  <si>
    <t>LNCV6_40886_PI430048170</t>
  </si>
  <si>
    <t>GAGCCACTGTCCTCTCCATTCTTTTTATTGTTATTTTGCCTTTTGAAAATATTTTTGCAT</t>
  </si>
  <si>
    <t>ENST00000441272.2</t>
  </si>
  <si>
    <t>AL590666.3</t>
  </si>
  <si>
    <t>CRABP2</t>
  </si>
  <si>
    <t>cellular retinoic acid binding protein 2 [Source:HGNC Symbol;Acc:HGNC:2339]</t>
  </si>
  <si>
    <t>LNCV6_33180_PI430048170</t>
  </si>
  <si>
    <t>TAAGTTCACACTGAGAAAGCCTGGCTCTCTCCAGCTAGCCTGAATTAAAGTGAGAAGGAT</t>
  </si>
  <si>
    <t>ENST00000618303.1</t>
  </si>
  <si>
    <t>AL121772.1</t>
  </si>
  <si>
    <t>PYGB</t>
  </si>
  <si>
    <t>"phosphorylase, glycogen; brain [Source:HGNC Symbol;Acc:HGNC:9723]"</t>
  </si>
  <si>
    <t>LNCV6_116763_PI430048170</t>
  </si>
  <si>
    <t>TAAGGAGTAAATGCAGAAATGTTTTAGGGAGATGGGCCTCAATGAGCTCATGTGGGAGCA</t>
  </si>
  <si>
    <t>lnc-PFKP-21:1</t>
  </si>
  <si>
    <t>LNCV6_101987_PI430048170</t>
  </si>
  <si>
    <t>CACCCTGACATTTGTCCTCATTTAGGATGGACAGTCTCCCAAATAAATACACACTTAACA</t>
  </si>
  <si>
    <t>lnc-IKBIP-13:2</t>
  </si>
  <si>
    <t>ANKS1B</t>
  </si>
  <si>
    <t>ankyrin repeat and sterile alpha motif domain containing 1B [Source:HGNC Symbol;Acc:HGNC:24600]</t>
  </si>
  <si>
    <t>LNCV6_18389_PI430048170</t>
  </si>
  <si>
    <t>ATCAATGCGGCTAGTGTAGAAGGGGACACTCATCTCCTTGGCCAGCTCCTCCGCTTCTTC</t>
  </si>
  <si>
    <t>ENST00000446001.1</t>
  </si>
  <si>
    <t>GFOD1-AS1</t>
  </si>
  <si>
    <t>GFOD1 antisense RNA 1</t>
  </si>
  <si>
    <t>GFOD1</t>
  </si>
  <si>
    <t>glucose-fructose oxidoreductase domain containing 1 [Source:HGNC Symbol;Acc:HGNC:21096]</t>
  </si>
  <si>
    <t>LNCV6_42077_PI430048170</t>
  </si>
  <si>
    <t>GAGCCCGGCCTCGGTTTGTTATCCTAATTAAGTGGAAAATTAAGAAAATAATAGAATAGC</t>
  </si>
  <si>
    <t>lnc-TMEM140-1:2</t>
  </si>
  <si>
    <t>C7orf49</t>
  </si>
  <si>
    <t>chromosome 7 open reading frame 49 [Source:HGNC Symbol;Acc:HGNC:22432]</t>
  </si>
  <si>
    <t>LNCV6_110611_PI430048170</t>
  </si>
  <si>
    <t>GTTGATCAAAGTTCCCTTATATACACCATCCATAATTGTGCCTTCTCACCTCTTCTCAGG</t>
  </si>
  <si>
    <t>lnc-TRIM43B-3:1</t>
  </si>
  <si>
    <t>OR7E102P</t>
  </si>
  <si>
    <t>olfactory receptor family 7 subfamily E member 102 pseudogene [Source:HGNC Symbol;Acc:HGNC:15043]</t>
  </si>
  <si>
    <t>LNCV6_107254_PI430048170</t>
  </si>
  <si>
    <t>ATTTTATAGCGAAAGAGCCTTAGGATCTGCTGGATTAGAGCCTGTTTCCCAGGTAGGAAC</t>
  </si>
  <si>
    <t>NR_110536</t>
  </si>
  <si>
    <t>chr22</t>
  </si>
  <si>
    <t>CHKB-AS1</t>
  </si>
  <si>
    <t>"Homo sapiens CHKB divergent transcript (CHKB-DT), transcript variant 1, long non-coding RNA"</t>
  </si>
  <si>
    <t>CHKB-CPT1B</t>
  </si>
  <si>
    <t>CHKB-CPT1B readthrough (NMD candidate) [Source:HGNC Symbol;Acc:HGNC:41998]</t>
  </si>
  <si>
    <t>LNCV6_78529_PI430048170</t>
  </si>
  <si>
    <t>TCCCAATCTTCACTTCACCCGCCGCCGCCCTACTCCCGCAGCCGCCGCTCCACGGTCATT</t>
  </si>
  <si>
    <t>lnc-ZNF479-10:1</t>
  </si>
  <si>
    <t>RP11-368M16.8</t>
  </si>
  <si>
    <t>LNCV6_70770_PI430048170</t>
  </si>
  <si>
    <t>CCAAGTACAGCGTGTGCTCATTTCTCCCTCGATTTTTGAATCTGCAGTTTACCAAAGCTG</t>
  </si>
  <si>
    <t>lnc-AQP12B-5:1</t>
  </si>
  <si>
    <t>RNPEPL1</t>
  </si>
  <si>
    <t>arginyl aminopeptidase (aminopeptidase B)-like 1 [Source:HGNC Symbol;Acc:HGNC:10079]</t>
  </si>
  <si>
    <t>LNCV6_122918_PI430048170</t>
  </si>
  <si>
    <t>AGACCAAGATGTCCAAGAGTTAAATTTAGGGAAGAGGTGGATCTCCTACTCCCTGTTAGC</t>
  </si>
  <si>
    <t>lnc-RTP4-3:1</t>
  </si>
  <si>
    <t>LNCV6_96646_PI430048170</t>
  </si>
  <si>
    <t>AACAGCACGCCTACGACGGCAAGGATTACATCGCCCTGAACGAGGACCTGCGCTCCTGGA</t>
  </si>
  <si>
    <t>lnc-HLA-A-7:2</t>
  </si>
  <si>
    <t>HLA-H</t>
  </si>
  <si>
    <t>"major histocompatibility complex, class I, H (pseudogene) [Source:HGNC Symbol;Acc:HGNC:4965]"</t>
  </si>
  <si>
    <t>LNCV6_32076_PI430048170</t>
  </si>
  <si>
    <t>GCTGAATGAACAGCGACTCTGATCGCGGCCTGCTGTCTTCCGTTCACAGTGTCTGTCGGG</t>
  </si>
  <si>
    <t>ENST00000595655.1</t>
  </si>
  <si>
    <t>AC010336.4</t>
  </si>
  <si>
    <t>"novel transcript, antisense to MAP2K7"</t>
  </si>
  <si>
    <t>MAP2K7</t>
  </si>
  <si>
    <t>mitogen-activated protein kinase kinase 7 [Source:HGNC Symbol;Acc:HGNC:6847]</t>
  </si>
  <si>
    <t>LNCV6_41585_PI430048170</t>
  </si>
  <si>
    <t>TTATTGATCCAGAAGGTGGCTAATTAGCCCTTCCCGTCGTGCCTGGCTCCCACTTCCAGC</t>
  </si>
  <si>
    <t>lnc-PMFBP1-7:2</t>
  </si>
  <si>
    <t>ZFHX3</t>
  </si>
  <si>
    <t>zinc finger homeobox 3 [Source:HGNC Symbol;Acc:HGNC:777]</t>
  </si>
  <si>
    <t>LNCV6_21089_PI430048170</t>
  </si>
  <si>
    <t>AGTTTTCTGAAATTGCCTCAGTCTCTCCACTCTTCCCTATTACAAAGGTCATCTCTTTAA</t>
  </si>
  <si>
    <t>ENST00000519412.1</t>
  </si>
  <si>
    <t>AC079209.1</t>
  </si>
  <si>
    <t>LNCV6_112271_PI430048170</t>
  </si>
  <si>
    <t>TGAATTTCTTCACTTTGACATTCAGAGCACTGGGCAGAAATCACATCGCATCAACACCCG</t>
  </si>
  <si>
    <t>lnc-IRS4-2:1</t>
  </si>
  <si>
    <t>MIR6087</t>
  </si>
  <si>
    <t>microRNA 6087 [Source:HGNC Symbol;Acc:HGNC:50045]</t>
  </si>
  <si>
    <t>LNCV6_75846_PI430048170</t>
  </si>
  <si>
    <t>GTTGAGGTTTAATAAAATCGTCCATTCCTCCATGACCCACCCCATAGAAACCACTGGCTT</t>
  </si>
  <si>
    <t>lnc-TMEM232-6:1</t>
  </si>
  <si>
    <t>LNCV6_121682_PI430048170</t>
  </si>
  <si>
    <t>CTACCCTTTGATGTAGATGTCGCTCGTCTTCTCTCTACTTAAATTGTCATCCACCAGGTC</t>
  </si>
  <si>
    <t>lnc-LMAN2L-2:1</t>
  </si>
  <si>
    <t>FER1L5</t>
  </si>
  <si>
    <t>fer-1-like family member 5 [Source:HGNC Symbol;Acc:HGNC:19044]</t>
  </si>
  <si>
    <t>LNCV6_13125_PI430048170</t>
  </si>
  <si>
    <t>ATGGGTTTGCTGCTCTCCTCACTGCAATAAATGACGGTAAGTTTTCAAATCCCTGCCTCT</t>
  </si>
  <si>
    <t>ENST00000418990.1</t>
  </si>
  <si>
    <t>DCTN1-AS1</t>
  </si>
  <si>
    <t>DCTN1 antisense RNA 1</t>
  </si>
  <si>
    <t>DCTN1</t>
  </si>
  <si>
    <t>dynactin subunit 1 [Source:HGNC Symbol;Acc:HGNC:2711]</t>
  </si>
  <si>
    <t>LNCV6_22380_PI430048170</t>
  </si>
  <si>
    <t>ACAAATCTTCCTTTGCATTCTTGCTGGAGCCCTTCTCTTATGCCCTTCCTTGGACATTTG</t>
  </si>
  <si>
    <t>ENST00000451318.2</t>
  </si>
  <si>
    <t>AL445645.1</t>
  </si>
  <si>
    <t>AK8</t>
  </si>
  <si>
    <t>adenylate kinase 8 [Source:HGNC Symbol;Acc:HGNC:26526]</t>
  </si>
  <si>
    <t>LNCV6_121754_PI430048170</t>
  </si>
  <si>
    <t>CTTGGGTCAGCTCTCCTGCTTAAAACAAACACAGAAATCAATAAAAGTGTTGATTGTATT</t>
  </si>
  <si>
    <t>NR_033930</t>
  </si>
  <si>
    <t>LOC646743</t>
  </si>
  <si>
    <t>"Homo sapiens serine protease 40B (PRSS40B), non-coding RNA"</t>
  </si>
  <si>
    <t>CFC1B</t>
  </si>
  <si>
    <t>"cripto, FRL-1, cryptic family 1B [Source:HGNC Symbol;Acc:HGNC:33983]"</t>
  </si>
  <si>
    <t>LNCV6_28654_PI430048170</t>
  </si>
  <si>
    <t>CTTCTTGGGGACTTTGCTCTTCAGCTCTCTCGTCTGCCAGACTCTCCCCAGAAGCATCGT</t>
  </si>
  <si>
    <t>ENST00000621827.1</t>
  </si>
  <si>
    <t>AC120498.10</t>
  </si>
  <si>
    <t>"novel transcript, antisense to TPSG1"</t>
  </si>
  <si>
    <t>TPSB2</t>
  </si>
  <si>
    <t>tryptase beta 2 (gene/pseudogene) [Source:HGNC Symbol;Acc:HGNC:14120]</t>
  </si>
  <si>
    <t>LNCV6_101100_PI430048170</t>
  </si>
  <si>
    <t>GTAGGTCAGTGAAACATGACGACTTCTTCCCTTACGCGGATGGCCCCCACCAGTTCTGGA</t>
  </si>
  <si>
    <t>lnc-WDR83OS-3:2</t>
  </si>
  <si>
    <t>WDR83</t>
  </si>
  <si>
    <t>WD repeat domain 83 [Source:HGNC Symbol;Acc:HGNC:32672]</t>
  </si>
  <si>
    <t>LNCV6_34782_PI430048170</t>
  </si>
  <si>
    <t>CTCAGTACATCTTAATAAGGAATTAATGCCCCCCAACTTGCCTTACAAGTCATATATTAA</t>
  </si>
  <si>
    <t>ENST00000424415.1</t>
  </si>
  <si>
    <t>BX890604.2</t>
  </si>
  <si>
    <t>LNCV6_53856_PI430048170</t>
  </si>
  <si>
    <t>CCTTTAACGATGACCCCCCATGCAATTTATGGTATTCAAAATGGATACCAAGATCTTTGC</t>
  </si>
  <si>
    <t>lnc-SMAP2-1:1</t>
  </si>
  <si>
    <t>SMAP2</t>
  </si>
  <si>
    <t>small ArfGAP2 [Source:HGNC Symbol;Acc:HGNC:25082]</t>
  </si>
  <si>
    <t>LNCV6_60165_PI430048170</t>
  </si>
  <si>
    <t>TTTCAATCACTCAGAAATTTCTACAACAACAGAAGGCCCCCCACATGTTGGGATAGTGGG</t>
  </si>
  <si>
    <t>lnc-CDADC1-1:1</t>
  </si>
  <si>
    <t>CAB39L</t>
  </si>
  <si>
    <t>calcium binding protein 39 like [Source:HGNC Symbol;Acc:HGNC:20290]</t>
  </si>
  <si>
    <t>LNCV6_35393_PI430048170</t>
  </si>
  <si>
    <t>TCTCCTAATCACAACAGACCTGCCCAGAAGGGCCTCTCTATTTCTAGGAGTATGATAGCT</t>
  </si>
  <si>
    <t>ENST00000362696.1</t>
  </si>
  <si>
    <t>RF00264</t>
  </si>
  <si>
    <t>snoRNA</t>
  </si>
  <si>
    <t>LNCV6_41900_PI430048170</t>
  </si>
  <si>
    <t>AGAACGGGCCCCTCCCTGGGAAGGCATGGCTTGCAATAACATCCCTCTGTACCTTTTCTG</t>
  </si>
  <si>
    <t>NR_038359</t>
  </si>
  <si>
    <t>MGC45922</t>
  </si>
  <si>
    <t>"Homo sapiens long intergenic non-protein coding RNA 1869 (LINC01869), long non-coding RNA"</t>
  </si>
  <si>
    <t>bidirectional</t>
  </si>
  <si>
    <t>KLK15</t>
  </si>
  <si>
    <t>kallikrein related peptidase 15 [Source:HGNC Symbol;Acc:HGNC:20453]</t>
  </si>
  <si>
    <t>LNCV6_28479_PI430048170</t>
  </si>
  <si>
    <t>AAACATAAACATGGCTCTTCCCCCAAGAAACTTACATTTCAGTAAGGGAGCCTGGCCAAA</t>
  </si>
  <si>
    <t>NR_027133</t>
  </si>
  <si>
    <t>LINC00924</t>
  </si>
  <si>
    <t>"Homo sapiens long intergenic non-protein coding RNA 924 (LINC00924), transcript variant 2, long non-coding RNA"</t>
  </si>
  <si>
    <t>LNCV6_96250_PI430048170</t>
  </si>
  <si>
    <t>TTTCATGTAATTAAGACAAAACTCCATTTTTACCACTTCTCCCCACATAAAGCGTGTGTC</t>
  </si>
  <si>
    <t>lnc-CXorf58-2:1</t>
  </si>
  <si>
    <t>KLHL15</t>
  </si>
  <si>
    <t>kelch like family member 15 [Source:HGNC Symbol;Acc:HGNC:29347]</t>
  </si>
  <si>
    <t>LNCV6_11594_PI430048170</t>
  </si>
  <si>
    <t>AAGGCCCACTTCCCAGGGTTATAATAAGAAAGGAATGAAGAAAATATATGACAAGGTACA</t>
  </si>
  <si>
    <t>ENST00000604546.1</t>
  </si>
  <si>
    <t>AL451085.1</t>
  </si>
  <si>
    <t>PBXIP1</t>
  </si>
  <si>
    <t>pre-B-cell leukemia homeobox interacting protein 1 [Source:HGNC Symbol;Acc:HGNC:21199]</t>
  </si>
  <si>
    <t>LNCV6_47917_PI430048170</t>
  </si>
  <si>
    <t>TTTGACAGTCCCTAGATCCCATGTGTTCTAGAACCTTCTCTCCCAAAGCAGAACTTTTTT</t>
  </si>
  <si>
    <t>ENST00000608014.1</t>
  </si>
  <si>
    <t>AC002059.1</t>
  </si>
  <si>
    <t>"novel transcript, novel transcript, sense intronic to RASL10A"</t>
  </si>
  <si>
    <t>GAS2L1</t>
  </si>
  <si>
    <t>growth arrest specific 2 like 1 [Source:HGNC Symbol;Acc:HGNC:16955]</t>
  </si>
  <si>
    <t>LNCV6_68243_PI430048170</t>
  </si>
  <si>
    <t>AGATGAATGAAATGGAGACCCTGTCCCTGAGAAGCTTAGAGCTGAAAGACACTTAAGACG</t>
  </si>
  <si>
    <t>lnc-ARHGAP21-4:1</t>
  </si>
  <si>
    <t>KIAA1217</t>
  </si>
  <si>
    <t>KIAA1217 [Source:HGNC Symbol;Acc:HGNC:25428]</t>
  </si>
  <si>
    <t>LNCV6_7586_PI430048170</t>
  </si>
  <si>
    <t>GATCAATTATAGGAGTGAAATAAAGGTCCATCTCCTGCCTATTTATTACTTTGCTTTGGT</t>
  </si>
  <si>
    <t>NR_031641</t>
  </si>
  <si>
    <t>chr4</t>
  </si>
  <si>
    <t>MIR1243</t>
  </si>
  <si>
    <t>"Homo sapiens microRNA 1243 (MIR1243), microRNA"</t>
  </si>
  <si>
    <t>ANK2</t>
  </si>
  <si>
    <t>"ankyrin 2, neuronal [Source:HGNC Symbol;Acc:HGNC:493]"</t>
  </si>
  <si>
    <t>LNCV6_8635_PI430048170</t>
  </si>
  <si>
    <t>CCCCTCAATCCTGTTGTGCCTAATTCAGAGGGTTGGGTGGAGGCTCTCCTGAAGGGCTCT</t>
  </si>
  <si>
    <t>NR_029844</t>
  </si>
  <si>
    <t>MIR296</t>
  </si>
  <si>
    <t>"Homo sapiens microRNA 296 (MIR296), microRNA"</t>
  </si>
  <si>
    <t>MIR298</t>
  </si>
  <si>
    <t>microRNA 298 [Source:HGNC Symbol;Acc:HGNC:33634]</t>
  </si>
  <si>
    <t>LNCV6_16536_PI430048170</t>
  </si>
  <si>
    <t>TCAGGGAAAACTCTTCAGCTCTGGATGTCTCCCTTTTTGTGGATCAAACACAAAGGGCAT</t>
  </si>
  <si>
    <t>ENST00000609359.1</t>
  </si>
  <si>
    <t>AC097376.2</t>
  </si>
  <si>
    <t>"novel transcript, antisense to RAB33B"</t>
  </si>
  <si>
    <t>RP11-83A24.1</t>
  </si>
  <si>
    <t>LNCV6_113864_PI430048170</t>
  </si>
  <si>
    <t>TATCAGGACCAATTACAACAACAGATATGATGAGCTCTCCCATCAGTGGGGAGGCAATGT</t>
  </si>
  <si>
    <t>lnc-IDO1-1:1</t>
  </si>
  <si>
    <t>KB-1582A10.2</t>
  </si>
  <si>
    <t>LNCV6_108942_PI430048170</t>
  </si>
  <si>
    <t>AATCTGAGATGACTTAGCAGGAGACCGACCCACACATGCAAATTTTAATTATTTTTTCTT</t>
  </si>
  <si>
    <t>lnc-ALCAM-17:1</t>
  </si>
  <si>
    <t>LNCV6_85724_PI430048170</t>
  </si>
  <si>
    <t>TTTGTATTAAAAAGTGCTGTCACATATTTTTAATTTCCCCAGTGAGTCAGCTCTCCCTCT</t>
  </si>
  <si>
    <t>lnc-ALCAM-11:1</t>
  </si>
  <si>
    <t>RP11-281P11.1</t>
  </si>
  <si>
    <t>LNCV6_19157_PI430048170</t>
  </si>
  <si>
    <t>TACTTAATGTACATCATATCCAGGTGGGCGGTTCTCCACTGGCTACAAACATCCAGCTTT</t>
  </si>
  <si>
    <t>ENST00000589192.5</t>
  </si>
  <si>
    <t>AL031772.1</t>
  </si>
  <si>
    <t>HECA</t>
  </si>
  <si>
    <t>"hdc homolog, cell cycle regulator [Source:HGNC Symbol;Acc:HGNC:21041]"</t>
  </si>
  <si>
    <t>LNCV6_87387_PI430048170</t>
  </si>
  <si>
    <t>CCAACAACAAAAGAAATGATAGATATTTTTGGCTTTTCATTTGAGCTGCCCCTTACTTTC</t>
  </si>
  <si>
    <t>lnc-CCDC59-7:1</t>
  </si>
  <si>
    <t>LNCV6_87457_PI430048170</t>
  </si>
  <si>
    <t>AGAGAGTCCTGCCAAATTCAATCCAGATATTACTGGATTAATCAGCAAAGGAGGGGGAGC</t>
  </si>
  <si>
    <t>lnc-DLK1-35:105</t>
  </si>
  <si>
    <t>MIR770</t>
  </si>
  <si>
    <t>microRNA 770 [Source:HGNC Symbol;Acc:HGNC:33143]</t>
  </si>
  <si>
    <t>LNCV6_8613_PI430048170</t>
  </si>
  <si>
    <t>ATTAAAAATGAGGCCTTCTCTTCCCAGTTCTTCCCAGAGTCAGGAAAAGCTGGGTTGAGA</t>
  </si>
  <si>
    <t>NR_031565</t>
  </si>
  <si>
    <t>chr18</t>
  </si>
  <si>
    <t>MIR320C1</t>
  </si>
  <si>
    <t>"Homo sapiens microRNA 320c-1 (MIR320C1), microRNA"</t>
  </si>
  <si>
    <t>ABHD3</t>
  </si>
  <si>
    <t>abhydrolase domain containing 3 [Source:HGNC Symbol;Acc:HGNC:18718]</t>
  </si>
  <si>
    <t>LNCV6_64624_PI430048170</t>
  </si>
  <si>
    <t>GGTCTTCCTCTTAGGAAAGATAAACACTTATTCCACTGGTTCTCCTCTTCCTGGACACTC</t>
  </si>
  <si>
    <t>TSHZ3</t>
  </si>
  <si>
    <t>teashirt zinc finger homeobox 3 [Source:HGNC Symbol;Acc:HGNC:30700]</t>
  </si>
  <si>
    <t>LNCV6_120688_PI430048170</t>
  </si>
  <si>
    <t>TGAGACCTGTGCCCCATTTCTGACTAATATTCTTCATGATATTGTATCACTCTGTATCAA</t>
  </si>
  <si>
    <t>ENST00000567574.1</t>
  </si>
  <si>
    <t>LINC01992</t>
  </si>
  <si>
    <t>long intergenic non-protein coding RNA 1992</t>
  </si>
  <si>
    <t>LNCV6_101574_PI430048170</t>
  </si>
  <si>
    <t>CCTTTGGCTGCACCCAGGAGATGTGACTTCGAACTAAGTCTCCCCAGGCTCAATGTCCCT</t>
  </si>
  <si>
    <t>lnc-CCND1-1:2</t>
  </si>
  <si>
    <t>LNCV6_85942_PI430048170</t>
  </si>
  <si>
    <t>TACAGAGTTTTCCTATAAAGGTTATTTTTCTGACAGAGGCCCCCAGATGGTGTCACAGGG</t>
  </si>
  <si>
    <t>lnc-HNRNPF-3:1</t>
  </si>
  <si>
    <t>RASGEF1A</t>
  </si>
  <si>
    <t>RasGEF domain family member 1A [Source:HGNC Symbol;Acc:HGNC:24246]</t>
  </si>
  <si>
    <t>LNCV6_9717_PI430048170</t>
  </si>
  <si>
    <t>TTAGGGGAAAAGTCCTGATCCGGGAACCCACAGCCCCGTTCCTGGGCTTCTCCTCTGTAG</t>
  </si>
  <si>
    <t>NR_106841</t>
  </si>
  <si>
    <t>MIR6783</t>
  </si>
  <si>
    <t>"Homo sapiens microRNA 6783 (MIR6783), microRNA"</t>
  </si>
  <si>
    <t>intronic_sense</t>
  </si>
  <si>
    <t>KIF18B</t>
  </si>
  <si>
    <t>kinesin family member 18B [Source:HGNC Symbol;Acc:HGNC:27102]</t>
  </si>
  <si>
    <t>LNCV6_59370_PI430048170</t>
  </si>
  <si>
    <t>CTAGCAGTGTGGGGATTCATGTCCATGTCTACAAAACATTCTTCCTCTCCCCAATTTTCC</t>
  </si>
  <si>
    <t>lnc-NUDT4-2:1</t>
  </si>
  <si>
    <t>NUDT4</t>
  </si>
  <si>
    <t>nudix hydrolase 4 [Source:HGNC Symbol;Acc:HGNC:8051]</t>
  </si>
  <si>
    <t>LNCV6_112107_PI430048170</t>
  </si>
  <si>
    <t>AAATTTCTTGTCCAAAACAATGTATTTCAAACGTGCCCCTCGGGCCTTTCCCGTGTTGCT</t>
  </si>
  <si>
    <t>NR_104600</t>
  </si>
  <si>
    <t>CBWD5</t>
  </si>
  <si>
    <t>"Homo sapiens COBW domain containing 5 (CBWD5), transcript variant 4, non-coding RNA"</t>
  </si>
  <si>
    <t>COBW domain containing 5 [Source:HGNC Symbol;Acc:HGNC:24584]</t>
  </si>
  <si>
    <t>LNCV6_48663_PI430048170</t>
  </si>
  <si>
    <t>TAAAAACTGTTGATATTAGGATGTACATTTCTTGTTCCCCCAAAGGCAAGGCTCTCCCCA</t>
  </si>
  <si>
    <t>lnc-RNF187-1:1</t>
  </si>
  <si>
    <t>RNF187</t>
  </si>
  <si>
    <t>ring finger protein 187 [Source:HGNC Symbol;Acc:HGNC:27146]</t>
  </si>
  <si>
    <t>LNCV6_9908_PI430048170</t>
  </si>
  <si>
    <t>TGTGGAGCCAGGGGGCCCAGGTCTACAGCTTCTCCCCGCTCCCTGCCCCCATACTCCCAG</t>
  </si>
  <si>
    <t>NR_106810</t>
  </si>
  <si>
    <t>MIR6752</t>
  </si>
  <si>
    <t>"Homo sapiens microRNA 6752 (MIR6752), microRNA"</t>
  </si>
  <si>
    <t>AIP</t>
  </si>
  <si>
    <t>aryl hydrocarbon receptor interacting protein [Source:HGNC Symbol;Acc:HGNC:358]</t>
  </si>
  <si>
    <t>LNCV6_32165_PI430048170</t>
  </si>
  <si>
    <t>TCGAATTTTTATTATTGGAGTTTGGGAAGATTCGAATGTGCCCAGAGCTCTCCTAGGGGG</t>
  </si>
  <si>
    <t>ENST00000590528.1</t>
  </si>
  <si>
    <t>AC022098.2</t>
  </si>
  <si>
    <t>"novel transcript, antisense to RLN3"</t>
  </si>
  <si>
    <t>IL27RA</t>
  </si>
  <si>
    <t>interleukin 27 receptor subunit alpha [Source:HGNC Symbol;Acc:HGNC:17290]</t>
  </si>
  <si>
    <t>LNCV6_26214_PI430048170</t>
  </si>
  <si>
    <t>TCAGGACAAAGCCAGCTCTGTCTCCTGTACCAACCTTGCATGAAAAACAACCAAGGAAAT</t>
  </si>
  <si>
    <t>ENST00000426509.1</t>
  </si>
  <si>
    <t>LINC00407</t>
  </si>
  <si>
    <t>long intergenic non-protein coding RNA 407</t>
  </si>
  <si>
    <t>LNCV6_85886_PI430048170</t>
  </si>
  <si>
    <t>AGAATCCTTATTATAGTTATCACATGGTCTTTGCTCCGACATCTCCTCCATCCAAGGGCT</t>
  </si>
  <si>
    <t>lnc-ADAMTS16-8:1</t>
  </si>
  <si>
    <t>LNCV6_55669_PI430048170</t>
  </si>
  <si>
    <t>TGGGTTAACTGTCCAGCCCTCAGAATGCGCTGTGCCCTACTGTACTCCCCTCATAAAGCG</t>
  </si>
  <si>
    <t>lnc-RHOU-2:1</t>
  </si>
  <si>
    <t>LNCV6_60636_PI430048170</t>
  </si>
  <si>
    <t>TTTATAGTGTTTGGAATATCGCAGCCTCTCATCTGGGAGATTCAGCCACCTACTTCTGTG</t>
  </si>
  <si>
    <t>lnc-OR4E2-2:1</t>
  </si>
  <si>
    <t>TRAV10</t>
  </si>
  <si>
    <t>T cell receptor alpha variable 10 [Source:HGNC Symbol;Acc:HGNC:12103]</t>
  </si>
  <si>
    <t>LNCV6_30876_PI430048170</t>
  </si>
  <si>
    <t>TGTATTGTATGCCTTCTCCTTCAGTTTCACCAAGACTATTAATAAAGATATCCCTACATC</t>
  </si>
  <si>
    <t>ENST00000584614.1</t>
  </si>
  <si>
    <t>PRKCA-AS1</t>
  </si>
  <si>
    <t>PRKCA antisense RNA 1</t>
  </si>
  <si>
    <t>PRKCA</t>
  </si>
  <si>
    <t>"protein kinase C, alpha [Source:HGNC Symbol;Acc:HGNC:9393]"</t>
  </si>
  <si>
    <t>LNCV6_103512_PI430048170</t>
  </si>
  <si>
    <t>TCGTAACTCCTGCCGCATAGTTGGTGCCTGCTCTCGACTACATTAAATCTATTTTCAGTG</t>
  </si>
  <si>
    <t>lnc-RIPK4-4:1</t>
  </si>
  <si>
    <t>TMPRSS2</t>
  </si>
  <si>
    <t>"transmembrane protease, serine 2 [Source:HGNC Symbol;Acc:HGNC:11876]"</t>
  </si>
  <si>
    <t>LNCV6_81518_PI430048170</t>
  </si>
  <si>
    <t>AGAATAAAGTTAAGACGCTTCAAAAGGCAGCCCTCCTGAAAGCTTCTTCCAAAAAGGCAC</t>
  </si>
  <si>
    <t>lnc-CRLF2-1:1</t>
  </si>
  <si>
    <t>LNCV6_38740_PI430048170</t>
  </si>
  <si>
    <t>AAGAGTTTATCTGGCGGCTTTGGTGTCATCAAATGTGAGAAGCCCTGGACTTTACACATC</t>
  </si>
  <si>
    <t>ZNF582-AS1:1</t>
  </si>
  <si>
    <t>ZNF582</t>
  </si>
  <si>
    <t>zinc finger protein 582 [Source:HGNC Symbol;Acc:HGNC:26421]</t>
  </si>
  <si>
    <t>LNCV6_5120_PI430048170</t>
  </si>
  <si>
    <t>GTTCCAGGGCACGAGTTCGAGGCCAGCCTGGTCCACATGGGTCGGAAAAAAGGATTTTTT</t>
  </si>
  <si>
    <t>NR_024242</t>
  </si>
  <si>
    <t>"Homo sapiens small NF90 (ILF3) associated RNA A14 (SNAR-A14), small nuclear RNA"</t>
  </si>
  <si>
    <t>LNCV6_113557_PI430048170</t>
  </si>
  <si>
    <t>TTTGTGCTGTGAGACCTAAAGCTCCTATGAGACTGCCCCAAAGCAAAAACATGTCAGCAA</t>
  </si>
  <si>
    <t>lnc-FNBP1-2:1</t>
  </si>
  <si>
    <t>USP20</t>
  </si>
  <si>
    <t>ubiquitin specific peptidase 20 [Source:HGNC Symbol;Acc:HGNC:12619]</t>
  </si>
  <si>
    <t>LNCV6_17422_PI430048170</t>
  </si>
  <si>
    <t>ATAAACGAGAGACATCTGGAGAAAGGAGACCTCTTCCTATCCCAACAGGACTGTGTTTCA</t>
  </si>
  <si>
    <t>ENST00000504506.5</t>
  </si>
  <si>
    <t>ZBED3-AS1</t>
  </si>
  <si>
    <t>ZBED3 antisense RNA 1</t>
  </si>
  <si>
    <t>SNORA47</t>
  </si>
  <si>
    <t>"small nucleolar RNA, H/ACA box 47 [Source:HGNC Symbol;Acc:HGNC:32640]"</t>
  </si>
  <si>
    <t>LNCV6_15591_PI430048170</t>
  </si>
  <si>
    <t>AGAAGAAAGCCGTTTGTTCGTATCGCTGCTTTAGAAACAGCCTCTCTCCAAACAAGCATA</t>
  </si>
  <si>
    <t>ENST00000609871.5</t>
  </si>
  <si>
    <t>YEATS2-AS1</t>
  </si>
  <si>
    <t>YEATS2 antisense RNA 1</t>
  </si>
  <si>
    <t>MAP6D1</t>
  </si>
  <si>
    <t>MAP6 domain containing 1 [Source:HGNC Symbol;Acc:HGNC:25753]</t>
  </si>
  <si>
    <t>LNCV6_29705_PI430048170</t>
  </si>
  <si>
    <t>AATATGATTTCAACGAACAGAAATGAAGAGACCACCCAGAAATACAGACCCAGCCTTTCA</t>
  </si>
  <si>
    <t>NR_104139</t>
  </si>
  <si>
    <t>LINC01081</t>
  </si>
  <si>
    <t>"Homo sapiens long intergenic non-protein coding RNA 1081 (LINC01081), long non-coding RNA"</t>
  </si>
  <si>
    <t>LNCV6_83933_PI430048170</t>
  </si>
  <si>
    <t>TTTTTTAAAAAGAGGATATTTACCAGGCCTCTTTCTGTGAGGAGACCCTGTCCTGGAGTG</t>
  </si>
  <si>
    <t>NR_036499</t>
  </si>
  <si>
    <t>LINC01120</t>
  </si>
  <si>
    <t>"Homo sapiens long intergenic non-protein coding RNA 1120 (LINC01120), long non-coding RNA"</t>
  </si>
  <si>
    <t>RP11-109E12.4</t>
  </si>
  <si>
    <t>LNCV6_70659_PI430048170</t>
  </si>
  <si>
    <t>TTCCACTGAGTCACACAATGAGAGATTCCCCCCAATAAGAAAGGAGTTCAAATGCTAGGG</t>
  </si>
  <si>
    <t>lnc-TEX44-4:3</t>
  </si>
  <si>
    <t>NMUR1</t>
  </si>
  <si>
    <t>neuromedin U receptor 1 [Source:HGNC Symbol;Acc:HGNC:4518]</t>
  </si>
  <si>
    <t>LNCV6_55347_PI430048170</t>
  </si>
  <si>
    <t>TAAAGAGCGGCCCCCTCAGAGGTGCCTTATAACAGTAATACTTGTAAGAAAAGCAAATAT</t>
  </si>
  <si>
    <t>lnc-ARL8A-1:4</t>
  </si>
  <si>
    <t>PTPN7</t>
  </si>
  <si>
    <t>"protein tyrosine phosphatase, non-receptor type 7 [Source:HGNC Symbol;Acc:HGNC:9659]"</t>
  </si>
  <si>
    <t>LNCV6_76589_PI430048170</t>
  </si>
  <si>
    <t>AGAAGACCACTCTTGTATATTCTTACAACTATGGTTGTACCCAATCTCCCTTCCAGAGGA</t>
  </si>
  <si>
    <t>GMDS-DT:138</t>
  </si>
  <si>
    <t>AL031768.1</t>
  </si>
  <si>
    <t>LNCV6_48417_PI430048170</t>
  </si>
  <si>
    <t>ATGCTGAGTGGATTTGGATAAATGTTTACTGAAGACACACCCTGTGCCTGTCTTCCCTGT</t>
  </si>
  <si>
    <t>lnc-MTRR-2:1</t>
  </si>
  <si>
    <t>LNCV6_120361_PI430048170</t>
  </si>
  <si>
    <t>ATCAGTAGACAAGTCCAAGAACCAGTTCTCCCTGAAGCTGAGCTCTGTGACCGCCGCGGA</t>
  </si>
  <si>
    <t>lnc-POTEB-15:3</t>
  </si>
  <si>
    <t>IGHV1OR15-3</t>
  </si>
  <si>
    <t>immunoglobulin heavy variable 1/OR15-3 (pseudogene) [Source:HGNC Symbol;Acc:HGNC:5565]</t>
  </si>
  <si>
    <t>LNCV6_86642_PI430048170</t>
  </si>
  <si>
    <t>AAATCTATCACTGTGCAGATCCTTCTTACCACTTACTTAGGTGGGAGACTCCTCCCTGAA</t>
  </si>
  <si>
    <t>lnc-PARN-14:1</t>
  </si>
  <si>
    <t>LNCV6_2159_PI430048170</t>
  </si>
  <si>
    <t>GGGACGCCTTAACCAGCCCCTCTCAGTTGCAGATAACCCAATGAATGAAAGTGCAAATTC</t>
  </si>
  <si>
    <t>NR_047505</t>
  </si>
  <si>
    <t>HOXC-AS2</t>
  </si>
  <si>
    <t>"Homo sapiens HOXC cluster antisense RNA 2 (HOXC-AS2), long non-coding RNA"</t>
  </si>
  <si>
    <t>exonic_antisense</t>
  </si>
  <si>
    <t>HOXC10</t>
  </si>
  <si>
    <t>homeobox C10 [Source:HGNC Symbol;Acc:HGNC:5122]</t>
  </si>
  <si>
    <t>LNCV6_89986_PI430048170</t>
  </si>
  <si>
    <t>TATGAGTGCTGCATCACTGACTACCTCACAGATCCTTGGGTCTGGTGTTTGTTATTGCAT</t>
  </si>
  <si>
    <t>lnc-COL21A1-2:1</t>
  </si>
  <si>
    <t>DST</t>
  </si>
  <si>
    <t>dystonin [Source:HGNC Symbol;Acc:HGNC:1090]</t>
  </si>
  <si>
    <t>LNCV6_51179_PI430048170</t>
  </si>
  <si>
    <t>AACACTGCTGCTCATGATTTTGTGGCAGGCTTCCCGTGGCCTCTTCCTGCACTACCACGT</t>
  </si>
  <si>
    <t>ENST00000454928.5</t>
  </si>
  <si>
    <t>AC013268.5</t>
  </si>
  <si>
    <t>processed_transcript</t>
  </si>
  <si>
    <t>GPAA1P1</t>
  </si>
  <si>
    <t>glycosylphosphatidylinositol anchor attachment 1 pseudogene 1 [Source:HGNC Symbol;Acc:HGNC:4447]</t>
  </si>
  <si>
    <t>LNCV6_45829_PI430048170</t>
  </si>
  <si>
    <t>CCAGGGACTCTCCTGAGATCCTGGCTCTCCTGCCAAGGAATTTACATTTCCTTGTCACAG</t>
  </si>
  <si>
    <t>lnc-PLCL2-1:1</t>
  </si>
  <si>
    <t>TBC1D5</t>
  </si>
  <si>
    <t>TBC1 domain family member 5 [Source:HGNC Symbol;Acc:HGNC:19166]</t>
  </si>
  <si>
    <t>LNCV6_36165_PI430048170</t>
  </si>
  <si>
    <t>TAAGCCCTGCTCAGAAGTCAAGAGCAGCAGTGCTGCCTCTCCTCGCCGCCTTTCATGCCG</t>
  </si>
  <si>
    <t>ENST00000615706.1</t>
  </si>
  <si>
    <t>RF02249</t>
  </si>
  <si>
    <t>misc_RNA</t>
  </si>
  <si>
    <t>SIX3</t>
  </si>
  <si>
    <t>SIX homeobox 3 [Source:HGNC Symbol;Acc:HGNC:10889]</t>
  </si>
  <si>
    <t>LNCV6_87746_PI430048170</t>
  </si>
  <si>
    <t>ATTTGCTCTTCCGTTAAGAAAATACTCAGCGGTCCTCCTTTAAGTGCAGTGTATACCCCG</t>
  </si>
  <si>
    <t>lnc-CRYAA-17:1</t>
  </si>
  <si>
    <t>LNCV6_82036_PI430048170</t>
  </si>
  <si>
    <t>TTGGATGGCCCCCAAAAGCAAAGAGTCAAGGGCTCCAGCGTGATATTTTAAAAGTTTCTC</t>
  </si>
  <si>
    <t>lnc-TMEM164-3:1</t>
  </si>
  <si>
    <t>RPS5P7</t>
  </si>
  <si>
    <t>ribosomal protein S5 pseudogene 7 [Source:HGNC Symbol;Acc:HGNC:36881]</t>
  </si>
  <si>
    <t>LNCV6_28583_PI430048170</t>
  </si>
  <si>
    <t>TAAAGTTGTTGCTTTGGAATAGATGGAGCTGCCCCAGAGTCGATTTTCTTGGAAGCAACG</t>
  </si>
  <si>
    <t>lnc-ALDH1A3-1:18</t>
  </si>
  <si>
    <t>RP11-66B24.3</t>
  </si>
  <si>
    <t>LNCV6_102613_PI430048170</t>
  </si>
  <si>
    <t>TATGTGTCGAGGGAAGAATCACTATTAAATGAAGCATTTTGGCTCCTCTCTCCGGTCCGT</t>
  </si>
  <si>
    <t>lnc-CAMK2D-1:1</t>
  </si>
  <si>
    <t>AC004057.1</t>
  </si>
  <si>
    <t>LNCV6_77647_PI430048170</t>
  </si>
  <si>
    <t>TTGTACCTACCTCTTCTCTGGTTTTCTCTCCCGTTATTAGTTAGCTCCTGAAAACCAACA</t>
  </si>
  <si>
    <t>lnc-WISP3-4:1</t>
  </si>
  <si>
    <t>LNCV6_9583_PI430048170</t>
  </si>
  <si>
    <t>ACTGCCCGGGCCGCCCTCAGTAACAGTCTCCAGTCACGGCCACCGACGCCTGGCCCCGCC</t>
  </si>
  <si>
    <t>NR_029625</t>
  </si>
  <si>
    <t>MIR212</t>
  </si>
  <si>
    <t>"Homo sapiens microRNA 212 (MIR212), microRNA"</t>
  </si>
  <si>
    <t>DPH1</t>
  </si>
  <si>
    <t>diphthamide biosynthesis 1 [Source:HGNC Symbol;Acc:HGNC:3003]</t>
  </si>
  <si>
    <t>LNCV6_38145_PI430048170</t>
  </si>
  <si>
    <t>AAGAGAGATTCTTAATTTCAACTTAGTCAACTCGTCAATCTCCCTCCGGCCAGCACTTCA</t>
  </si>
  <si>
    <t>ENST00000567829.1</t>
  </si>
  <si>
    <t>AL031714.1</t>
  </si>
  <si>
    <t>"novel transcript, antisense to UBE2I"</t>
  </si>
  <si>
    <t>UBE2I</t>
  </si>
  <si>
    <t>ubiquitin conjugating enzyme E2I [Source:HGNC Symbol;Acc:HGNC:12485]</t>
  </si>
  <si>
    <t>LNCV6_4399_PI430048170</t>
  </si>
  <si>
    <t>TTTTTGAAAAAAGCAACCAAAGGATGGCCCCCATACAACTCGGAAGTTTAAGGCCAGATA</t>
  </si>
  <si>
    <t>NR_104120</t>
  </si>
  <si>
    <t>ELMO1-AS1</t>
  </si>
  <si>
    <t>"Homo sapiens ELMO1 antisense RNA 1 (ELMO1-AS1), long non-coding RNA"</t>
  </si>
  <si>
    <t>ELMO1</t>
  </si>
  <si>
    <t>engulfment and cell motility 1 [Source:HGNC Symbol;Acc:HGNC:16286]</t>
  </si>
  <si>
    <t>LNCV6_87898_PI430048170</t>
  </si>
  <si>
    <t>AACTAAACATGCTTTTCTTCAGATCCTTGTTCTCCCAGTGTTTGGTGGTTCTGCCCACCT</t>
  </si>
  <si>
    <t>lnc-LIFR-7:1</t>
  </si>
  <si>
    <t>EGFLAM</t>
  </si>
  <si>
    <t>"EGF-like, fibronectin type III and laminin G domains [Source:HGNC Symbol;Acc:HGNC:26810]"</t>
  </si>
  <si>
    <t>LNCV6_60915_PI430048170</t>
  </si>
  <si>
    <t>TGAATAAAGATTGCTCCCCCAGGTCCAGCTGGAGTAATATGCGATATATGTTGCATGTAC</t>
  </si>
  <si>
    <t>lnc-GNPNAT1-3:1</t>
  </si>
  <si>
    <t>ERO1A</t>
  </si>
  <si>
    <t>endoplasmic reticulum oxidoreductase alpha [Source:HGNC Symbol;Acc:HGNC:13280]</t>
  </si>
  <si>
    <t>LNCV6_62922_PI430048170</t>
  </si>
  <si>
    <t>TGATCTCAGGGTCTTCTCTGGGCTCTCCATGTACCAGTTACCTCCGATGGGTGAAGGTCG</t>
  </si>
  <si>
    <t>lnc-NR1D1-5:2</t>
  </si>
  <si>
    <t>MED24</t>
  </si>
  <si>
    <t>mediator complex subunit 24 [Source:HGNC Symbol;Acc:HGNC:22963]</t>
  </si>
  <si>
    <t>LNCV6_21584_PI430048170</t>
  </si>
  <si>
    <t>CAAAATTCCTAAGATTTATTGGAGACTAGGCCTCTTCTCTGGATCCACAACCGTGTCCAG</t>
  </si>
  <si>
    <t>ENST00000525461.1</t>
  </si>
  <si>
    <t>AC084125.1</t>
  </si>
  <si>
    <t>"novel transcript, antisense to CYHR1"</t>
  </si>
  <si>
    <t>CYHR1</t>
  </si>
  <si>
    <t>cysteine/histidine-rich 1 [Source:HGNC Symbol;Acc:HGNC:17806]</t>
  </si>
  <si>
    <t>LNCV6_30599_PI430048170</t>
  </si>
  <si>
    <t>TTGTTATAAGAACAGGTGTGAAAATAACAACAGAGTCTCTGGCCAGGCCCCTCCTGAACA</t>
  </si>
  <si>
    <t>ENST00000580347.1</t>
  </si>
  <si>
    <t>AC217774.2</t>
  </si>
  <si>
    <t>CRHR1</t>
  </si>
  <si>
    <t>corticotropin releasing hormone receptor 1 [Source:HGNC Symbol;Acc:HGNC:2357]</t>
  </si>
  <si>
    <t>LNCV6_45973_PI430048170</t>
  </si>
  <si>
    <t>CTTATTTGTGTTTTCATCTATAGGAGTTCTGCAATAAAATGCCTGCTTTCTCCACCAGAT</t>
  </si>
  <si>
    <t>lnc-TP53TG3F-8:1</t>
  </si>
  <si>
    <t>LNCV6_89582_PI430048170</t>
  </si>
  <si>
    <t>TTCCAGTACCTTCTCCCCTTTTGTTTGTTTCATCCGGAATTTAGTCTTATACACTGGGAC</t>
  </si>
  <si>
    <t>lnc-FOXL2NB-7:4</t>
  </si>
  <si>
    <t>MRPS22</t>
  </si>
  <si>
    <t>mitochondrial ribosomal protein S22 [Source:HGNC Symbol;Acc:HGNC:14508]</t>
  </si>
  <si>
    <t>LNCV6_111190_PI430048170</t>
  </si>
  <si>
    <t>TGAGGAAAACCTTTATCCTATTTTAAAACAGTCTCATCATCCCCGCCCTAGTTCTCTCTT</t>
  </si>
  <si>
    <t>lnc-CPLX1-2:9</t>
  </si>
  <si>
    <t>PCGF3</t>
  </si>
  <si>
    <t>polycomb group ring finger 3 [Source:HGNC Symbol;Acc:HGNC:10066]</t>
  </si>
  <si>
    <t>LNCV6_28935_PI430048170</t>
  </si>
  <si>
    <t>AGTCTAGAGGTGTTCGTTGCCATGTGGAGAGATCCTTCCCAAGAAGAAAGATGCTACAAA</t>
  </si>
  <si>
    <t>ENST00000568843.1</t>
  </si>
  <si>
    <t>AC027130.1</t>
  </si>
  <si>
    <t>IQCK</t>
  </si>
  <si>
    <t>IQ motif containing K [Source:HGNC Symbol;Acc:HGNC:28556]</t>
  </si>
  <si>
    <t>LNCV6_42239_PI430048170</t>
  </si>
  <si>
    <t>CTCTGAAAAGAATTTAGCTCAGTGTTTGGTGAAGATTGCCTCTCCTGAAGTCTAGAAAAG</t>
  </si>
  <si>
    <t>lnc-TSHZ2-19:2</t>
  </si>
  <si>
    <t>LNCV6_61696_PI430048170</t>
  </si>
  <si>
    <t>ATGGATTCCTGTACATGGTCTGTGTCTCCCAGGAGACAATTGGAATGAAATTGTCAGTGT</t>
  </si>
  <si>
    <t>lnc-GOLGA8O-7:1</t>
  </si>
  <si>
    <t>FMN1</t>
  </si>
  <si>
    <t>LNCV6_9659_PI430048170</t>
  </si>
  <si>
    <t>AGAGTAAGCATCAATAGCATTGGCAAGTTGAACTGAGCTGTCTCTCGCCCTTGGCCTTAG</t>
  </si>
  <si>
    <t>NR_106955</t>
  </si>
  <si>
    <t>MIR6895</t>
  </si>
  <si>
    <t>"Homo sapiens microRNA 6895 (MIR6895), microRNA"</t>
  </si>
  <si>
    <t>MIR6894</t>
  </si>
  <si>
    <t>microRNA 6894 [Source:HGNC Symbol;Acc:HGNC:49938]</t>
  </si>
  <si>
    <t>LNCV6_7584_PI430048170</t>
  </si>
  <si>
    <t>AACGGGTTCCGGCAGACGCTGAGGTTGCGTTGACGCTCGCGCCCCGGCTCCCGTTCCAGG</t>
  </si>
  <si>
    <t>NR_031699</t>
  </si>
  <si>
    <t>MIR1292</t>
  </si>
  <si>
    <t>"Homo sapiens microRNA 1292 (MIR1292), microRNA"</t>
  </si>
  <si>
    <t>NOP56</t>
  </si>
  <si>
    <t>NOP56 ribonucleoprotein [Source:HGNC Symbol;Acc:HGNC:15911]</t>
  </si>
  <si>
    <t>LNCV6_5127_PI430048170</t>
  </si>
  <si>
    <t>TTCCAGGGCACGAGTTCGAGGCCAGCCTGGTCCACATGGGTCGGAAAAAAGGACTTTTTT</t>
  </si>
  <si>
    <t>NR_024216</t>
  </si>
  <si>
    <t>"Homo sapiens small NF90 (ILF3) associated RNA A13 (SNAR-A13), small nuclear RNA"</t>
  </si>
  <si>
    <t>LNCV6_98114_PI430048170</t>
  </si>
  <si>
    <t>AGCTACTTCTTTTTCTGAAGCTCTGGCCTTCTTCCCAGCATTTGCATTTCTGTCAGTGCT</t>
  </si>
  <si>
    <t>lnc-RAP1B-4:1</t>
  </si>
  <si>
    <t>LNCV6_121196_PI430048170</t>
  </si>
  <si>
    <t>ACATTTTGGAAGAAGGATCCAAACCCCTGTTTTAGGTAAAGAGAGCCCCCAACGTTTTGG</t>
  </si>
  <si>
    <t>lnc-JUNB-3:1</t>
  </si>
  <si>
    <t>HOOK2</t>
  </si>
  <si>
    <t>hook microtubule-tethering protein 2 [Source:HGNC Symbol;Acc:HGNC:19885]</t>
  </si>
  <si>
    <t>LNCV6_58590_PI430048170</t>
  </si>
  <si>
    <t>ATCTCGGTGCTTTTCACAACCACCCTGTTATGATCGCCCTCCATTTTAAAGAAGGAGACT</t>
  </si>
  <si>
    <t>lnc-PHB2-2:1</t>
  </si>
  <si>
    <t>PHB2</t>
  </si>
  <si>
    <t>prohibitin 2 [Source:HGNC Symbol;Acc:HGNC:30306]</t>
  </si>
  <si>
    <t>LNCV6_69505_PI430048170</t>
  </si>
  <si>
    <t>GTAAGCACACTAGACCTCCAGACCTTGCCCTGCACTTAGCCCTACTTTGTCCTGTGGCAA</t>
  </si>
  <si>
    <t>lnc-SUPT4H1-1:1</t>
  </si>
  <si>
    <t>RNF43</t>
  </si>
  <si>
    <t>ring finger protein 43 [Source:HGNC Symbol;Acc:HGNC:18505]</t>
  </si>
  <si>
    <t>LNCV6_113048_PI430048170</t>
  </si>
  <si>
    <t>TCCCAAACTTGTATGAGTTCCTAGACAAGGGTGATATTTTCTGATGTCTTCTCCCGCATT</t>
  </si>
  <si>
    <t>lnc-SYT6-1:1</t>
  </si>
  <si>
    <t>LNCV6_7624_PI430048170</t>
  </si>
  <si>
    <t>GGAGGCGAGGGTTCGAGGGCACGAGTTCGAGGCCAACCTGGTCCACATGGGTTGAAAAAA</t>
  </si>
  <si>
    <t>NR_024258</t>
  </si>
  <si>
    <t>"Homo sapiens small NF90 (ILF3) associated RNA E (SNAR-E), small nuclear RNA"</t>
  </si>
  <si>
    <t>AP2S1</t>
  </si>
  <si>
    <t>adaptor related protein complex 2 sigma 1 subunit [Source:HGNC Symbol;Acc:HGNC:565]</t>
  </si>
  <si>
    <t>LNCV6_91660_PI430048170</t>
  </si>
  <si>
    <t>AAAGCAATTCAGTCCCTCTCTCTTTGCCTTTAGACCTGCAGGCTGGGACAATGAAAAGAA</t>
  </si>
  <si>
    <t>lnc-TERB1-3:2</t>
  </si>
  <si>
    <t>DYNC1LI2</t>
  </si>
  <si>
    <t>"dynein, cytoplasmic 1, light intermediate chain 2 [Source:HGNC Symbol;Acc:HGNC:2966]"</t>
  </si>
  <si>
    <t>LNCV6_21590_PI430048170</t>
  </si>
  <si>
    <t>AGGGAAAAAGGGACATGTGGCCAACAGCCCTGATTCTCCAACCTCGTCTCCAACTGGGCA</t>
  </si>
  <si>
    <t>ENST00000580385.1</t>
  </si>
  <si>
    <t>AC084125.4</t>
  </si>
  <si>
    <t>"novel transcript, antisense to RECQL4"</t>
  </si>
  <si>
    <t>RECQL4</t>
  </si>
  <si>
    <t>RecQ helicase-like 4 [Source:HGNC Symbol;Acc:HGNC:9949]</t>
  </si>
  <si>
    <t>LNCV6_117835_PI430048170</t>
  </si>
  <si>
    <t>TGGGGACATTGCTTTTTGGGCTTTTGGTTTGGGGGCGCCCTCTCTGCTCCTCCATTGTTC</t>
  </si>
  <si>
    <t>lnc-MAGEB5-6:1</t>
  </si>
  <si>
    <t>LNCV6_103947_PI430048170</t>
  </si>
  <si>
    <t>CACCATGCATGTCCTTCTGTGCTCAGGTCCAAGCTGCAAGGCTCCCTTCCTAGCTTATGG</t>
  </si>
  <si>
    <t>lnc-OTUD4-3:2</t>
  </si>
  <si>
    <t>LNCV6_51010_PI430048170</t>
  </si>
  <si>
    <t>GGGCCTCCTTTCCACACACACAGCATCGTGGGTATTTTAAAATAAACAAGATCAACGTCC</t>
  </si>
  <si>
    <t>ENST00000564394.2</t>
  </si>
  <si>
    <t>AC137932.1</t>
  </si>
  <si>
    <t>ANKRD11</t>
  </si>
  <si>
    <t>ankyrin repeat domain 11 [Source:HGNC Symbol;Acc:HGNC:21316]</t>
  </si>
  <si>
    <t>LNCV6_38538_PI430048170</t>
  </si>
  <si>
    <t>GTAGCTTTTTATGTTTCCAATATTAGTGTATAAATATACCTCTCCCGCACTACAAGTAGC</t>
  </si>
  <si>
    <t>lnc-ZNF484-1:1</t>
  </si>
  <si>
    <t>ZNF484</t>
  </si>
  <si>
    <t>zinc finger protein 484 [Source:HGNC Symbol;Acc:HGNC:23385]</t>
  </si>
  <si>
    <t>LNCV6_8808_PI430048170</t>
  </si>
  <si>
    <t>GTAACTTGTGCTTATAACTCAGGACACTTCTGAACTTGGACCATACAGGTCTCCCTGCTT</t>
  </si>
  <si>
    <t>NR_049796</t>
  </si>
  <si>
    <t>MIR5000</t>
  </si>
  <si>
    <t>"Homo sapiens microRNA 5000 (MIR5000), microRNA"</t>
  </si>
  <si>
    <t>microRNA 5000 [Source:HGNC Symbol;Acc:HGNC:43464]</t>
  </si>
  <si>
    <t>LNCV6_84815_PI430048170</t>
  </si>
  <si>
    <t>AACACATCCCACTGCATGGGTTGTCCAAGCTTGGAAATGGGAGAGTGACCCTGCCATCCC</t>
  </si>
  <si>
    <t>lnc-MUM1-1:1</t>
  </si>
  <si>
    <t>NDUFS7</t>
  </si>
  <si>
    <t>NADH:ubiquinone oxidoreductase core subunit S7 [Source:HGNC Symbol;Acc:HGNC:7714]</t>
  </si>
  <si>
    <t>LNCV6_20153_PI430048170</t>
  </si>
  <si>
    <t>ATTTCTTTCTTAAGTACCTGCGCTCAGCTAGAGCTCTCCCGGAGCATTTTAAATACTGAA</t>
  </si>
  <si>
    <t>NR_036484</t>
  </si>
  <si>
    <t>FEZF1-AS1</t>
  </si>
  <si>
    <t>"Homo sapiens FEZF1 antisense RNA 1 (FEZF1-AS1), long non-coding RNA"</t>
  </si>
  <si>
    <t>FEZF1</t>
  </si>
  <si>
    <t>FEZ family zinc finger 1 [Source:HGNC Symbol;Acc:HGNC:22788]</t>
  </si>
  <si>
    <t>LNCV6_99748_PI430048170</t>
  </si>
  <si>
    <t>AAACCCCATAACTGTAATATATGTGGCAGTGGCTTCTTCCAGGCCTCAAAACTCTAGGCA</t>
  </si>
  <si>
    <t>lnc-PSMA8-4:1</t>
  </si>
  <si>
    <t>RP11-107K17.2</t>
  </si>
  <si>
    <t>LNCV6_86590_PI430048170</t>
  </si>
  <si>
    <t>CCCGCGACGTCCGCAGCCTCGCACCTCCACGCGGCCGGCAGGGCTCTCGCCACTCACACT</t>
  </si>
  <si>
    <t>lnc-SIRT6-2:1</t>
  </si>
  <si>
    <t>ANKRD24</t>
  </si>
  <si>
    <t>ankyrin repeat domain 24 [Source:HGNC Symbol;Acc:HGNC:29424]</t>
  </si>
  <si>
    <t>LNCV6_65467_PI430048170</t>
  </si>
  <si>
    <t>AGAATTTTAGAGTTGGATCTTTGTCTCATGGATGCTCTTAGGAGACCCACCAACCACCAA</t>
  </si>
  <si>
    <t>lnc-DDX1-8:1</t>
  </si>
  <si>
    <t>FAM84A</t>
  </si>
  <si>
    <t>family with sequence similarity 84 member A [Source:HGNC Symbol;Acc:HGNC:20743]</t>
  </si>
  <si>
    <t>LNCV6_9405_PI430048170</t>
  </si>
  <si>
    <t>AGGAGGAGCGGAGGGGCCCTTGTCTTCCCAGAGCCTCTCCCTTCCTCCCCTCCCCCTCCC</t>
  </si>
  <si>
    <t>NR_039893</t>
  </si>
  <si>
    <t>MIR4739</t>
  </si>
  <si>
    <t>"Homo sapiens microRNA 4739 (MIR4739), microRNA"</t>
  </si>
  <si>
    <t>microRNA 4739 [Source:HGNC Symbol;Acc:HGNC:41801]</t>
  </si>
  <si>
    <t>LNCV6_115955_PI430048170</t>
  </si>
  <si>
    <t>AGACGCATCAACCAACTGGGCTTCTTCTACCATTCTACCATTTGCTCCTCTGTATTTTTT</t>
  </si>
  <si>
    <t>lnc-PRR29-2:1</t>
  </si>
  <si>
    <t>ICAM2</t>
  </si>
  <si>
    <t>intercellular adhesion molecule 2 [Source:HGNC Symbol;Acc:HGNC:5345]</t>
  </si>
  <si>
    <t>LNCV6_27037_PI430048170</t>
  </si>
  <si>
    <t>TGTGAAGCGTGCTTCAGTTCATACATTTTCCAAGGGCAACTTCTCCCAACAGGATTAAGC</t>
  </si>
  <si>
    <t>ENST00000554921.1</t>
  </si>
  <si>
    <t>AL137191.1</t>
  </si>
  <si>
    <t>RP11-1112J20.1</t>
  </si>
  <si>
    <t>LNCV6_78947_PI430048170</t>
  </si>
  <si>
    <t>TAAAAAAGCTTAAAAAGTATACATGGCCTGGTCCTACCAGAGACTCACCCAATGCCAGCC</t>
  </si>
  <si>
    <t>lnc-POLR2J-1:1</t>
  </si>
  <si>
    <t>POLR2J</t>
  </si>
  <si>
    <t>"polymerase (RNA) II (DNA directed) polypeptide J, 13.3kDa [Source:HGNC Symbol;Acc:HGNC:9197]"</t>
  </si>
  <si>
    <t>LNCV6_42960_PI430048170</t>
  </si>
  <si>
    <t>ATGTTCTATTTTTCCTTCGATGGTTACGCCCTCACCCTACCAACTCAGTAAAAGGGGAGT</t>
  </si>
  <si>
    <t>ENST00000607850.1</t>
  </si>
  <si>
    <t>AC011379.2</t>
  </si>
  <si>
    <t>CYSTM1</t>
  </si>
  <si>
    <t>cysteine-rich transmembrane module containing 1 [Source:HGNC Symbol;Acc:HGNC:30239]</t>
  </si>
  <si>
    <t>LNCV6_124587_PI430048170</t>
  </si>
  <si>
    <t>TTCCAGTAACCAGTGATGGATTCACCTCATCTCCCAAATAAAGTTTACTTGTTTTACATT</t>
  </si>
  <si>
    <t>NONHSAT117301.2</t>
  </si>
  <si>
    <t>NONCODEv5</t>
  </si>
  <si>
    <t>chr6_GL000253v2_alt</t>
  </si>
  <si>
    <t>LNCV6_50094_PI430048170</t>
  </si>
  <si>
    <t>GCACTTGGTGGAGATTTATGCCCATCTTCCCCAGATTCTTCTTTGTTTTTCTGCTTCTTT</t>
  </si>
  <si>
    <t>lnc-RTL1-3:9</t>
  </si>
  <si>
    <t>MIR656</t>
  </si>
  <si>
    <t>microRNA 656 [Source:HGNC Symbol;Acc:HGNC:32912]</t>
  </si>
  <si>
    <t>LNCV6_13202_PI430048170</t>
  </si>
  <si>
    <t>TTCTCACACATAGTGGAACTGCACAGTCGCTGGTCCCCGCCTCCTCCCGGTGTGTTGGTC</t>
  </si>
  <si>
    <t>ENST00000449242.1</t>
  </si>
  <si>
    <t>AC012307.1</t>
  </si>
  <si>
    <t>DUSP2</t>
  </si>
  <si>
    <t>dual specificity phosphatase 2 [Source:HGNC Symbol;Acc:HGNC:3068]</t>
  </si>
  <si>
    <t>LNCV6_9833_PI430048170</t>
  </si>
  <si>
    <t>CAGGGAGGCTGGTTTGGAGGAGTCTGGTGGCCTGTTCTCTTCACCTGCCTCTGCCTGCAG</t>
  </si>
  <si>
    <t>NR_106812</t>
  </si>
  <si>
    <t>MIR6754</t>
  </si>
  <si>
    <t>"Homo sapiens microRNA 6754 (MIR6754), microRNA"</t>
  </si>
  <si>
    <t>NADSYN1</t>
  </si>
  <si>
    <t>NAD synthetase 1 [Source:HGNC Symbol;Acc:HGNC:29832]</t>
  </si>
  <si>
    <t>LNCV6_9840_PI430048170</t>
  </si>
  <si>
    <t>TGAAATCGCAGACAGGGACACATGGAGAACGCCCCCACCAGTTCCCACGTGCTTCTCTTT</t>
  </si>
  <si>
    <t>NR_106825</t>
  </si>
  <si>
    <t>MIR6767</t>
  </si>
  <si>
    <t>"Homo sapiens microRNA 6767 (MIR6767), microRNA"</t>
  </si>
  <si>
    <t>CCNF</t>
  </si>
  <si>
    <t>cyclin F [Source:HGNC Symbol;Acc:HGNC:1591]</t>
  </si>
  <si>
    <t>LNCV6_38605_PI430048170</t>
  </si>
  <si>
    <t>ACAGCCCTGCCCAGGACCTCAGTTTACACATCTATTCAATGGATGACAGTGAAATTAGAT</t>
  </si>
  <si>
    <t>ENST00000500163.2</t>
  </si>
  <si>
    <t>ARAP1-AS2</t>
  </si>
  <si>
    <t>ARAP1 antisense RNA 2</t>
  </si>
  <si>
    <t>ARAP1</t>
  </si>
  <si>
    <t>"ArfGAP with RhoGAP domain, ankyrin repeat and PH domain 1 [Source:HGNC Symbol;Acc:HGNC:16925]"</t>
  </si>
  <si>
    <t>LNCV6_68174_PI430048170</t>
  </si>
  <si>
    <t>TTGTTGGCTTATCATGGGGCATGCCATGGGGCTGGTCCTTTCCCTACCGGTTCACTGCTT</t>
  </si>
  <si>
    <t>lnc-CD8B-2:1</t>
  </si>
  <si>
    <t>RGPD1</t>
  </si>
  <si>
    <t>RANBP2-like and GRIP domain containing 1 [Source:HGNC Symbol;Acc:HGNC:32414]</t>
  </si>
  <si>
    <t>LNCV6_116253_PI430048170</t>
  </si>
  <si>
    <t>CTAAGCAAGGGATTCCTTGCAGCTCCATTACGGGAGATGCCCTTTTGCTCTAACTCCCTG</t>
  </si>
  <si>
    <t>lnc-GPR180-6:1</t>
  </si>
  <si>
    <t>LNCV6_112270_PI430048170</t>
  </si>
  <si>
    <t>TGCTCTGAATGTCAAAGTGAAGAAATTCAATGAAGCGCGGGTAAACGGCAGGAGTAACTA</t>
  </si>
  <si>
    <t>lnc-COL4A5-3:1</t>
  </si>
  <si>
    <t>LNCV6_66048_PI430048170</t>
  </si>
  <si>
    <t>TGAAATGAGATTTTTGTATCGCTCTCTCTTCCCTGAACACACATATTTGGTATTTTGACT</t>
  </si>
  <si>
    <t>lnc-REG1B-8:1</t>
  </si>
  <si>
    <t>LRRTM4</t>
  </si>
  <si>
    <t>leucine rich repeat transmembrane neuronal 4 [Source:HGNC Symbol;Acc:HGNC:19411]</t>
  </si>
  <si>
    <t>LNCV6_121600_PI430048170</t>
  </si>
  <si>
    <t>AACTTCGGCCACAGGATCACTGAGGCTCAACTTGAGAAGAATCTCAGCCCGGCTCCACTC</t>
  </si>
  <si>
    <t>lnc-M1AP-6:1</t>
  </si>
  <si>
    <t>HK2</t>
  </si>
  <si>
    <t>hexokinase 2 [Source:HGNC Symbol;Acc:HGNC:4923]</t>
  </si>
  <si>
    <t>LNCV6_29624_PI430048170</t>
  </si>
  <si>
    <t>AAATGGGTGATGGATCTCTGCAGTAAGTGGAAGAGTTCTTCATGGCCCCCAAGGTTATAT</t>
  </si>
  <si>
    <t>ENST00000563626.1</t>
  </si>
  <si>
    <t>ARLNC1</t>
  </si>
  <si>
    <t>androgen receptor regulated long noncoding RNA 1</t>
  </si>
  <si>
    <t>LNCV6_30689_PI430048170</t>
  </si>
  <si>
    <t>TGAACTGCTTGGGGTCGCCCGGCTCCTCTCGATTTTATGAAAATGGCCTAATTGAGGTGT</t>
  </si>
  <si>
    <t>ENST00000495536.1</t>
  </si>
  <si>
    <t>AC091179.1</t>
  </si>
  <si>
    <t>MIR3185</t>
  </si>
  <si>
    <t>microRNA 3185 [Source:HGNC Symbol;Acc:HGNC:38391]</t>
  </si>
  <si>
    <t>LNCV6_120846_PI430048170</t>
  </si>
  <si>
    <t>TATAAAGTAAAAAGATCTTTCTCTCACACTGTCTCCACCTCTCCTGGTCTCACCGTTGTG</t>
  </si>
  <si>
    <t>ENST00000478824.1</t>
  </si>
  <si>
    <t>LINC02086</t>
  </si>
  <si>
    <t>long intergenic non-protein coding RNA 2086</t>
  </si>
  <si>
    <t>LNCV6_64692_PI430048170</t>
  </si>
  <si>
    <t>TTTTTACTGCTGTCAGGGCAGAGGGGAGGGGAGTGAGAGGGAGAGCCTGCTGGAGTGCAG</t>
  </si>
  <si>
    <t>TMEM147</t>
  </si>
  <si>
    <t>transmembrane protein 147 [Source:HGNC Symbol;Acc:HGNC:30414]</t>
  </si>
  <si>
    <t>LNCV6_49417_PI430048170</t>
  </si>
  <si>
    <t>TACTGAAAGCATGGACACTCTCCCAGGTAACTACCACATAACCCCTAGATCAGGAAATCA</t>
  </si>
  <si>
    <t>lnc-PDGFA-6:5</t>
  </si>
  <si>
    <t>ABC7-481722F1.1</t>
  </si>
  <si>
    <t>LNCV6_33492_PI430048170</t>
  </si>
  <si>
    <t>TTCAGGCAGGAATATTTTTCAAAGCACTTTGTGGACCACACAGTCCCTCATCTCCCTTCT</t>
  </si>
  <si>
    <t>ENST00000525424.1</t>
  </si>
  <si>
    <t>AL050327.1</t>
  </si>
  <si>
    <t>LNCV6_79648_PI430048170</t>
  </si>
  <si>
    <t>TTGGTTCTTCTAAACATTTAATGCAAGAAATCTCTCGGCCCGCTTCACTTTACTCTCCAC</t>
  </si>
  <si>
    <t>lnc-NKX2-6-1:3</t>
  </si>
  <si>
    <t>NKX2-6</t>
  </si>
  <si>
    <t>NK2 homeobox 6 [Source:HGNC Symbol;Acc:HGNC:32940]</t>
  </si>
  <si>
    <t>LNCV6_102280_PI430048170</t>
  </si>
  <si>
    <t>TACTGTTGGCAGAAACAATGTTAATTCCTGGGCCTCTTCCTTGCTAAATTTTGGGGTGGG</t>
  </si>
  <si>
    <t>lnc-NT5M-2:2</t>
  </si>
  <si>
    <t>MPRIP</t>
  </si>
  <si>
    <t>myosin phosphatase Rho interacting protein [Source:HGNC Symbol;Acc:HGNC:30321]</t>
  </si>
  <si>
    <t>LNCV6_66583_PI430048170</t>
  </si>
  <si>
    <t>TCTATATCAACCAACACCTTTTCTGAGGTCTGATGAGCATTGGCATCGGGCATCTTAACC</t>
  </si>
  <si>
    <t>lnc-GPR39-7:2</t>
  </si>
  <si>
    <t>LNCV6_78544_PI430048170</t>
  </si>
  <si>
    <t>TAAAATCTTGCAGTAAAACTGATGCTCCAGAAAGATGCCCAGGGAGATTCTGTCCTGCTG</t>
  </si>
  <si>
    <t>lnc-ZNF727-6:2</t>
  </si>
  <si>
    <t>RP11-340I6.6</t>
  </si>
  <si>
    <t>LNCV6_18517_PI430048170</t>
  </si>
  <si>
    <t>TTGTATCATTGTCCCTCTCCTTCACTAAAGGCTGATCCTTTTCAAGCTGGATTTCAGTTA</t>
  </si>
  <si>
    <t>ENST00000442150.1</t>
  </si>
  <si>
    <t>MDC1-AS1</t>
  </si>
  <si>
    <t>MDC1 antisense RNA 1</t>
  </si>
  <si>
    <t>TUBB</t>
  </si>
  <si>
    <t>tubulin beta class I [Source:HGNC Symbol;Acc:HGNC:20778]</t>
  </si>
  <si>
    <t>LNCV6_60950_PI430048170</t>
  </si>
  <si>
    <t>CCTGCAGAAAACAAGAAACTAAAACTGAGGAGAGCCCCTTTGAAGTGTCAGTGCTTTTTT</t>
  </si>
  <si>
    <t>lnc-TBPL2-2:1</t>
  </si>
  <si>
    <t>ATG14</t>
  </si>
  <si>
    <t>autophagy related 14 [Source:HGNC Symbol;Acc:HGNC:19962]</t>
  </si>
  <si>
    <t>LNCV6_45757_PI430048170</t>
  </si>
  <si>
    <t>ATTCCTACTTTTAAGAACTCCCCACGCCCGTCCTAAGTGATTGTGATTCCCAGTAAGTGA</t>
  </si>
  <si>
    <t>TUSC8:10</t>
  </si>
  <si>
    <t>SERP2</t>
  </si>
  <si>
    <t>stress-associated endoplasmic reticulum protein family member 2 [Source:HGNC Symbol;Acc:HGNC:20607]</t>
  </si>
  <si>
    <t>LNCV6_38735_PI430048170</t>
  </si>
  <si>
    <t>TGGATTGATTTAACGCTGTATCTGAACCTGACTGAGGAGATTCCTTCCTGGTTCATGACC</t>
  </si>
  <si>
    <t>lnc-FAM234B-1:1</t>
  </si>
  <si>
    <t>FAM234B</t>
  </si>
  <si>
    <t>family with sequence similarity 234 member B [Source:HGNC Symbol;Acc:HGNC:29288]</t>
  </si>
  <si>
    <t>LNCV6_72539_PI430048170</t>
  </si>
  <si>
    <t>ATATTCTTGACAAACTACCATAATCAACGCTGCCTTCCCAGCTGGACTGAGGTTGGTAAG</t>
  </si>
  <si>
    <t>lnc-CDPF1-2:2</t>
  </si>
  <si>
    <t>CDPF1</t>
  </si>
  <si>
    <t>"cysteine rich, DPF motif domain containing 1 [Source:HGNC Symbol;Acc:HGNC:33710]"</t>
  </si>
  <si>
    <t>LNCV6_21637_PI430048170</t>
  </si>
  <si>
    <t>TCATTAAGCTGCCTCTTTCTCCTGAAATTGGATTGGGATTCCAGGACACCTCTCAACCTA</t>
  </si>
  <si>
    <t>NR_121586</t>
  </si>
  <si>
    <t>RFX3-AS1</t>
  </si>
  <si>
    <t>"Homo sapiens RFX3 antisense RNA 1 (RFX3-AS1), long non-coding RNA"</t>
  </si>
  <si>
    <t>LNCV6_87299_PI430048170</t>
  </si>
  <si>
    <t>TGCTTTATCCTTCCTCTGAAATGGAAAACCTGCTCTCCTTTCAGCTGGGGTAAAAACTGG</t>
  </si>
  <si>
    <t>lnc-GLUD1-10:1</t>
  </si>
  <si>
    <t>CTSLP1</t>
  </si>
  <si>
    <t>cathepsin L pseudogene 1 [Source:HGNC Symbol;Acc:HGNC:2539]</t>
  </si>
  <si>
    <t>LNCV6_85835_PI430048170</t>
  </si>
  <si>
    <t>CATTATCTCTATACATTCATCTCAAAATTCCATCAAAATATCCGGTCTTCTCCATACCAG</t>
  </si>
  <si>
    <t>lnc-CISD2-10:1</t>
  </si>
  <si>
    <t>TACR3</t>
  </si>
  <si>
    <t>tachykinin receptor 3 [Source:HGNC Symbol;Acc:HGNC:11528]</t>
  </si>
  <si>
    <t>LNCV6_49147_PI430048170</t>
  </si>
  <si>
    <t>TGGACGCTATCACAAACACATGGAAAATGGCCTTCCCTAGTTAATCCCAGCCAAACCAAA</t>
  </si>
  <si>
    <t>NR_110287</t>
  </si>
  <si>
    <t>LOC101927948</t>
  </si>
  <si>
    <t>"Homo sapiens uncharacterized LOC101927948 (LOC101927948), long non-coding RNA"</t>
  </si>
  <si>
    <t>LNCV6_106180_PI430048170</t>
  </si>
  <si>
    <t>AATTTATTTAGGTCCTCAAATAGCCATTGCCTGCCGGCTCCCGTTGAAATCTGTGATGCT</t>
  </si>
  <si>
    <t>lnc-ESM1-3:2</t>
  </si>
  <si>
    <t>LNCV6_22408_PI430048170</t>
  </si>
  <si>
    <t>CAGGAGAACATACTGACCTAAAAGAGGAGGCAGAAGTGGACGCTCTCGTCTCCTGCTGTG</t>
  </si>
  <si>
    <t>ENST00000450850.1</t>
  </si>
  <si>
    <t>AL353615.1</t>
  </si>
  <si>
    <t>LNCV6_112261_PI430048170</t>
  </si>
  <si>
    <t>ATTGTAAAAGGGCTAACACAATGCAACCTAGATTCCCCCCTAAAAAGGTTTTTGTGGGTG</t>
  </si>
  <si>
    <t>lnc-DIAPH2-13:1</t>
  </si>
  <si>
    <t>LNCV6_10864_PI430048170</t>
  </si>
  <si>
    <t>TTGCCTTCTAAGGCATCAAACATGTCTTCTAAGGCCTTCTCCACACATTGGAGAAACTCC</t>
  </si>
  <si>
    <t>ENST00000452466.1</t>
  </si>
  <si>
    <t>"novel transcript, antisense to CPT2"</t>
  </si>
  <si>
    <t>CPT2</t>
  </si>
  <si>
    <t>carnitine palmitoyltransferase 2 [Source:HGNC Symbol;Acc:HGNC:2330]</t>
  </si>
  <si>
    <t>LNCV6_90859_PI430048170</t>
  </si>
  <si>
    <t>AATTTAGAACAATGTGCTTGGAGAAATGAAGACTCCCTACGTTCCCTCCGCTCTCTACCT</t>
  </si>
  <si>
    <t>lnc-APBB1IP-4:3</t>
  </si>
  <si>
    <t>LNCV6_10631_PI430048170</t>
  </si>
  <si>
    <t>TCTGTGTGTCTGTCTACCTGGCAAGGAGATATGGCCCCCATCAGACTGGAGCTCCACAGA</t>
  </si>
  <si>
    <t>ENST00000443579.1</t>
  </si>
  <si>
    <t>BX293535.1</t>
  </si>
  <si>
    <t>AHDC1</t>
  </si>
  <si>
    <t>AT-hook DNA binding motif containing 1 [Source:HGNC Symbol;Acc:HGNC:25230]</t>
  </si>
  <si>
    <t>LNCV6_94550_PI430048170</t>
  </si>
  <si>
    <t>TTTTATTTTTATCTCTAGAAGGGGTCTTAGCCCTCCTAGTCTCCAGTTGCTGCTGACACG</t>
  </si>
  <si>
    <t>NR_111964</t>
  </si>
  <si>
    <t>NT_187661.1</t>
  </si>
  <si>
    <t>CCL3L1</t>
  </si>
  <si>
    <t>"Homo sapiens C-C motif chemokine ligand 3 like 1 (CCL3L1), transcript variant 2, non-coding RNA"</t>
  </si>
  <si>
    <t>LNCV6_28772_PI430048170</t>
  </si>
  <si>
    <t>AACCAATGCAGTGCTGCACATCCAATCACTATTGAGTGCTTCTCCTTCGTCCGTAACGTT</t>
  </si>
  <si>
    <t>NR_110901</t>
  </si>
  <si>
    <t>NT_187608.1</t>
  </si>
  <si>
    <t>GLIS2-AS1</t>
  </si>
  <si>
    <t>"Homo sapiens GLIS2 antisense RNA 1 (GLIS2-AS1), long non-coding RNA"</t>
  </si>
  <si>
    <t>LNCV6_76675_PI430048170</t>
  </si>
  <si>
    <t>GCCTCTCTATCTTATCATGAGGGTGTTTCTCCTGCATATTTGTCTCCATCTTCCTTAATC</t>
  </si>
  <si>
    <t>lnc-TUBB2A-3:2</t>
  </si>
  <si>
    <t>TUBB2BP1</t>
  </si>
  <si>
    <t>tubulin beta 2B class IIb pseudogene 1 [Source:HGNC Symbol;Acc:HGNC:42332]</t>
  </si>
  <si>
    <t>LNCV6_59418_PI430048170</t>
  </si>
  <si>
    <t>GAAGTATTGATACACATAAAAATTGCAAAGTGTTAACTGCGCCCCCAATAAGATTTACAG</t>
  </si>
  <si>
    <t>lnc-ACTR6-4:1</t>
  </si>
  <si>
    <t>UHRF1BP1L</t>
  </si>
  <si>
    <t>UHRF1 binding protein 1-like [Source:HGNC Symbol;Acc:HGNC:29102]</t>
  </si>
  <si>
    <t>LNCV6_98300_PI430048170</t>
  </si>
  <si>
    <t>AAGGTCAGAGTGACTTTCCTCAAAGAGGTACCATAGTAATTCTTCCCCCGGCCCCGCCCC</t>
  </si>
  <si>
    <t>lnc-CCDC182-5:1</t>
  </si>
  <si>
    <t>MSI2</t>
  </si>
  <si>
    <t>musashi RNA binding protein 2 [Source:HGNC Symbol;Acc:HGNC:18585]</t>
  </si>
  <si>
    <t>LNCV6_23625_PI430048170</t>
  </si>
  <si>
    <t>TTTCAAGTCTGTCTTTTTCCACTGGAGATCATCACTGAGTTGCGGTCTCCTGAGCAGAAA</t>
  </si>
  <si>
    <t>ENST00000526112.1</t>
  </si>
  <si>
    <t>AC009806.1</t>
  </si>
  <si>
    <t>PARVA</t>
  </si>
  <si>
    <t>parvin alpha [Source:HGNC Symbol;Acc:HGNC:14652]</t>
  </si>
  <si>
    <t>LNCV6_53372_PI430048170</t>
  </si>
  <si>
    <t>TAATGGTGTTGCTTCCTGACCTGCTTGTGCTGTTCGGTTCCTGCAGGCCTCTCCTGGGTT</t>
  </si>
  <si>
    <t>NPHP4</t>
  </si>
  <si>
    <t>nephronophthisis 4 [Source:HGNC Symbol;Acc:HGNC:19104]</t>
  </si>
  <si>
    <t>LNCV6_70066_PI430048170</t>
  </si>
  <si>
    <t>ACAAACGCCACGAGAGGTTCCTTTTTGTCTGGCTCACCCAGAAGAGAGGCTCCTCTCCTC</t>
  </si>
  <si>
    <t>ENST00000411708.1</t>
  </si>
  <si>
    <t>Z97987.1</t>
  </si>
  <si>
    <t>CAMTA1</t>
  </si>
  <si>
    <t>calmodulin binding transcription activator 1 [Source:HGNC Symbol;Acc:HGNC:18806]</t>
  </si>
  <si>
    <t>LNCV6_110315_PI430048170</t>
  </si>
  <si>
    <t>ATGAACATGTGCCACTACTAACTGGACTGTTCCGCTTGCTTCTCCTAAAGTAAACGCAAG</t>
  </si>
  <si>
    <t>lnc-ARRDC5-3:1</t>
  </si>
  <si>
    <t>PTPRS</t>
  </si>
  <si>
    <t>"protein tyrosine phosphatase, receptor type, S [Source:HGNC Symbol;Acc:HGNC:9681]"</t>
  </si>
  <si>
    <t>LNCV6_118279_PI430048170</t>
  </si>
  <si>
    <t>ACTCAGTCGAGAGGCATCGCGGCTCTCCAGAAACACTTCAAGGAAGCTGGGGTTGATGAG</t>
  </si>
  <si>
    <t>NR_037868</t>
  </si>
  <si>
    <t>SLFNL1-AS1</t>
  </si>
  <si>
    <t>"Homo sapiens SLFNL1 antisense RNA 1 (SLFNL1-AS1), long non-coding RNA"</t>
  </si>
  <si>
    <t>CTPS1</t>
  </si>
  <si>
    <t>CTP synthase 1 [Source:HGNC Symbol;Acc:HGNC:2519]</t>
  </si>
  <si>
    <t>LNCV6_54829_PI430048170</t>
  </si>
  <si>
    <t>AATAAGTAGGAACTGTCCGGTAAGAAGCCTCTCCTCTGTACCACAAATCACGTTCTCACA</t>
  </si>
  <si>
    <t>lnc-UBE2Q1-1:1</t>
  </si>
  <si>
    <t>UBE2Q1</t>
  </si>
  <si>
    <t>ubiquitin conjugating enzyme E2Q family member 1 [Source:HGNC Symbol;Acc:HGNC:15698]</t>
  </si>
  <si>
    <t>LNCV6_103593_PI430048170</t>
  </si>
  <si>
    <t>ACATGGAGACTGCCCCTGCACACACACGGAGACTGCCTCTGCACACACACAGAGACTGCC</t>
  </si>
  <si>
    <t>lnc-RHO-1:1</t>
  </si>
  <si>
    <t>IFT122</t>
  </si>
  <si>
    <t>intraflagellar transport 122 [Source:HGNC Symbol;Acc:HGNC:13556]</t>
  </si>
  <si>
    <t>LNCV6_17153_PI430048170</t>
  </si>
  <si>
    <t>CCATTTAAGTTCTGTATGTGCTCAAAGTCCCCTTGCCTCAAGCACATGCCATGCATCTAT</t>
  </si>
  <si>
    <t>ENST00000511579.1</t>
  </si>
  <si>
    <t>AC034232.2</t>
  </si>
  <si>
    <t>ADAMTS12</t>
  </si>
  <si>
    <t>ADAM metallopeptidase with thrombospondin type 1 motif 12 [Source:HGNC Symbol;Acc:HGNC:14605]</t>
  </si>
  <si>
    <t>LNCV6_42012_PI430048170</t>
  </si>
  <si>
    <t>AAGGTATATTTGTAAGCCGAGTTGAATGCTTTGTGGAGAGAGCCCCTAAAATGGAGCCTG</t>
  </si>
  <si>
    <t>ENST00000558244.1</t>
  </si>
  <si>
    <t>LINC00927</t>
  </si>
  <si>
    <t>long intergenic non-protein coding RNA 927</t>
  </si>
  <si>
    <t>LNCV6_31706_PI430048170</t>
  </si>
  <si>
    <t>TACTCGTTAGCACCGTAATACTCTGGAGATCTGCCCCCAAAGACAATTTTTTACATTATG</t>
  </si>
  <si>
    <t>ENST00000587080.1</t>
  </si>
  <si>
    <t>AC104365.1</t>
  </si>
  <si>
    <t>"novel transcript, antisense to MALT1"</t>
  </si>
  <si>
    <t>MALT1</t>
  </si>
  <si>
    <t>MALT1 paracaspase [Source:HGNC Symbol;Acc:HGNC:6819]</t>
  </si>
  <si>
    <t>LNCV6_55997_PI430048170</t>
  </si>
  <si>
    <t>TAGATTGAAATGAAACGATGGAAAAGAAGCAGGACTTCTCCCCGTGGGTGTCTGTGATGT</t>
  </si>
  <si>
    <t>lnc-ECHDC3-8:1</t>
  </si>
  <si>
    <t>CELF2</t>
  </si>
  <si>
    <t>"CUGBP, Elav-like family member 2 [Source:HGNC Symbol;Acc:HGNC:2550]"</t>
  </si>
  <si>
    <t>LNCV6_65792_PI430048170</t>
  </si>
  <si>
    <t>CCTATGCTGACTAGAAGCATGACACTCTCCCTCTTGGTACAGCACTGAGGCCGTCAGTCA</t>
  </si>
  <si>
    <t>lnc-ERLEC1-6:1</t>
  </si>
  <si>
    <t>ACYP2</t>
  </si>
  <si>
    <t>"acylphosphatase 2, muscle type [Source:HGNC Symbol;Acc:HGNC:180]"</t>
  </si>
  <si>
    <t>LNCV6_16370_PI430048170</t>
  </si>
  <si>
    <t>TATTAATGACAATAATATGAGACTGAAGACACCACATGGCTGCTCACTGGCCCGTCTCCT</t>
  </si>
  <si>
    <t>ENST00000509984.1</t>
  </si>
  <si>
    <t>RPL34 antisense RNA 1 (head to head)</t>
  </si>
  <si>
    <t>RPL34</t>
  </si>
  <si>
    <t>ribosomal protein L34 [Source:HGNC Symbol;Acc:HGNC:10340]</t>
  </si>
  <si>
    <t>LNCV6_57925_PI430048170</t>
  </si>
  <si>
    <t>GTGCCTAACATTGTCATCTCCCATATGCACCACTGGCCCACCTTTGAGAAAGAATTCAAA</t>
  </si>
  <si>
    <t>MOGAT2</t>
  </si>
  <si>
    <t>monoacylglycerol O-acyltransferase 2 [Source:HGNC Symbol;Acc:HGNC:23248]</t>
  </si>
  <si>
    <t>LNCV6_45636_PI430048170</t>
  </si>
  <si>
    <t>TTACATACTTAAATTGGCTAAATCAAGAATAGGGGCTGGCTCTCAGTCCCTACCTCGTGG</t>
  </si>
  <si>
    <t>ENST00000434849.2</t>
  </si>
  <si>
    <t>TPT1-AS1</t>
  </si>
  <si>
    <t>TPT1 antisense RNA 1</t>
  </si>
  <si>
    <t>LNCV6_33619_PI430048170</t>
  </si>
  <si>
    <t>GTAGGGAGACCCCGGGAAAGTGGGCCGGTTATAATTGCAAAAAATAAACCGTCAGTAGCC</t>
  </si>
  <si>
    <t>ENST00000624561.1</t>
  </si>
  <si>
    <t>LINC01669</t>
  </si>
  <si>
    <t>long intergenic non-protein coding RNA 1669</t>
  </si>
  <si>
    <t>LNCV6_68885_PI430048170</t>
  </si>
  <si>
    <t>AAGGCTTACATCAAGAAGATTAGTTACAACTCCCAGACTCTGCCCTTTGTGCCCATCTCA</t>
  </si>
  <si>
    <t>lnc-RPL11-2:1</t>
  </si>
  <si>
    <t>RP11-223J15.2</t>
  </si>
  <si>
    <t>LNCV6_40291_PI430048170</t>
  </si>
  <si>
    <t>CCACTCTCCCACCAGAATCATCAGGAGGCATCTTTATTTCTATCTCATGATTAATGGCAG</t>
  </si>
  <si>
    <t>lnc-RNF144A-1:1</t>
  </si>
  <si>
    <t>RNF144A</t>
  </si>
  <si>
    <t>ring finger protein 144A [Source:HGNC Symbol;Acc:HGNC:20457]</t>
  </si>
  <si>
    <t>LNCV6_25458_PI430048170</t>
  </si>
  <si>
    <t>ATTATTTAAAGCAGCTGATCCCAAATACTGGCCCCCACACTAGTTTGGCTCTGTGATCAG</t>
  </si>
  <si>
    <t>ENST00000615716.1</t>
  </si>
  <si>
    <t>LINC02391</t>
  </si>
  <si>
    <t>long intergenic non-protein coding RNA 2391</t>
  </si>
  <si>
    <t>LNCV6_88603_PI430048170</t>
  </si>
  <si>
    <t>TCATGTCCGACAGAAAATGTGTGCACTTCTTCCTCTCCCAGAATCAAATATACATCCAAC</t>
  </si>
  <si>
    <t>lnc-C11orf40-1:1</t>
  </si>
  <si>
    <t>TRIM68</t>
  </si>
  <si>
    <t>tripartite motif containing 68 [Source:HGNC Symbol;Acc:HGNC:21161]</t>
  </si>
  <si>
    <t>LNCV6_69837_PI430048170</t>
  </si>
  <si>
    <t>TACATGCTTCCAGCAGCTTGGTGACATGAAAGGACCTCCGTGGCTGGCCTTACTCCCTGT</t>
  </si>
  <si>
    <t>ENST00000443034.1</t>
  </si>
  <si>
    <t>AL136528.1</t>
  </si>
  <si>
    <t>WRAP73</t>
  </si>
  <si>
    <t>"WD repeat containing, antisense to TP73 [Source:HGNC Symbol;Acc:HGNC:12759]"</t>
  </si>
  <si>
    <t>LNCV6_72840_PI430048170</t>
  </si>
  <si>
    <t>CTCTAAGAGCCAAGATAGCTTCCTGAAACACGTGAAGGAAAATGATCAGAAAAAGAAGGA</t>
  </si>
  <si>
    <t>lnc-CTDSPL-3:1</t>
  </si>
  <si>
    <t>ITGA9</t>
  </si>
  <si>
    <t>integrin subunit alpha 9 [Source:HGNC Symbol;Acc:HGNC:6145]</t>
  </si>
  <si>
    <t>LNCV6_71745_PI430048170</t>
  </si>
  <si>
    <t>GGGCTCAGCCACGAGGCTGGCTTGGACAGTGGTTAAAGTCCTTCGAATTCTTCACTCTTG</t>
  </si>
  <si>
    <t>lnc-TMEM50B-3:1</t>
  </si>
  <si>
    <t>IFNGR2</t>
  </si>
  <si>
    <t>interferon gamma receptor 2 (interferon gamma transducer 1) [Source:HGNC Symbol;Acc:HGNC:5440]</t>
  </si>
  <si>
    <t>LNCV6_108888_PI430048170</t>
  </si>
  <si>
    <t>AGATAAATTTTGCGAGCCAGACCCCGACACTTTCCCCGTCCGTTTGCACCGTCTCCGGAA</t>
  </si>
  <si>
    <t>lnc-CYLD-4:2</t>
  </si>
  <si>
    <t>SALL1</t>
  </si>
  <si>
    <t>spalt-like transcription factor 1 [Source:HGNC Symbol;Acc:HGNC:10524]</t>
  </si>
  <si>
    <t>LNCV6_44500_PI430048170</t>
  </si>
  <si>
    <t>AATGAGATTTTTCACATTCCAGAAATGGAAGGAGATGGCCTCCTTTGGACATGTGCCTAC</t>
  </si>
  <si>
    <t>lnc-IWS1-1:4</t>
  </si>
  <si>
    <t>PROC</t>
  </si>
  <si>
    <t>"protein C, inactivator of coagulation factors Va and VIIIa [Source:HGNC Symbol;Acc:HGNC:9451]"</t>
  </si>
  <si>
    <t>LNCV6_20803_PI430048170</t>
  </si>
  <si>
    <t>AAATTATACAGCAACAGGACTAACAGGAGAACAGGACACTCTCCAAACTCTCCCTCCAGT</t>
  </si>
  <si>
    <t>ENST00000527318.1</t>
  </si>
  <si>
    <t>AC103843.1</t>
  </si>
  <si>
    <t>CHRNB3</t>
  </si>
  <si>
    <t>"cholinergic receptor, nicotinic beta 3 [Source:HGNC Symbol;Acc:HGNC:1963]"</t>
  </si>
  <si>
    <t>LNCV6_102748_PI430048170</t>
  </si>
  <si>
    <t>TCACACTTGATCCCTAGGGACTCTTCGAGCCTACCCATGGCCTCCTTCTCTGAGTATCTT</t>
  </si>
  <si>
    <t>lnc-PI4KB-2:1</t>
  </si>
  <si>
    <t>RFX5</t>
  </si>
  <si>
    <t>regulatory factor X5 [Source:HGNC Symbol;Acc:HGNC:9986]</t>
  </si>
  <si>
    <t>LNCV6_19804_PI430048170</t>
  </si>
  <si>
    <t>CGTAGAGATCTTTGTATGTTTAGCTGAATGGAAAGTGAACTTGGTCCACTTCTCCCCCAA</t>
  </si>
  <si>
    <t>ENST00000563054.1</t>
  </si>
  <si>
    <t>AC237221.1</t>
  </si>
  <si>
    <t>VN1R28P</t>
  </si>
  <si>
    <t>vomeronasal 1 receptor 28 pseudogene [Source:HGNC Symbol;Acc:HGNC:37348]</t>
  </si>
  <si>
    <t>LNCV6_25607_PI430048170</t>
  </si>
  <si>
    <t>AATGTCTTCTCCCTAGACTACACTTCCCTCTGGCTAGATCTCTGGGTTTTAAACTGTCAG</t>
  </si>
  <si>
    <t>ENST00000614212.1</t>
  </si>
  <si>
    <t>AC073575.2</t>
  </si>
  <si>
    <t>"novel transcript, antisense to ERP29"</t>
  </si>
  <si>
    <t>ERP29</t>
  </si>
  <si>
    <t>endoplasmic reticulum protein 29 [Source:HGNC Symbol;Acc:HGNC:13799]</t>
  </si>
  <si>
    <t>LNCV6_46657_PI430048170</t>
  </si>
  <si>
    <t>CAAAAACTCCCTGCTTCACCTTTTTGTTAAGACAGATTTGAGAGATCTTGCCCTCCTGCC</t>
  </si>
  <si>
    <t>lnc-SEH1L-1:1</t>
  </si>
  <si>
    <t>PTPN2</t>
  </si>
  <si>
    <t>"protein tyrosine phosphatase, non-receptor type 2 [Source:HGNC Symbol;Acc:HGNC:9650]"</t>
  </si>
  <si>
    <t>LNCV6_114922_PI430048170</t>
  </si>
  <si>
    <t>AGGAGACAGGTCCCTCCATACCTCATCTCAATTAACTCACTCACCAGGAGACAGGTCCCT</t>
  </si>
  <si>
    <t>lnc-MUC4-2:3</t>
  </si>
  <si>
    <t>MUC20</t>
  </si>
  <si>
    <t>"mucin 20, cell surface associated [Source:HGNC Symbol;Acc:HGNC:23282]"</t>
  </si>
  <si>
    <t>LNCV6_97455_PI430048170</t>
  </si>
  <si>
    <t>ACTTCAAAGCCTTTCTGGAAGCAGTCTCTGCAATAACCAACCTGGGTTCTCTCCTAATGT</t>
  </si>
  <si>
    <t>NR_120620</t>
  </si>
  <si>
    <t>LINC01514</t>
  </si>
  <si>
    <t>"Homo sapiens long intergenic non-protein coding RNA 1514 (LINC01514), long non-coding RNA"</t>
  </si>
  <si>
    <t>LNCV6_101253_PI430048170</t>
  </si>
  <si>
    <t>GGAGCCAAGGAACAGCGCCAACCTCTCTCCACAAGCCAGGGACCCTACGACCCACCGCCG</t>
  </si>
  <si>
    <t>lnc-ZNF273-3:1</t>
  </si>
  <si>
    <t>LNCV6_54597_PI430048170</t>
  </si>
  <si>
    <t>CAGGCTGCCTCTCTTTTGGGCTTCTTTCTTCCCTTCTTGGAGTTTCTTTAATAAAACATT</t>
  </si>
  <si>
    <t>lnc-WARS2-2:3</t>
  </si>
  <si>
    <t>RNU1-75P</t>
  </si>
  <si>
    <t>"RNA, U1 small nuclear 75, pseudogene [Source:HGNC Symbol;Acc:HGNC:48417]"</t>
  </si>
  <si>
    <t>LNCV6_14534_PI430048170</t>
  </si>
  <si>
    <t>GCCGCCTAGAGAAGAGGCTGTGCTTCGGCGCTCCGGCTCCTCAGAGAGCCTCGGCTAGGT</t>
  </si>
  <si>
    <t>NR_027007</t>
  </si>
  <si>
    <t>THUMPD3-AS1</t>
  </si>
  <si>
    <t>"Homo sapiens THUMPD3 antisense RNA 1 (THUMPD3-AS1), transcript variant 2, long non-coding RNA"</t>
  </si>
  <si>
    <t>THUMPD3</t>
  </si>
  <si>
    <t>THUMP domain containing 3 [Source:HGNC Symbol;Acc:HGNC:24493]</t>
  </si>
  <si>
    <t>LNCV6_65364_PI430048170</t>
  </si>
  <si>
    <t>TATAGTGAGTGCCAGGTTGTCTCCTCTGACTTTAACAGACATTCACTCTTCCAGCTTTGA</t>
  </si>
  <si>
    <t>lnc-RNASEH1-8:1</t>
  </si>
  <si>
    <t>GAPDHP48</t>
  </si>
  <si>
    <t>glyceraldehyde 3 phosphate dehydrogenase pseudogene 48 [Source:HGNC Symbol;Acc:HGNC:37805]</t>
  </si>
  <si>
    <t>LNCV6_43569_PI430048170</t>
  </si>
  <si>
    <t>TTATCATTTTTAGCAACAGAAAGCCATGTAAGGAGATCTGGCCCTTCTTGCTCATGACCC</t>
  </si>
  <si>
    <t>lnc-CYP2C8-4:1</t>
  </si>
  <si>
    <t>LNCV6_89545_PI430048170</t>
  </si>
  <si>
    <t>TAGATGCAGGCTTGCTGTCTTCCCCAGCTGACCACTCTTACTTCCTACCTTTCTTTTGTC</t>
  </si>
  <si>
    <t>lnc-GPR27-2:1</t>
  </si>
  <si>
    <t>LNCV6_90619_PI430048170</t>
  </si>
  <si>
    <t>TGTGAGAAGCAGCTCACTGACTGACAGGCAGCCACTCTCCAAAGAGTCCCTGAACCATGC</t>
  </si>
  <si>
    <t>lnc-ACSBG1-2:1</t>
  </si>
  <si>
    <t>ACSBG1</t>
  </si>
  <si>
    <t>acyl-CoA synthetase bubblegum family member 1 [Source:HGNC Symbol;Acc:HGNC:29567]</t>
  </si>
  <si>
    <t>LNCV6_57764_PI430048170</t>
  </si>
  <si>
    <t>GACCTGTGAGGAGGTTAAAGGAAAGGTACCTTAGCCCCTGGCTGGGGCTCTCTCTCTGAA</t>
  </si>
  <si>
    <t>lnc-RHOD-2:1</t>
  </si>
  <si>
    <t>LNCV6_1197_PI430048170</t>
  </si>
  <si>
    <t>ATGGAAGACACCACCCCTCCTCATAGATGAGTCCCTGAGCTTATGATCTCAAAAGGAAAT</t>
  </si>
  <si>
    <t>NR_111907</t>
  </si>
  <si>
    <t>LOC101928068</t>
  </si>
  <si>
    <t>"Homo sapiens uncharacterized LOC101928068 (LOC101928068), long non-coding RNA"</t>
  </si>
  <si>
    <t>EFCAB2</t>
  </si>
  <si>
    <t>EF-hand calcium binding domain 2 [Source:HGNC Symbol;Acc:HGNC:28166]</t>
  </si>
  <si>
    <t>LNCV6_73856_PI430048170</t>
  </si>
  <si>
    <t>CTTCTTTAGTCACTTATGGCCAAAAGACCTGGTCCCCTGTTCAAGCAGCAATAATACCTC</t>
  </si>
  <si>
    <t>lnc-LIPH-2:3</t>
  </si>
  <si>
    <t>TMEM41A</t>
  </si>
  <si>
    <t>transmembrane protein 41A [Source:HGNC Symbol;Acc:HGNC:30544]</t>
  </si>
  <si>
    <t>LNCV6_90089_PI430048170</t>
  </si>
  <si>
    <t>TCTATTTCAATAGTGTAGGGCAAGCCAGGTCTCTCCTCTGATAACAGGAGAGAGTATCTG</t>
  </si>
  <si>
    <t>lnc-ANLN-6:1</t>
  </si>
  <si>
    <t>AOAH</t>
  </si>
  <si>
    <t>acyloxyacyl hydrolase [Source:HGNC Symbol;Acc:HGNC:548]</t>
  </si>
  <si>
    <t>LNCV6_68289_PI430048170</t>
  </si>
  <si>
    <t>CATCTCCAGTTAAGCCAAATCTTGCCCTTTCTCCTTACGGTAAAATGTACTAAATCTGAA</t>
  </si>
  <si>
    <t>lnc-ARHGAP29-4:1</t>
  </si>
  <si>
    <t>ABCA4</t>
  </si>
  <si>
    <t>ATP binding cassette subfamily A member 4 [Source:HGNC Symbol;Acc:HGNC:34]</t>
  </si>
  <si>
    <t>LNCV6_68573_PI430048170</t>
  </si>
  <si>
    <t>AGATGACAGAAGAGGAAAGGGCAGCTACTTGGGTGTGGTTCCGGCTCGGACTCCCGCAGC</t>
  </si>
  <si>
    <t>ENST00000413911.1</t>
  </si>
  <si>
    <t>AC005540.1</t>
  </si>
  <si>
    <t>GLS</t>
  </si>
  <si>
    <t>glutaminase [Source:HGNC Symbol;Acc:HGNC:4331]</t>
  </si>
  <si>
    <t>LNCV6_9739_PI430048170</t>
  </si>
  <si>
    <t>TCCGCAGGGCCCTGGCGCAGGCATCCAGACAGCGGGCGAATGCCTCCCCCGGCCCCGCAG</t>
  </si>
  <si>
    <t>NR_106895</t>
  </si>
  <si>
    <t>MIR6836</t>
  </si>
  <si>
    <t>"Homo sapiens microRNA 6836 (MIR6836), microRNA"</t>
  </si>
  <si>
    <t>SNX8</t>
  </si>
  <si>
    <t>sorting nexin 8 [Source:HGNC Symbol;Acc:HGNC:14972]</t>
  </si>
  <si>
    <t>LNCV6_9107_PI430048170</t>
  </si>
  <si>
    <t>GGGAGACCTGACCCATCCAGTTCTCTGAGGGGGCTCTTGTGTGTTCTACAAGGTTGTTCA</t>
  </si>
  <si>
    <t>NR_049827</t>
  </si>
  <si>
    <t>NT_187600.1</t>
  </si>
  <si>
    <t>MIR5195</t>
  </si>
  <si>
    <t>"Homo sapiens microRNA 5195 (MIR5195), microRNA"</t>
  </si>
  <si>
    <t>LNCV6_123660_PI430048170</t>
  </si>
  <si>
    <t>TGAACTTTGCTTCAAAACAAAATGCTGGACTTGGCCTTCTATCATTCTGCCTCTCCTAAC</t>
  </si>
  <si>
    <t>NR_109891</t>
  </si>
  <si>
    <t>LOC101927766</t>
  </si>
  <si>
    <t>"Homo sapiens long intergenic non-protein coding RNA 1847 (LINC01847), long non-coding RNA"</t>
  </si>
  <si>
    <t>LNCV6_39547_PI430048170</t>
  </si>
  <si>
    <t>ATGGGCTATGGTCTCCGGCCACCTCCTGCCCGTTTCTCATTAAAGCTTGAGAAGGAGGAG</t>
  </si>
  <si>
    <t>lnc-KCNJ12-1:1</t>
  </si>
  <si>
    <t>lincRNAlnc-GYPC-1:2</t>
  </si>
  <si>
    <t>PDLIM1P2</t>
  </si>
  <si>
    <t>PDZ and LIM domain 1 pseudogene 2 [Source:HGNC Symbol;Acc:HGNC:48945]</t>
  </si>
  <si>
    <t>LNCV6_25876_PI430048170</t>
  </si>
  <si>
    <t>ATACACAATAGGCTTGAGACCCACCCATTTTTAGAGTCTTTACAAAGAATTGGTTGTACA</t>
  </si>
  <si>
    <t>ENST00000502221.2</t>
  </si>
  <si>
    <t>AC055717.1</t>
  </si>
  <si>
    <t>TMEM132D</t>
  </si>
  <si>
    <t>transmembrane protein 132D [Source:HGNC Symbol;Acc:HGNC:29411]</t>
  </si>
  <si>
    <t>LNCV6_14792_PI430048170</t>
  </si>
  <si>
    <t>TTTGCTGAAGCAACACACTTGGCCTACCCACTGGGTGGGGCAGGAAGTCTCCCATATCGA</t>
  </si>
  <si>
    <t>ENST00000440013.1</t>
  </si>
  <si>
    <t>ZMYND10-AS1</t>
  </si>
  <si>
    <t>ZMYND10 antisense RNA 1</t>
  </si>
  <si>
    <t>CYB561D2</t>
  </si>
  <si>
    <t>cytochrome b561 family member D2 [Source:EntrezGene;Acc:11068]</t>
  </si>
  <si>
    <t>LNCV6_28722_PI430048170</t>
  </si>
  <si>
    <t>ATCTGAGCTGAGAGCAAGTCTCAAACTCAGAGAATGGAGGAGCTGCCCCGGAAGTGGCTG</t>
  </si>
  <si>
    <t>ENST00000621689.1</t>
  </si>
  <si>
    <t>AC004233.4</t>
  </si>
  <si>
    <t>PKMYT1</t>
  </si>
  <si>
    <t>"protein kinase, membrane associated tyrosine/threonine 1 [Source:HGNC Symbol;Acc:HGNC:29650]"</t>
  </si>
  <si>
    <t>LNCV6_104883_PI430048170</t>
  </si>
  <si>
    <t>GAGTTACTTCGCACAGCCACCCAGGGGCCTCTTCTCCAACACGATAGCACTGCACCCGGA</t>
  </si>
  <si>
    <t>ENST00000445073.1</t>
  </si>
  <si>
    <t>AC093151.3</t>
  </si>
  <si>
    <t>SCMH1</t>
  </si>
  <si>
    <t>sex comb on midleg homolog 1 (Drosophila) [Source:HGNC Symbol;Acc:HGNC:19003]</t>
  </si>
  <si>
    <t>LNCV6_57224_PI430048170</t>
  </si>
  <si>
    <t>AACATTTATCTGCAGAAAATGGAGAAACAAAAATCGGGGAGAGCCCAGCCTCTGATGAAG</t>
  </si>
  <si>
    <t>lnc-GALNT18-4:1</t>
  </si>
  <si>
    <t>LNCV6_113119_PI430048170</t>
  </si>
  <si>
    <t>AATTACGTGACACAGTGGCTTTTCAAATATTTCCTGCTCTCCTTCATTTTCTGACTTCCT</t>
  </si>
  <si>
    <t>lnc-PRKAR1A-5:2</t>
  </si>
  <si>
    <t>LNCV6_25191_PI430048170</t>
  </si>
  <si>
    <t>GTCCCACTGCCCCGGCCAAATACACAGGTAAGGGCTCTGTACACATCAAATCTCTAGAAG</t>
  </si>
  <si>
    <t>ENST00000550947.1</t>
  </si>
  <si>
    <t>AC034102.6</t>
  </si>
  <si>
    <t>"novel transcript, antisense to ZC3H10 and ESYT1"</t>
  </si>
  <si>
    <t>RPL41</t>
  </si>
  <si>
    <t>ribosomal protein L41 [Source:HGNC Symbol;Acc:HGNC:10354]</t>
  </si>
  <si>
    <t>LNCV6_114184_PI430048170</t>
  </si>
  <si>
    <t>GCCTCCTCCATTCCGGCCCGCAGCCCCGCGCCCTCCCAGCCTTTGGCGCCCTCCCGCGCG</t>
  </si>
  <si>
    <t>lnc-TCTE3-2:3</t>
  </si>
  <si>
    <t>PHF10</t>
  </si>
  <si>
    <t>PHD finger protein 10 [Source:HGNC Symbol;Acc:HGNC:18250]</t>
  </si>
  <si>
    <t>LNCV6_25373_PI430048170</t>
  </si>
  <si>
    <t>AGGATGCAACACTTTTTCTTCCAGAGCTGCAACAACCCGTCGCTGCGCTTCTCCAGCACG</t>
  </si>
  <si>
    <t>ENST00000552367.1</t>
  </si>
  <si>
    <t>AC011611.3</t>
  </si>
  <si>
    <t>"novel transcript, antisense to PHLDA1"</t>
  </si>
  <si>
    <t>NAP1L1</t>
  </si>
  <si>
    <t>nucleosome assembly protein 1-like 1 [Source:HGNC Symbol;Acc:HGNC:7637]</t>
  </si>
  <si>
    <t>LNCV6_93760_PI430048170</t>
  </si>
  <si>
    <t>AAGTAAGGAAATGCTGCTCGAAAAGGCAGAGTGTAGGAGAGACCTGCCCGGTACACAGCG</t>
  </si>
  <si>
    <t>lnc-TEX11-32:1</t>
  </si>
  <si>
    <t>GDPD2</t>
  </si>
  <si>
    <t>glycerophosphodiester phosphodiesterase domain containing 2 [Source:HGNC Symbol;Acc:HGNC:25974]</t>
  </si>
  <si>
    <t>LNCV6_28177_PI430048170</t>
  </si>
  <si>
    <t>TTTTGTGACTTTCACACCTTTCAGAAACTTGGAGAAAGATCTGCCCCCAGGTGAGGTTTG</t>
  </si>
  <si>
    <t>ENST00000565737.1</t>
  </si>
  <si>
    <t>AC100835.1</t>
  </si>
  <si>
    <t>"novel transcript, antisense to CLK3"</t>
  </si>
  <si>
    <t>CLK3</t>
  </si>
  <si>
    <t>CDC like kinase 3 [Source:HGNC Symbol;Acc:HGNC:2071]</t>
  </si>
  <si>
    <t>LNCV6_29530_PI430048170</t>
  </si>
  <si>
    <t>ATCTCTAACATAAGAGCACGCTTTTAATGTAATTTGATTGCAGGGAGAGGCTCCTCCGTG</t>
  </si>
  <si>
    <t>ENST00000562888.1</t>
  </si>
  <si>
    <t>AC138627.1</t>
  </si>
  <si>
    <t>PSMD7</t>
  </si>
  <si>
    <t>"proteasome 26S subunit, non-ATPase 7 [Source:HGNC Symbol;Acc:HGNC:9565]"</t>
  </si>
  <si>
    <t>LNCV6_95242_PI430048170</t>
  </si>
  <si>
    <t>ACTGACCTCCAAGCCAAGCATGTCCCTGCCTTTGCTGTGGTCTCCAGTGCCATGAACTCA</t>
  </si>
  <si>
    <t>lnc-TP53TG3-39:1</t>
  </si>
  <si>
    <t>ARHGAP23P1</t>
  </si>
  <si>
    <t>Rho GTPase activating protein 23 pseudogene 1 [Source:HGNC Symbol;Acc:HGNC:45039]</t>
  </si>
  <si>
    <t>LNCV6_97079_PI430048170</t>
  </si>
  <si>
    <t>ACCTGTATTATGACAGTGCATTTTCCAGAAAGACCTGCCCCATCAGAGGCTTTAATATCC</t>
  </si>
  <si>
    <t>ENST00000624991.3</t>
  </si>
  <si>
    <t>AC244517.11</t>
  </si>
  <si>
    <t>"novel transcript, antisense to PCDHB5, PCDHB6, PCDHB7, PCDHB8, PCDHB9, PCDHB10, PCDHB11, PCDHB12, PCDHB13, PCDHB14 and PCDHB16"</t>
  </si>
  <si>
    <t>PCDHB15</t>
  </si>
  <si>
    <t>protocadherin beta 15 [Source:HGNC Symbol;Acc:HGNC:8686]</t>
  </si>
  <si>
    <t>LNCV6_121989_PI430048170</t>
  </si>
  <si>
    <t>GGGAGATGGCCCACAAAGAAGTTCTCATTCAATGACATATTTTTATTTTTCATGATTGCA</t>
  </si>
  <si>
    <t>COPS8</t>
  </si>
  <si>
    <t>COP9 signalosome subunit 8 [Source:HGNC Symbol;Acc:HGNC:24335]</t>
  </si>
  <si>
    <t>LNCV6_32274_PI430048170</t>
  </si>
  <si>
    <t>CAGTACTATTGGTGATTTTGCATCACTTGAAGGAGACCCTGCCTTAAATTCAGAACTTGA</t>
  </si>
  <si>
    <t>ENST00000601106.1</t>
  </si>
  <si>
    <t>HOMER3-AS1</t>
  </si>
  <si>
    <t>HOMER3 antisense RNA 1</t>
  </si>
  <si>
    <t>HOMER3</t>
  </si>
  <si>
    <t>homer scaffolding protein 3 [Source:HGNC Symbol;Acc:HGNC:17514]</t>
  </si>
  <si>
    <t>LNCV6_43835_PI430048170</t>
  </si>
  <si>
    <t>TGACATTTTTAAGTAGAGAGAGGGTTGGTGTGGCAGACACTATTGGAACCTCTCCCAACA</t>
  </si>
  <si>
    <t>lnc-RTRAF-1:1</t>
  </si>
  <si>
    <t>NID2</t>
  </si>
  <si>
    <t>nidogen 2 [Source:HGNC Symbol;Acc:HGNC:13389]</t>
  </si>
  <si>
    <t>LNCV6_95272_PI430048170</t>
  </si>
  <si>
    <t>GTTGGAGTCCTTTTCTGCCTTCACGTGGTTATCCACTCGCTCTCTTCCCATAGAGCCTGT</t>
  </si>
  <si>
    <t>lnc-CSAD-1:2</t>
  </si>
  <si>
    <t>ITGB7</t>
  </si>
  <si>
    <t>integrin subunit beta 7 [Source:HGNC Symbol;Acc:HGNC:6162]</t>
  </si>
  <si>
    <t>LNCV6_70814_PI430048170</t>
  </si>
  <si>
    <t>CGGCACGGACGCCACGCCCGCCGCGCTCACCTCTCCCGCCGCATGGCGCGGGCGCCGGGG</t>
  </si>
  <si>
    <t>NR_033346</t>
  </si>
  <si>
    <t>BOK-AS1</t>
  </si>
  <si>
    <t>"Homo sapiens BOK antisense RNA 1 (BOK-AS1), long non-coding RNA"</t>
  </si>
  <si>
    <t>BOK</t>
  </si>
  <si>
    <t>BCL2-related ovarian killer [Source:HGNC Symbol;Acc:HGNC:1087]</t>
  </si>
  <si>
    <t>LNCV6_69108_PI430048170</t>
  </si>
  <si>
    <t>CCCTTCCTCCTTAATCAAATTAAGGGAAAGAAGAGGATTTAGATAGGGTTGCTAAATATA</t>
  </si>
  <si>
    <t>lnc-ATP2A2-5:1</t>
  </si>
  <si>
    <t>LNCV6_31719_PI430048170</t>
  </si>
  <si>
    <t>GCCCGTGTCAACCGCCCCCGTCGCCCGCCGCTCGGCCGCCCCCGATCCTCCGAACCTCTC</t>
  </si>
  <si>
    <t>ENST00000585691.1</t>
  </si>
  <si>
    <t>AC090377.1</t>
  </si>
  <si>
    <t>SDCCAG3P1</t>
  </si>
  <si>
    <t>serologically defined colon cancer antigen 3 pseudogene 1 [Source:HGNC Symbol;Acc:HGNC:29375]</t>
  </si>
  <si>
    <t>LNCV6_27880_PI430048170</t>
  </si>
  <si>
    <t>GCCCTTGTTTTCTAAGGCGCCTGCTTCCCCATTATTTAACAGCCTTAGATATTTTGCTTT</t>
  </si>
  <si>
    <t>ENST00000623211.1</t>
  </si>
  <si>
    <t>AC012379.2</t>
  </si>
  <si>
    <t>"novel transcript, antisense to CEP152"</t>
  </si>
  <si>
    <t>TEC</t>
  </si>
  <si>
    <t>CEP152</t>
  </si>
  <si>
    <t>centrosomal protein 152kDa [Source:HGNC Symbol;Acc:HGNC:29298]</t>
  </si>
  <si>
    <t>LNCV6_111157_PI430048170</t>
  </si>
  <si>
    <t>TTCAGAGCTGCTTTGATTTAATCTCCAAACTGGCTGCTTCTCCAGGCTGTGAGTTCTATC</t>
  </si>
  <si>
    <t>ENST00000450500.1</t>
  </si>
  <si>
    <t>AC007953.1</t>
  </si>
  <si>
    <t>LNCV6_13771_PI430048170</t>
  </si>
  <si>
    <t>AGATCAGGTATGGCTTCTCCCTCCCCCAGCTCTCTATTGTTCCCTAAAGGATTATTCATT</t>
  </si>
  <si>
    <t>ENST00000418335.1</t>
  </si>
  <si>
    <t>AC008063.1</t>
  </si>
  <si>
    <t>DPP4</t>
  </si>
  <si>
    <t>dipeptidyl-peptidase 4 [Source:HGNC Symbol;Acc:HGNC:3009]</t>
  </si>
  <si>
    <t>LNCV6_31893_PI430048170</t>
  </si>
  <si>
    <t>CAAAATCTGGAGATAATTATTATCCACAATTCTAAGGCCTTAGGCCCCTCCGCATGAGCC</t>
  </si>
  <si>
    <t>ENST00000564686.5</t>
  </si>
  <si>
    <t>RBFADN</t>
  </si>
  <si>
    <t>RBFA downstream neighbor</t>
  </si>
  <si>
    <t>RP11-795F19.5</t>
  </si>
  <si>
    <t>LNCV6_42411_PI430048170</t>
  </si>
  <si>
    <t>AAATTTCCAAGAGTGATAAGGGGACTCTCCAACTGTACCACCTGTCATCTGAGCATACTC</t>
  </si>
  <si>
    <t>ENST00000420146.2</t>
  </si>
  <si>
    <t>AC073311.1</t>
  </si>
  <si>
    <t>SLC13A1</t>
  </si>
  <si>
    <t>"solute carrier family 13 (sodium/sulfate symporter), member 1 [Source:HGNC Symbol;Acc:HGNC:10916]"</t>
  </si>
  <si>
    <t>LNCV6_15916_PI430048170</t>
  </si>
  <si>
    <t>TAAAATGCAAGCATATTAAGCCCTTTTCCCCCAAATCACTTAAGTCTCACAAGTCTACCT</t>
  </si>
  <si>
    <t>ENST00000503532.1</t>
  </si>
  <si>
    <t>LINC01182</t>
  </si>
  <si>
    <t>long intergenic non-protein coding RNA 1182</t>
  </si>
  <si>
    <t>RP11-341G5.2</t>
  </si>
  <si>
    <t>LNCV6_70005_PI430048170</t>
  </si>
  <si>
    <t>AGGAAGCATTAGCAGTGAGGAATAACTGTTCTCTCCCTAAACATACCACCCAAGGTAATG</t>
  </si>
  <si>
    <t>lnc-DIAPH3-3:3</t>
  </si>
  <si>
    <t>RNA5SP31</t>
  </si>
  <si>
    <t>"RNA, 5S ribosomal pseudogene 31 [Source:HGNC Symbol;Acc:HGNC:42607]"</t>
  </si>
  <si>
    <t>LNCV6_24935_PI430048170</t>
  </si>
  <si>
    <t>ATGTGTCTTTCAGATCCTGGGCTTGGCCTTCTCCATAACCATCACCCAGCACATCCACTG</t>
  </si>
  <si>
    <t>lnc-CAPRIN2-2:9</t>
  </si>
  <si>
    <t>TSPAN11</t>
  </si>
  <si>
    <t>tetraspanin 11 [Source:HGNC Symbol;Acc:HGNC:30795]</t>
  </si>
  <si>
    <t>LNCV6_54371_PI430048170</t>
  </si>
  <si>
    <t>TTTCTCATTAACCAAGAAAAGTGGCTCTTCCCATGGCAGTCTGATTTTCAGCCTGCCCAA</t>
  </si>
  <si>
    <t>lnc-DPYD-9:1</t>
  </si>
  <si>
    <t>LNCV6_94251_PI430048170</t>
  </si>
  <si>
    <t>CCACTTCCTTTATGATCCTGGTTCTTCCCCTTGTCTTTGAGACTGAGAAGTTGCAAATGG</t>
  </si>
  <si>
    <t>lnc-NANOS1-5:2</t>
  </si>
  <si>
    <t>LNCV6_44603_PI430048170</t>
  </si>
  <si>
    <t>CTAGACCCTGCCCTTGCACTTTGTATTAGCTACTGAATTCCATTAAATGAGTTGTTAAAT</t>
  </si>
  <si>
    <t>lnc-WASHC5-2:5</t>
  </si>
  <si>
    <t>LNCV6_79479_PI430048170</t>
  </si>
  <si>
    <t>CTGCCATCTTCATCGTTTCATTACCACCATCCAACACTATCGGGGGACCTGCCCTGATAA</t>
  </si>
  <si>
    <t>lnc-USP17L1-4:1</t>
  </si>
  <si>
    <t>SNRPCP15</t>
  </si>
  <si>
    <t>small nuclear ribonucleoprotein polypeptide C pseudogene 15 [Source:HGNC Symbol;Acc:HGNC:49830]</t>
  </si>
  <si>
    <t>LNCV6_39294_PI430048170</t>
  </si>
  <si>
    <t>TAGCAAGCATATGAACCTTCTTCAACACTTGCCGTCAGAAATTGGCTCTCCTGGCTTCTT</t>
  </si>
  <si>
    <t>lnc-GPALPP1-2:1</t>
  </si>
  <si>
    <t>GPALPP1</t>
  </si>
  <si>
    <t>GPALPP motifs containing 1 [Source:HGNC Symbol;Acc:HGNC:20298]</t>
  </si>
  <si>
    <t>LNCV6_32250_PI430048170</t>
  </si>
  <si>
    <t>AATACGTTTAAAAAGCGACGTATAAAAGAATTTATTGCCTGTAGTCCCAGCTACTGAGGA</t>
  </si>
  <si>
    <t>ENST00000597028.1</t>
  </si>
  <si>
    <t>AC010319.3</t>
  </si>
  <si>
    <t>"novel transcript, antisense FAM125A"</t>
  </si>
  <si>
    <t>MVB12A</t>
  </si>
  <si>
    <t>multivesicular body subunit 12A [Source:HGNC Symbol;Acc:HGNC:25153]</t>
  </si>
  <si>
    <t>LNCV6_39105_PI430048170</t>
  </si>
  <si>
    <t>TCAAAAATGGAGTTCCACTTCTCCCCGCAGACCTAGGTAAGACTTTCCCTTTCATCTTTG</t>
  </si>
  <si>
    <t>NR_003506</t>
  </si>
  <si>
    <t>PLGLA</t>
  </si>
  <si>
    <t>"Homo sapiens plasminogen-like A (pseudogene) (PLGLA), non-coding RNA"</t>
  </si>
  <si>
    <t>plasminogen-like A (pseudogene) [Source:HGNC Symbol;Acc:HGNC:9074]</t>
  </si>
  <si>
    <t>LNCV6_71331_PI430048170</t>
  </si>
  <si>
    <t>GTCATCAGGCTCATTCTCCCTAGGACTAGAGGAACATGTTAATTATATTAAAGTAGATTA</t>
  </si>
  <si>
    <t>lnc-CSE1L-2:1</t>
  </si>
  <si>
    <t>CSE1L</t>
  </si>
  <si>
    <t>CSE1 chromosome segregation 1-like (yeast) [Source:HGNC Symbol;Acc:HGNC:2431]</t>
  </si>
  <si>
    <t>LNCV6_57805_PI430048170</t>
  </si>
  <si>
    <t>ACAGGAGAGGGGTGACTCAGAGGTGCCGTGTCTGTCCTCTTCTCCTGAATATGGGTGGTT</t>
  </si>
  <si>
    <t>lnc-UNC93B1-1:5</t>
  </si>
  <si>
    <t>TCIRG1</t>
  </si>
  <si>
    <t>"T-cell, immune regulator 1, ATPase, H+ transporting, lysosomal V0 subunit A3 [Source:HGNC Symbol;Acc:HGNC:11647]"</t>
  </si>
  <si>
    <t>Table S4. 234 mRNAs might be targeted by differentially expressed lncRNA through cis prediction methods</t>
    <phoneticPr fontId="1" type="noConversion"/>
  </si>
  <si>
    <t>LncRNA Expression Infor</t>
  </si>
  <si>
    <t>Diff LncRNA Infor</t>
  </si>
  <si>
    <t>Cis Target Gene Infor</t>
  </si>
  <si>
    <t>Relation_mRNA Expression Infor</t>
  </si>
  <si>
    <t>lnc_pvalue</t>
  </si>
  <si>
    <t>lnc_foldchange</t>
  </si>
  <si>
    <t>Cis_Target_ENSEMBL_ID</t>
  </si>
  <si>
    <t>Cis_Target_GeneSymbol</t>
  </si>
  <si>
    <t>Cis_Target_Gene_description</t>
  </si>
  <si>
    <t>Cis_Target_Gene_chr</t>
  </si>
  <si>
    <t>Cis_Target_Gene_start</t>
  </si>
  <si>
    <t>Cis_Target_Gene_end</t>
  </si>
  <si>
    <t>Cis_Target_Gene_strand</t>
  </si>
  <si>
    <t>mRNA_probeName</t>
  </si>
  <si>
    <t>mRNA_pvalue</t>
  </si>
  <si>
    <t>mRNA_foldchange</t>
  </si>
  <si>
    <t>ENSG00000259586</t>
  </si>
  <si>
    <t>ENSG00000230106</t>
  </si>
  <si>
    <t>ENSG00000070759</t>
  </si>
  <si>
    <t>LNCV6_142499_PI430048170</t>
  </si>
  <si>
    <t>ENSG00000159399</t>
  </si>
  <si>
    <t>LNCV6_67544_PI430048170</t>
  </si>
  <si>
    <t>ENSG00000143390</t>
  </si>
  <si>
    <t>LNCV6_133312_PI430048170</t>
  </si>
  <si>
    <t>ENSG00000225840</t>
  </si>
  <si>
    <t>ENSG00000260105</t>
  </si>
  <si>
    <t>amine oxidase, copper containing 4, pseudogene [Source:HGNC Symbol;Acc:HGNC:48869]</t>
  </si>
  <si>
    <t>ENSG00000207365</t>
  </si>
  <si>
    <t>ENSG00000133030</t>
  </si>
  <si>
    <t>LNCV6_51468_PI430048170</t>
  </si>
  <si>
    <t>ENSG00000205643</t>
  </si>
  <si>
    <t>cysteine rich, DPF motif domain containing 1 [Source:HGNC Symbol;Acc:HGNC:33710]</t>
  </si>
  <si>
    <t>LNCV6_134828_PI430048170</t>
  </si>
  <si>
    <t>ENSG00000103449</t>
  </si>
  <si>
    <t>LNCV6_136615_PI430048170</t>
  </si>
  <si>
    <t>ENSG00000170634</t>
  </si>
  <si>
    <t>acylphosphatase 2, muscle type [Source:HGNC Symbol;Acc:HGNC:180]</t>
  </si>
  <si>
    <t>LNCV6_129896_PI430048170</t>
  </si>
  <si>
    <t>ENSG00000133114</t>
  </si>
  <si>
    <t>LNCV6_128957_PI430048170</t>
  </si>
  <si>
    <t>ENSG00000171596</t>
  </si>
  <si>
    <t>LNCV6_139950_PI430048170</t>
  </si>
  <si>
    <t>ENSG00000135720</t>
  </si>
  <si>
    <t>dynein, cytoplasmic 1, light intermediate chain 2 [Source:HGNC Symbol;Acc:HGNC:2966]</t>
  </si>
  <si>
    <t>LNCV6_112421_PI430048170</t>
  </si>
  <si>
    <t>ENSG00000260781</t>
  </si>
  <si>
    <t>ENSG00000198612</t>
  </si>
  <si>
    <t>LNCV6_132069_PI430048170</t>
  </si>
  <si>
    <t>ENSG00000108622</t>
  </si>
  <si>
    <t>LNCV6_129333_PI430048170</t>
  </si>
  <si>
    <t>ENSG00000198455</t>
  </si>
  <si>
    <t>zinc finger, X-linked, duplicated B [Source:HGNC Symbol;Acc:HGNC:13199]</t>
  </si>
  <si>
    <t>LNCV6_130043_PI430048170</t>
  </si>
  <si>
    <t>ENSG00000106070</t>
  </si>
  <si>
    <t>LNCV6_140850_PI430048170</t>
  </si>
  <si>
    <t>ENSG00000130055</t>
  </si>
  <si>
    <t>LNCV6_144295_PI430048170</t>
  </si>
  <si>
    <t>ENSG00000087303</t>
  </si>
  <si>
    <t>LNCV6_137797_PI430048170</t>
  </si>
  <si>
    <t>ENSG00000008838</t>
  </si>
  <si>
    <t>LNCV6_49798_PI430048170</t>
  </si>
  <si>
    <t>ENSG00000142327</t>
  </si>
  <si>
    <t>LNCV6_70771_PI430048170</t>
  </si>
  <si>
    <t>ENSG00000175110</t>
  </si>
  <si>
    <t>LNCV6_138423_PI430048170</t>
  </si>
  <si>
    <t>ENSG00000165516</t>
  </si>
  <si>
    <t>LNCV6_143802_PI430048170</t>
  </si>
  <si>
    <t>ENSG00000248905</t>
  </si>
  <si>
    <t>LNCV6_144001_PI430048170</t>
  </si>
  <si>
    <t>ENSG00000140836</t>
  </si>
  <si>
    <t>LNCV6_142861_PI430048170</t>
  </si>
  <si>
    <t>ENSG00000011590</t>
  </si>
  <si>
    <t>LNCV6_106360_PI430048170</t>
  </si>
  <si>
    <t>ENSG00000273644</t>
  </si>
  <si>
    <t>ENSG00000110719</t>
  </si>
  <si>
    <t>T-cell, immune regulator 1, ATPase, H+ transporting, lysosomal V0 subunit A3 [Source:HGNC Symbol;Acc:HGNC:11647]</t>
  </si>
  <si>
    <t>LNCV6_141804_PI430048170</t>
  </si>
  <si>
    <t>ENSG00000084444</t>
  </si>
  <si>
    <t>ENSG00000185046</t>
  </si>
  <si>
    <t>LNCV6_109659_PI430048170</t>
  </si>
  <si>
    <t>ENSG00000102606</t>
  </si>
  <si>
    <t>LNCV6_131966_PI430048170</t>
  </si>
  <si>
    <t>ENSG00000153944</t>
  </si>
  <si>
    <t>LNCV6_106078_PI430048170</t>
  </si>
  <si>
    <t>ENSG00000223076</t>
  </si>
  <si>
    <t>RNA, 5S ribosomal pseudogene 31 [Source:HGNC Symbol;Acc:HGNC:42607]</t>
  </si>
  <si>
    <t>ENSG00000266252</t>
  </si>
  <si>
    <t>ENSG00000105677</t>
  </si>
  <si>
    <t>LNCV6_144322_PI430048170</t>
  </si>
  <si>
    <t>ENSG00000168992</t>
  </si>
  <si>
    <t>ENSG00000207959</t>
  </si>
  <si>
    <t>ENSG00000175302</t>
  </si>
  <si>
    <t>ENSG00000130024</t>
  </si>
  <si>
    <t>LNCV6_136994_PI430048170</t>
  </si>
  <si>
    <t>ENSG00000211574</t>
  </si>
  <si>
    <t>ENSG00000151778</t>
  </si>
  <si>
    <t>LNCV6_145067_PI430048170</t>
  </si>
  <si>
    <t>ENSG00000115718</t>
  </si>
  <si>
    <t>protein C, inactivator of coagulation factors Va and VIIIa [Source:HGNC Symbol;Acc:HGNC:9451]</t>
  </si>
  <si>
    <t>LNCV6_137835_PI430048170</t>
  </si>
  <si>
    <t>ENSG00000010803</t>
  </si>
  <si>
    <t>LNCV6_141343_PI430048170</t>
  </si>
  <si>
    <t>ENSG00000126705</t>
  </si>
  <si>
    <t>ENSG00000157184</t>
  </si>
  <si>
    <t>LNCV6_133146_PI430048170</t>
  </si>
  <si>
    <t>ENSG00000143418</t>
  </si>
  <si>
    <t>LNCV6_69787_PI430048170</t>
  </si>
  <si>
    <t>ENSG00000163346</t>
  </si>
  <si>
    <t>LNCV6_137315_PI430048170</t>
  </si>
  <si>
    <t>ENSG00000204843</t>
  </si>
  <si>
    <t>LNCV6_100379_PI430048170</t>
  </si>
  <si>
    <t>ENSG00000158050</t>
  </si>
  <si>
    <t>LNCV6_128848_PI430048170</t>
  </si>
  <si>
    <t>ENSG00000197635</t>
  </si>
  <si>
    <t>LNCV6_66763_PI430048170</t>
  </si>
  <si>
    <t>ENSG00000114395</t>
  </si>
  <si>
    <t>LNCV6_136757_PI430048170</t>
  </si>
  <si>
    <t>ENSG00000181788</t>
  </si>
  <si>
    <t>LNCV6_127593_PI430048170</t>
  </si>
  <si>
    <t>ENSG00000180834</t>
  </si>
  <si>
    <t>LNCV6_129351_PI430048170</t>
  </si>
  <si>
    <t>ENSG00000224569</t>
  </si>
  <si>
    <t>ENSG00000109475</t>
  </si>
  <si>
    <t>LNCV6_126713_PI430048170</t>
  </si>
  <si>
    <t>ENSG00000248863</t>
  </si>
  <si>
    <t>ENSG00000151388</t>
  </si>
  <si>
    <t>LNCV6_128654_PI430048170</t>
  </si>
  <si>
    <t>ENSG00000238961</t>
  </si>
  <si>
    <t>small nucleolar RNA, H/ACA box 47 [Source:HGNC Symbol;Acc:HGNC:32640]</t>
  </si>
  <si>
    <t>ENSG00000145990</t>
  </si>
  <si>
    <t>LNCV6_127959_PI430048170</t>
  </si>
  <si>
    <t>ENSG00000196230</t>
  </si>
  <si>
    <t>LNCV6_124715_PI430048170</t>
  </si>
  <si>
    <t>ENSG00000112406</t>
  </si>
  <si>
    <t>hdc homolog, cell cycle regulator [Source:HGNC Symbol;Acc:HGNC:21041]</t>
  </si>
  <si>
    <t>LNCV6_133045_PI430048170</t>
  </si>
  <si>
    <t>ENSG00000257184</t>
  </si>
  <si>
    <t>ENSG00000227182</t>
  </si>
  <si>
    <t>ENSG00000147432</t>
  </si>
  <si>
    <t>cholinergic receptor, nicotinic beta 3 [Source:HGNC Symbol;Acc:HGNC:1963]</t>
  </si>
  <si>
    <t>LNCV6_133593_PI430048170</t>
  </si>
  <si>
    <t>ENSG00000187954</t>
  </si>
  <si>
    <t>LNCV6_133409_PI430048170</t>
  </si>
  <si>
    <t>ENSG00000160957</t>
  </si>
  <si>
    <t>LNCV6_53136_PI430048170</t>
  </si>
  <si>
    <t>ENSG00000135018</t>
  </si>
  <si>
    <t>LNCV6_136226_PI430048170</t>
  </si>
  <si>
    <t>ENSG00000197702</t>
  </si>
  <si>
    <t>LNCV6_109333_PI430048170</t>
  </si>
  <si>
    <t>ENSG00000036672</t>
  </si>
  <si>
    <t>LNCV6_132659_PI430048170</t>
  </si>
  <si>
    <t>ENSG00000229117</t>
  </si>
  <si>
    <t>LNCV6_126552_PI430048170</t>
  </si>
  <si>
    <t>ENSG00000187109</t>
  </si>
  <si>
    <t>LNCV6_130500_PI430048170</t>
  </si>
  <si>
    <t>ENSG00000089248</t>
  </si>
  <si>
    <t>LNCV6_142726_PI430048170</t>
  </si>
  <si>
    <t>ENSG00000151952</t>
  </si>
  <si>
    <t>LNCV6_137330_PI430048170</t>
  </si>
  <si>
    <t>ENSG00000258995</t>
  </si>
  <si>
    <t>ENSG00000103995</t>
  </si>
  <si>
    <t>LNCV6_98249_PI430048170</t>
  </si>
  <si>
    <t>ENSG00000179335</t>
  </si>
  <si>
    <t>LNCV6_139579_PI430048170</t>
  </si>
  <si>
    <t>ENSG00000197253</t>
  </si>
  <si>
    <t>LNCV6_141060_PI430048170</t>
  </si>
  <si>
    <t>ENSG00000127564</t>
  </si>
  <si>
    <t>protein kinase, membrane associated tyrosine/threonine 1 [Source:HGNC Symbol;Acc:HGNC:29650]</t>
  </si>
  <si>
    <t>LNCV6_68652_PI430048170</t>
  </si>
  <si>
    <t>ENSG00000174628</t>
  </si>
  <si>
    <t>LNCV6_132730_PI430048170</t>
  </si>
  <si>
    <t>ENSG00000103035</t>
  </si>
  <si>
    <t>proteasome 26S subunit, non-ATPase 7 [Source:HGNC Symbol;Acc:HGNC:9565]</t>
  </si>
  <si>
    <t>LNCV6_83098_PI430048170</t>
  </si>
  <si>
    <t>ENSG00000166454</t>
  </si>
  <si>
    <t>LNCV6_137079_PI430048170</t>
  </si>
  <si>
    <t>ENSG00000263715</t>
  </si>
  <si>
    <t>LNCV6_133243_PI430048170</t>
  </si>
  <si>
    <t>ENSG00000263602</t>
  </si>
  <si>
    <t>ENSG00000154229</t>
  </si>
  <si>
    <t>protein kinase C, alpha [Source:HGNC Symbol;Acc:HGNC:9393]</t>
  </si>
  <si>
    <t>LNCV6_140618_PI430048170</t>
  </si>
  <si>
    <t>ENSG00000141560</t>
  </si>
  <si>
    <t>LNCV6_126987_PI430048170</t>
  </si>
  <si>
    <t>ENSG00000172175</t>
  </si>
  <si>
    <t>LNCV6_138033_PI430048170</t>
  </si>
  <si>
    <t>ENSG00000256704</t>
  </si>
  <si>
    <t>ENSG00000267127</t>
  </si>
  <si>
    <t>ENSG00000076984</t>
  </si>
  <si>
    <t>LNCV6_136247_PI430048170</t>
  </si>
  <si>
    <t>ENSG00000104998</t>
  </si>
  <si>
    <t>LNCV6_130913_PI430048170</t>
  </si>
  <si>
    <t>ENSG00000141971</t>
  </si>
  <si>
    <t>LNCV6_132021_PI430048170</t>
  </si>
  <si>
    <t>ENSG00000051128</t>
  </si>
  <si>
    <t>LNCV6_136955_PI430048170</t>
  </si>
  <si>
    <t>ENSG00000100994</t>
  </si>
  <si>
    <t>phosphorylase, glycogen; brain [Source:HGNC Symbol;Acc:HGNC:9723]</t>
  </si>
  <si>
    <t>LNCV6_133737_PI430048170</t>
  </si>
  <si>
    <t>ENSG00000221174</t>
  </si>
  <si>
    <t>ENSG00000215440</t>
  </si>
  <si>
    <t>LNCV6_130250_PI430048170</t>
  </si>
  <si>
    <t>ENSG00000258116</t>
  </si>
  <si>
    <t>ENSG00000138083</t>
  </si>
  <si>
    <t>LNCV6_132670_PI430048170</t>
  </si>
  <si>
    <t>ENSG00000103275</t>
  </si>
  <si>
    <t>LNCV6_140605_PI430048170</t>
  </si>
  <si>
    <t>ENSG00000186635</t>
  </si>
  <si>
    <t>ArfGAP with RhoGAP domain, ankyrin repeat and PH domain 1 [Source:HGNC Symbol;Acc:HGNC:16925]</t>
  </si>
  <si>
    <t>LNCV6_131067_PI430048170</t>
  </si>
  <si>
    <t>ENSG00000143320</t>
  </si>
  <si>
    <t>LNCV6_139392_PI430048170</t>
  </si>
  <si>
    <t>ENSG00000081800</t>
  </si>
  <si>
    <t>solute carrier family 13 (sodium/sulfate symporter), member 1 [Source:HGNC Symbol;Acc:HGNC:10916]</t>
  </si>
  <si>
    <t>LNCV6_131619_PI430048170</t>
  </si>
  <si>
    <t>ENSG00000120306</t>
  </si>
  <si>
    <t>LNCV6_137824_PI430048170</t>
  </si>
  <si>
    <t>ENSG00000185340</t>
  </si>
  <si>
    <t>LNCV6_141247_PI430048170</t>
  </si>
  <si>
    <t>ENSG00000240069</t>
  </si>
  <si>
    <t>ENSG00000133019</t>
  </si>
  <si>
    <t>cholinergic receptor, muscarinic 3 [Source:HGNC Symbol;Acc:HGNC:1952]</t>
  </si>
  <si>
    <t>LNCV6_145610_PI430048170</t>
  </si>
  <si>
    <t>ENSG00000115419</t>
  </si>
  <si>
    <t>LNCV6_137063_PI430048170</t>
  </si>
  <si>
    <t>ENSG00000116213</t>
  </si>
  <si>
    <t>WD repeat containing, antisense to TP73 [Source:HGNC Symbol;Acc:HGNC:12759]</t>
  </si>
  <si>
    <t>LNCV6_136883_PI430048170</t>
  </si>
  <si>
    <t>ENSG00000171735</t>
  </si>
  <si>
    <t>LNCV6_131166_PI430048170</t>
  </si>
  <si>
    <t>ENSG00000113248</t>
  </si>
  <si>
    <t>LNCV6_133558_PI430048170</t>
  </si>
  <si>
    <t>ENSG00000123124</t>
  </si>
  <si>
    <t>LNCV6_80026_PI430048170</t>
  </si>
  <si>
    <t>ENSG00000165695</t>
  </si>
  <si>
    <t>LNCV6_134866_PI430048170</t>
  </si>
  <si>
    <t>ENSG00000175664</t>
  </si>
  <si>
    <t>LNCV6_136151_PI430048170</t>
  </si>
  <si>
    <t>ENSG00000259246</t>
  </si>
  <si>
    <t>ENSG00000167522</t>
  </si>
  <si>
    <t>LNCV6_105793_PI430048170</t>
  </si>
  <si>
    <t>ENSG00000147996</t>
  </si>
  <si>
    <t>LNCV6_137081_PI430048170</t>
  </si>
  <si>
    <t>ENSG00000152093</t>
  </si>
  <si>
    <t>cripto, FRL-1, cryptic family 1B [Source:HGNC Symbol;Acc:HGNC:33983]</t>
  </si>
  <si>
    <t>ENSG00000134077</t>
  </si>
  <si>
    <t>LNCV6_135416_PI430048170</t>
  </si>
  <si>
    <t>ENSG00000176720</t>
  </si>
  <si>
    <t>LNCV6_133350_PI430048170</t>
  </si>
  <si>
    <t>ENSG00000254413</t>
  </si>
  <si>
    <t>ENSG00000171793</t>
  </si>
  <si>
    <t>LNCV6_141626_PI430048170</t>
  </si>
  <si>
    <t>ENSG00000203666</t>
  </si>
  <si>
    <t>LNCV6_55817_PI430048170</t>
  </si>
  <si>
    <t>ENSG00000128610</t>
  </si>
  <si>
    <t>LNCV6_136509_PI430048170</t>
  </si>
  <si>
    <t>ENSG00000180818</t>
  </si>
  <si>
    <t>LNCV6_59057_PI430048170</t>
  </si>
  <si>
    <t>ENSG00000199949</t>
  </si>
  <si>
    <t>ENSG00000133275</t>
  </si>
  <si>
    <t>casein kinase 1, gamma 2 [Source:HGNC Symbol;Acc:HGNC:2455]</t>
  </si>
  <si>
    <t>LNCV6_69304_PI430048170</t>
  </si>
  <si>
    <t>ENSG00000240935</t>
  </si>
  <si>
    <t>ENSG00000174562</t>
  </si>
  <si>
    <t>LNCV6_129684_PI430048170</t>
  </si>
  <si>
    <t>ENSG00000155849</t>
  </si>
  <si>
    <t>LNCV6_90835_PI430048170</t>
  </si>
  <si>
    <t>ENSG00000144579</t>
  </si>
  <si>
    <t>LNCV6_144350_PI430048170</t>
  </si>
  <si>
    <t>ENSG00000101361</t>
  </si>
  <si>
    <t>ENSG00000145362</t>
  </si>
  <si>
    <t>ankyrin 2, neuronal [Source:HGNC Symbol;Acc:HGNC:493]</t>
  </si>
  <si>
    <t>LNCV6_138314_PI430048170</t>
  </si>
  <si>
    <t>ENSG00000042753</t>
  </si>
  <si>
    <t>LNCV6_136104_PI430048170</t>
  </si>
  <si>
    <t>ENSG00000276460</t>
  </si>
  <si>
    <t>ENSG00000158201</t>
  </si>
  <si>
    <t>LNCV6_145432_PI430048170</t>
  </si>
  <si>
    <t>ENSG00000216031</t>
  </si>
  <si>
    <t>ENSG00000263909</t>
  </si>
  <si>
    <t>ENSG00000266665</t>
  </si>
  <si>
    <t>ENSG00000140332</t>
  </si>
  <si>
    <t>LNCV6_62098_PI430048170</t>
  </si>
  <si>
    <t>ENSG00000108963</t>
  </si>
  <si>
    <t>LNCV6_83337_PI430048170</t>
  </si>
  <si>
    <t>ENSG00000277474</t>
  </si>
  <si>
    <t>ENSG00000186185</t>
  </si>
  <si>
    <t>LNCV6_129072_PI430048170</t>
  </si>
  <si>
    <t>ENSG00000106266</t>
  </si>
  <si>
    <t>LNCV6_143330_PI430048170</t>
  </si>
  <si>
    <t>ENSG00000172890</t>
  </si>
  <si>
    <t>LNCV6_69048_PI430048170</t>
  </si>
  <si>
    <t>ENSG00000162063</t>
  </si>
  <si>
    <t>LNCV6_84746_PI430048170</t>
  </si>
  <si>
    <t>ENSG00000110711</t>
  </si>
  <si>
    <t>LNCV6_135433_PI430048170</t>
  </si>
  <si>
    <t>ENSG00000167925</t>
  </si>
  <si>
    <t>LNCV6_129935_PI430048170</t>
  </si>
  <si>
    <t>ENSG00000123154</t>
  </si>
  <si>
    <t>LNCV6_135999_PI430048170</t>
  </si>
  <si>
    <t>ENSG00000196656</t>
  </si>
  <si>
    <t>ENSG00000184012</t>
  </si>
  <si>
    <t>transmembrane protease, serine 2 [Source:HGNC Symbol;Acc:HGNC:11876]</t>
  </si>
  <si>
    <t>ENSG00000163913</t>
  </si>
  <si>
    <t>LNCV6_102077_PI430048170</t>
  </si>
  <si>
    <t>ENSG00000173889</t>
  </si>
  <si>
    <t>LNCV6_107082_PI430048170</t>
  </si>
  <si>
    <t>ENSG00000105426</t>
  </si>
  <si>
    <t>protein tyrosine phosphatase, receptor type, S [Source:HGNC Symbol;Acc:HGNC:9681]</t>
  </si>
  <si>
    <t>LNCV6_98337_PI430048170</t>
  </si>
  <si>
    <t>ENSG00000185619</t>
  </si>
  <si>
    <t>LNCV6_137776_PI430048170</t>
  </si>
  <si>
    <t>ENSG00000275110</t>
  </si>
  <si>
    <t>ENSG00000169220</t>
  </si>
  <si>
    <t>LNCV6_76336_PI430048170</t>
  </si>
  <si>
    <t>ENSG00000069696</t>
  </si>
  <si>
    <t>LNCV6_109295_PI430048170</t>
  </si>
  <si>
    <t>ENSG00000136878</t>
  </si>
  <si>
    <t>LNCV6_145623_PI430048170</t>
  </si>
  <si>
    <t>ENSG00000253233</t>
  </si>
  <si>
    <t>ENSG00000176945</t>
  </si>
  <si>
    <t>mucin 20, cell surface associated [Source:HGNC Symbol;Acc:HGNC:23282]</t>
  </si>
  <si>
    <t>LNCV6_15763_PI430048170</t>
  </si>
  <si>
    <t>ENSG00000271288</t>
  </si>
  <si>
    <t>ENSG00000095066</t>
  </si>
  <si>
    <t>LNCV6_134779_PI430048170</t>
  </si>
  <si>
    <t>ENSG00000249715</t>
  </si>
  <si>
    <t>LNCV6_135196_PI430048170</t>
  </si>
  <si>
    <t>ENSG00000127081</t>
  </si>
  <si>
    <t>LNCV6_128093_PI430048170</t>
  </si>
  <si>
    <t>ENSG00000265881</t>
  </si>
  <si>
    <t>ENSG00000151692</t>
  </si>
  <si>
    <t>LNCV6_143104_PI430048170</t>
  </si>
  <si>
    <t>ENSG00000122783</t>
  </si>
  <si>
    <t>LNCV6_79191_PI430048170</t>
  </si>
  <si>
    <t>ENSG00000131374</t>
  </si>
  <si>
    <t>ENSG00000175354</t>
  </si>
  <si>
    <t>protein tyrosine phosphatase, non-receptor type 2 [Source:HGNC Symbol;Acc:HGNC:9650]</t>
  </si>
  <si>
    <t>LNCV6_89062_PI430048170</t>
  </si>
  <si>
    <t>ENSG00000168159</t>
  </si>
  <si>
    <t>LNCV6_109101_PI430048170</t>
  </si>
  <si>
    <t>ENSG00000131697</t>
  </si>
  <si>
    <t>LNCV6_143507_PI430048170</t>
  </si>
  <si>
    <t>ENSG00000084070</t>
  </si>
  <si>
    <t>LNCV6_137530_PI430048170</t>
  </si>
  <si>
    <t>ENSG00000194297</t>
  </si>
  <si>
    <t>RNA, U1 small nuclear 75, pseudogene [Source:HGNC Symbol;Acc:HGNC:48417]</t>
  </si>
  <si>
    <t>ENSG00000160714</t>
  </si>
  <si>
    <t>LNCV6_54827_PI430048170</t>
  </si>
  <si>
    <t>ENSG00000143851</t>
  </si>
  <si>
    <t>protein tyrosine phosphatase, non-receptor type 7 [Source:HGNC Symbol;Acc:HGNC:9659]</t>
  </si>
  <si>
    <t>LNCV6_141639_PI430048170</t>
  </si>
  <si>
    <t>ENSG00000048740</t>
  </si>
  <si>
    <t>CUGBP, Elav-like family member 2 [Source:HGNC Symbol;Acc:HGNC:2550]</t>
  </si>
  <si>
    <t>LNCV6_139156_PI430048170</t>
  </si>
  <si>
    <t>ENSG00000168040</t>
  </si>
  <si>
    <t>LNCV6_134451_PI430048170</t>
  </si>
  <si>
    <t>ENSG00000166391</t>
  </si>
  <si>
    <t>LNCV6_129987_PI430048170</t>
  </si>
  <si>
    <t>ENSG00000215021</t>
  </si>
  <si>
    <t>LNCV6_58593_PI430048170</t>
  </si>
  <si>
    <t>ENSG00000173598</t>
  </si>
  <si>
    <t>LNCV6_136321_PI430048170</t>
  </si>
  <si>
    <t>ENSG00000057704</t>
  </si>
  <si>
    <t>LNCV6_145504_PI430048170</t>
  </si>
  <si>
    <t>ENSG00000111647</t>
  </si>
  <si>
    <t>LNCV6_139262_PI430048170</t>
  </si>
  <si>
    <t>ENSG00000102547</t>
  </si>
  <si>
    <t>LNCV6_141988_PI430048170</t>
  </si>
  <si>
    <t>ENSG00000211784</t>
  </si>
  <si>
    <t>ENSG00000197930</t>
  </si>
  <si>
    <t>ENSG00000126775</t>
  </si>
  <si>
    <t>LNCV6_137770_PI430048170</t>
  </si>
  <si>
    <t>ENSG00000121297</t>
  </si>
  <si>
    <t>LNCV6_143053_PI430048170</t>
  </si>
  <si>
    <t>ENSG00000232718</t>
  </si>
  <si>
    <t>ENSG00000162981</t>
  </si>
  <si>
    <t>LNCV6_138569_PI430048170</t>
  </si>
  <si>
    <t>ENSG00000162882</t>
  </si>
  <si>
    <t>3-hydroxyanthranilate 3,4-dioxygenase [Source:HGNC Symbol;Acc:HGNC:4796]</t>
  </si>
  <si>
    <t>LNCV6_137230_PI430048170</t>
  </si>
  <si>
    <t>ENSG00000176204</t>
  </si>
  <si>
    <t>LNCV6_141233_PI430048170</t>
  </si>
  <si>
    <t>ENSG00000186281</t>
  </si>
  <si>
    <t>glycerol-3-phosphate acyltransferase 2, mitochondrial [Source:HGNC Symbol;Acc:HGNC:27168]</t>
  </si>
  <si>
    <t>LNCV6_131449_PI430048170</t>
  </si>
  <si>
    <t>ENSG00000135077</t>
  </si>
  <si>
    <t>LNCV6_143699_PI430048170</t>
  </si>
  <si>
    <t>ENSG00000187627</t>
  </si>
  <si>
    <t>LNCV6_129040_PI430048170</t>
  </si>
  <si>
    <t>ENSG00000120549</t>
  </si>
  <si>
    <t>LNCV6_140219_PI430048170</t>
  </si>
  <si>
    <t>ENSG00000198691</t>
  </si>
  <si>
    <t>LNCV6_137518_PI430048170</t>
  </si>
  <si>
    <t>ENSG00000229239</t>
  </si>
  <si>
    <t>ENSG00000108375</t>
  </si>
  <si>
    <t>LNCV6_108441_PI430048170</t>
  </si>
  <si>
    <t>ENSG00000124207</t>
  </si>
  <si>
    <t>LNCV6_139641_PI430048170</t>
  </si>
  <si>
    <t>ENSG00000159128</t>
  </si>
  <si>
    <t>LNCV6_131038_PI430048170</t>
  </si>
  <si>
    <t>ENSG00000144668</t>
  </si>
  <si>
    <t>LNCV6_134335_PI430048170</t>
  </si>
  <si>
    <t>ENSG00000163900</t>
  </si>
  <si>
    <t>LNCV6_93162_PI430048170</t>
  </si>
  <si>
    <t>ENSG00000216819</t>
  </si>
  <si>
    <t>ENSG00000233962</t>
  </si>
  <si>
    <t>ENSG00000235720</t>
  </si>
  <si>
    <t>ENSG00000005075</t>
  </si>
  <si>
    <t>polymerase (RNA) II (DNA directed) polypeptide J, 13.3kDa [Source:HGNC Symbol;Acc:HGNC:9197]</t>
  </si>
  <si>
    <t>LNCV6_135631_PI430048170</t>
  </si>
  <si>
    <t>ENSG00000180053</t>
  </si>
  <si>
    <t>LNCV6_137057_PI430048170</t>
  </si>
  <si>
    <t>ENSG00000225381</t>
  </si>
  <si>
    <t>ENSG00000115286</t>
  </si>
  <si>
    <t>LNCV6_89077_PI430048170</t>
  </si>
  <si>
    <t>ENSG00000131061</t>
  </si>
  <si>
    <t>LNCV6_128307_PI430048170</t>
  </si>
  <si>
    <t>ENSG00000243635</t>
  </si>
  <si>
    <t>ENSG00000169836</t>
  </si>
  <si>
    <t>LNCV6_145444_PI430048170</t>
  </si>
  <si>
    <t>ENSG00000198915</t>
  </si>
  <si>
    <t>LNCV6_142964_PI430048170</t>
  </si>
  <si>
    <t>ENSG00000011105</t>
  </si>
  <si>
    <t>LNCV6_133853_PI430048170</t>
  </si>
  <si>
    <t>ENSG00000170442</t>
  </si>
  <si>
    <t>keratin 86, type II [Source:HGNC Symbol;Acc:HGNC:6463]</t>
  </si>
  <si>
    <t>ENSG00000089847</t>
  </si>
  <si>
    <t>LNCV6_130804_PI430048170</t>
  </si>
  <si>
    <t>ENSG00000236417</t>
  </si>
  <si>
    <t>ENSG00000164318</t>
  </si>
  <si>
    <t>EGF-like, fibronectin type III and laminin G domains [Source:HGNC Symbol;Acc:HGNC:26810]</t>
  </si>
  <si>
    <t>LNCV6_136060_PI430048170</t>
  </si>
  <si>
    <t>ENSG00000167333</t>
  </si>
  <si>
    <t>LNCV6_134361_PI430048170</t>
  </si>
  <si>
    <t>ENSG00000110066</t>
  </si>
  <si>
    <t>ENSG00000145949</t>
  </si>
  <si>
    <t>LNCV6_51332_PI430048170</t>
  </si>
  <si>
    <t>ENSG00000151914</t>
  </si>
  <si>
    <t>LNCV6_114327_PI430048170</t>
  </si>
  <si>
    <t>ENSG00000136250</t>
  </si>
  <si>
    <t>LNCV6_134940_PI430048170</t>
  </si>
  <si>
    <t>ENSG00000103740</t>
  </si>
  <si>
    <t>LNCV6_139737_PI430048170</t>
  </si>
  <si>
    <t>ENSG00000139626</t>
  </si>
  <si>
    <t>LNCV6_59034_PI430048170</t>
  </si>
  <si>
    <t>ENSG00000174010</t>
  </si>
  <si>
    <t>LNCV6_136410_PI430048170</t>
  </si>
  <si>
    <t>ENSG00000206341</t>
  </si>
  <si>
    <t>major histocompatibility complex, class I, H (pseudogene) [Source:HGNC Symbol;Acc:HGNC:4965]</t>
  </si>
  <si>
    <t>ENSG00000264911</t>
  </si>
  <si>
    <t>ENSG00000110900</t>
  </si>
  <si>
    <t>LNCV6_127914_PI430048170</t>
  </si>
  <si>
    <t>ENSG00000018869</t>
  </si>
  <si>
    <t>LNCV6_142698_PI430048170</t>
  </si>
  <si>
    <t>Table S5. 1212 mRNAs might be targeted by differentially expressed lncRNA through trans prediction methods</t>
    <phoneticPr fontId="1" type="noConversion"/>
  </si>
  <si>
    <t>Trans Target Gene Infor</t>
  </si>
  <si>
    <t>Trans_Target_mRNA_ID</t>
  </si>
  <si>
    <t>Trans_Target_geneID</t>
  </si>
  <si>
    <t>Trans_Target_GeneSymbol</t>
  </si>
  <si>
    <t>Trans_Target_Gene_description</t>
  </si>
  <si>
    <t>Trans_Target_Gene_chr</t>
  </si>
  <si>
    <t>Trans_Target_Gene_start</t>
  </si>
  <si>
    <t>Trans_Target_Gene_end</t>
  </si>
  <si>
    <t>Trans_Target_Gene_strand</t>
  </si>
  <si>
    <t>Bind_Energy</t>
  </si>
  <si>
    <t>ENST00000621499</t>
  </si>
  <si>
    <t>ENSG00000166206</t>
  </si>
  <si>
    <t>GABRB3</t>
  </si>
  <si>
    <t>gamma-aminobutyric acid (GABA) A receptor, beta 3 [Source:HGNC Symbol;Acc:HGNC:4083]</t>
  </si>
  <si>
    <t>LNCV6_132909_PI430048170</t>
  </si>
  <si>
    <t>ENST00000485714</t>
  </si>
  <si>
    <t>ENSG00000085998</t>
  </si>
  <si>
    <t>POMGNT1</t>
  </si>
  <si>
    <t>protein O-linked mannose N-acetylglucosaminyltransferase 1 (beta 1,2-) [Source:HGNC Symbol;Acc:HGNC:19139]</t>
  </si>
  <si>
    <t>LNCV6_53954_PI430048170</t>
  </si>
  <si>
    <t>ENST00000396576</t>
  </si>
  <si>
    <t>ENSG00000165995</t>
  </si>
  <si>
    <t>CACNB2</t>
  </si>
  <si>
    <t>calcium channel, voltage-dependent, beta 2 subunit [Source:HGNC Symbol;Acc:HGNC:1402]</t>
  </si>
  <si>
    <t>LNCV6_136054_PI430048170</t>
  </si>
  <si>
    <t>ENST00000296161</t>
  </si>
  <si>
    <t>ENSG00000163840</t>
  </si>
  <si>
    <t>DTX3L</t>
  </si>
  <si>
    <t>deltex 3 like, E3 ubiquitin ligase [Source:HGNC Symbol;Acc:HGNC:30323]</t>
  </si>
  <si>
    <t>LNCV6_132197_PI430048170</t>
  </si>
  <si>
    <t>ENST00000428462</t>
  </si>
  <si>
    <t>ENSG00000100206</t>
  </si>
  <si>
    <t>DMC1</t>
  </si>
  <si>
    <t>DNA meiotic recombinase 1 [Source:HGNC Symbol;Acc:HGNC:2927]</t>
  </si>
  <si>
    <t>LNCV6_145193_PI430048170</t>
  </si>
  <si>
    <t>ENST00000601984</t>
  </si>
  <si>
    <t>ENSG00000142459</t>
  </si>
  <si>
    <t>EVI5L</t>
  </si>
  <si>
    <t>ecotropic viral integration site 5-like [Source:HGNC Symbol;Acc:HGNC:30464]</t>
  </si>
  <si>
    <t>LNCV6_128251_PI430048170</t>
  </si>
  <si>
    <t>ENST00000330676</t>
  </si>
  <si>
    <t>ENSG00000185561</t>
  </si>
  <si>
    <t>TLCD2</t>
  </si>
  <si>
    <t>TLC domain containing 2 [Source:HGNC Symbol;Acc:HGNC:33522]</t>
  </si>
  <si>
    <t>LNCV6_138019_PI430048170</t>
  </si>
  <si>
    <t>ENST00000454264</t>
  </si>
  <si>
    <t>ENSG00000198625</t>
  </si>
  <si>
    <t>MDM4</t>
  </si>
  <si>
    <t>MDM4, p53 regulator [Source:HGNC Symbol;Acc:HGNC:6974]</t>
  </si>
  <si>
    <t>LNCV6_118662_PI430048170</t>
  </si>
  <si>
    <t>ENST00000366844</t>
  </si>
  <si>
    <t>ENSG00000154380</t>
  </si>
  <si>
    <t>ENAH</t>
  </si>
  <si>
    <t>enabled homolog (Drosophila) [Source:HGNC Symbol;Acc:HGNC:18271]</t>
  </si>
  <si>
    <t>ENST00000343255</t>
  </si>
  <si>
    <t>ENSG00000188529</t>
  </si>
  <si>
    <t>SRSF10</t>
  </si>
  <si>
    <t>serine/arginine-rich splicing factor 10 [Source:HGNC Symbol;Acc:HGNC:16713]</t>
  </si>
  <si>
    <t>ENST00000539306</t>
  </si>
  <si>
    <t>ENSG00000101892</t>
  </si>
  <si>
    <t>ATP1B4</t>
  </si>
  <si>
    <t>ATPase, Na+/K+ transporting, beta 4 polypeptide [Source:HGNC Symbol;Acc:HGNC:808]</t>
  </si>
  <si>
    <t>LNCV6_135533_PI430048170</t>
  </si>
  <si>
    <t>ENST00000267436</t>
  </si>
  <si>
    <t>ENSG00000087299</t>
  </si>
  <si>
    <t>L2HGDH</t>
  </si>
  <si>
    <t>L-2-hydroxyglutarate dehydrogenase [Source:HGNC Symbol;Acc:HGNC:20499]</t>
  </si>
  <si>
    <t>LNCV6_145680_PI430048170</t>
  </si>
  <si>
    <t>ENST00000286918</t>
  </si>
  <si>
    <t>ENSG00000156381</t>
  </si>
  <si>
    <t>ANKRD9</t>
  </si>
  <si>
    <t>ankyrin repeat domain 9 [Source:HGNC Symbol;Acc:HGNC:20096]</t>
  </si>
  <si>
    <t>LNCV6_136082_PI430048170</t>
  </si>
  <si>
    <t>ENST00000479013</t>
  </si>
  <si>
    <t>ENSG00000128928</t>
  </si>
  <si>
    <t>IVD</t>
  </si>
  <si>
    <t>isovaleryl-CoA dehydrogenase [Source:HGNC Symbol;Acc:HGNC:6186]</t>
  </si>
  <si>
    <t>LNCV6_129168_PI430048170</t>
  </si>
  <si>
    <t>ENST00000586372</t>
  </si>
  <si>
    <t>ENSG00000130244</t>
  </si>
  <si>
    <t>FAM98C</t>
  </si>
  <si>
    <t>family with sequence similarity 98 member C [Source:HGNC Symbol;Acc:HGNC:27119]</t>
  </si>
  <si>
    <t>LNCV6_110404_PI430048170</t>
  </si>
  <si>
    <t>ENST00000354366</t>
  </si>
  <si>
    <t>ENSG00000119720</t>
  </si>
  <si>
    <t>NRDE2</t>
  </si>
  <si>
    <t>NRDE-2, necessary for RNA interference, domain containing [Source:HGNC Symbol;Acc:HGNC:20186]</t>
  </si>
  <si>
    <t>LNCV6_138475_PI430048170</t>
  </si>
  <si>
    <t>ENST00000477695</t>
  </si>
  <si>
    <t>ENSG00000144824</t>
  </si>
  <si>
    <t>PHLDB2</t>
  </si>
  <si>
    <t>pleckstrin homology-like domain, family B, member 2 [Source:HGNC Symbol;Acc:HGNC:29573]</t>
  </si>
  <si>
    <t>LNCV6_134721_PI430048170</t>
  </si>
  <si>
    <t>ENST00000340533</t>
  </si>
  <si>
    <t>ENSG00000166347</t>
  </si>
  <si>
    <t>CYB5A</t>
  </si>
  <si>
    <t>cytochrome b5 type A (microsomal) [Source:HGNC Symbol;Acc:HGNC:2570]</t>
  </si>
  <si>
    <t>LNCV6_135597_PI430048170</t>
  </si>
  <si>
    <t>ENST00000374212</t>
  </si>
  <si>
    <t>ENSG00000136868</t>
  </si>
  <si>
    <t>SLC31A1</t>
  </si>
  <si>
    <t>solute carrier family 31 (copper transporter), member 1 [Source:HGNC Symbol;Acc:HGNC:11016]</t>
  </si>
  <si>
    <t>LNCV6_139263_PI430048170</t>
  </si>
  <si>
    <t>ENST00000267068</t>
  </si>
  <si>
    <t>ENSG00000244754</t>
  </si>
  <si>
    <t>N4BP2L2</t>
  </si>
  <si>
    <t>NEDD4 binding protein 2-like 2 [Source:HGNC Symbol;Acc:HGNC:26916]</t>
  </si>
  <si>
    <t>LNCV6_98149_PI430048170</t>
  </si>
  <si>
    <t>ENST00000621309</t>
  </si>
  <si>
    <t>ENSG00000158769</t>
  </si>
  <si>
    <t>F11R</t>
  </si>
  <si>
    <t>F11 receptor [Source:HGNC Symbol;Acc:HGNC:14685]</t>
  </si>
  <si>
    <t>LNCV6_136548_PI430048170</t>
  </si>
  <si>
    <t>ENST00000380094</t>
  </si>
  <si>
    <t>ENSG00000134461</t>
  </si>
  <si>
    <t>ANKRD16</t>
  </si>
  <si>
    <t>ankyrin repeat domain 16 [Source:HGNC Symbol;Acc:HGNC:23471]</t>
  </si>
  <si>
    <t>LNCV6_132408_PI430048170</t>
  </si>
  <si>
    <t>ENST00000607772</t>
  </si>
  <si>
    <t>ENSG00000153721</t>
  </si>
  <si>
    <t>CNKSR3</t>
  </si>
  <si>
    <t>CNKSR family member 3 [Source:HGNC Symbol;Acc:HGNC:23034]</t>
  </si>
  <si>
    <t>LNCV6_142657_PI430048170</t>
  </si>
  <si>
    <t>ENST00000408888</t>
  </si>
  <si>
    <t>ENSG00000188739</t>
  </si>
  <si>
    <t>RBM34</t>
  </si>
  <si>
    <t>RNA binding motif protein 34 [Source:HGNC Symbol;Acc:HGNC:28965]</t>
  </si>
  <si>
    <t>LNCV6_108146_PI430048170</t>
  </si>
  <si>
    <t>ENST00000473233</t>
  </si>
  <si>
    <t>ENSG00000053524</t>
  </si>
  <si>
    <t>MCF2L2</t>
  </si>
  <si>
    <t>MCF.2 cell line derived transforming sequence-like 2 [Source:HGNC Symbol;Acc:HGNC:30319]</t>
  </si>
  <si>
    <t>LNCV6_144033_PI430048170</t>
  </si>
  <si>
    <t>ENST00000398000</t>
  </si>
  <si>
    <t>ENSG00000147113</t>
  </si>
  <si>
    <t>CXorf36</t>
  </si>
  <si>
    <t>chromosome X open reading frame 36 [Source:HGNC Symbol;Acc:HGNC:25866]</t>
  </si>
  <si>
    <t>LNCV6_145669_PI430048170</t>
  </si>
  <si>
    <t>ENST00000614987</t>
  </si>
  <si>
    <t>ENSG00000100784</t>
  </si>
  <si>
    <t>RPS6KA5</t>
  </si>
  <si>
    <t>ribosomal protein S6 kinase, 90kDa, polypeptide 5 [Source:HGNC Symbol;Acc:HGNC:10434]</t>
  </si>
  <si>
    <t>LNCV6_98214_PI430048170</t>
  </si>
  <si>
    <t>ENST00000528987</t>
  </si>
  <si>
    <t>ENSG00000085063</t>
  </si>
  <si>
    <t>CD59</t>
  </si>
  <si>
    <t>CD59 molecule, complement regulatory protein [Source:HGNC Symbol;Acc:HGNC:1689]</t>
  </si>
  <si>
    <t>LNCV6_127713_PI430048170</t>
  </si>
  <si>
    <t>ENST00000218008</t>
  </si>
  <si>
    <t>ENST00000263035</t>
  </si>
  <si>
    <t>ENSG00000181192</t>
  </si>
  <si>
    <t>DHTKD1</t>
  </si>
  <si>
    <t>dehydrogenase E1 and transketolase domain containing 1 [Source:HGNC Symbol;Acc:HGNC:23537]</t>
  </si>
  <si>
    <t>LNCV6_139474_PI430048170</t>
  </si>
  <si>
    <t>ENST00000528973</t>
  </si>
  <si>
    <t>ENSG00000160613</t>
  </si>
  <si>
    <t>PCSK7</t>
  </si>
  <si>
    <t>proprotein convertase subtilisin/kexin type 7 [Source:HGNC Symbol;Acc:HGNC:8748]</t>
  </si>
  <si>
    <t>LNCV6_116502_PI430048170</t>
  </si>
  <si>
    <t>ENST00000476404</t>
  </si>
  <si>
    <t>ENSG00000009950</t>
  </si>
  <si>
    <t>MLXIPL</t>
  </si>
  <si>
    <t>MLX interacting protein-like [Source:HGNC Symbol;Acc:HGNC:12744]</t>
  </si>
  <si>
    <t>LNCV6_78658_PI430048170</t>
  </si>
  <si>
    <t>ENST00000420933</t>
  </si>
  <si>
    <t>ENSG00000022976</t>
  </si>
  <si>
    <t>ZNF839</t>
  </si>
  <si>
    <t>zinc finger protein 839 [Source:HGNC Symbol;Acc:HGNC:20345]</t>
  </si>
  <si>
    <t>LNCV6_127003_PI430048170</t>
  </si>
  <si>
    <t>ENST00000370661</t>
  </si>
  <si>
    <t>ENSG00000129680</t>
  </si>
  <si>
    <t>MAP7D3</t>
  </si>
  <si>
    <t>MAP7 domain containing 3 [Source:HGNC Symbol;Acc:HGNC:25742]</t>
  </si>
  <si>
    <t>LNCV6_132546_PI430048170</t>
  </si>
  <si>
    <t>ENST00000368761</t>
  </si>
  <si>
    <t>ENSG00000056972</t>
  </si>
  <si>
    <t>TRAF3IP2</t>
  </si>
  <si>
    <t>TRAF3 interacting protein 2 [Source:HGNC Symbol;Acc:HGNC:1343]</t>
  </si>
  <si>
    <t>LNCV6_77645_PI430048170</t>
  </si>
  <si>
    <t>ENST00000492112</t>
  </si>
  <si>
    <t>ENST00000476245</t>
  </si>
  <si>
    <t>ENSG00000144908</t>
  </si>
  <si>
    <t>ALDH1L1</t>
  </si>
  <si>
    <t>aldehyde dehydrogenase 1 family member L1 [Source:HGNC Symbol;Acc:HGNC:3978]</t>
  </si>
  <si>
    <t>LNCV6_131341_PI430048170</t>
  </si>
  <si>
    <t>ENST00000490362</t>
  </si>
  <si>
    <t>ENSG00000115457</t>
  </si>
  <si>
    <t>IGFBP2</t>
  </si>
  <si>
    <t>insulin like growth factor binding protein 2 [Source:HGNC Symbol;Acc:HGNC:5471]</t>
  </si>
  <si>
    <t>LNCV6_141447_PI430048170</t>
  </si>
  <si>
    <t>ENST00000409257</t>
  </si>
  <si>
    <t>ENSG00000183077</t>
  </si>
  <si>
    <t>AFMID</t>
  </si>
  <si>
    <t>arylformamidase [Source:HGNC Symbol;Acc:HGNC:20910]</t>
  </si>
  <si>
    <t>LNCV6_67423_PI430048170</t>
  </si>
  <si>
    <t>ENST00000560302</t>
  </si>
  <si>
    <t>ENSG00000170776</t>
  </si>
  <si>
    <t>AKAP13</t>
  </si>
  <si>
    <t>A-kinase anchoring protein 13 [Source:HGNC Symbol;Acc:HGNC:371]</t>
  </si>
  <si>
    <t>LNCV6_90688_PI430048170</t>
  </si>
  <si>
    <t>ENST00000498286</t>
  </si>
  <si>
    <t>ENSG00000135297</t>
  </si>
  <si>
    <t>MTO1</t>
  </si>
  <si>
    <t>mitochondrial tRNA translation optimization 1 [Source:HGNC Symbol;Acc:HGNC:19261]</t>
  </si>
  <si>
    <t>LNCV6_95802_PI430048170</t>
  </si>
  <si>
    <t>ENST00000612946</t>
  </si>
  <si>
    <t>ENSG00000100154</t>
  </si>
  <si>
    <t>TTC28</t>
  </si>
  <si>
    <t>tetratricopeptide repeat domain 28 [Source:HGNC Symbol;Acc:HGNC:29179]</t>
  </si>
  <si>
    <t>LNCV6_67776_PI430048170</t>
  </si>
  <si>
    <t>ENST00000252482</t>
  </si>
  <si>
    <t>ENSG00000130201</t>
  </si>
  <si>
    <t>EXOC3L2</t>
  </si>
  <si>
    <t>exocyst complex component 3-like 2 [Source:HGNC Symbol;Acc:HGNC:30162]</t>
  </si>
  <si>
    <t>LNCV6_129498_PI430048170</t>
  </si>
  <si>
    <t>ENST00000441247</t>
  </si>
  <si>
    <t>ENSG00000081760</t>
  </si>
  <si>
    <t>AACS</t>
  </si>
  <si>
    <t>acetoacetyl-CoA synthetase [Source:HGNC Symbol;Acc:HGNC:21298]</t>
  </si>
  <si>
    <t>LNCV6_133525_PI430048170</t>
  </si>
  <si>
    <t>ENST00000409299</t>
  </si>
  <si>
    <t>ENSG00000101417</t>
  </si>
  <si>
    <t>PXMP4</t>
  </si>
  <si>
    <t>peroxisomal membrane protein 4 [Source:HGNC Symbol;Acc:HGNC:15920]</t>
  </si>
  <si>
    <t>LNCV6_131657_PI430048170</t>
  </si>
  <si>
    <t>ENST00000396594</t>
  </si>
  <si>
    <t>ENSG00000159921</t>
  </si>
  <si>
    <t>GNE</t>
  </si>
  <si>
    <t>glucosamine (UDP-N-acetyl)-2-epimerase/N-acetylmannosamine kinase [Source:HGNC Symbol;Acc:HGNC:23657]</t>
  </si>
  <si>
    <t>LNCV6_137191_PI430048170</t>
  </si>
  <si>
    <t>ENST00000619929</t>
  </si>
  <si>
    <t>ENSG00000161714</t>
  </si>
  <si>
    <t>PLCD3</t>
  </si>
  <si>
    <t>phospholipase C delta 3 [Source:HGNC Symbol;Acc:HGNC:9061]</t>
  </si>
  <si>
    <t>LNCV6_110145_PI430048170</t>
  </si>
  <si>
    <t>ENST00000354586</t>
  </si>
  <si>
    <t>ENSG00000198252</t>
  </si>
  <si>
    <t>STYX</t>
  </si>
  <si>
    <t>serine/threonine/tyrosine interacting protein [Source:HGNC Symbol;Acc:HGNC:11447]</t>
  </si>
  <si>
    <t>LNCV6_60918_PI430048170</t>
  </si>
  <si>
    <t>ENST00000356387</t>
  </si>
  <si>
    <t>ENSG00000160991</t>
  </si>
  <si>
    <t>ORAI2</t>
  </si>
  <si>
    <t>ORAI calcium release-activated calcium modulator 2 [Source:HGNC Symbol;Acc:HGNC:21667]</t>
  </si>
  <si>
    <t>LNCV6_141976_PI430048170</t>
  </si>
  <si>
    <t>ENST00000492977</t>
  </si>
  <si>
    <t>ENST00000440970</t>
  </si>
  <si>
    <t>ENST00000589966</t>
  </si>
  <si>
    <t>ENSG00000006638</t>
  </si>
  <si>
    <t>TBXA2R</t>
  </si>
  <si>
    <t>thromboxane A2 receptor [Source:HGNC Symbol;Acc:HGNC:11608]</t>
  </si>
  <si>
    <t>LNCV6_129314_PI430048170</t>
  </si>
  <si>
    <t>ENST00000317623</t>
  </si>
  <si>
    <t>ENSG00000126773</t>
  </si>
  <si>
    <t>PCNXL4</t>
  </si>
  <si>
    <t>pecanex-like 4 (Drosophila) [Source:HGNC Symbol;Acc:HGNC:20349]</t>
  </si>
  <si>
    <t>LNCV6_133226_PI430048170</t>
  </si>
  <si>
    <t>ENST00000306549</t>
  </si>
  <si>
    <t>ENSG00000171815</t>
  </si>
  <si>
    <t>PCDHB1</t>
  </si>
  <si>
    <t>protocadherin beta 1 [Source:HGNC Symbol;Acc:HGNC:8680]</t>
  </si>
  <si>
    <t>LNCV6_129207_PI430048170</t>
  </si>
  <si>
    <t>ENST00000469130</t>
  </si>
  <si>
    <t>ENSG00000134369</t>
  </si>
  <si>
    <t>NAV1</t>
  </si>
  <si>
    <t>neuron navigator 1 [Source:HGNC Symbol;Acc:HGNC:15989]</t>
  </si>
  <si>
    <t>LNCV6_140036_PI430048170</t>
  </si>
  <si>
    <t>ENST00000367162</t>
  </si>
  <si>
    <t>ENSG00000133059</t>
  </si>
  <si>
    <t>DSTYK</t>
  </si>
  <si>
    <t>dual serine/threonine and tyrosine protein kinase [Source:HGNC Symbol;Acc:HGNC:29043]</t>
  </si>
  <si>
    <t>LNCV6_127604_PI430048170</t>
  </si>
  <si>
    <t>ENST00000415083</t>
  </si>
  <si>
    <t>ENSG00000141380</t>
  </si>
  <si>
    <t>SS18</t>
  </si>
  <si>
    <t>synovial sarcoma translocation, chromosome 18 [Source:HGNC Symbol;Acc:HGNC:11340]</t>
  </si>
  <si>
    <t>ENST00000551365</t>
  </si>
  <si>
    <t>ENSG00000205352</t>
  </si>
  <si>
    <t>PRR13</t>
  </si>
  <si>
    <t>proline rich 13 [Source:HGNC Symbol;Acc:HGNC:24528]</t>
  </si>
  <si>
    <t>LNCV6_134153_PI430048170</t>
  </si>
  <si>
    <t>ENST00000557893</t>
  </si>
  <si>
    <t>ENSG00000137857</t>
  </si>
  <si>
    <t>DUOX1</t>
  </si>
  <si>
    <t>dual oxidase 1 [Source:HGNC Symbol;Acc:HGNC:3062]</t>
  </si>
  <si>
    <t>LNCV6_116070_PI430048170</t>
  </si>
  <si>
    <t>ENST00000327535</t>
  </si>
  <si>
    <t>ENSG00000185436</t>
  </si>
  <si>
    <t>IFNLR1</t>
  </si>
  <si>
    <t>interferon, lambda receptor 1 [Source:HGNC Symbol;Acc:HGNC:18584]</t>
  </si>
  <si>
    <t>LNCV6_134949_PI430048170</t>
  </si>
  <si>
    <t>ENST00000555501</t>
  </si>
  <si>
    <t>ENSG00000100711</t>
  </si>
  <si>
    <t>ZFYVE21</t>
  </si>
  <si>
    <t>zinc finger, FYVE domain containing 21 [Source:HGNC Symbol;Acc:HGNC:20760]</t>
  </si>
  <si>
    <t>LNCV6_141280_PI430048170</t>
  </si>
  <si>
    <t>ENST00000550473</t>
  </si>
  <si>
    <t>ENSG00000119689</t>
  </si>
  <si>
    <t>DLST</t>
  </si>
  <si>
    <t>dihydrolipoamide S-succinyltransferase (E2 component of 2-oxo-glutarate complex) [Source:HGNC Symbol;Acc:HGNC:2911]</t>
  </si>
  <si>
    <t>LNCV6_108386_PI430048170</t>
  </si>
  <si>
    <t>ENST00000398042</t>
  </si>
  <si>
    <t>ENSG00000183597</t>
  </si>
  <si>
    <t>TANGO2</t>
  </si>
  <si>
    <t>transport and golgi organization 2 homolog [Source:HGNC Symbol;Acc:HGNC:25439]</t>
  </si>
  <si>
    <t>ENST00000443751</t>
  </si>
  <si>
    <t>ENSG00000180488</t>
  </si>
  <si>
    <t>FAM73A</t>
  </si>
  <si>
    <t>family with sequence similarity 73 member A [Source:HGNC Symbol;Acc:HGNC:24741]</t>
  </si>
  <si>
    <t>LNCV6_129734_PI430048170</t>
  </si>
  <si>
    <t>ENST00000505412</t>
  </si>
  <si>
    <t>ENSG00000168228</t>
  </si>
  <si>
    <t>ZCCHC4</t>
  </si>
  <si>
    <t>zinc finger, CCHC domain containing 4 [Source:HGNC Symbol;Acc:HGNC:22917]</t>
  </si>
  <si>
    <t>LNCV6_127456_PI430048170</t>
  </si>
  <si>
    <t>ENST00000548181</t>
  </si>
  <si>
    <t>ENSG00000111300</t>
  </si>
  <si>
    <t>NAA25</t>
  </si>
  <si>
    <t>N(alpha)-acetyltransferase 25, NatB auxiliary subunit [Source:HGNC Symbol;Acc:HGNC:25783]</t>
  </si>
  <si>
    <t>LNCV6_139546_PI430048170</t>
  </si>
  <si>
    <t>ENST00000630065</t>
  </si>
  <si>
    <t>ENSG00000162430</t>
  </si>
  <si>
    <t>SEPN1</t>
  </si>
  <si>
    <t>selenoprotein N, 1 [Source:HGNC Symbol;Acc:HGNC:15999]</t>
  </si>
  <si>
    <t>LNCV6_138387_PI430048170</t>
  </si>
  <si>
    <t>ENST00000413366</t>
  </si>
  <si>
    <t>ENST00000318636</t>
  </si>
  <si>
    <t>ENSG00000169239</t>
  </si>
  <si>
    <t>CA5B</t>
  </si>
  <si>
    <t>carbonic anhydrase VB, mitochondrial [Source:HGNC Symbol;Acc:HGNC:1378]</t>
  </si>
  <si>
    <t>LNCV6_105211_PI430048170</t>
  </si>
  <si>
    <t>ENST00000509076</t>
  </si>
  <si>
    <t>ENST00000509052</t>
  </si>
  <si>
    <t>ENSG00000086598</t>
  </si>
  <si>
    <t>TMED2</t>
  </si>
  <si>
    <t>transmembrane p24 trafficking protein 2 [Source:HGNC Symbol;Acc:HGNC:16996]</t>
  </si>
  <si>
    <t>LNCV6_131952_PI430048170</t>
  </si>
  <si>
    <t>ENST00000262432</t>
  </si>
  <si>
    <t>ENSG00000165055</t>
  </si>
  <si>
    <t>METTL2B</t>
  </si>
  <si>
    <t>methyltransferase like 2B [Source:HGNC Symbol;Acc:HGNC:18272]</t>
  </si>
  <si>
    <t>LNCV6_143645_PI430048170</t>
  </si>
  <si>
    <t>ENST00000262031</t>
  </si>
  <si>
    <t>ENSG00000076067</t>
  </si>
  <si>
    <t>RBMS2</t>
  </si>
  <si>
    <t>RNA binding motif, single stranded interacting protein 2 [Source:HGNC Symbol;Acc:HGNC:9909]</t>
  </si>
  <si>
    <t>LNCV6_135292_PI430048170</t>
  </si>
  <si>
    <t>ENST00000398004</t>
  </si>
  <si>
    <t>ENSG00000175782</t>
  </si>
  <si>
    <t>SLC35E3</t>
  </si>
  <si>
    <t>solute carrier family 35 member E3 [Source:HGNC Symbol;Acc:HGNC:20864]</t>
  </si>
  <si>
    <t>LNCV6_144200_PI430048170</t>
  </si>
  <si>
    <t>ENST00000615507</t>
  </si>
  <si>
    <t>ENSG00000166295</t>
  </si>
  <si>
    <t>ANAPC16</t>
  </si>
  <si>
    <t>anaphase promoting complex subunit 16 [Source:HGNC Symbol;Acc:HGNC:26976]</t>
  </si>
  <si>
    <t>LNCV6_135880_PI430048170</t>
  </si>
  <si>
    <t>ENST00000495050</t>
  </si>
  <si>
    <t>ENSG00000134330</t>
  </si>
  <si>
    <t>IAH1</t>
  </si>
  <si>
    <t>isoamyl acetate-hydrolyzing esterase 1 homolog [Source:HGNC Symbol;Acc:HGNC:27696]</t>
  </si>
  <si>
    <t>LNCV6_144281_PI430048170</t>
  </si>
  <si>
    <t>ENST00000481439</t>
  </si>
  <si>
    <t>ENSG00000136169</t>
  </si>
  <si>
    <t>SETDB2</t>
  </si>
  <si>
    <t>SET domain, bifurcated 2 [Source:HGNC Symbol;Acc:HGNC:20263]</t>
  </si>
  <si>
    <t>LNCV6_137497_PI430048170</t>
  </si>
  <si>
    <t>ENST00000582010</t>
  </si>
  <si>
    <t>ENSG00000118298</t>
  </si>
  <si>
    <t>CA14</t>
  </si>
  <si>
    <t>carbonic anhydrase XIV [Source:HGNC Symbol;Acc:HGNC:1372]</t>
  </si>
  <si>
    <t>LNCV6_140203_PI430048170</t>
  </si>
  <si>
    <t>ENST00000462785</t>
  </si>
  <si>
    <t>ENSG00000153107</t>
  </si>
  <si>
    <t>ANAPC1</t>
  </si>
  <si>
    <t>anaphase promoting complex subunit 1 [Source:HGNC Symbol;Acc:HGNC:19988]</t>
  </si>
  <si>
    <t>LNCV6_98461_PI430048170</t>
  </si>
  <si>
    <t>ENST00000447399</t>
  </si>
  <si>
    <t>ENSG00000133789</t>
  </si>
  <si>
    <t>SWAP70</t>
  </si>
  <si>
    <t>SWAP switching B-cell complex 70kDa subunit [Source:HGNC Symbol;Acc:HGNC:17070]</t>
  </si>
  <si>
    <t>LNCV6_144367_PI430048170</t>
  </si>
  <si>
    <t>ENST00000489678</t>
  </si>
  <si>
    <t>ENSG00000119688</t>
  </si>
  <si>
    <t>ABCD4</t>
  </si>
  <si>
    <t>ATP binding cassette subfamily D member 4 [Source:HGNC Symbol;Acc:HGNC:68]</t>
  </si>
  <si>
    <t>LNCV6_69171_PI430048170</t>
  </si>
  <si>
    <t>ENST00000513458</t>
  </si>
  <si>
    <t>ENSG00000153006</t>
  </si>
  <si>
    <t>SREK1IP1</t>
  </si>
  <si>
    <t>SREK1-interacting protein 1 [Source:HGNC Symbol;Acc:HGNC:26716]</t>
  </si>
  <si>
    <t>LNCV6_102779_PI430048170</t>
  </si>
  <si>
    <t>ENST00000371199</t>
  </si>
  <si>
    <t>ENSG00000101966</t>
  </si>
  <si>
    <t>XIAP</t>
  </si>
  <si>
    <t>X-linked inhibitor of apoptosis [Source:HGNC Symbol;Acc:HGNC:592]</t>
  </si>
  <si>
    <t>LNCV6_100537_PI430048170</t>
  </si>
  <si>
    <t>ENST00000499527</t>
  </si>
  <si>
    <t>ENSG00000152990</t>
  </si>
  <si>
    <t>ADGRA3</t>
  </si>
  <si>
    <t>adhesion G protein-coupled receptor A3 [Source:HGNC Symbol;Acc:HGNC:13839]</t>
  </si>
  <si>
    <t>LNCV6_38416_PI430048170</t>
  </si>
  <si>
    <t>ENST00000397149</t>
  </si>
  <si>
    <t>ENSG00000122692</t>
  </si>
  <si>
    <t>SMU1</t>
  </si>
  <si>
    <t>smu-1 suppressor of mec-8 and unc-52 homolog (C. elegans) [Source:HGNC Symbol;Acc:HGNC:18247]</t>
  </si>
  <si>
    <t>LNCV6_128124_PI430048170</t>
  </si>
  <si>
    <t>ENST00000392552</t>
  </si>
  <si>
    <t>ENSG00000163328</t>
  </si>
  <si>
    <t>GPR155</t>
  </si>
  <si>
    <t>G protein-coupled receptor 155 [Source:HGNC Symbol;Acc:HGNC:22951]</t>
  </si>
  <si>
    <t>LNCV6_144130_PI430048170</t>
  </si>
  <si>
    <t>ENST00000542754</t>
  </si>
  <si>
    <t>ENSG00000100478</t>
  </si>
  <si>
    <t>AP4S1</t>
  </si>
  <si>
    <t>adaptor related protein complex 4, sigma 1 subunit [Source:HGNC Symbol;Acc:HGNC:575]</t>
  </si>
  <si>
    <t>LNCV6_143625_PI430048170</t>
  </si>
  <si>
    <t>ENST00000257575</t>
  </si>
  <si>
    <t>ENSG00000135119</t>
  </si>
  <si>
    <t>RNFT2</t>
  </si>
  <si>
    <t>ring finger protein, transmembrane 2 [Source:HGNC Symbol;Acc:HGNC:25905]</t>
  </si>
  <si>
    <t>LNCV6_59618_PI430048170</t>
  </si>
  <si>
    <t>ENST00000520212</t>
  </si>
  <si>
    <t>ENSG00000050748</t>
  </si>
  <si>
    <t>MAPK9</t>
  </si>
  <si>
    <t>mitogen-activated protein kinase 9 [Source:HGNC Symbol;Acc:HGNC:6886]</t>
  </si>
  <si>
    <t>LNCV6_137973_PI430048170</t>
  </si>
  <si>
    <t>ENST00000378230</t>
  </si>
  <si>
    <t>ENSG00000116198</t>
  </si>
  <si>
    <t>CEP104</t>
  </si>
  <si>
    <t>centrosomal protein 104kDa [Source:HGNC Symbol;Acc:HGNC:24866]</t>
  </si>
  <si>
    <t>LNCV6_128997_PI430048170</t>
  </si>
  <si>
    <t>ENST00000422722</t>
  </si>
  <si>
    <t>ENSG00000240720</t>
  </si>
  <si>
    <t>LRRD1</t>
  </si>
  <si>
    <t>leucine-rich repeats and death domain containing 1 [Source:HGNC Symbol;Acc:HGNC:34300]</t>
  </si>
  <si>
    <t>LNCV6_126655_PI430048170</t>
  </si>
  <si>
    <t>ENST00000296292</t>
  </si>
  <si>
    <t>ENSG00000163933</t>
  </si>
  <si>
    <t>RFT1</t>
  </si>
  <si>
    <t>RFT1 homolog [Source:HGNC Symbol;Acc:HGNC:30220]</t>
  </si>
  <si>
    <t>LNCV6_138270_PI430048170</t>
  </si>
  <si>
    <t>ENST00000336505</t>
  </si>
  <si>
    <t>ENSG00000173611</t>
  </si>
  <si>
    <t>SCAI</t>
  </si>
  <si>
    <t>suppressor of cancer cell invasion [Source:HGNC Symbol;Acc:HGNC:26709]</t>
  </si>
  <si>
    <t>LNCV6_81275_PI430048170</t>
  </si>
  <si>
    <t>ENST00000413272</t>
  </si>
  <si>
    <t>ENSG00000189233</t>
  </si>
  <si>
    <t>NUGGC</t>
  </si>
  <si>
    <t>nuclear GTPase, germinal center associated [Source:HGNC Symbol;Acc:HGNC:33550]</t>
  </si>
  <si>
    <t>LNCV6_135908_PI430048170</t>
  </si>
  <si>
    <t>ENST00000599386</t>
  </si>
  <si>
    <t>ENSG00000130669</t>
  </si>
  <si>
    <t>PAK4</t>
  </si>
  <si>
    <t>p21 protein (Cdc42/Rac)-activated kinase 4 [Source:HGNC Symbol;Acc:HGNC:16059]</t>
  </si>
  <si>
    <t>LNCV6_127366_PI430048170</t>
  </si>
  <si>
    <t>ENST00000378526</t>
  </si>
  <si>
    <t>ENSG00000005156</t>
  </si>
  <si>
    <t>LIG3</t>
  </si>
  <si>
    <t>ligase III, DNA, ATP-dependent [Source:HGNC Symbol;Acc:HGNC:6600]</t>
  </si>
  <si>
    <t>LNCV6_143552_PI430048170</t>
  </si>
  <si>
    <t>ENST00000340738</t>
  </si>
  <si>
    <t>ENSG00000100767</t>
  </si>
  <si>
    <t>PAPLN</t>
  </si>
  <si>
    <t>papilin, proteoglycan-like sulfated glycoprotein [Source:HGNC Symbol;Acc:HGNC:19262]</t>
  </si>
  <si>
    <t>LNCV6_61093_PI430048170</t>
  </si>
  <si>
    <t>ENST00000504178</t>
  </si>
  <si>
    <t>ENSG00000172403</t>
  </si>
  <si>
    <t>SYNPO2</t>
  </si>
  <si>
    <t>synaptopodin 2 [Source:HGNC Symbol;Acc:HGNC:17732]</t>
  </si>
  <si>
    <t>LNCV6_137398_PI430048170</t>
  </si>
  <si>
    <t>ENST00000550527</t>
  </si>
  <si>
    <t>ENSG00000120868</t>
  </si>
  <si>
    <t>APAF1</t>
  </si>
  <si>
    <t>apoptotic peptidase activating factor 1 [Source:HGNC Symbol;Acc:HGNC:576]</t>
  </si>
  <si>
    <t>LNCV6_128808_PI430048170</t>
  </si>
  <si>
    <t>ENST00000357490</t>
  </si>
  <si>
    <t>ENSG00000144524</t>
  </si>
  <si>
    <t>COPS7B</t>
  </si>
  <si>
    <t>COP9 signalosome subunit 7B [Source:HGNC Symbol;Acc:HGNC:16760]</t>
  </si>
  <si>
    <t>LNCV6_143099_PI430048170</t>
  </si>
  <si>
    <t>ENST00000311956</t>
  </si>
  <si>
    <t>ENSG00000175220</t>
  </si>
  <si>
    <t>ARHGAP1</t>
  </si>
  <si>
    <t>Rho GTPase activating protein 1 [Source:HGNC Symbol;Acc:HGNC:673]</t>
  </si>
  <si>
    <t>LNCV6_142037_PI430048170</t>
  </si>
  <si>
    <t>ENST00000556716</t>
  </si>
  <si>
    <t>ENSG00000165795</t>
  </si>
  <si>
    <t>NDRG2</t>
  </si>
  <si>
    <t>NDRG family member 2 [Source:HGNC Symbol;Acc:HGNC:14460]</t>
  </si>
  <si>
    <t>LNCV6_137657_PI430048170</t>
  </si>
  <si>
    <t>ENST00000334976</t>
  </si>
  <si>
    <t>ENSG00000161671</t>
  </si>
  <si>
    <t>EMC10</t>
  </si>
  <si>
    <t>ER membrane protein complex subunit 10 [Source:HGNC Symbol;Acc:HGNC:27609]</t>
  </si>
  <si>
    <t>LNCV6_132854_PI430048170</t>
  </si>
  <si>
    <t>ENST00000448416</t>
  </si>
  <si>
    <t>ENST00000369151</t>
  </si>
  <si>
    <t>ENSG00000151893</t>
  </si>
  <si>
    <t>CACUL1</t>
  </si>
  <si>
    <t>CDK2-associated, cullin domain 1 [Source:HGNC Symbol;Acc:HGNC:23727]</t>
  </si>
  <si>
    <t>LNCV6_132316_PI430048170</t>
  </si>
  <si>
    <t>ENST00000631130</t>
  </si>
  <si>
    <t>ENSG00000004939</t>
  </si>
  <si>
    <t>SLC4A1</t>
  </si>
  <si>
    <t>solute carrier family 4 (anion exchanger), member 1 (Diego blood group) [Source:HGNC Symbol;Acc:HGNC:11027]</t>
  </si>
  <si>
    <t>LNCV6_135205_PI430048170</t>
  </si>
  <si>
    <t>ENST00000392237</t>
  </si>
  <si>
    <t>ENSG00000163596</t>
  </si>
  <si>
    <t>ICA1L</t>
  </si>
  <si>
    <t>islet cell autoantigen 1 like [Source:HGNC Symbol;Acc:HGNC:14442]</t>
  </si>
  <si>
    <t>LNCV6_110714_PI430048170</t>
  </si>
  <si>
    <t>ENST00000494209</t>
  </si>
  <si>
    <t>ENSG00000172113</t>
  </si>
  <si>
    <t>NME6</t>
  </si>
  <si>
    <t>NME/NM23 nucleoside diphosphate kinase 6 [Source:HGNC Symbol;Acc:HGNC:20567]</t>
  </si>
  <si>
    <t>LNCV6_142521_PI430048170</t>
  </si>
  <si>
    <t>ENST00000490958</t>
  </si>
  <si>
    <t>ENSG00000163882</t>
  </si>
  <si>
    <t>POLR2H</t>
  </si>
  <si>
    <t>polymerase (RNA) II (DNA directed) polypeptide H [Source:HGNC Symbol;Acc:HGNC:9195]</t>
  </si>
  <si>
    <t>LNCV6_139819_PI430048170</t>
  </si>
  <si>
    <t>ENST00000534453</t>
  </si>
  <si>
    <t>ENSG00000132781</t>
  </si>
  <si>
    <t>MUTYH</t>
  </si>
  <si>
    <t>mutY DNA glycosylase [Source:HGNC Symbol;Acc:HGNC:7527]</t>
  </si>
  <si>
    <t>LNCV6_131210_PI430048170</t>
  </si>
  <si>
    <t>ENST00000528318</t>
  </si>
  <si>
    <t>ENSG00000120925</t>
  </si>
  <si>
    <t>RNF170</t>
  </si>
  <si>
    <t>ring finger protein 170 [Source:HGNC Symbol;Acc:HGNC:25358]</t>
  </si>
  <si>
    <t>LNCV6_128121_PI430048170</t>
  </si>
  <si>
    <t>ENST00000312814</t>
  </si>
  <si>
    <t>ENSG00000146802</t>
  </si>
  <si>
    <t>TMEM168</t>
  </si>
  <si>
    <t>transmembrane protein 168 [Source:HGNC Symbol;Acc:HGNC:25826]</t>
  </si>
  <si>
    <t>LNCV6_145146_PI430048170</t>
  </si>
  <si>
    <t>ENST00000391860</t>
  </si>
  <si>
    <t>ENSG00000177614</t>
  </si>
  <si>
    <t>PGBD5</t>
  </si>
  <si>
    <t>piggyBac transposable element derived 5 [Source:HGNC Symbol;Acc:HGNC:19405]</t>
  </si>
  <si>
    <t>LNCV6_136580_PI430048170</t>
  </si>
  <si>
    <t>ENST00000444314</t>
  </si>
  <si>
    <t>ENSG00000133884</t>
  </si>
  <si>
    <t>DPF2</t>
  </si>
  <si>
    <t>D4, zinc and double PHD fingers family 2 [Source:HGNC Symbol;Acc:HGNC:9964]</t>
  </si>
  <si>
    <t>LNCV6_136852_PI430048170</t>
  </si>
  <si>
    <t>ENST00000577226</t>
  </si>
  <si>
    <t>ENSG00000109118</t>
  </si>
  <si>
    <t>PHF12</t>
  </si>
  <si>
    <t>PHD finger protein 12 [Source:HGNC Symbol;Acc:HGNC:20816]</t>
  </si>
  <si>
    <t>LNCV6_131719_PI430048170</t>
  </si>
  <si>
    <t>ENST00000422132</t>
  </si>
  <si>
    <t>ENSG00000144815</t>
  </si>
  <si>
    <t>NXPE3</t>
  </si>
  <si>
    <t>neurexophilin and PC-esterase domain family member 3 [Source:HGNC Symbol;Acc:HGNC:28238]</t>
  </si>
  <si>
    <t>LNCV6_91564_PI430048170</t>
  </si>
  <si>
    <t>ENST00000509791</t>
  </si>
  <si>
    <t>ENSG00000166562</t>
  </si>
  <si>
    <t>SEC11C</t>
  </si>
  <si>
    <t>SEC11 homolog C, signal peptidase complex subunit [Source:HGNC Symbol;Acc:HGNC:23400]</t>
  </si>
  <si>
    <t>LNCV6_141616_PI430048170</t>
  </si>
  <si>
    <t>ENST00000590335</t>
  </si>
  <si>
    <t>ENSG00000125740</t>
  </si>
  <si>
    <t>FOSB</t>
  </si>
  <si>
    <t>FBJ murine osteosarcoma viral oncogene homolog B [Source:HGNC Symbol;Acc:HGNC:3797]</t>
  </si>
  <si>
    <t>LNCV6_129265_PI430048170</t>
  </si>
  <si>
    <t>ENST00000270720</t>
  </si>
  <si>
    <t>ENSG00000142609</t>
  </si>
  <si>
    <t>CFAP74</t>
  </si>
  <si>
    <t>cilia and flagella associated protein 74 [Source:HGNC Symbol;Acc:HGNC:29368]</t>
  </si>
  <si>
    <t>LNCV6_127900_PI430048170</t>
  </si>
  <si>
    <t>ENST00000463668</t>
  </si>
  <si>
    <t>ENSG00000142197</t>
  </si>
  <si>
    <t>DOPEY2</t>
  </si>
  <si>
    <t>dopey family member 2 [Source:HGNC Symbol;Acc:HGNC:1291]</t>
  </si>
  <si>
    <t>LNCV6_132149_PI430048170</t>
  </si>
  <si>
    <t>ENST00000487968</t>
  </si>
  <si>
    <t>ENSG00000186716</t>
  </si>
  <si>
    <t>BCR</t>
  </si>
  <si>
    <t>breakpoint cluster region [Source:HGNC Symbol;Acc:HGNC:1014]</t>
  </si>
  <si>
    <t>LNCV6_138216_PI430048170</t>
  </si>
  <si>
    <t>ENST00000444623</t>
  </si>
  <si>
    <t>ENSG00000139631</t>
  </si>
  <si>
    <t>CSAD</t>
  </si>
  <si>
    <t>cysteine sulfinic acid decarboxylase [Source:HGNC Symbol;Acc:HGNC:18966]</t>
  </si>
  <si>
    <t>LNCV6_59032_PI430048170</t>
  </si>
  <si>
    <t>ENST00000304501</t>
  </si>
  <si>
    <t>ENSG00000171056</t>
  </si>
  <si>
    <t>SOX7</t>
  </si>
  <si>
    <t>SRY-box 7 [Source:HGNC Symbol;Acc:HGNC:18196]</t>
  </si>
  <si>
    <t>LNCV6_139460_PI430048170</t>
  </si>
  <si>
    <t>ENST00000451363</t>
  </si>
  <si>
    <t>ENST00000394104</t>
  </si>
  <si>
    <t>ENSG00000165219</t>
  </si>
  <si>
    <t>GAPVD1</t>
  </si>
  <si>
    <t>GTPase activating protein and VPS9 domains 1 [Source:HGNC Symbol;Acc:HGNC:23375]</t>
  </si>
  <si>
    <t>LNCV6_130914_PI430048170</t>
  </si>
  <si>
    <t>ENST00000258149</t>
  </si>
  <si>
    <t>ENSG00000135679</t>
  </si>
  <si>
    <t>MDM2</t>
  </si>
  <si>
    <t>MDM2 proto-oncogene, E3 ubiquitin protein ligase [Source:HGNC Symbol;Acc:HGNC:6973]</t>
  </si>
  <si>
    <t>LNCV6_133386_PI430048170</t>
  </si>
  <si>
    <t>ENST00000327374</t>
  </si>
  <si>
    <t>ENST00000225573</t>
  </si>
  <si>
    <t>ENSG00000108439</t>
  </si>
  <si>
    <t>PNPO</t>
  </si>
  <si>
    <t>pyridoxamine 5'-phosphate oxidase [Source:HGNC Symbol;Acc:HGNC:30260]</t>
  </si>
  <si>
    <t>LNCV6_137231_PI430048170</t>
  </si>
  <si>
    <t>ENST00000359856</t>
  </si>
  <si>
    <t>ENSG00000162704</t>
  </si>
  <si>
    <t>ARPC5</t>
  </si>
  <si>
    <t>actin related protein 2/3 complex subunit 5 [Source:HGNC Symbol;Acc:HGNC:708]</t>
  </si>
  <si>
    <t>LNCV6_139947_PI430048170</t>
  </si>
  <si>
    <t>ENST00000621795</t>
  </si>
  <si>
    <t>ENSG00000141934</t>
  </si>
  <si>
    <t>PLPP2</t>
  </si>
  <si>
    <t>phospholipid phosphatase 2 [Source:HGNC Symbol;Acc:HGNC:9230]</t>
  </si>
  <si>
    <t>ENST00000307602</t>
  </si>
  <si>
    <t>ENSG00000168172</t>
  </si>
  <si>
    <t>HOOK3</t>
  </si>
  <si>
    <t>hook microtubule-tethering protein 3 [Source:HGNC Symbol;Acc:HGNC:23576]</t>
  </si>
  <si>
    <t>LNCV6_135235_PI430048170</t>
  </si>
  <si>
    <t>ENST00000435464</t>
  </si>
  <si>
    <t>ENSG00000167178</t>
  </si>
  <si>
    <t>ISLR2</t>
  </si>
  <si>
    <t>immunoglobulin superfamily containing leucine-rich repeat 2 [Source:HGNC Symbol;Acc:HGNC:29286]</t>
  </si>
  <si>
    <t>LNCV6_140580_PI430048170</t>
  </si>
  <si>
    <t>ENST00000281950</t>
  </si>
  <si>
    <t>ENSG00000152147</t>
  </si>
  <si>
    <t>GEMIN6</t>
  </si>
  <si>
    <t>gem nuclear organelle associated protein 6 [Source:HGNC Symbol;Acc:HGNC:20044]</t>
  </si>
  <si>
    <t>LNCV6_141398_PI430048170</t>
  </si>
  <si>
    <t>ENST00000595464</t>
  </si>
  <si>
    <t>ENSG00000134830</t>
  </si>
  <si>
    <t>C5AR2</t>
  </si>
  <si>
    <t>complement component 5a receptor 2 [Source:HGNC Symbol;Acc:HGNC:4527]</t>
  </si>
  <si>
    <t>LNCV6_144719_PI430048170</t>
  </si>
  <si>
    <t>ENST00000471529</t>
  </si>
  <si>
    <t>ENSG00000204531</t>
  </si>
  <si>
    <t>POU5F1</t>
  </si>
  <si>
    <t>POU class 5 homeobox 1 [Source:HGNC Symbol;Acc:HGNC:9221]</t>
  </si>
  <si>
    <t>LNCV6_111578_PI430048170</t>
  </si>
  <si>
    <t>ENST00000368918</t>
  </si>
  <si>
    <t>ENSG00000143458</t>
  </si>
  <si>
    <t>GABPB2</t>
  </si>
  <si>
    <t>GA binding protein transcription factor, beta subunit 2 [Source:HGNC Symbol;Acc:HGNC:28441]</t>
  </si>
  <si>
    <t>LNCV6_54768_PI430048170</t>
  </si>
  <si>
    <t>ENST00000582693</t>
  </si>
  <si>
    <t>ENSG00000265491</t>
  </si>
  <si>
    <t>RNF115</t>
  </si>
  <si>
    <t>ring finger protein 115 [Source:HGNC Symbol;Acc:HGNC:18154]</t>
  </si>
  <si>
    <t>LNCV6_128617_PI430048170</t>
  </si>
  <si>
    <t>ENST00000295294</t>
  </si>
  <si>
    <t>ENSG00000163141</t>
  </si>
  <si>
    <t>BNIPL</t>
  </si>
  <si>
    <t>BCL2/adenovirus E1B 19kD interacting protein like [Source:HGNC Symbol;Acc:HGNC:16976]</t>
  </si>
  <si>
    <t>LNCV6_141932_PI430048170</t>
  </si>
  <si>
    <t>ENST00000434570</t>
  </si>
  <si>
    <t>ENST00000377837</t>
  </si>
  <si>
    <t>ENSG00000069812</t>
  </si>
  <si>
    <t>HES2</t>
  </si>
  <si>
    <t>hes family bHLH transcription factor 2 [Source:HGNC Symbol;Acc:HGNC:16005]</t>
  </si>
  <si>
    <t>LNCV6_127777_PI430048170</t>
  </si>
  <si>
    <t>ENST00000379264</t>
  </si>
  <si>
    <t>ENSG00000164398</t>
  </si>
  <si>
    <t>ACSL6</t>
  </si>
  <si>
    <t>acyl-CoA synthetase long-chain family member 6 [Source:HGNC Symbol;Acc:HGNC:16496]</t>
  </si>
  <si>
    <t>LNCV6_67587_PI430048170</t>
  </si>
  <si>
    <t>ENST00000463436</t>
  </si>
  <si>
    <t>ENSG00000198089</t>
  </si>
  <si>
    <t>SFI1</t>
  </si>
  <si>
    <t>SFI1 centrin binding protein [Source:HGNC Symbol;Acc:HGNC:29064]</t>
  </si>
  <si>
    <t>LNCV6_131780_PI430048170</t>
  </si>
  <si>
    <t>ENST00000587250</t>
  </si>
  <si>
    <t>ENSG00000108830</t>
  </si>
  <si>
    <t>RND2</t>
  </si>
  <si>
    <t>Rho family GTPase 2 [Source:HGNC Symbol;Acc:HGNC:18315]</t>
  </si>
  <si>
    <t>LNCV6_130223_PI430048170</t>
  </si>
  <si>
    <t>ENST00000319945</t>
  </si>
  <si>
    <t>ENSG00000141576</t>
  </si>
  <si>
    <t>RNF157</t>
  </si>
  <si>
    <t>ring finger protein 157 [Source:HGNC Symbol;Acc:HGNC:29402]</t>
  </si>
  <si>
    <t>LNCV6_127302_PI430048170</t>
  </si>
  <si>
    <t>ENST00000354286</t>
  </si>
  <si>
    <t>ENSG00000177225</t>
  </si>
  <si>
    <t>PDDC1</t>
  </si>
  <si>
    <t>Parkinson disease 7 domain containing 1 [Source:HGNC Symbol;Acc:HGNC:26616]</t>
  </si>
  <si>
    <t>LNCV6_139707_PI430048170</t>
  </si>
  <si>
    <t>ENST00000378244</t>
  </si>
  <si>
    <t>ENSG00000166153</t>
  </si>
  <si>
    <t>DEPDC4</t>
  </si>
  <si>
    <t>DEP domain containing 4 [Source:HGNC Symbol;Acc:HGNC:22952]</t>
  </si>
  <si>
    <t>LNCV6_138573_PI430048170</t>
  </si>
  <si>
    <t>ENST00000493652</t>
  </si>
  <si>
    <t>ENSG00000004534</t>
  </si>
  <si>
    <t>RBM6</t>
  </si>
  <si>
    <t>RNA binding motif protein 6 [Source:HGNC Symbol;Acc:HGNC:9903]</t>
  </si>
  <si>
    <t>LNCV6_127105_PI430048170</t>
  </si>
  <si>
    <t>ENST00000558383</t>
  </si>
  <si>
    <t>ENSG00000140279</t>
  </si>
  <si>
    <t>DUOX2</t>
  </si>
  <si>
    <t>dual oxidase 2 [Source:HGNC Symbol;Acc:HGNC:13273]</t>
  </si>
  <si>
    <t>LNCV6_131478_PI430048170</t>
  </si>
  <si>
    <t>ENST00000355640</t>
  </si>
  <si>
    <t>ENST00000325722</t>
  </si>
  <si>
    <t>ENSG00000142687</t>
  </si>
  <si>
    <t>KIAA0319L</t>
  </si>
  <si>
    <t>KIAA0319-like [Source:HGNC Symbol;Acc:HGNC:30071]</t>
  </si>
  <si>
    <t>LNCV6_137619_PI430048170</t>
  </si>
  <si>
    <t>ENST00000252444</t>
  </si>
  <si>
    <t>ENSG00000130164</t>
  </si>
  <si>
    <t>LDLR</t>
  </si>
  <si>
    <t>low density lipoprotein receptor [Source:HGNC Symbol;Acc:HGNC:6547]</t>
  </si>
  <si>
    <t>LNCV6_126719_PI430048170</t>
  </si>
  <si>
    <t>ENST00000569343</t>
  </si>
  <si>
    <t>ENSG00000169752</t>
  </si>
  <si>
    <t>NRG4</t>
  </si>
  <si>
    <t>neuregulin 4 [Source:HGNC Symbol;Acc:HGNC:29862]</t>
  </si>
  <si>
    <t>LNCV6_134570_PI430048170</t>
  </si>
  <si>
    <t>ENST00000266880</t>
  </si>
  <si>
    <t>ENSG00000072609</t>
  </si>
  <si>
    <t>CHFR</t>
  </si>
  <si>
    <t>checkpoint with forkhead and ring finger domains, E3 ubiquitin protein ligase [Source:HGNC Symbol;Acc:HGNC:20455]</t>
  </si>
  <si>
    <t>LNCV6_95281_PI430048170</t>
  </si>
  <si>
    <t>ENST00000321341</t>
  </si>
  <si>
    <t>ENSG00000082212</t>
  </si>
  <si>
    <t>ME2</t>
  </si>
  <si>
    <t>malic enzyme 2, NAD(+)-dependent, mitochondrial [Source:HGNC Symbol;Acc:HGNC:6984]</t>
  </si>
  <si>
    <t>LNCV6_137913_PI430048170</t>
  </si>
  <si>
    <t>ENST00000310045</t>
  </si>
  <si>
    <t>ENSG00000171451</t>
  </si>
  <si>
    <t>DSEL</t>
  </si>
  <si>
    <t>dermatan sulfate epimerase-like [Source:HGNC Symbol;Acc:HGNC:18144]</t>
  </si>
  <si>
    <t>LNCV6_139080_PI430048170</t>
  </si>
  <si>
    <t>ENST00000286298</t>
  </si>
  <si>
    <t>ENSG00000155850</t>
  </si>
  <si>
    <t>SLC26A2</t>
  </si>
  <si>
    <t>solute carrier family 26 (anion exchanger), member 2 [Source:HGNC Symbol;Acc:HGNC:10994]</t>
  </si>
  <si>
    <t>LNCV6_136871_PI430048170</t>
  </si>
  <si>
    <t>ENST00000554644</t>
  </si>
  <si>
    <t>ENSG00000011114</t>
  </si>
  <si>
    <t>BTBD7</t>
  </si>
  <si>
    <t>BTB (POZ) domain containing 7 [Source:HGNC Symbol;Acc:HGNC:18269]</t>
  </si>
  <si>
    <t>LNCV6_144418_PI430048170</t>
  </si>
  <si>
    <t>ENST00000490998</t>
  </si>
  <si>
    <t>ENSG00000124357</t>
  </si>
  <si>
    <t>NAGK</t>
  </si>
  <si>
    <t>N-acetylglucosamine kinase [Source:HGNC Symbol;Acc:HGNC:17174]</t>
  </si>
  <si>
    <t>LNCV6_65970_PI430048170</t>
  </si>
  <si>
    <t>ENST00000345365</t>
  </si>
  <si>
    <t>ENSG00000185379</t>
  </si>
  <si>
    <t>RAD51D</t>
  </si>
  <si>
    <t>RAD51 paralog D [Source:HGNC Symbol;Acc:HGNC:9823]</t>
  </si>
  <si>
    <t>LNCV6_140727_PI430048170</t>
  </si>
  <si>
    <t>ENST00000530336</t>
  </si>
  <si>
    <t>ENSG00000100504</t>
  </si>
  <si>
    <t>PYGL</t>
  </si>
  <si>
    <t>phosphorylase, glycogen, liver [Source:HGNC Symbol;Acc:HGNC:9725]</t>
  </si>
  <si>
    <t>LNCV6_133746_PI430048170</t>
  </si>
  <si>
    <t>ENST00000566157</t>
  </si>
  <si>
    <t>ENSG00000087263</t>
  </si>
  <si>
    <t>OGFOD1</t>
  </si>
  <si>
    <t>2-oxoglutarate and iron-dependent oxygenase domain containing 1 [Source:HGNC Symbol;Acc:HGNC:25585]</t>
  </si>
  <si>
    <t>LNCV6_130218_PI430048170</t>
  </si>
  <si>
    <t>ENST00000480829</t>
  </si>
  <si>
    <t>ENSG00000148357</t>
  </si>
  <si>
    <t>HMCN2</t>
  </si>
  <si>
    <t>hemicentin 2 [Source:HGNC Symbol;Acc:HGNC:21293]</t>
  </si>
  <si>
    <t>LNCV6_125856_PI430048170</t>
  </si>
  <si>
    <t>ENST00000320339</t>
  </si>
  <si>
    <t>ENSG00000018610</t>
  </si>
  <si>
    <t>CXorf56</t>
  </si>
  <si>
    <t>chromosome X open reading frame 56 [Source:HGNC Symbol;Acc:HGNC:26239]</t>
  </si>
  <si>
    <t>LNCV6_90406_PI430048170</t>
  </si>
  <si>
    <t>ENST00000216099</t>
  </si>
  <si>
    <t>ENSG00000243811</t>
  </si>
  <si>
    <t>APOBEC3D</t>
  </si>
  <si>
    <t>apolipoprotein B mRNA editing enzyme, catalytic polypeptide-like 3D [Source:HGNC Symbol;Acc:HGNC:17354]</t>
  </si>
  <si>
    <t>LNCV6_137455_PI430048170</t>
  </si>
  <si>
    <t>ENST00000484624</t>
  </si>
  <si>
    <t>ENSG00000196275</t>
  </si>
  <si>
    <t>GTF2IRD2</t>
  </si>
  <si>
    <t>GTF2I repeat domain containing 2 [Source:HGNC Symbol;Acc:HGNC:30775]</t>
  </si>
  <si>
    <t>LNCV6_95852_PI430048170</t>
  </si>
  <si>
    <t>ENST00000375766</t>
  </si>
  <si>
    <t>ENSG00000162458</t>
  </si>
  <si>
    <t>FBLIM1</t>
  </si>
  <si>
    <t>filamin binding LIM protein 1 [Source:HGNC Symbol;Acc:HGNC:24686]</t>
  </si>
  <si>
    <t>LNCV6_130765_PI430048170</t>
  </si>
  <si>
    <t>ENST00000392845</t>
  </si>
  <si>
    <t>ENSG00000169359</t>
  </si>
  <si>
    <t>SLC33A1</t>
  </si>
  <si>
    <t>solute carrier family 33 (acetyl-CoA transporter), member 1 [Source:HGNC Symbol;Acc:HGNC:95]</t>
  </si>
  <si>
    <t>LNCV6_128984_PI430048170</t>
  </si>
  <si>
    <t>ENST00000369051</t>
  </si>
  <si>
    <t>ENSG00000143374</t>
  </si>
  <si>
    <t>TARS2</t>
  </si>
  <si>
    <t>threonyl-tRNA synthetase 2, mitochondrial (putative) [Source:HGNC Symbol;Acc:HGNC:30740]</t>
  </si>
  <si>
    <t>LNCV6_142109_PI430048170</t>
  </si>
  <si>
    <t>ENST00000377038</t>
  </si>
  <si>
    <t>ENSG00000160049</t>
  </si>
  <si>
    <t>DFFA</t>
  </si>
  <si>
    <t>DNA fragmentation factor, 45kDa, alpha polypeptide [Source:HGNC Symbol;Acc:HGNC:2772]</t>
  </si>
  <si>
    <t>LNCV6_134596_PI430048170</t>
  </si>
  <si>
    <t>ENST00000338970</t>
  </si>
  <si>
    <t>ENSG00000188846</t>
  </si>
  <si>
    <t>RPL14</t>
  </si>
  <si>
    <t>ribosomal protein L14 [Source:HGNC Symbol;Acc:HGNC:10305]</t>
  </si>
  <si>
    <t>LNCV6_129752_PI430048170</t>
  </si>
  <si>
    <t>ENST00000355112</t>
  </si>
  <si>
    <t>ENSG00000197299</t>
  </si>
  <si>
    <t>BLM</t>
  </si>
  <si>
    <t>Bloom syndrome, RecQ helicase-like [Source:HGNC Symbol;Acc:HGNC:1058]</t>
  </si>
  <si>
    <t>LNCV6_137130_PI430048170</t>
  </si>
  <si>
    <t>ENST00000375771</t>
  </si>
  <si>
    <t>ENST00000255192</t>
  </si>
  <si>
    <t>ENSG00000132840</t>
  </si>
  <si>
    <t>BHMT2</t>
  </si>
  <si>
    <t>betaine--homocysteine S-methyltransferase 2 [Source:HGNC Symbol;Acc:HGNC:1048]</t>
  </si>
  <si>
    <t>LNCV6_136692_PI430048170</t>
  </si>
  <si>
    <t>ENST00000361070</t>
  </si>
  <si>
    <t>ENSG00000168411</t>
  </si>
  <si>
    <t>RFWD3</t>
  </si>
  <si>
    <t>ring finger and WD repeat domain 3 [Source:HGNC Symbol;Acc:HGNC:25539]</t>
  </si>
  <si>
    <t>LNCV6_139968_PI430048170</t>
  </si>
  <si>
    <t>ENST00000264230</t>
  </si>
  <si>
    <t>ENSG00000084092</t>
  </si>
  <si>
    <t>NOA1</t>
  </si>
  <si>
    <t>nitric oxide associated 1 [Source:HGNC Symbol;Acc:HGNC:28473]</t>
  </si>
  <si>
    <t>LNCV6_132373_PI430048170</t>
  </si>
  <si>
    <t>ENST00000446782</t>
  </si>
  <si>
    <t>ENSG00000113838</t>
  </si>
  <si>
    <t>TBCCD1</t>
  </si>
  <si>
    <t>TBCC domain containing 1 [Source:HGNC Symbol;Acc:HGNC:25546]</t>
  </si>
  <si>
    <t>LNCV6_131333_PI430048170</t>
  </si>
  <si>
    <t>ENST00000366159</t>
  </si>
  <si>
    <t>ENSG00000067182</t>
  </si>
  <si>
    <t>TNFRSF1A</t>
  </si>
  <si>
    <t>tumor necrosis factor receptor superfamily member 1A [Source:HGNC Symbol;Acc:HGNC:11916]</t>
  </si>
  <si>
    <t>LNCV6_102593_PI430048170</t>
  </si>
  <si>
    <t>ENST00000481910</t>
  </si>
  <si>
    <t>ENSG00000100099</t>
  </si>
  <si>
    <t>HPS4</t>
  </si>
  <si>
    <t>Hermansky-Pudlak syndrome 4 [Source:HGNC Symbol;Acc:HGNC:15844]</t>
  </si>
  <si>
    <t>LNCV6_37716_PI430048170</t>
  </si>
  <si>
    <t>ENST00000427716</t>
  </si>
  <si>
    <t>ENSG00000139132</t>
  </si>
  <si>
    <t>FGD4</t>
  </si>
  <si>
    <t>FYVE, RhoGEF and PH domain containing 4 [Source:HGNC Symbol;Acc:HGNC:19125]</t>
  </si>
  <si>
    <t>LNCV6_129930_PI430048170</t>
  </si>
  <si>
    <t>ENST00000611770</t>
  </si>
  <si>
    <t>ENST00000338356</t>
  </si>
  <si>
    <t>ENSG00000135678</t>
  </si>
  <si>
    <t>CPM</t>
  </si>
  <si>
    <t>carboxypeptidase M [Source:HGNC Symbol;Acc:HGNC:2311]</t>
  </si>
  <si>
    <t>LNCV6_140017_PI430048170</t>
  </si>
  <si>
    <t>ENST00000545606</t>
  </si>
  <si>
    <t>ENSG00000111530</t>
  </si>
  <si>
    <t>CAND1</t>
  </si>
  <si>
    <t>cullin-associated and neddylation-dissociated 1 [Source:HGNC Symbol;Acc:HGNC:30688]</t>
  </si>
  <si>
    <t>LNCV6_92017_PI430048170</t>
  </si>
  <si>
    <t>ENST00000397766</t>
  </si>
  <si>
    <t>ENSG00000182405</t>
  </si>
  <si>
    <t>PGBD4</t>
  </si>
  <si>
    <t>piggyBac transposable element derived 4 [Source:HGNC Symbol;Acc:HGNC:19401]</t>
  </si>
  <si>
    <t>LNCV6_136579_PI430048170</t>
  </si>
  <si>
    <t>ENST00000482846</t>
  </si>
  <si>
    <t>ENSG00000185088</t>
  </si>
  <si>
    <t>RPS27L</t>
  </si>
  <si>
    <t>ribosomal protein S27 like [Source:HGNC Symbol;Acc:HGNC:18476]</t>
  </si>
  <si>
    <t>ENST00000295822</t>
  </si>
  <si>
    <t>ENSG00000163577</t>
  </si>
  <si>
    <t>EIF5A2</t>
  </si>
  <si>
    <t>eukaryotic translation initiation factor 5A2 [Source:HGNC Symbol;Acc:HGNC:3301]</t>
  </si>
  <si>
    <t>LNCV6_130761_PI430048170</t>
  </si>
  <si>
    <t>ENST00000622895</t>
  </si>
  <si>
    <t>ENSG00000277865</t>
  </si>
  <si>
    <t>GOLGA6L22</t>
  </si>
  <si>
    <t>golgin A6 family-like 22 [Source:HGNC Symbol;Acc:HGNC:50289]</t>
  </si>
  <si>
    <t>LNCV6_61577_PI430048170</t>
  </si>
  <si>
    <t>ENST00000601600</t>
  </si>
  <si>
    <t>ENSG00000125755</t>
  </si>
  <si>
    <t>SYMPK</t>
  </si>
  <si>
    <t>symplekin [Source:HGNC Symbol;Acc:HGNC:22935]</t>
  </si>
  <si>
    <t>LNCV6_140547_PI430048170</t>
  </si>
  <si>
    <t>ENST00000348520</t>
  </si>
  <si>
    <t>ENSG00000126214</t>
  </si>
  <si>
    <t>KLC1</t>
  </si>
  <si>
    <t>kinesin light chain 1 [Source:HGNC Symbol;Acc:HGNC:6387]</t>
  </si>
  <si>
    <t>LNCV6_108135_PI430048170</t>
  </si>
  <si>
    <t>ENST00000559153</t>
  </si>
  <si>
    <t>ENSG00000128891</t>
  </si>
  <si>
    <t>C15orf57</t>
  </si>
  <si>
    <t>chromosome 15 open reading frame 57 [Source:HGNC Symbol;Acc:HGNC:28295]</t>
  </si>
  <si>
    <t>LNCV6_143768_PI430048170</t>
  </si>
  <si>
    <t>ENST00000472870</t>
  </si>
  <si>
    <t>ENSG00000198715</t>
  </si>
  <si>
    <t>GLMP</t>
  </si>
  <si>
    <t>glycosylated lysosomal membrane protein [Source:HGNC Symbol;Acc:HGNC:29436]</t>
  </si>
  <si>
    <t>LNCV6_126968_PI430048170</t>
  </si>
  <si>
    <t>ENST00000558881</t>
  </si>
  <si>
    <t>ENSG00000178997</t>
  </si>
  <si>
    <t>EXD1</t>
  </si>
  <si>
    <t>exonuclease 3'-5' domain containing 1 [Source:HGNC Symbol;Acc:HGNC:28507]</t>
  </si>
  <si>
    <t>LNCV6_144771_PI430048170</t>
  </si>
  <si>
    <t>ENST00000542713</t>
  </si>
  <si>
    <t>ENSG00000096060</t>
  </si>
  <si>
    <t>FKBP5</t>
  </si>
  <si>
    <t>FK506 binding protein 5 [Source:HGNC Symbol;Acc:HGNC:3721]</t>
  </si>
  <si>
    <t>LNCV6_130521_PI430048170</t>
  </si>
  <si>
    <t>ENST00000592903</t>
  </si>
  <si>
    <t>ENSG00000197256</t>
  </si>
  <si>
    <t>KANK2</t>
  </si>
  <si>
    <t>KN motif and ankyrin repeat domains 2 [Source:HGNC Symbol;Acc:HGNC:29300]</t>
  </si>
  <si>
    <t>LNCV6_135188_PI430048170</t>
  </si>
  <si>
    <t>ENST00000551568</t>
  </si>
  <si>
    <t>ENST00000389005</t>
  </si>
  <si>
    <t>ENSG00000074356</t>
  </si>
  <si>
    <t>NCBP3</t>
  </si>
  <si>
    <t>nuclear cap binding subunit 3 [Source:HGNC Symbol;Acc:HGNC:24612]</t>
  </si>
  <si>
    <t>ENST00000318110</t>
  </si>
  <si>
    <t>ENSG00000181896</t>
  </si>
  <si>
    <t>ZNF101</t>
  </si>
  <si>
    <t>zinc finger protein 101 [Source:HGNC Symbol;Acc:HGNC:12881]</t>
  </si>
  <si>
    <t>LNCV6_138451_PI430048170</t>
  </si>
  <si>
    <t>ENST00000508173</t>
  </si>
  <si>
    <t>ENSG00000132915</t>
  </si>
  <si>
    <t>PDE6A</t>
  </si>
  <si>
    <t>phosphodiesterase 6A [Source:HGNC Symbol;Acc:HGNC:8785]</t>
  </si>
  <si>
    <t>LNCV6_142299_PI430048170</t>
  </si>
  <si>
    <t>ENST00000366898</t>
  </si>
  <si>
    <t>ENSG00000185345</t>
  </si>
  <si>
    <t>PARK2</t>
  </si>
  <si>
    <t>parkin RBR E3 ubiquitin protein ligase [Source:HGNC Symbol;Acc:HGNC:8607]</t>
  </si>
  <si>
    <t>LNCV6_127243_PI430048170</t>
  </si>
  <si>
    <t>ENST00000399287</t>
  </si>
  <si>
    <t>ENSG00000110756</t>
  </si>
  <si>
    <t>HPS5</t>
  </si>
  <si>
    <t>Hermansky-Pudlak syndrome 5 [Source:HGNC Symbol;Acc:HGNC:17022]</t>
  </si>
  <si>
    <t>LNCV6_52154_PI430048170</t>
  </si>
  <si>
    <t>ENST00000370799</t>
  </si>
  <si>
    <t>ENSG00000156531</t>
  </si>
  <si>
    <t>PHF6</t>
  </si>
  <si>
    <t>PHD finger protein 6 [Source:HGNC Symbol;Acc:HGNC:18145]</t>
  </si>
  <si>
    <t>LNCV6_143201_PI430048170</t>
  </si>
  <si>
    <t>ENST00000340912</t>
  </si>
  <si>
    <t>ENSG00000166192</t>
  </si>
  <si>
    <t>SENP8</t>
  </si>
  <si>
    <t>SUMO/sentrin peptidase family member, NEDD8 specific [Source:HGNC Symbol;Acc:HGNC:22992]</t>
  </si>
  <si>
    <t>LNCV6_138360_PI430048170</t>
  </si>
  <si>
    <t>ENST00000367164</t>
  </si>
  <si>
    <t>ENSG00000117222</t>
  </si>
  <si>
    <t>RBBP5</t>
  </si>
  <si>
    <t>retinoblastoma binding protein 5 [Source:HGNC Symbol;Acc:HGNC:9888]</t>
  </si>
  <si>
    <t>LNCV6_41257_PI430048170</t>
  </si>
  <si>
    <t>ENST00000620340</t>
  </si>
  <si>
    <t>ENSG00000072133</t>
  </si>
  <si>
    <t>RPS6KA6</t>
  </si>
  <si>
    <t>ribosomal protein S6 kinase, 90kDa, polypeptide 6 [Source:HGNC Symbol;Acc:HGNC:10435]</t>
  </si>
  <si>
    <t>LNCV6_130919_PI430048170</t>
  </si>
  <si>
    <t>ENST00000512264</t>
  </si>
  <si>
    <t>ENSG00000164342</t>
  </si>
  <si>
    <t>TLR3</t>
  </si>
  <si>
    <t>toll-like receptor 3 [Source:HGNC Symbol;Acc:HGNC:11849]</t>
  </si>
  <si>
    <t>LNCV6_137712_PI430048170</t>
  </si>
  <si>
    <t>ENST00000343526</t>
  </si>
  <si>
    <t>ENSG00000122779</t>
  </si>
  <si>
    <t>TRIM24</t>
  </si>
  <si>
    <t>tripartite motif containing 24 [Source:HGNC Symbol;Acc:HGNC:11812]</t>
  </si>
  <si>
    <t>LNCV6_93770_PI430048170</t>
  </si>
  <si>
    <t>ENST00000560386</t>
  </si>
  <si>
    <t>ENSG00000134146</t>
  </si>
  <si>
    <t>DPH6</t>
  </si>
  <si>
    <t>diphthamine biosynthesis 6 [Source:HGNC Symbol;Acc:HGNC:30543]</t>
  </si>
  <si>
    <t>LNCV6_140089_PI430048170</t>
  </si>
  <si>
    <t>ENST00000595529</t>
  </si>
  <si>
    <t>ENSG00000090006</t>
  </si>
  <si>
    <t>LTBP4</t>
  </si>
  <si>
    <t>latent transforming growth factor beta binding protein 4 [Source:HGNC Symbol;Acc:HGNC:6717]</t>
  </si>
  <si>
    <t>LNCV6_105526_PI430048170</t>
  </si>
  <si>
    <t>ENST00000465090</t>
  </si>
  <si>
    <t>ENSG00000153832</t>
  </si>
  <si>
    <t>FBXO36</t>
  </si>
  <si>
    <t>F-box protein 36 [Source:HGNC Symbol;Acc:HGNC:27020]</t>
  </si>
  <si>
    <t>LNCV6_139527_PI430048170</t>
  </si>
  <si>
    <t>ENST00000396424</t>
  </si>
  <si>
    <t>ENSG00000197497</t>
  </si>
  <si>
    <t>ZNF665</t>
  </si>
  <si>
    <t>zinc finger protein 665 [Source:HGNC Symbol;Acc:HGNC:25885]</t>
  </si>
  <si>
    <t>LNCV6_145619_PI430048170</t>
  </si>
  <si>
    <t>ENST00000568900</t>
  </si>
  <si>
    <t>ENSG00000169682</t>
  </si>
  <si>
    <t>SPNS1</t>
  </si>
  <si>
    <t>spinster homolog 1 (Drosophila) [Source:HGNC Symbol;Acc:HGNC:30621]</t>
  </si>
  <si>
    <t>LNCV6_128791_PI430048170</t>
  </si>
  <si>
    <t>ENST00000309955</t>
  </si>
  <si>
    <t>ENSG00000003402</t>
  </si>
  <si>
    <t>CFLAR</t>
  </si>
  <si>
    <t>CASP8 and FADD like apoptosis regulator [Source:HGNC Symbol;Acc:HGNC:1876]</t>
  </si>
  <si>
    <t>LNCV6_48215_PI430048170</t>
  </si>
  <si>
    <t>ENST00000378209</t>
  </si>
  <si>
    <t>ENSG00000169598</t>
  </si>
  <si>
    <t>DFFB</t>
  </si>
  <si>
    <t>DNA fragmentation factor, 40kDa, beta polypeptide (caspase-activated DNase) [Source:HGNC Symbol;Acc:HGNC:2773]</t>
  </si>
  <si>
    <t>LNCV6_134593_PI430048170</t>
  </si>
  <si>
    <t>ENST00000324873</t>
  </si>
  <si>
    <t>ENSG00000176046</t>
  </si>
  <si>
    <t>NUPR1</t>
  </si>
  <si>
    <t>nuclear protein 1, transcriptional regulator [Source:HGNC Symbol;Acc:HGNC:29990]</t>
  </si>
  <si>
    <t>LNCV6_141000_PI430048170</t>
  </si>
  <si>
    <t>ENST00000324866</t>
  </si>
  <si>
    <t>ENSG00000184154</t>
  </si>
  <si>
    <t>LRTOMT</t>
  </si>
  <si>
    <t>leucine rich transmembrane and O-methyltransferase domain containing [Source:HGNC Symbol;Acc:HGNC:25033]</t>
  </si>
  <si>
    <t>LNCV6_132621_PI430048170</t>
  </si>
  <si>
    <t>ENST00000392869</t>
  </si>
  <si>
    <t>ENSG00000121964</t>
  </si>
  <si>
    <t>GTDC1</t>
  </si>
  <si>
    <t>glycosyltransferase like domain containing 1 [Source:HGNC Symbol;Acc:HGNC:20887]</t>
  </si>
  <si>
    <t>LNCV6_140300_PI430048170</t>
  </si>
  <si>
    <t>ENST00000478555</t>
  </si>
  <si>
    <t>ENSG00000174514</t>
  </si>
  <si>
    <t>MFSD4</t>
  </si>
  <si>
    <t>major facilitator superfamily domain containing 4 [Source:HGNC Symbol;Acc:HGNC:25433]</t>
  </si>
  <si>
    <t>LNCV6_133165_PI430048170</t>
  </si>
  <si>
    <t>ENST00000475361</t>
  </si>
  <si>
    <t>ENSG00000156500</t>
  </si>
  <si>
    <t>FAM122C</t>
  </si>
  <si>
    <t>family with sequence similarity 122C [Source:HGNC Symbol;Acc:HGNC:25202]</t>
  </si>
  <si>
    <t>LNCV6_82158_PI430048170</t>
  </si>
  <si>
    <t>ENST00000577583</t>
  </si>
  <si>
    <t>ENSG00000160551</t>
  </si>
  <si>
    <t>TAOK1</t>
  </si>
  <si>
    <t>TAO kinase 1 [Source:HGNC Symbol;Acc:HGNC:29259]</t>
  </si>
  <si>
    <t>LNCV6_128591_PI430048170</t>
  </si>
  <si>
    <t>ENST00000328914</t>
  </si>
  <si>
    <t>ENSG00000164916</t>
  </si>
  <si>
    <t>FOXK1</t>
  </si>
  <si>
    <t>forkhead box K1 [Source:HGNC Symbol;Acc:HGNC:23480]</t>
  </si>
  <si>
    <t>LNCV6_134209_PI430048170</t>
  </si>
  <si>
    <t>ENST00000458059</t>
  </si>
  <si>
    <t>ENSG00000205423</t>
  </si>
  <si>
    <t>CNEP1R1</t>
  </si>
  <si>
    <t>CTD nuclear envelope phosphatase 1 regulatory subunit 1 [Source:HGNC Symbol;Acc:HGNC:26759]</t>
  </si>
  <si>
    <t>LNCV6_112398_PI430048170</t>
  </si>
  <si>
    <t>ENST00000621341</t>
  </si>
  <si>
    <t>ENSG00000196376</t>
  </si>
  <si>
    <t>SLC35F1</t>
  </si>
  <si>
    <t>solute carrier family 35 member F1 [Source:HGNC Symbol;Acc:HGNC:21483]</t>
  </si>
  <si>
    <t>LNCV6_134315_PI430048170</t>
  </si>
  <si>
    <t>ENST00000405256</t>
  </si>
  <si>
    <t>ENSG00000187715</t>
  </si>
  <si>
    <t>KBTBD12</t>
  </si>
  <si>
    <t>kelch repeat and BTB (POZ) domain containing 12 [Source:HGNC Symbol;Acc:HGNC:25731]</t>
  </si>
  <si>
    <t>LNCV6_142870_PI430048170</t>
  </si>
  <si>
    <t>ENST00000600997</t>
  </si>
  <si>
    <t>ENSG00000006015</t>
  </si>
  <si>
    <t>C19orf60</t>
  </si>
  <si>
    <t>chromosome 19 open reading frame 60 [Source:HGNC Symbol;Acc:HGNC:26098]</t>
  </si>
  <si>
    <t>LNCV6_128328_PI430048170</t>
  </si>
  <si>
    <t>ENST00000367187</t>
  </si>
  <si>
    <t>ENSG00000133056</t>
  </si>
  <si>
    <t>PIK3C2B</t>
  </si>
  <si>
    <t>phosphatidylinositol-4-phosphate 3-kinase catalytic subunit type 2 beta [Source:HGNC Symbol;Acc:HGNC:8972]</t>
  </si>
  <si>
    <t>LNCV6_68961_PI430048170</t>
  </si>
  <si>
    <t>ENST00000368905</t>
  </si>
  <si>
    <t>ENSG00000163156</t>
  </si>
  <si>
    <t>SCNM1</t>
  </si>
  <si>
    <t>sodium channel modifier 1 [Source:HGNC Symbol;Acc:HGNC:23136]</t>
  </si>
  <si>
    <t>LNCV6_139583_PI430048170</t>
  </si>
  <si>
    <t>ENST00000604000</t>
  </si>
  <si>
    <t>ENSG00000271601</t>
  </si>
  <si>
    <t>LIX1L</t>
  </si>
  <si>
    <t>limb and CNS expressed 1 like [Source:HGNC Symbol;Acc:HGNC:28715]</t>
  </si>
  <si>
    <t>LNCV6_54676_PI430048170</t>
  </si>
  <si>
    <t>ENST00000507209</t>
  </si>
  <si>
    <t>ENSG00000145476</t>
  </si>
  <si>
    <t>CYP4V2</t>
  </si>
  <si>
    <t>cytochrome P450 family 4 subfamily V member 2 [Source:HGNC Symbol;Acc:HGNC:23198]</t>
  </si>
  <si>
    <t>LNCV6_134422_PI430048170</t>
  </si>
  <si>
    <t>ENST00000565556</t>
  </si>
  <si>
    <t>ENST00000485628</t>
  </si>
  <si>
    <t>ENSG00000130203</t>
  </si>
  <si>
    <t>APOE</t>
  </si>
  <si>
    <t>apolipoprotein E [Source:HGNC Symbol;Acc:HGNC:613]</t>
  </si>
  <si>
    <t>LNCV6_130787_PI430048170</t>
  </si>
  <si>
    <t>ENST00000487256</t>
  </si>
  <si>
    <t>ENSG00000187492</t>
  </si>
  <si>
    <t>CDHR4</t>
  </si>
  <si>
    <t>cadherin related family member 4 [Source:HGNC Symbol;Acc:HGNC:34527]</t>
  </si>
  <si>
    <t>LNCV6_144898_PI430048170</t>
  </si>
  <si>
    <t>ENST00000591563</t>
  </si>
  <si>
    <t>ENSG00000092929</t>
  </si>
  <si>
    <t>UNC13D</t>
  </si>
  <si>
    <t>unc-13 homolog D (C. elegans) [Source:HGNC Symbol;Acc:HGNC:23147]</t>
  </si>
  <si>
    <t>LNCV6_98305_PI430048170</t>
  </si>
  <si>
    <t>ENST00000359890</t>
  </si>
  <si>
    <t>ENSG00000100461</t>
  </si>
  <si>
    <t>RBM23</t>
  </si>
  <si>
    <t>RNA binding motif protein 23 [Source:HGNC Symbol;Acc:HGNC:20155]</t>
  </si>
  <si>
    <t>LNCV6_129675_PI430048170</t>
  </si>
  <si>
    <t>ENST00000368026</t>
  </si>
  <si>
    <t>ENST00000431837</t>
  </si>
  <si>
    <t>ENSG00000198001</t>
  </si>
  <si>
    <t>IRAK4</t>
  </si>
  <si>
    <t>interleukin 1 receptor associated kinase 4 [Source:HGNC Symbol;Acc:HGNC:17967]</t>
  </si>
  <si>
    <t>LNCV6_133497_PI430048170</t>
  </si>
  <si>
    <t>ENST00000469702</t>
  </si>
  <si>
    <t>ENSG00000115084</t>
  </si>
  <si>
    <t>SLC35F5</t>
  </si>
  <si>
    <t>solute carrier family 35 member F5 [Source:HGNC Symbol;Acc:HGNC:23617]</t>
  </si>
  <si>
    <t>LNCV6_100346_PI430048170</t>
  </si>
  <si>
    <t>ENST00000613299</t>
  </si>
  <si>
    <t>ENSG00000105392</t>
  </si>
  <si>
    <t>CRX</t>
  </si>
  <si>
    <t>cone-rod homeobox [Source:HGNC Symbol;Acc:HGNC:2383]</t>
  </si>
  <si>
    <t>LNCV6_140562_PI430048170</t>
  </si>
  <si>
    <t>ENST00000445946</t>
  </si>
  <si>
    <t>ENSG00000227268</t>
  </si>
  <si>
    <t>KLLN</t>
  </si>
  <si>
    <t>killin, p53-regulated DNA replication inhibitor [Source:HGNC Symbol;Acc:HGNC:37212]</t>
  </si>
  <si>
    <t>LNCV6_133489_PI430048170</t>
  </si>
  <si>
    <t>ENST00000496116</t>
  </si>
  <si>
    <t>ENSG00000184220</t>
  </si>
  <si>
    <t>CMSS1</t>
  </si>
  <si>
    <t>cms1 ribosomal small subunit homolog (yeast) [Source:HGNC Symbol;Acc:HGNC:28666]</t>
  </si>
  <si>
    <t>LNCV6_94935_PI430048170</t>
  </si>
  <si>
    <t>ENST00000424445</t>
  </si>
  <si>
    <t>ENSG00000185250</t>
  </si>
  <si>
    <t>PPIL6</t>
  </si>
  <si>
    <t>peptidylprolyl isomerase like 6 [Source:HGNC Symbol;Acc:HGNC:21557]</t>
  </si>
  <si>
    <t>LNCV6_130030_PI430048170</t>
  </si>
  <si>
    <t>ENST00000525598</t>
  </si>
  <si>
    <t>ENSG00000172375</t>
  </si>
  <si>
    <t>C2CD2L</t>
  </si>
  <si>
    <t>C2CD2-like [Source:HGNC Symbol;Acc:HGNC:29000]</t>
  </si>
  <si>
    <t>LNCV6_138179_PI430048170</t>
  </si>
  <si>
    <t>ENST00000398197</t>
  </si>
  <si>
    <t>ENSG00000146350</t>
  </si>
  <si>
    <t>TBC1D32</t>
  </si>
  <si>
    <t>TBC1 domain family member 32 [Source:HGNC Symbol;Acc:HGNC:21485]</t>
  </si>
  <si>
    <t>LNCV6_95808_PI430048170</t>
  </si>
  <si>
    <t>ENST00000321898</t>
  </si>
  <si>
    <t>ENSG00000123352</t>
  </si>
  <si>
    <t>SPATS2</t>
  </si>
  <si>
    <t>spermatogenesis associated, serine rich 2 [Source:HGNC Symbol;Acc:HGNC:18650]</t>
  </si>
  <si>
    <t>LNCV6_127848_PI430048170</t>
  </si>
  <si>
    <t>ENST00000398179</t>
  </si>
  <si>
    <t>ENSG00000183287</t>
  </si>
  <si>
    <t>CCBE1</t>
  </si>
  <si>
    <t>collagen and calcium binding EGF domains 1 [Source:HGNC Symbol;Acc:HGNC:29426]</t>
  </si>
  <si>
    <t>LNCV6_135819_PI430048170</t>
  </si>
  <si>
    <t>ENST00000590071</t>
  </si>
  <si>
    <t>ENSG00000142279</t>
  </si>
  <si>
    <t>WTIP</t>
  </si>
  <si>
    <t>Wilms tumor 1 interacting protein [Source:HGNC Symbol;Acc:HGNC:20964]</t>
  </si>
  <si>
    <t>LNCV6_134633_PI430048170</t>
  </si>
  <si>
    <t>ENST00000484749</t>
  </si>
  <si>
    <t>ENSG00000181873</t>
  </si>
  <si>
    <t>IBA57</t>
  </si>
  <si>
    <t>IBA57 homolog, iron-sulfur cluster assembly [Source:HGNC Symbol;Acc:HGNC:27302]</t>
  </si>
  <si>
    <t>LNCV6_116817_PI430048170</t>
  </si>
  <si>
    <t>ENST00000311417</t>
  </si>
  <si>
    <t>ENSG00000172667</t>
  </si>
  <si>
    <t>ZMAT3</t>
  </si>
  <si>
    <t>zinc finger, matrin-type 3 [Source:HGNC Symbol;Acc:HGNC:29983]</t>
  </si>
  <si>
    <t>LNCV6_143375_PI430048170</t>
  </si>
  <si>
    <t>ENST00000611979</t>
  </si>
  <si>
    <t>ENSG00000006432</t>
  </si>
  <si>
    <t>MAP3K9</t>
  </si>
  <si>
    <t>mitogen-activated protein kinase kinase kinase 9 [Source:HGNC Symbol;Acc:HGNC:6861]</t>
  </si>
  <si>
    <t>LNCV6_120208_PI430048170</t>
  </si>
  <si>
    <t>ENST00000508280</t>
  </si>
  <si>
    <t>ENSG00000163633</t>
  </si>
  <si>
    <t>C4orf36</t>
  </si>
  <si>
    <t>chromosome 4 open reading frame 36 [Source:HGNC Symbol;Acc:HGNC:28386]</t>
  </si>
  <si>
    <t>LNCV6_74589_PI430048170</t>
  </si>
  <si>
    <t>ENST00000481883</t>
  </si>
  <si>
    <t>ENSG00000160305</t>
  </si>
  <si>
    <t>DIP2A</t>
  </si>
  <si>
    <t>disco interacting protein 2 homolog A [Source:HGNC Symbol;Acc:HGNC:17217]</t>
  </si>
  <si>
    <t>LNCV6_134187_PI430048170</t>
  </si>
  <si>
    <t>ENST00000515834</t>
  </si>
  <si>
    <t>ENSG00000146063</t>
  </si>
  <si>
    <t>TRIM41</t>
  </si>
  <si>
    <t>tripartite motif containing 41 [Source:HGNC Symbol;Acc:HGNC:19013]</t>
  </si>
  <si>
    <t>LNCV6_3341_PI430048170</t>
  </si>
  <si>
    <t>ENST00000397464</t>
  </si>
  <si>
    <t>ENSG00000059145</t>
  </si>
  <si>
    <t>UNKL</t>
  </si>
  <si>
    <t>unkempt family zinc finger-like [Source:HGNC Symbol;Acc:HGNC:14184]</t>
  </si>
  <si>
    <t>LNCV6_144675_PI430048170</t>
  </si>
  <si>
    <t>ENST00000617331</t>
  </si>
  <si>
    <t>ENSG00000006062</t>
  </si>
  <si>
    <t>MAP3K14</t>
  </si>
  <si>
    <t>mitogen-activated protein kinase kinase kinase 14 [Source:HGNC Symbol;Acc:HGNC:6853]</t>
  </si>
  <si>
    <t>LNCV6_88310_PI430048170</t>
  </si>
  <si>
    <t>ENST00000367161</t>
  </si>
  <si>
    <t>ENST00000461134</t>
  </si>
  <si>
    <t>ENSG00000124120</t>
  </si>
  <si>
    <t>TTPAL</t>
  </si>
  <si>
    <t>tocopherol (alpha) transfer protein-like [Source:HGNC Symbol;Acc:HGNC:16114]</t>
  </si>
  <si>
    <t>LNCV6_143367_PI430048170</t>
  </si>
  <si>
    <t>ENST00000532312</t>
  </si>
  <si>
    <t>ENSG00000172273</t>
  </si>
  <si>
    <t>HINFP</t>
  </si>
  <si>
    <t>histone H4 transcription factor [Source:HGNC Symbol;Acc:HGNC:17850]</t>
  </si>
  <si>
    <t>LNCV6_133282_PI430048170</t>
  </si>
  <si>
    <t>ENST00000263095</t>
  </si>
  <si>
    <t>ENSG00000083844</t>
  </si>
  <si>
    <t>ZNF264</t>
  </si>
  <si>
    <t>zinc finger protein 264 [Source:HGNC Symbol;Acc:HGNC:13057]</t>
  </si>
  <si>
    <t>ENST00000316105</t>
  </si>
  <si>
    <t>ENSG00000177839</t>
  </si>
  <si>
    <t>PCDHB9</t>
  </si>
  <si>
    <t>protocadherin beta 9 [Source:HGNC Symbol;Acc:HGNC:8694]</t>
  </si>
  <si>
    <t>LNCV6_129201_PI430048170</t>
  </si>
  <si>
    <t>ENST00000231188</t>
  </si>
  <si>
    <t>ENSG00000113262</t>
  </si>
  <si>
    <t>GRM6</t>
  </si>
  <si>
    <t>glutamate receptor, metabotropic 6 [Source:HGNC Symbol;Acc:HGNC:4598]</t>
  </si>
  <si>
    <t>LNCV6_134310_PI430048170</t>
  </si>
  <si>
    <t>ENST00000592115</t>
  </si>
  <si>
    <t>ENSG00000089685</t>
  </si>
  <si>
    <t>BIRC5</t>
  </si>
  <si>
    <t>baculoviral IAP repeat containing 5 [Source:HGNC Symbol;Acc:HGNC:593]</t>
  </si>
  <si>
    <t>LNCV6_135924_PI430048170</t>
  </si>
  <si>
    <t>ENST00000553127</t>
  </si>
  <si>
    <t>ENST00000486212</t>
  </si>
  <si>
    <t>ENSG00000082126</t>
  </si>
  <si>
    <t>MPP4</t>
  </si>
  <si>
    <t>membrane protein, palmitoylated 4 [Source:HGNC Symbol;Acc:HGNC:13680]</t>
  </si>
  <si>
    <t>LNCV6_121907_PI430048170</t>
  </si>
  <si>
    <t>ENST00000497613</t>
  </si>
  <si>
    <t>ENSG00000160949</t>
  </si>
  <si>
    <t>TONSL</t>
  </si>
  <si>
    <t>tonsoku-like, DNA repair protein [Source:HGNC Symbol;Acc:HGNC:7801]</t>
  </si>
  <si>
    <t>LNCV6_137438_PI430048170</t>
  </si>
  <si>
    <t>ENST00000355329</t>
  </si>
  <si>
    <t>ENSG00000139714</t>
  </si>
  <si>
    <t>MORN3</t>
  </si>
  <si>
    <t>MORN repeat containing 3 [Source:HGNC Symbol;Acc:HGNC:29807]</t>
  </si>
  <si>
    <t>LNCV6_134703_PI430048170</t>
  </si>
  <si>
    <t>ENST00000388822</t>
  </si>
  <si>
    <t>ENSG00000145388</t>
  </si>
  <si>
    <t>METTL14</t>
  </si>
  <si>
    <t>methyltransferase like 14 [Source:HGNC Symbol;Acc:HGNC:29330]</t>
  </si>
  <si>
    <t>LNCV6_134224_PI430048170</t>
  </si>
  <si>
    <t>ENST00000529408</t>
  </si>
  <si>
    <t>ENSG00000133640</t>
  </si>
  <si>
    <t>LRRIQ1</t>
  </si>
  <si>
    <t>leucine-rich repeats and IQ motif containing 1 [Source:HGNC Symbol;Acc:HGNC:25708]</t>
  </si>
  <si>
    <t>LNCV6_139646_PI430048170</t>
  </si>
  <si>
    <t>ENST00000373176</t>
  </si>
  <si>
    <t>ENSG00000106992</t>
  </si>
  <si>
    <t>AK1</t>
  </si>
  <si>
    <t>adenylate kinase 1 [Source:HGNC Symbol;Acc:HGNC:361]</t>
  </si>
  <si>
    <t>LNCV6_134872_PI430048170</t>
  </si>
  <si>
    <t>ENST00000300413</t>
  </si>
  <si>
    <t>ENSG00000167088</t>
  </si>
  <si>
    <t>SNRPD1</t>
  </si>
  <si>
    <t>small nuclear ribonucleoprotein D1 polypeptide [Source:HGNC Symbol;Acc:HGNC:11158]</t>
  </si>
  <si>
    <t>LNCV6_135956_PI430048170</t>
  </si>
  <si>
    <t>ENST00000595369</t>
  </si>
  <si>
    <t>ENSG00000125731</t>
  </si>
  <si>
    <t>SH2D3A</t>
  </si>
  <si>
    <t>SH2 domain containing 3A [Source:HGNC Symbol;Acc:HGNC:16885]</t>
  </si>
  <si>
    <t>LNCV6_101537_PI430048170</t>
  </si>
  <si>
    <t>ENST00000295101</t>
  </si>
  <si>
    <t>ENSG00000162989</t>
  </si>
  <si>
    <t>KCNJ3</t>
  </si>
  <si>
    <t>potassium channel, inwardly rectifying subfamily J, member 3 [Source:HGNC Symbol;Acc:HGNC:6264]</t>
  </si>
  <si>
    <t>LNCV6_135380_PI430048170</t>
  </si>
  <si>
    <t>ENST00000248104</t>
  </si>
  <si>
    <t>ENST00000327381</t>
  </si>
  <si>
    <t>ENSG00000206579</t>
  </si>
  <si>
    <t>XKR4</t>
  </si>
  <si>
    <t>X-linked Kx blood group related 4 [Source:HGNC Symbol;Acc:HGNC:29394]</t>
  </si>
  <si>
    <t>LNCV6_127863_PI430048170</t>
  </si>
  <si>
    <t>ENST00000542843</t>
  </si>
  <si>
    <t>ENSG00000187268</t>
  </si>
  <si>
    <t>FAM9C</t>
  </si>
  <si>
    <t>family with sequence similarity 9 member C [Source:HGNC Symbol;Acc:HGNC:18405]</t>
  </si>
  <si>
    <t>LNCV6_132638_PI430048170</t>
  </si>
  <si>
    <t>ENST00000464003</t>
  </si>
  <si>
    <t>ENSG00000118257</t>
  </si>
  <si>
    <t>NRP2</t>
  </si>
  <si>
    <t>neuropilin 2 [Source:HGNC Symbol;Acc:HGNC:8005]</t>
  </si>
  <si>
    <t>LNCV6_128840_PI430048170</t>
  </si>
  <si>
    <t>ENST00000369449</t>
  </si>
  <si>
    <t>ENSG00000155962</t>
  </si>
  <si>
    <t>CLIC2</t>
  </si>
  <si>
    <t>chloride intracellular channel 2 [Source:HGNC Symbol;Acc:HGNC:2063]</t>
  </si>
  <si>
    <t>LNCV6_143679_PI430048170</t>
  </si>
  <si>
    <t>ENST00000343533</t>
  </si>
  <si>
    <t>ENSG00000165240</t>
  </si>
  <si>
    <t>ATP7A</t>
  </si>
  <si>
    <t>ATPase, Cu++ transporting, alpha polypeptide [Source:HGNC Symbol;Acc:HGNC:869]</t>
  </si>
  <si>
    <t>LNCV6_140997_PI430048170</t>
  </si>
  <si>
    <t>ENST00000624583</t>
  </si>
  <si>
    <t>ENSG00000280226</t>
  </si>
  <si>
    <t>AC004824.2</t>
  </si>
  <si>
    <t>ENST00000356093</t>
  </si>
  <si>
    <t>ENSG00000159023</t>
  </si>
  <si>
    <t>EPB41</t>
  </si>
  <si>
    <t>erythrocyte membrane protein band 4.1 [Source:HGNC Symbol;Acc:HGNC:3377]</t>
  </si>
  <si>
    <t>LNCV6_117045_PI430048170</t>
  </si>
  <si>
    <t>ENST00000596731</t>
  </si>
  <si>
    <t>ENSG00000105583</t>
  </si>
  <si>
    <t>WDR83OS</t>
  </si>
  <si>
    <t>WD repeat domain 83 opposite strand [Source:HGNC Symbol;Acc:HGNC:30203]</t>
  </si>
  <si>
    <t>LNCV6_143910_PI430048170</t>
  </si>
  <si>
    <t>ENST00000355797</t>
  </si>
  <si>
    <t>ENSG00000182534</t>
  </si>
  <si>
    <t>MXRA7</t>
  </si>
  <si>
    <t>matrix-remodelling associated 7 [Source:HGNC Symbol;Acc:HGNC:7541]</t>
  </si>
  <si>
    <t>LNCV6_144232_PI430048170</t>
  </si>
  <si>
    <t>ENST00000484760</t>
  </si>
  <si>
    <t>ENSG00000148606</t>
  </si>
  <si>
    <t>POLR3A</t>
  </si>
  <si>
    <t>polymerase (RNA) III (DNA directed) polypeptide A, 155kDa [Source:HGNC Symbol;Acc:HGNC:30074]</t>
  </si>
  <si>
    <t>LNCV6_130686_PI430048170</t>
  </si>
  <si>
    <t>ENST00000615891</t>
  </si>
  <si>
    <t>ENSG00000125843</t>
  </si>
  <si>
    <t>AP5S1</t>
  </si>
  <si>
    <t>adaptor related protein complex 5, sigma 1 subunit [Source:HGNC Symbol;Acc:HGNC:15875]</t>
  </si>
  <si>
    <t>LNCV6_143518_PI430048170</t>
  </si>
  <si>
    <t>ENST00000439922</t>
  </si>
  <si>
    <t>ENSG00000269404</t>
  </si>
  <si>
    <t>SPIB</t>
  </si>
  <si>
    <t>Spi-B transcription factor (Spi-1/PU.1 related) [Source:HGNC Symbol;Acc:HGNC:11242]</t>
  </si>
  <si>
    <t>LNCV6_137500_PI430048170</t>
  </si>
  <si>
    <t>ENST00000297265</t>
  </si>
  <si>
    <t>ENSG00000164695</t>
  </si>
  <si>
    <t>CHMP4C</t>
  </si>
  <si>
    <t>charged multivesicular body protein 4C [Source:HGNC Symbol;Acc:HGNC:30599]</t>
  </si>
  <si>
    <t>LNCV6_142347_PI430048170</t>
  </si>
  <si>
    <t>ENST00000371655</t>
  </si>
  <si>
    <t>ENSG00000169213</t>
  </si>
  <si>
    <t>RAB3B</t>
  </si>
  <si>
    <t>RAB3B, member RAS oncogene family [Source:HGNC Symbol;Acc:HGNC:9778]</t>
  </si>
  <si>
    <t>LNCV6_128244_PI430048170</t>
  </si>
  <si>
    <t>ENST00000353047</t>
  </si>
  <si>
    <t>ENSG00000164733</t>
  </si>
  <si>
    <t>CTSB</t>
  </si>
  <si>
    <t>cathepsin B [Source:HGNC Symbol;Acc:HGNC:2527]</t>
  </si>
  <si>
    <t>LNCV6_131507_PI430048170</t>
  </si>
  <si>
    <t>ENST00000552829</t>
  </si>
  <si>
    <t>ENSG00000092201</t>
  </si>
  <si>
    <t>SUPT16H</t>
  </si>
  <si>
    <t>SPT16 homolog, facilitates chromatin remodeling subunit [Source:HGNC Symbol;Acc:HGNC:11465]</t>
  </si>
  <si>
    <t>LNCV6_137635_PI430048170</t>
  </si>
  <si>
    <t>ENST00000397130</t>
  </si>
  <si>
    <t>ENSG00000180979</t>
  </si>
  <si>
    <t>LRRC57</t>
  </si>
  <si>
    <t>leucine rich repeat containing 57 [Source:HGNC Symbol;Acc:HGNC:26719]</t>
  </si>
  <si>
    <t>LNCV6_52113_PI430048170</t>
  </si>
  <si>
    <t>ENST00000381362</t>
  </si>
  <si>
    <t>ENSG00000169347</t>
  </si>
  <si>
    <t>GP2</t>
  </si>
  <si>
    <t>glycoprotein 2 (zymogen granule membrane) [Source:HGNC Symbol;Acc:HGNC:4441]</t>
  </si>
  <si>
    <t>LNCV6_141103_PI430048170</t>
  </si>
  <si>
    <t>ENST00000371538</t>
  </si>
  <si>
    <t>ENSG00000162377</t>
  </si>
  <si>
    <t>COA7</t>
  </si>
  <si>
    <t>cytochrome c oxidase assembly factor 7 (putative) [Source:HGNC Symbol;Acc:HGNC:25716]</t>
  </si>
  <si>
    <t>LNCV6_143460_PI430048170</t>
  </si>
  <si>
    <t>ENST00000463826</t>
  </si>
  <si>
    <t>ENSG00000144395</t>
  </si>
  <si>
    <t>CCDC150</t>
  </si>
  <si>
    <t>coiled-coil domain containing 150 [Source:HGNC Symbol;Acc:HGNC:26834]</t>
  </si>
  <si>
    <t>LNCV6_70370_PI430048170</t>
  </si>
  <si>
    <t>ENST00000355754</t>
  </si>
  <si>
    <t>ENSG00000162654</t>
  </si>
  <si>
    <t>GBP4</t>
  </si>
  <si>
    <t>guanylate binding protein 4 [Source:HGNC Symbol;Acc:HGNC:20480]</t>
  </si>
  <si>
    <t>LNCV6_54279_PI430048170</t>
  </si>
  <si>
    <t>ENST00000304760</t>
  </si>
  <si>
    <t>ENSG00000169291</t>
  </si>
  <si>
    <t>SHE</t>
  </si>
  <si>
    <t>Src homology 2 domain containing E [Source:HGNC Symbol;Acc:HGNC:27004]</t>
  </si>
  <si>
    <t>LNCV6_128564_PI430048170</t>
  </si>
  <si>
    <t>ENST00000280200</t>
  </si>
  <si>
    <t>ENSG00000150637</t>
  </si>
  <si>
    <t>CD226</t>
  </si>
  <si>
    <t>CD226 molecule [Source:HGNC Symbol;Acc:HGNC:16961]</t>
  </si>
  <si>
    <t>LNCV6_130021_PI430048170</t>
  </si>
  <si>
    <t>ENST00000234115</t>
  </si>
  <si>
    <t>ENSG00000115762</t>
  </si>
  <si>
    <t>PLEKHB2</t>
  </si>
  <si>
    <t>pleckstrin homology domain containing B2 [Source:HGNC Symbol;Acc:HGNC:19236]</t>
  </si>
  <si>
    <t>LNCV6_144761_PI430048170</t>
  </si>
  <si>
    <t>ENST00000531971</t>
  </si>
  <si>
    <t>ENSG00000110367</t>
  </si>
  <si>
    <t>DDX6</t>
  </si>
  <si>
    <t>DEAD (Asp-Glu-Ala-Asp) box helicase 6 [Source:HGNC Symbol;Acc:HGNC:2747]</t>
  </si>
  <si>
    <t>LNCV6_144162_PI430048170</t>
  </si>
  <si>
    <t>ENST00000353487</t>
  </si>
  <si>
    <t>ENSG00000157837</t>
  </si>
  <si>
    <t>SPPL3</t>
  </si>
  <si>
    <t>signal peptide peptidase like 3 [Source:HGNC Symbol;Acc:HGNC:30424]</t>
  </si>
  <si>
    <t>LNCV6_143916_PI430048170</t>
  </si>
  <si>
    <t>ENST00000618760</t>
  </si>
  <si>
    <t>ENSG00000089250</t>
  </si>
  <si>
    <t>NOS1</t>
  </si>
  <si>
    <t>nitric oxide synthase 1 [Source:HGNC Symbol;Acc:HGNC:7872]</t>
  </si>
  <si>
    <t>LNCV6_119808_PI430048170</t>
  </si>
  <si>
    <t>ENST00000446703</t>
  </si>
  <si>
    <t>ENSG00000174876</t>
  </si>
  <si>
    <t>AMY1B</t>
  </si>
  <si>
    <t>amylase, alpha 1B (salivary) [Source:HGNC Symbol;Acc:HGNC:475]</t>
  </si>
  <si>
    <t>ENST00000424347</t>
  </si>
  <si>
    <t>ENSG00000148019</t>
  </si>
  <si>
    <t>CEP78</t>
  </si>
  <si>
    <t>centrosomal protein 78kDa [Source:HGNC Symbol;Acc:HGNC:25740]</t>
  </si>
  <si>
    <t>LNCV6_128342_PI430048170</t>
  </si>
  <si>
    <t>ENST00000532692</t>
  </si>
  <si>
    <t>ENSG00000064199</t>
  </si>
  <si>
    <t>SPA17</t>
  </si>
  <si>
    <t>sperm autoantigenic protein 17 [Source:HGNC Symbol;Acc:HGNC:11210]</t>
  </si>
  <si>
    <t>LNCV6_135752_PI430048170</t>
  </si>
  <si>
    <t>ENST00000373464</t>
  </si>
  <si>
    <t>ENSG00000169155</t>
  </si>
  <si>
    <t>ZBTB43</t>
  </si>
  <si>
    <t>zinc finger and BTB domain containing 43 [Source:HGNC Symbol;Acc:HGNC:17908]</t>
  </si>
  <si>
    <t>LNCV6_125846_PI430048170</t>
  </si>
  <si>
    <t>ENST00000381129</t>
  </si>
  <si>
    <t>ENSG00000129221</t>
  </si>
  <si>
    <t>AIPL1</t>
  </si>
  <si>
    <t>aryl hydrocarbon receptor interacting protein-like 1 [Source:HGNC Symbol;Acc:HGNC:359]</t>
  </si>
  <si>
    <t>LNCV6_126933_PI430048170</t>
  </si>
  <si>
    <t>ENST00000494306</t>
  </si>
  <si>
    <t>ENSG00000135940</t>
  </si>
  <si>
    <t>COX5B</t>
  </si>
  <si>
    <t>cytochrome c oxidase subunit Vb [Source:HGNC Symbol;Acc:HGNC:2269]</t>
  </si>
  <si>
    <t>LNCV6_131081_PI430048170</t>
  </si>
  <si>
    <t>ENST00000450849</t>
  </si>
  <si>
    <t>ENSG00000167654</t>
  </si>
  <si>
    <t>ATCAY</t>
  </si>
  <si>
    <t>ataxia, cerebellar, Cayman type [Source:HGNC Symbol;Acc:HGNC:779]</t>
  </si>
  <si>
    <t>LNCV6_64245_PI430048170</t>
  </si>
  <si>
    <t>ENST00000562435</t>
  </si>
  <si>
    <t>ENSG00000171208</t>
  </si>
  <si>
    <t>NETO2</t>
  </si>
  <si>
    <t>neuropilin and tolloid like 2 [Source:HGNC Symbol;Acc:HGNC:14644]</t>
  </si>
  <si>
    <t>LNCV6_130852_PI430048170</t>
  </si>
  <si>
    <t>ENST00000593682</t>
  </si>
  <si>
    <t>ENSG00000269693</t>
  </si>
  <si>
    <t>CTD-2192J16.20</t>
  </si>
  <si>
    <t>ENST00000296490</t>
  </si>
  <si>
    <t>ENSG00000164091</t>
  </si>
  <si>
    <t>WDR82</t>
  </si>
  <si>
    <t>WD repeat domain 82 [Source:HGNC Symbol;Acc:HGNC:28826]</t>
  </si>
  <si>
    <t>LNCV6_135998_PI430048170</t>
  </si>
  <si>
    <t>ENST00000617676</t>
  </si>
  <si>
    <t>ENSG00000128000</t>
  </si>
  <si>
    <t>ZNF780B</t>
  </si>
  <si>
    <t>zinc finger protein 780B [Source:HGNC Symbol;Acc:HGNC:33109]</t>
  </si>
  <si>
    <t>LNCV6_32612_PI430048170</t>
  </si>
  <si>
    <t>ENST00000584307</t>
  </si>
  <si>
    <t>ENSG00000176105</t>
  </si>
  <si>
    <t>YES1</t>
  </si>
  <si>
    <t>YES proto-oncogene 1, Src family tyrosine kinase [Source:HGNC Symbol;Acc:HGNC:12841]</t>
  </si>
  <si>
    <t>LNCV6_39321_PI430048170</t>
  </si>
  <si>
    <t>ENST00000322122</t>
  </si>
  <si>
    <t>ENSG00000177238</t>
  </si>
  <si>
    <t>TRIM72</t>
  </si>
  <si>
    <t>tripartite motif containing 72, E3 ubiquitin protein ligase [Source:HGNC Symbol;Acc:HGNC:32671]</t>
  </si>
  <si>
    <t>LNCV6_126706_PI430048170</t>
  </si>
  <si>
    <t>ENST00000512907</t>
  </si>
  <si>
    <t>ENSG00000039319</t>
  </si>
  <si>
    <t>ZFYVE16</t>
  </si>
  <si>
    <t>zinc finger, FYVE domain containing 16 [Source:HGNC Symbol;Acc:HGNC:20756]</t>
  </si>
  <si>
    <t>LNCV6_132005_PI430048170</t>
  </si>
  <si>
    <t>ENST00000398738</t>
  </si>
  <si>
    <t>ENSG00000244694</t>
  </si>
  <si>
    <t>PTCHD4</t>
  </si>
  <si>
    <t>patched domain containing 4 [Source:HGNC Symbol;Acc:HGNC:21345]</t>
  </si>
  <si>
    <t>ENST00000475975</t>
  </si>
  <si>
    <t>ENSG00000187860</t>
  </si>
  <si>
    <t>CCDC157</t>
  </si>
  <si>
    <t>coiled-coil domain containing 157 [Source:HGNC Symbol;Acc:HGNC:33854]</t>
  </si>
  <si>
    <t>LNCV6_141735_PI430048170</t>
  </si>
  <si>
    <t>ENST00000473000</t>
  </si>
  <si>
    <t>ENSG00000180822</t>
  </si>
  <si>
    <t>PSMG4</t>
  </si>
  <si>
    <t>proteasome (prosome, macropain) assembly chaperone 4 [Source:HGNC Symbol;Acc:HGNC:21108]</t>
  </si>
  <si>
    <t>LNCV6_141702_PI430048170</t>
  </si>
  <si>
    <t>ENST00000264274</t>
  </si>
  <si>
    <t>ENSG00000064012</t>
  </si>
  <si>
    <t>CASP8</t>
  </si>
  <si>
    <t>caspase 8 [Source:HGNC Symbol;Acc:HGNC:1509]</t>
  </si>
  <si>
    <t>LNCV6_141490_PI430048170</t>
  </si>
  <si>
    <t>ENST00000215957</t>
  </si>
  <si>
    <t>ENSG00000100139</t>
  </si>
  <si>
    <t>MICALL1</t>
  </si>
  <si>
    <t>MICAL like 1 [Source:HGNC Symbol;Acc:HGNC:29804]</t>
  </si>
  <si>
    <t>LNCV6_142920_PI430048170</t>
  </si>
  <si>
    <t>ENST00000524543</t>
  </si>
  <si>
    <t>ENSG00000166471</t>
  </si>
  <si>
    <t>TMEM41B</t>
  </si>
  <si>
    <t>transmembrane protein 41B [Source:HGNC Symbol;Acc:HGNC:28948]</t>
  </si>
  <si>
    <t>LNCV6_141683_PI430048170</t>
  </si>
  <si>
    <t>ENST00000360835</t>
  </si>
  <si>
    <t>ENSG00000159307</t>
  </si>
  <si>
    <t>SCUBE1</t>
  </si>
  <si>
    <t>signal peptide, CUB domain, EGF-like 1 [Source:HGNC Symbol;Acc:HGNC:13441]</t>
  </si>
  <si>
    <t>LNCV6_131921_PI430048170</t>
  </si>
  <si>
    <t>ENST00000428216</t>
  </si>
  <si>
    <t>ENSG00000088888</t>
  </si>
  <si>
    <t>MAVS</t>
  </si>
  <si>
    <t>mitochondrial antiviral signaling protein [Source:HGNC Symbol;Acc:HGNC:29233]</t>
  </si>
  <si>
    <t>LNCV6_145142_PI430048170</t>
  </si>
  <si>
    <t>ENST00000374268</t>
  </si>
  <si>
    <t>ENSG00000197245</t>
  </si>
  <si>
    <t>FAM110D</t>
  </si>
  <si>
    <t>family with sequence similarity 110 member D [Source:HGNC Symbol;Acc:HGNC:25860]</t>
  </si>
  <si>
    <t>LNCV6_136632_PI430048170</t>
  </si>
  <si>
    <t>ENST00000373731</t>
  </si>
  <si>
    <t>ENSG00000112078</t>
  </si>
  <si>
    <t>KCTD20</t>
  </si>
  <si>
    <t>potassium channel tetramerization domain containing 20 [Source:HGNC Symbol;Acc:HGNC:21052]</t>
  </si>
  <si>
    <t>LNCV6_133357_PI430048170</t>
  </si>
  <si>
    <t>ENST00000296318</t>
  </si>
  <si>
    <t>ENSG00000144730</t>
  </si>
  <si>
    <t>IL17RD</t>
  </si>
  <si>
    <t>interleukin 17 receptor D [Source:HGNC Symbol;Acc:HGNC:17616]</t>
  </si>
  <si>
    <t>LNCV6_89534_PI430048170</t>
  </si>
  <si>
    <t>ENST00000623724</t>
  </si>
  <si>
    <t>ENSG00000161405</t>
  </si>
  <si>
    <t>IKZF3</t>
  </si>
  <si>
    <t>IKAROS family zinc finger 3 [Source:HGNC Symbol;Acc:HGNC:13178]</t>
  </si>
  <si>
    <t>LNCV6_129125_PI430048170</t>
  </si>
  <si>
    <t>ENST00000532998</t>
  </si>
  <si>
    <t>ENSG00000179029</t>
  </si>
  <si>
    <t>TMEM107</t>
  </si>
  <si>
    <t>transmembrane protein 107 [Source:HGNC Symbol;Acc:HGNC:28128]</t>
  </si>
  <si>
    <t>LNCV6_95256_PI430048170</t>
  </si>
  <si>
    <t>ENST00000355100</t>
  </si>
  <si>
    <t>ENSG00000140526</t>
  </si>
  <si>
    <t>ABHD2</t>
  </si>
  <si>
    <t>abhydrolase domain containing 2 [Source:HGNC Symbol;Acc:HGNC:18717]</t>
  </si>
  <si>
    <t>ENST00000430935</t>
  </si>
  <si>
    <t>ENSG00000105948</t>
  </si>
  <si>
    <t>TTC26</t>
  </si>
  <si>
    <t>tetratricopeptide repeat domain 26 [Source:HGNC Symbol;Acc:HGNC:21882]</t>
  </si>
  <si>
    <t>LNCV6_141274_PI430048170</t>
  </si>
  <si>
    <t>ENST00000409458</t>
  </si>
  <si>
    <t>ENSG00000136235</t>
  </si>
  <si>
    <t>GPNMB</t>
  </si>
  <si>
    <t>glycoprotein (transmembrane) nmb [Source:HGNC Symbol;Acc:HGNC:4462]</t>
  </si>
  <si>
    <t>LNCV6_142714_PI430048170</t>
  </si>
  <si>
    <t>ENST00000466284</t>
  </si>
  <si>
    <t>ENSG00000117640</t>
  </si>
  <si>
    <t>MTFR1L</t>
  </si>
  <si>
    <t>mitochondrial fission regulator 1-like [Source:HGNC Symbol;Acc:HGNC:28836]</t>
  </si>
  <si>
    <t>LNCV6_53632_PI430048170</t>
  </si>
  <si>
    <t>ENST00000523988</t>
  </si>
  <si>
    <t>ENSG00000174032</t>
  </si>
  <si>
    <t>SLC25A30</t>
  </si>
  <si>
    <t>solute carrier family 25 member 30 [Source:HGNC Symbol;Acc:HGNC:27371]</t>
  </si>
  <si>
    <t>LNCV6_136947_PI430048170</t>
  </si>
  <si>
    <t>ENST00000395468</t>
  </si>
  <si>
    <t>ENSG00000168175</t>
  </si>
  <si>
    <t>MAPK1IP1L</t>
  </si>
  <si>
    <t>mitogen-activated protein kinase 1 interacting protein 1-like [Source:HGNC Symbol;Acc:HGNC:19840]</t>
  </si>
  <si>
    <t>LNCV6_77579_PI430048170</t>
  </si>
  <si>
    <t>ENST00000566377</t>
  </si>
  <si>
    <t>ENSG00000178802</t>
  </si>
  <si>
    <t>MPI</t>
  </si>
  <si>
    <t>mannose phosphate isomerase [Source:HGNC Symbol;Acc:HGNC:7216]</t>
  </si>
  <si>
    <t>LNCV6_62176_PI430048170</t>
  </si>
  <si>
    <t>ENST00000381486</t>
  </si>
  <si>
    <t>ENSG00000196208</t>
  </si>
  <si>
    <t>GREB1</t>
  </si>
  <si>
    <t>growth regulation by estrogen in breast cancer 1 [Source:HGNC Symbol;Acc:HGNC:24885]</t>
  </si>
  <si>
    <t>LNCV6_136076_PI430048170</t>
  </si>
  <si>
    <t>ENST00000574506</t>
  </si>
  <si>
    <t>ENST00000594671</t>
  </si>
  <si>
    <t>ENSG00000142002</t>
  </si>
  <si>
    <t>DPP9</t>
  </si>
  <si>
    <t>dipeptidyl-peptidase 9 [Source:HGNC Symbol;Acc:HGNC:18648]</t>
  </si>
  <si>
    <t>LNCV6_132061_PI430048170</t>
  </si>
  <si>
    <t>ENST00000361740</t>
  </si>
  <si>
    <t>ENSG00000100243</t>
  </si>
  <si>
    <t>CYB5R3</t>
  </si>
  <si>
    <t>cytochrome b5 reductase 3 [Source:HGNC Symbol;Acc:HGNC:2873]</t>
  </si>
  <si>
    <t>ENST00000261854</t>
  </si>
  <si>
    <t>ENSG00000138600</t>
  </si>
  <si>
    <t>SPPL2A</t>
  </si>
  <si>
    <t>signal peptide peptidase like 2A [Source:HGNC Symbol;Acc:HGNC:30227]</t>
  </si>
  <si>
    <t>LNCV6_61885_PI430048170</t>
  </si>
  <si>
    <t>ENST00000587640</t>
  </si>
  <si>
    <t>ENSG00000129667</t>
  </si>
  <si>
    <t>RHBDF2</t>
  </si>
  <si>
    <t>rhomboid 5 homolog 2 (Drosophila) [Source:HGNC Symbol;Acc:HGNC:20788]</t>
  </si>
  <si>
    <t>LNCV6_93791_PI430048170</t>
  </si>
  <si>
    <t>ENST00000352732</t>
  </si>
  <si>
    <t>ENST00000496637</t>
  </si>
  <si>
    <t>ENSG00000150054</t>
  </si>
  <si>
    <t>MPP7</t>
  </si>
  <si>
    <t>membrane protein, palmitoylated 7 [Source:HGNC Symbol;Acc:HGNC:26542]</t>
  </si>
  <si>
    <t>LNCV6_128740_PI430048170</t>
  </si>
  <si>
    <t>ENST00000375732</t>
  </si>
  <si>
    <t>ENST00000564785</t>
  </si>
  <si>
    <t>ENSG00000140400</t>
  </si>
  <si>
    <t>MAN2C1</t>
  </si>
  <si>
    <t>mannosidase, alpha, class 2C, member 1 [Source:HGNC Symbol;Acc:HGNC:6827]</t>
  </si>
  <si>
    <t>LNCV6_62192_PI430048170</t>
  </si>
  <si>
    <t>ENST00000267622</t>
  </si>
  <si>
    <t>ENSG00000100815</t>
  </si>
  <si>
    <t>TRIP11</t>
  </si>
  <si>
    <t>thyroid hormone receptor interactor 11 [Source:HGNC Symbol;Acc:HGNC:12305]</t>
  </si>
  <si>
    <t>LNCV6_132481_PI430048170</t>
  </si>
  <si>
    <t>ENST00000311459</t>
  </si>
  <si>
    <t>ENSG00000125375</t>
  </si>
  <si>
    <t>ATP5S</t>
  </si>
  <si>
    <t>ATP synthase, H+ transporting, mitochondrial Fo complex subunit s (factor B) [Source:HGNC Symbol;Acc:HGNC:18799]</t>
  </si>
  <si>
    <t>LNCV6_141833_PI430048170</t>
  </si>
  <si>
    <t>ENST00000573708</t>
  </si>
  <si>
    <t>ENSG00000161920</t>
  </si>
  <si>
    <t>MED11</t>
  </si>
  <si>
    <t>mediator complex subunit 11 [Source:HGNC Symbol;Acc:HGNC:32687]</t>
  </si>
  <si>
    <t>LNCV6_133175_PI430048170</t>
  </si>
  <si>
    <t>ENST00000564238</t>
  </si>
  <si>
    <t>ENSG00000167523</t>
  </si>
  <si>
    <t>SPATA33</t>
  </si>
  <si>
    <t>spermatogenesis associated 33 [Source:HGNC Symbol;Acc:HGNC:26463]</t>
  </si>
  <si>
    <t>LNCV6_141944_PI430048170</t>
  </si>
  <si>
    <t>ENST00000400335</t>
  </si>
  <si>
    <t>ENSG00000183762</t>
  </si>
  <si>
    <t>KREMEN1</t>
  </si>
  <si>
    <t>kringle containing transmembrane protein 1 [Source:HGNC Symbol;Acc:HGNC:17550]</t>
  </si>
  <si>
    <t>LNCV6_126726_PI430048170</t>
  </si>
  <si>
    <t>ENST00000292853</t>
  </si>
  <si>
    <t>ENSG00000161243</t>
  </si>
  <si>
    <t>FBXO27</t>
  </si>
  <si>
    <t>F-box protein 27 [Source:HGNC Symbol;Acc:HGNC:18753]</t>
  </si>
  <si>
    <t>LNCV6_129757_PI430048170</t>
  </si>
  <si>
    <t>ENST00000264968</t>
  </si>
  <si>
    <t>ENSG00000071073</t>
  </si>
  <si>
    <t>MGAT4A</t>
  </si>
  <si>
    <t>mannosyl (alpha-1,3-)-glycoprotein beta-1,4-N-acetylglucosaminyltransferase, isozyme A [Source:HGNC Symbol;Acc:HGNC:7047]</t>
  </si>
  <si>
    <t>LNCV6_110619_PI430048170</t>
  </si>
  <si>
    <t>ENST00000563793</t>
  </si>
  <si>
    <t>ENSG00000169371</t>
  </si>
  <si>
    <t>SNUPN</t>
  </si>
  <si>
    <t>snurportin 1 [Source:HGNC Symbol;Acc:HGNC:14245]</t>
  </si>
  <si>
    <t>LNCV6_132233_PI430048170</t>
  </si>
  <si>
    <t>ENST00000529689</t>
  </si>
  <si>
    <t>ENSG00000137500</t>
  </si>
  <si>
    <t>CCDC90B</t>
  </si>
  <si>
    <t>coiled-coil domain containing 90B [Source:HGNC Symbol;Acc:HGNC:28108]</t>
  </si>
  <si>
    <t>LNCV6_116517_PI430048170</t>
  </si>
  <si>
    <t>ENST00000376259</t>
  </si>
  <si>
    <t>ENSG00000028137</t>
  </si>
  <si>
    <t>TNFRSF1B</t>
  </si>
  <si>
    <t>tumor necrosis factor receptor superfamily member 1B [Source:HGNC Symbol;Acc:HGNC:11917]</t>
  </si>
  <si>
    <t>LNCV6_93935_PI430048170</t>
  </si>
  <si>
    <t>ENST00000285013</t>
  </si>
  <si>
    <t>ENSG00000154760</t>
  </si>
  <si>
    <t>SLFN13</t>
  </si>
  <si>
    <t>schlafen family member 13 [Source:HGNC Symbol;Acc:HGNC:26481]</t>
  </si>
  <si>
    <t>LNCV6_130187_PI430048170</t>
  </si>
  <si>
    <t>ENST00000260408</t>
  </si>
  <si>
    <t>ENSG00000137845</t>
  </si>
  <si>
    <t>ADAM10</t>
  </si>
  <si>
    <t>ADAM metallopeptidase domain 10 [Source:HGNC Symbol;Acc:HGNC:188]</t>
  </si>
  <si>
    <t>LNCV6_100397_PI430048170</t>
  </si>
  <si>
    <t>ENST00000592502</t>
  </si>
  <si>
    <t>ENST00000355502</t>
  </si>
  <si>
    <t>ENSG00000105650</t>
  </si>
  <si>
    <t>PDE4C</t>
  </si>
  <si>
    <t>phosphodiesterase 4C [Source:HGNC Symbol;Acc:HGNC:8782]</t>
  </si>
  <si>
    <t>LNCV6_129264_PI430048170</t>
  </si>
  <si>
    <t>ENST00000372037</t>
  </si>
  <si>
    <t>ENSG00000107779</t>
  </si>
  <si>
    <t>BMPR1A</t>
  </si>
  <si>
    <t>bone morphogenetic protein receptor type IA [Source:HGNC Symbol;Acc:HGNC:1076]</t>
  </si>
  <si>
    <t>LNCV6_131924_PI430048170</t>
  </si>
  <si>
    <t>ENST00000512862</t>
  </si>
  <si>
    <t>ENSG00000182230</t>
  </si>
  <si>
    <t>FAM153B</t>
  </si>
  <si>
    <t>family with sequence similarity 153 member B [Source:HGNC Symbol;Acc:HGNC:27323]</t>
  </si>
  <si>
    <t>ENST00000462327</t>
  </si>
  <si>
    <t>ENSG00000119979</t>
  </si>
  <si>
    <t>FAM45A</t>
  </si>
  <si>
    <t>family with sequence similarity 45 member A [Source:HGNC Symbol;Acc:HGNC:31793]</t>
  </si>
  <si>
    <t>LNCV6_133337_PI430048170</t>
  </si>
  <si>
    <t>ENST00000381846</t>
  </si>
  <si>
    <t>ENSG00000121897</t>
  </si>
  <si>
    <t>LIAS</t>
  </si>
  <si>
    <t>lipoic acid synthetase [Source:HGNC Symbol;Acc:HGNC:16429]</t>
  </si>
  <si>
    <t>LNCV6_142841_PI430048170</t>
  </si>
  <si>
    <t>ENST00000318950</t>
  </si>
  <si>
    <t>ENST00000438568</t>
  </si>
  <si>
    <t>ENST00000373839</t>
  </si>
  <si>
    <t>ENSG00000204138</t>
  </si>
  <si>
    <t>PHACTR4</t>
  </si>
  <si>
    <t>phosphatase and actin regulator 4 [Source:HGNC Symbol;Acc:HGNC:25793]</t>
  </si>
  <si>
    <t>LNCV6_139729_PI430048170</t>
  </si>
  <si>
    <t>ENST00000267085</t>
  </si>
  <si>
    <t>ENST00000475072</t>
  </si>
  <si>
    <t>ENSG00000159140</t>
  </si>
  <si>
    <t>SON</t>
  </si>
  <si>
    <t>SON DNA binding protein [Source:HGNC Symbol;Acc:HGNC:11183]</t>
  </si>
  <si>
    <t>LNCV6_71751_PI430048170</t>
  </si>
  <si>
    <t>ENST00000379846</t>
  </si>
  <si>
    <t>ENST00000379887</t>
  </si>
  <si>
    <t>ENSG00000166233</t>
  </si>
  <si>
    <t>ARIH1</t>
  </si>
  <si>
    <t>ariadne RBR E3 ubiquitin protein ligase 1 [Source:HGNC Symbol;Acc:HGNC:689]</t>
  </si>
  <si>
    <t>LNCV6_62126_PI430048170</t>
  </si>
  <si>
    <t>ENST00000599719</t>
  </si>
  <si>
    <t>ENSG00000105323</t>
  </si>
  <si>
    <t>HNRNPUL1</t>
  </si>
  <si>
    <t>heterogeneous nuclear ribonucleoprotein U-like 1 [Source:HGNC Symbol;Acc:HGNC:17011]</t>
  </si>
  <si>
    <t>LNCV6_134178_PI430048170</t>
  </si>
  <si>
    <t>ENST00000329335</t>
  </si>
  <si>
    <t>ENSG00000183638</t>
  </si>
  <si>
    <t>RP1L1</t>
  </si>
  <si>
    <t>retinitis pigmentosa 1-like 1 [Source:HGNC Symbol;Acc:HGNC:15946]</t>
  </si>
  <si>
    <t>LNCV6_130141_PI430048170</t>
  </si>
  <si>
    <t>ENST00000615540</t>
  </si>
  <si>
    <t>ENSG00000163110</t>
  </si>
  <si>
    <t>PDLIM5</t>
  </si>
  <si>
    <t>PDZ and LIM domain 5 [Source:HGNC Symbol;Acc:HGNC:17468]</t>
  </si>
  <si>
    <t>LNCV6_138898_PI430048170</t>
  </si>
  <si>
    <t>ENST00000250087</t>
  </si>
  <si>
    <t>ENST00000434977</t>
  </si>
  <si>
    <t>ENSG00000112137</t>
  </si>
  <si>
    <t>PHACTR1</t>
  </si>
  <si>
    <t>phosphatase and actin regulator 1 [Source:HGNC Symbol;Acc:HGNC:20990]</t>
  </si>
  <si>
    <t>LNCV6_76879_PI430048170</t>
  </si>
  <si>
    <t>ENST00000306071</t>
  </si>
  <si>
    <t>ENSG00000170175</t>
  </si>
  <si>
    <t>CHRNB1</t>
  </si>
  <si>
    <t>cholinergic receptor, nicotinic beta 1 [Source:HGNC Symbol;Acc:HGNC:1961]</t>
  </si>
  <si>
    <t>LNCV6_133660_PI430048170</t>
  </si>
  <si>
    <t>ENST00000478389</t>
  </si>
  <si>
    <t>ENSG00000101158</t>
  </si>
  <si>
    <t>NELFCD</t>
  </si>
  <si>
    <t>negative elongation factor complex member C/D [Source:HGNC Symbol;Acc:HGNC:15934]</t>
  </si>
  <si>
    <t>LNCV6_143765_PI430048170</t>
  </si>
  <si>
    <t>ENST00000609129</t>
  </si>
  <si>
    <t>ENSG00000273274</t>
  </si>
  <si>
    <t>ZBTB8B</t>
  </si>
  <si>
    <t>zinc finger and BTB domain containing 8B [Source:HGNC Symbol;Acc:HGNC:37057]</t>
  </si>
  <si>
    <t>LNCV6_136141_PI430048170</t>
  </si>
  <si>
    <t>ENST00000621051</t>
  </si>
  <si>
    <t>ENSG00000214087</t>
  </si>
  <si>
    <t>ARL16</t>
  </si>
  <si>
    <t>ADP ribosylation factor like GTPase 16 [Source:HGNC Symbol;Acc:HGNC:27902]</t>
  </si>
  <si>
    <t>LNCV6_140483_PI430048170</t>
  </si>
  <si>
    <t>ENST00000520537</t>
  </si>
  <si>
    <t>ENSG00000173818</t>
  </si>
  <si>
    <t>ENDOV</t>
  </si>
  <si>
    <t>endonuclease V [Source:HGNC Symbol;Acc:HGNC:26640]</t>
  </si>
  <si>
    <t>LNCV6_130785_PI430048170</t>
  </si>
  <si>
    <t>ENST00000489671</t>
  </si>
  <si>
    <t>ENSG00000114126</t>
  </si>
  <si>
    <t>TFDP2</t>
  </si>
  <si>
    <t>transcription factor Dp-2 (E2F dimerization partner 2) [Source:HGNC Symbol;Acc:HGNC:11751]</t>
  </si>
  <si>
    <t>LNCV6_97210_PI430048170</t>
  </si>
  <si>
    <t>ENST00000355824</t>
  </si>
  <si>
    <t>ENSG00000173258</t>
  </si>
  <si>
    <t>ZNF483</t>
  </si>
  <si>
    <t>zinc finger protein 483 [Source:HGNC Symbol;Acc:HGNC:23384]</t>
  </si>
  <si>
    <t>LNCV6_128096_PI430048170</t>
  </si>
  <si>
    <t>ENST00000438796</t>
  </si>
  <si>
    <t>ENSG00000186001</t>
  </si>
  <si>
    <t>LRCH3</t>
  </si>
  <si>
    <t>leucine-rich repeats and calponin homology (CH) domain containing 3 [Source:HGNC Symbol;Acc:HGNC:28637]</t>
  </si>
  <si>
    <t>LNCV6_127307_PI430048170</t>
  </si>
  <si>
    <t>ENST00000506387</t>
  </si>
  <si>
    <t>ENSG00000026559</t>
  </si>
  <si>
    <t>KCNG1</t>
  </si>
  <si>
    <t>potassium channel, voltage gated modifier subfamily G, member 1 [Source:HGNC Symbol;Acc:HGNC:6248]</t>
  </si>
  <si>
    <t>LNCV6_131778_PI430048170</t>
  </si>
  <si>
    <t>ENST00000379380</t>
  </si>
  <si>
    <t>ENSG00000186687</t>
  </si>
  <si>
    <t>LYRM7</t>
  </si>
  <si>
    <t>LYR motif containing 7 [Source:HGNC Symbol;Acc:HGNC:28072]</t>
  </si>
  <si>
    <t>LNCV6_75963_PI430048170</t>
  </si>
  <si>
    <t>ENST00000375856</t>
  </si>
  <si>
    <t>ENSG00000185950</t>
  </si>
  <si>
    <t>IRS2</t>
  </si>
  <si>
    <t>insulin receptor substrate 2 [Source:HGNC Symbol;Acc:HGNC:6126]</t>
  </si>
  <si>
    <t>LNCV6_139852_PI430048170</t>
  </si>
  <si>
    <t>ENST00000396596</t>
  </si>
  <si>
    <t>ENSG00000104205</t>
  </si>
  <si>
    <t>SGK3</t>
  </si>
  <si>
    <t>serum/glucocorticoid regulated kinase family member 3 [Source:HGNC Symbol;Acc:HGNC:10812]</t>
  </si>
  <si>
    <t>ENST00000562801</t>
  </si>
  <si>
    <t>ENSG00000166123</t>
  </si>
  <si>
    <t>GPT2</t>
  </si>
  <si>
    <t>glutamic pyruvate transaminase (alanine aminotransferase) 2 [Source:HGNC Symbol;Acc:HGNC:18062]</t>
  </si>
  <si>
    <t>LNCV6_140581_PI430048170</t>
  </si>
  <si>
    <t>ENST00000577142</t>
  </si>
  <si>
    <t>ENST00000407780</t>
  </si>
  <si>
    <t>ENSG00000160223</t>
  </si>
  <si>
    <t>ICOSLG</t>
  </si>
  <si>
    <t>inducible T-cell co-stimulator ligand [Source:HGNC Symbol;Acc:HGNC:17087]</t>
  </si>
  <si>
    <t>LNCV6_85637_PI430048170</t>
  </si>
  <si>
    <t>ENST00000393965</t>
  </si>
  <si>
    <t>ENSG00000135637</t>
  </si>
  <si>
    <t>CCDC142</t>
  </si>
  <si>
    <t>coiled-coil domain containing 142 [Source:HGNC Symbol;Acc:HGNC:25889]</t>
  </si>
  <si>
    <t>LNCV6_134410_PI430048170</t>
  </si>
  <si>
    <t>ENST00000369682</t>
  </si>
  <si>
    <t>ENSG00000130827</t>
  </si>
  <si>
    <t>PLXNA3</t>
  </si>
  <si>
    <t>plexin A3 [Source:HGNC Symbol;Acc:HGNC:9101]</t>
  </si>
  <si>
    <t>LNCV6_135192_PI430048170</t>
  </si>
  <si>
    <t>ENST00000621141</t>
  </si>
  <si>
    <t>ENSG00000183671</t>
  </si>
  <si>
    <t>GPR1</t>
  </si>
  <si>
    <t>G protein-coupled receptor 1 [Source:HGNC Symbol;Acc:HGNC:4463]</t>
  </si>
  <si>
    <t>LNCV6_134488_PI430048170</t>
  </si>
  <si>
    <t>ENST00000317419</t>
  </si>
  <si>
    <t>ENSG00000011454</t>
  </si>
  <si>
    <t>RABGAP1</t>
  </si>
  <si>
    <t>RAB GTPase activating protein 1 [Source:HGNC Symbol;Acc:HGNC:17155]</t>
  </si>
  <si>
    <t>LNCV6_137565_PI430048170</t>
  </si>
  <si>
    <t>ENST00000482532</t>
  </si>
  <si>
    <t>ENSG00000143933</t>
  </si>
  <si>
    <t>CALM2</t>
  </si>
  <si>
    <t>calmodulin 2 (phosphorylase kinase, delta) [Source:HGNC Symbol;Acc:HGNC:1445]</t>
  </si>
  <si>
    <t>LNCV6_65750_PI430048170</t>
  </si>
  <si>
    <t>ENST00000573392</t>
  </si>
  <si>
    <t>ENST00000373510</t>
  </si>
  <si>
    <t>ENSG00000160062</t>
  </si>
  <si>
    <t>ZBTB8A</t>
  </si>
  <si>
    <t>zinc finger and BTB domain containing 8A [Source:HGNC Symbol;Acc:HGNC:24172]</t>
  </si>
  <si>
    <t>LNCV6_136143_PI430048170</t>
  </si>
  <si>
    <t>ENST00000367069</t>
  </si>
  <si>
    <t>ENSG00000130363</t>
  </si>
  <si>
    <t>RSPH3</t>
  </si>
  <si>
    <t>radial spoke 3 homolog (Chlamydomonas) [Source:HGNC Symbol;Acc:HGNC:21054]</t>
  </si>
  <si>
    <t>LNCV6_137668_PI430048170</t>
  </si>
  <si>
    <t>ENST00000321442</t>
  </si>
  <si>
    <t>ENSG00000164466</t>
  </si>
  <si>
    <t>SFXN1</t>
  </si>
  <si>
    <t>sideroflexin 1 [Source:HGNC Symbol;Acc:HGNC:16085]</t>
  </si>
  <si>
    <t>LNCV6_137840_PI430048170</t>
  </si>
  <si>
    <t>ENST00000493763</t>
  </si>
  <si>
    <t>ENSG00000146223</t>
  </si>
  <si>
    <t>RPL7L1</t>
  </si>
  <si>
    <t>ribosomal protein L7 like 1 [Source:HGNC Symbol;Acc:HGNC:21370]</t>
  </si>
  <si>
    <t>ENST00000396271</t>
  </si>
  <si>
    <t>ENSG00000107897</t>
  </si>
  <si>
    <t>ACBD5</t>
  </si>
  <si>
    <t>acyl-CoA binding domain containing 5 [Source:HGNC Symbol;Acc:HGNC:23338]</t>
  </si>
  <si>
    <t>LNCV6_128321_PI430048170</t>
  </si>
  <si>
    <t>ENST00000358053</t>
  </si>
  <si>
    <t>ENSG00000130703</t>
  </si>
  <si>
    <t>OSBPL2</t>
  </si>
  <si>
    <t>oxysterol binding protein like 2 [Source:HGNC Symbol;Acc:HGNC:15761]</t>
  </si>
  <si>
    <t>LNCV6_141642_PI430048170</t>
  </si>
  <si>
    <t>ENST00000358337</t>
  </si>
  <si>
    <t>ENSG00000120314</t>
  </si>
  <si>
    <t>WDR55</t>
  </si>
  <si>
    <t>WD repeat domain 55 [Source:HGNC Symbol;Acc:HGNC:25971]</t>
  </si>
  <si>
    <t>LNCV6_144803_PI430048170</t>
  </si>
  <si>
    <t>ENST00000538326</t>
  </si>
  <si>
    <t>ENSG00000103313</t>
  </si>
  <si>
    <t>MEFV</t>
  </si>
  <si>
    <t>Mediterranean fever [Source:HGNC Symbol;Acc:HGNC:6998]</t>
  </si>
  <si>
    <t>LNCV6_137692_PI430048170</t>
  </si>
  <si>
    <t>ENST00000273480</t>
  </si>
  <si>
    <t>ENSG00000114125</t>
  </si>
  <si>
    <t>RNF7</t>
  </si>
  <si>
    <t>ring finger protein 7 [Source:HGNC Symbol;Acc:HGNC:10070]</t>
  </si>
  <si>
    <t>LNCV6_130743_PI430048170</t>
  </si>
  <si>
    <t>ENST00000265641</t>
  </si>
  <si>
    <t>ENSG00000110090</t>
  </si>
  <si>
    <t>CPT1A</t>
  </si>
  <si>
    <t>carnitine palmitoyltransferase 1A (liver) [Source:HGNC Symbol;Acc:HGNC:2328]</t>
  </si>
  <si>
    <t>LNCV6_144932_PI430048170</t>
  </si>
  <si>
    <t>ENST00000291439</t>
  </si>
  <si>
    <t>ENSG00000072958</t>
  </si>
  <si>
    <t>AP1M1</t>
  </si>
  <si>
    <t>adaptor related protein complex 1 mu 1 subunit [Source:HGNC Symbol;Acc:HGNC:13667]</t>
  </si>
  <si>
    <t>LNCV6_102224_PI430048170</t>
  </si>
  <si>
    <t>ENST00000266604</t>
  </si>
  <si>
    <t>ENSG00000139233</t>
  </si>
  <si>
    <t>LLPH</t>
  </si>
  <si>
    <t>LLP homolog, long-term synaptic facilitation (Aplysia) [Source:HGNC Symbol;Acc:HGNC:28229]</t>
  </si>
  <si>
    <t>LNCV6_136371_PI430048170</t>
  </si>
  <si>
    <t>ENST00000613694</t>
  </si>
  <si>
    <t>ENST00000249344</t>
  </si>
  <si>
    <t>ENSG00000128578</t>
  </si>
  <si>
    <t>STRIP2</t>
  </si>
  <si>
    <t>striatin interacting protein 2 [Source:HGNC Symbol;Acc:HGNC:22209]</t>
  </si>
  <si>
    <t>LNCV6_128466_PI430048170</t>
  </si>
  <si>
    <t>ENST00000564068</t>
  </si>
  <si>
    <t>ENSG00000140365</t>
  </si>
  <si>
    <t>COMMD4</t>
  </si>
  <si>
    <t>COMM domain containing 4 [Source:HGNC Symbol;Acc:HGNC:26027]</t>
  </si>
  <si>
    <t>LNCV6_62188_PI430048170</t>
  </si>
  <si>
    <t>ENST00000313733</t>
  </si>
  <si>
    <t>ENST00000536980</t>
  </si>
  <si>
    <t>ENST00000537682</t>
  </si>
  <si>
    <t>ENST00000367157</t>
  </si>
  <si>
    <t>ENSG00000163545</t>
  </si>
  <si>
    <t>NUAK2</t>
  </si>
  <si>
    <t>NUAK family, SNF1-like kinase, 2 [Source:HGNC Symbol;Acc:HGNC:29558]</t>
  </si>
  <si>
    <t>LNCV6_126631_PI430048170</t>
  </si>
  <si>
    <t>ENST00000536244</t>
  </si>
  <si>
    <t>ENST00000396976</t>
  </si>
  <si>
    <t>ENSG00000140265</t>
  </si>
  <si>
    <t>ZSCAN29</t>
  </si>
  <si>
    <t>zinc finger and SCAN domain containing 29 [Source:HGNC Symbol;Acc:HGNC:26673]</t>
  </si>
  <si>
    <t>LNCV6_137968_PI430048170</t>
  </si>
  <si>
    <t>ENST00000397350</t>
  </si>
  <si>
    <t>ENSG00000124523</t>
  </si>
  <si>
    <t>SIRT5</t>
  </si>
  <si>
    <t>sirtuin 5 [Source:HGNC Symbol;Acc:HGNC:14933]</t>
  </si>
  <si>
    <t>LNCV6_141835_PI430048170</t>
  </si>
  <si>
    <t>ENST00000356438</t>
  </si>
  <si>
    <t>ENSG00000198331</t>
  </si>
  <si>
    <t>HYLS1</t>
  </si>
  <si>
    <t>hydrolethalus syndrome 1 [Source:HGNC Symbol;Acc:HGNC:26558]</t>
  </si>
  <si>
    <t>LNCV6_130138_PI430048170</t>
  </si>
  <si>
    <t>ENST00000491665</t>
  </si>
  <si>
    <t>ENSG00000266967</t>
  </si>
  <si>
    <t>AARSD1</t>
  </si>
  <si>
    <t>alanyl-tRNA synthetase domain containing 1 [Source:HGNC Symbol;Acc:HGNC:28417]</t>
  </si>
  <si>
    <t>LNCV6_90429_PI430048170</t>
  </si>
  <si>
    <t>ENST00000615596</t>
  </si>
  <si>
    <t>ENSG00000263001</t>
  </si>
  <si>
    <t>GTF2I</t>
  </si>
  <si>
    <t>general transcription factor IIi [Source:HGNC Symbol;Acc:HGNC:4659]</t>
  </si>
  <si>
    <t>LNCV6_78697_PI430048170</t>
  </si>
  <si>
    <t>ENST00000368990</t>
  </si>
  <si>
    <t>ENSG00000107679</t>
  </si>
  <si>
    <t>PLEKHA1</t>
  </si>
  <si>
    <t>pleckstrin homology domain containing A1 [Source:HGNC Symbol;Acc:HGNC:14335]</t>
  </si>
  <si>
    <t>LNCV6_134095_PI430048170</t>
  </si>
  <si>
    <t>ENST00000377205</t>
  </si>
  <si>
    <t>ENSG00000173614</t>
  </si>
  <si>
    <t>NMNAT1</t>
  </si>
  <si>
    <t>nicotinamide nucleotide adenylyltransferase 1 [Source:HGNC Symbol;Acc:HGNC:17877]</t>
  </si>
  <si>
    <t>LNCV6_10483_PI430048170</t>
  </si>
  <si>
    <t>ENST00000575156</t>
  </si>
  <si>
    <t>ENSG00000175595</t>
  </si>
  <si>
    <t>ERCC4</t>
  </si>
  <si>
    <t>excision repair cross-complementation group 4 [Source:HGNC Symbol;Acc:HGNC:3436]</t>
  </si>
  <si>
    <t>LNCV6_137149_PI430048170</t>
  </si>
  <si>
    <t>ENST00000577663</t>
  </si>
  <si>
    <t>ENSG00000170412</t>
  </si>
  <si>
    <t>GPRC5C</t>
  </si>
  <si>
    <t>G protein-coupled receptor, class C, group 5, member C [Source:HGNC Symbol;Acc:HGNC:13309]</t>
  </si>
  <si>
    <t>LNCV6_63430_PI430048170</t>
  </si>
  <si>
    <t>ENST00000261733</t>
  </si>
  <si>
    <t>ENSG00000111275</t>
  </si>
  <si>
    <t>ALDH2</t>
  </si>
  <si>
    <t>aldehyde dehydrogenase 2 family (mitochondrial) [Source:HGNC Symbol;Acc:HGNC:404]</t>
  </si>
  <si>
    <t>LNCV6_144648_PI430048170</t>
  </si>
  <si>
    <t>ENST00000532090</t>
  </si>
  <si>
    <t>ENSG00000254470</t>
  </si>
  <si>
    <t>AP5B1</t>
  </si>
  <si>
    <t>adaptor related protein complex 5, beta 1 subunit [Source:HGNC Symbol;Acc:HGNC:25104]</t>
  </si>
  <si>
    <t>LNCV6_139859_PI430048170</t>
  </si>
  <si>
    <t>ENST00000611416</t>
  </si>
  <si>
    <t>ENSG00000119004</t>
  </si>
  <si>
    <t>CYP20A1</t>
  </si>
  <si>
    <t>cytochrome P450 family 20 subfamily A member 1 [Source:HGNC Symbol;Acc:HGNC:20576]</t>
  </si>
  <si>
    <t>LNCV6_143715_PI430048170</t>
  </si>
  <si>
    <t>ENST00000339732</t>
  </si>
  <si>
    <t>ENSG00000131386</t>
  </si>
  <si>
    <t>GALNT15</t>
  </si>
  <si>
    <t>polypeptide N-acetylgalactosaminyltransferase 15 [Source:HGNC Symbol;Acc:HGNC:21531]</t>
  </si>
  <si>
    <t>LNCV6_95407_PI430048170</t>
  </si>
  <si>
    <t>ENST00000418113</t>
  </si>
  <si>
    <t>ENSG00000170264</t>
  </si>
  <si>
    <t>FAM161A</t>
  </si>
  <si>
    <t>family with sequence similarity 161 member A [Source:HGNC Symbol;Acc:HGNC:25808]</t>
  </si>
  <si>
    <t>LNCV6_145614_PI430048170</t>
  </si>
  <si>
    <t>ENST00000333924</t>
  </si>
  <si>
    <t>ENSG00000186666</t>
  </si>
  <si>
    <t>BCDIN3D</t>
  </si>
  <si>
    <t>BCDIN3 domain containing RNA methyltransfease [Source:HGNC Symbol;Acc:HGNC:27050]</t>
  </si>
  <si>
    <t>LNCV6_136559_PI430048170</t>
  </si>
  <si>
    <t>ENST00000356634</t>
  </si>
  <si>
    <t>ENSG00000004487</t>
  </si>
  <si>
    <t>KDM1A</t>
  </si>
  <si>
    <t>lysine (K)-specific demethylase 1A [Source:HGNC Symbol;Acc:HGNC:29079]</t>
  </si>
  <si>
    <t>LNCV6_130694_PI430048170</t>
  </si>
  <si>
    <t>ENST00000597145</t>
  </si>
  <si>
    <t>ENST00000221444</t>
  </si>
  <si>
    <t>ENSG00000104848</t>
  </si>
  <si>
    <t>KCNA7</t>
  </si>
  <si>
    <t>potassium channel, voltage gated shaker related subfamily A, member 7 [Source:HGNC Symbol;Acc:HGNC:6226]</t>
  </si>
  <si>
    <t>LNCV6_141512_PI430048170</t>
  </si>
  <si>
    <t>ENST00000373191</t>
  </si>
  <si>
    <t>ENSG00000126070</t>
  </si>
  <si>
    <t>AGO3</t>
  </si>
  <si>
    <t>argonaute 3, RISC catalytic component [Source:HGNC Symbol;Acc:HGNC:18421]</t>
  </si>
  <si>
    <t>LNCV6_142615_PI430048170</t>
  </si>
  <si>
    <t>ENST00000255226</t>
  </si>
  <si>
    <t>ENSG00000132874</t>
  </si>
  <si>
    <t>SLC14A2</t>
  </si>
  <si>
    <t>solute carrier family 14 (urea transporter), member 2 [Source:HGNC Symbol;Acc:HGNC:10919]</t>
  </si>
  <si>
    <t>LNCV6_137368_PI430048170</t>
  </si>
  <si>
    <t>ENST00000546151</t>
  </si>
  <si>
    <t>ENSG00000162144</t>
  </si>
  <si>
    <t>CYB561A3</t>
  </si>
  <si>
    <t>cytochrome b561 family member A3 [Source:HGNC Symbol;Acc:HGNC:23014]</t>
  </si>
  <si>
    <t>LNCV6_128476_PI430048170</t>
  </si>
  <si>
    <t>ENST00000536950</t>
  </si>
  <si>
    <t>ENSG00000167595</t>
  </si>
  <si>
    <t>PROSER3</t>
  </si>
  <si>
    <t>proline and serine rich 3 [Source:HGNC Symbol;Acc:HGNC:25204]</t>
  </si>
  <si>
    <t>LNCV6_137860_PI430048170</t>
  </si>
  <si>
    <t>ENST00000373857</t>
  </si>
  <si>
    <t>ENSG00000169403</t>
  </si>
  <si>
    <t>PTAFR</t>
  </si>
  <si>
    <t>platelet-activating factor receptor [Source:HGNC Symbol;Acc:HGNC:9582]</t>
  </si>
  <si>
    <t>LNCV6_129524_PI430048170</t>
  </si>
  <si>
    <t>ENST00000324602</t>
  </si>
  <si>
    <t>ENSG00000104972</t>
  </si>
  <si>
    <t>LILRB1</t>
  </si>
  <si>
    <t>leukocyte immunoglobulin-like receptor, subfamily B (with TM and ITIM domains), member 1 [Source:HGNC Symbol;Acc:HGNC:6605]</t>
  </si>
  <si>
    <t>LNCV6_108510_PI430048170</t>
  </si>
  <si>
    <t>ENST00000509705</t>
  </si>
  <si>
    <t>ENSG00000104825</t>
  </si>
  <si>
    <t>NFKBIB</t>
  </si>
  <si>
    <t>nuclear factor of kappa light polypeptide gene enhancer in B-cells inhibitor, beta [Source:HGNC Symbol;Acc:HGNC:7798]</t>
  </si>
  <si>
    <t>LNCV6_136276_PI430048170</t>
  </si>
  <si>
    <t>ENST00000465289</t>
  </si>
  <si>
    <t>ENSG00000117620</t>
  </si>
  <si>
    <t>SLC35A3</t>
  </si>
  <si>
    <t>solute carrier family 35 (UDP-N-acetylglucosamine (UDP-GlcNAc) transporter), member A3 [Source:HGNC Symbol;Acc:HGNC:11023]</t>
  </si>
  <si>
    <t>LNCV6_145126_PI430048170</t>
  </si>
  <si>
    <t>ENST00000333703</t>
  </si>
  <si>
    <t>ENSG00000099715</t>
  </si>
  <si>
    <t>PCDH11Y</t>
  </si>
  <si>
    <t>protocadherin 11 Y-linked [Source:HGNC Symbol;Acc:HGNC:15813]</t>
  </si>
  <si>
    <t>LNCV6_132969_PI430048170</t>
  </si>
  <si>
    <t>ENST00000549548</t>
  </si>
  <si>
    <t>ENSG00000135407</t>
  </si>
  <si>
    <t>AVIL</t>
  </si>
  <si>
    <t>advillin [Source:HGNC Symbol;Acc:HGNC:14188]</t>
  </si>
  <si>
    <t>LNCV6_137339_PI430048170</t>
  </si>
  <si>
    <t>ENST00000554457</t>
  </si>
  <si>
    <t>ENSG00000100902</t>
  </si>
  <si>
    <t>PSMA6</t>
  </si>
  <si>
    <t>proteasome subunit alpha 6 [Source:HGNC Symbol;Acc:HGNC:9535]</t>
  </si>
  <si>
    <t>LNCV6_116216_PI430048170</t>
  </si>
  <si>
    <t>ENST00000459629</t>
  </si>
  <si>
    <t>ENSG00000105778</t>
  </si>
  <si>
    <t>AVL9</t>
  </si>
  <si>
    <t>AVL9 homolog (S. cerevisiase) [Source:HGNC Symbol;Acc:HGNC:28994]</t>
  </si>
  <si>
    <t>LNCV6_94872_PI430048170</t>
  </si>
  <si>
    <t>ENST00000311180</t>
  </si>
  <si>
    <t>ENSG00000174840</t>
  </si>
  <si>
    <t>PDE12</t>
  </si>
  <si>
    <t>phosphodiesterase 12 [Source:HGNC Symbol;Acc:HGNC:25386]</t>
  </si>
  <si>
    <t>LNCV6_132414_PI430048170</t>
  </si>
  <si>
    <t>ENST00000476722</t>
  </si>
  <si>
    <t>ENSG00000054282</t>
  </si>
  <si>
    <t>SDCCAG8</t>
  </si>
  <si>
    <t>serologically defined colon cancer antigen 8 [Source:HGNC Symbol;Acc:HGNC:10671]</t>
  </si>
  <si>
    <t>LNCV6_49865_PI430048170</t>
  </si>
  <si>
    <t>ENST00000222249</t>
  </si>
  <si>
    <t>ENSG00000105642</t>
  </si>
  <si>
    <t>KCNN1</t>
  </si>
  <si>
    <t>potassium channel, calcium activated intermediate/small conductance subfamily N alpha, member 1 [Source:HGNC Symbol;Acc:HGNC:6290]</t>
  </si>
  <si>
    <t>LNCV6_64496_PI430048170</t>
  </si>
  <si>
    <t>ENST00000478816</t>
  </si>
  <si>
    <t>ENSG00000155729</t>
  </si>
  <si>
    <t>KCTD18</t>
  </si>
  <si>
    <t>potassium channel tetramerization domain containing 18 [Source:HGNC Symbol;Acc:HGNC:26446]</t>
  </si>
  <si>
    <t>LNCV6_130735_PI430048170</t>
  </si>
  <si>
    <t>ENST00000490210</t>
  </si>
  <si>
    <t>ENSG00000166377</t>
  </si>
  <si>
    <t>ATP9B</t>
  </si>
  <si>
    <t>ATPase, class II, type 9B [Source:HGNC Symbol;Acc:HGNC:13541]</t>
  </si>
  <si>
    <t>LNCV6_140492_PI430048170</t>
  </si>
  <si>
    <t>ENST00000447944</t>
  </si>
  <si>
    <t>ENSG00000138035</t>
  </si>
  <si>
    <t>PNPT1</t>
  </si>
  <si>
    <t>polyribonucleotide nucleotidyltransferase 1 [Source:HGNC Symbol;Acc:HGNC:23166]</t>
  </si>
  <si>
    <t>LNCV6_128641_PI430048170</t>
  </si>
  <si>
    <t>ENST00000606389</t>
  </si>
  <si>
    <t>ENSG00000115977</t>
  </si>
  <si>
    <t>AAK1</t>
  </si>
  <si>
    <t>AP2 associated kinase 1 [Source:HGNC Symbol;Acc:HGNC:19679]</t>
  </si>
  <si>
    <t>LNCV6_88342_PI430048170</t>
  </si>
  <si>
    <t>ENST00000525099</t>
  </si>
  <si>
    <t>ENSG00000168522</t>
  </si>
  <si>
    <t>FNTA</t>
  </si>
  <si>
    <t>farnesyltransferase, CAAX box, alpha [Source:HGNC Symbol;Acc:HGNC:3782]</t>
  </si>
  <si>
    <t>LNCV6_92332_PI430048170</t>
  </si>
  <si>
    <t>ENST00000551765</t>
  </si>
  <si>
    <t>ENSG00000257218</t>
  </si>
  <si>
    <t>GATC</t>
  </si>
  <si>
    <t>glutamyl-tRNA(Gln) amidotransferase, subunit C [Source:HGNC Symbol;Acc:HGNC:25068]</t>
  </si>
  <si>
    <t>LNCV6_135725_PI430048170</t>
  </si>
  <si>
    <t>ENST00000399974</t>
  </si>
  <si>
    <t>ENSG00000232196</t>
  </si>
  <si>
    <t>MTRNR2L4</t>
  </si>
  <si>
    <t>MT-RNR2-like 4 [Source:HGNC Symbol;Acc:HGNC:37161]</t>
  </si>
  <si>
    <t>LNCV6_128854_PI430048170</t>
  </si>
  <si>
    <t>ENST00000578826</t>
  </si>
  <si>
    <t>ENSG00000188895</t>
  </si>
  <si>
    <t>MSL1</t>
  </si>
  <si>
    <t>male-specific lethal 1 homolog (Drosophila) [Source:HGNC Symbol;Acc:HGNC:27905]</t>
  </si>
  <si>
    <t>LNCV6_129029_PI430048170</t>
  </si>
  <si>
    <t>ENST00000554611</t>
  </si>
  <si>
    <t>ENSG00000036530</t>
  </si>
  <si>
    <t>CYP46A1</t>
  </si>
  <si>
    <t>cytochrome P450 family 46 subfamily A member 1 [Source:HGNC Symbol;Acc:HGNC:2641]</t>
  </si>
  <si>
    <t>LNCV6_131436_PI430048170</t>
  </si>
  <si>
    <t>ENST00000526234</t>
  </si>
  <si>
    <t>ENST00000481066</t>
  </si>
  <si>
    <t>ENST00000268766</t>
  </si>
  <si>
    <t>ENSG00000160602</t>
  </si>
  <si>
    <t>NEK8</t>
  </si>
  <si>
    <t>NIMA-related kinase 8 [Source:HGNC Symbol;Acc:HGNC:13387]</t>
  </si>
  <si>
    <t>LNCV6_100079_PI430048170</t>
  </si>
  <si>
    <t>ENST00000564158</t>
  </si>
  <si>
    <t>ENSG00000159433</t>
  </si>
  <si>
    <t>STARD9</t>
  </si>
  <si>
    <t>StAR related lipid transfer domain containing 9 [Source:HGNC Symbol;Acc:HGNC:19162]</t>
  </si>
  <si>
    <t>LNCV6_143761_PI430048170</t>
  </si>
  <si>
    <t>ENST00000415374</t>
  </si>
  <si>
    <t>ENST00000255266</t>
  </si>
  <si>
    <t>ENST00000261292</t>
  </si>
  <si>
    <t>ENSG00000101670</t>
  </si>
  <si>
    <t>LIPG</t>
  </si>
  <si>
    <t>lipase, endothelial [Source:HGNC Symbol;Acc:HGNC:6623]</t>
  </si>
  <si>
    <t>LNCV6_127557_PI430048170</t>
  </si>
  <si>
    <t>ENST00000337179</t>
  </si>
  <si>
    <t>ENST00000418681</t>
  </si>
  <si>
    <t>ENSG00000151413</t>
  </si>
  <si>
    <t>NUBPL</t>
  </si>
  <si>
    <t>nucleotide binding protein-like [Source:HGNC Symbol;Acc:HGNC:20278]</t>
  </si>
  <si>
    <t>LNCV6_128949_PI430048170</t>
  </si>
  <si>
    <t>ENST00000472953</t>
  </si>
  <si>
    <t>ENSG00000123636</t>
  </si>
  <si>
    <t>BAZ2B</t>
  </si>
  <si>
    <t>bromodomain adjacent to zinc finger domain 2B [Source:HGNC Symbol;Acc:HGNC:963]</t>
  </si>
  <si>
    <t>LNCV6_139340_PI430048170</t>
  </si>
  <si>
    <t>ENST00000244043</t>
  </si>
  <si>
    <t>ENSG00000124212</t>
  </si>
  <si>
    <t>PTGIS</t>
  </si>
  <si>
    <t>prostaglandin I2 (prostacyclin) synthase [Source:HGNC Symbol;Acc:HGNC:9603]</t>
  </si>
  <si>
    <t>LNCV6_127595_PI430048170</t>
  </si>
  <si>
    <t>ENST00000577083</t>
  </si>
  <si>
    <t>ENSG00000103423</t>
  </si>
  <si>
    <t>DNAJA3</t>
  </si>
  <si>
    <t>DnaJ heat shock protein family (Hsp40) member A3 [Source:HGNC Symbol;Acc:HGNC:11808]</t>
  </si>
  <si>
    <t>LNCV6_41176_PI430048170</t>
  </si>
  <si>
    <t>ENST00000373078</t>
  </si>
  <si>
    <t>ENSG00000171169</t>
  </si>
  <si>
    <t>NAIF1</t>
  </si>
  <si>
    <t>nuclear apoptosis inducing factor 1 [Source:HGNC Symbol;Acc:HGNC:25446]</t>
  </si>
  <si>
    <t>LNCV6_141223_PI430048170</t>
  </si>
  <si>
    <t>ENST00000434410</t>
  </si>
  <si>
    <t>ENSG00000114735</t>
  </si>
  <si>
    <t>HEMK1</t>
  </si>
  <si>
    <t>HemK methyltransferase family member 1 [Source:HGNC Symbol;Acc:HGNC:24923]</t>
  </si>
  <si>
    <t>LNCV6_142673_PI430048170</t>
  </si>
  <si>
    <t>ENST00000466992</t>
  </si>
  <si>
    <t>ENSG00000155085</t>
  </si>
  <si>
    <t>AK9</t>
  </si>
  <si>
    <t>adenylate kinase 9 [Source:HGNC Symbol;Acc:HGNC:33814]</t>
  </si>
  <si>
    <t>LNCV6_134865_PI430048170</t>
  </si>
  <si>
    <t>ENST00000472343</t>
  </si>
  <si>
    <t>ENSG00000090263</t>
  </si>
  <si>
    <t>MRPS33</t>
  </si>
  <si>
    <t>mitochondrial ribosomal protein S33 [Source:HGNC Symbol;Acc:HGNC:16634]</t>
  </si>
  <si>
    <t>LNCV6_128624_PI430048170</t>
  </si>
  <si>
    <t>ENST00000378165</t>
  </si>
  <si>
    <t>ENSG00000152465</t>
  </si>
  <si>
    <t>NMT2</t>
  </si>
  <si>
    <t>N-myristoyltransferase 2 [Source:HGNC Symbol;Acc:HGNC:7858]</t>
  </si>
  <si>
    <t>LNCV6_137773_PI430048170</t>
  </si>
  <si>
    <t>ENST00000595460</t>
  </si>
  <si>
    <t>ENSG00000160013</t>
  </si>
  <si>
    <t>PTGIR</t>
  </si>
  <si>
    <t>prostaglandin I2 (prostacyclin) receptor (IP) [Source:HGNC Symbol;Acc:HGNC:9602]</t>
  </si>
  <si>
    <t>LNCV6_130088_PI430048170</t>
  </si>
  <si>
    <t>ENST00000356178</t>
  </si>
  <si>
    <t>ENSG00000189164</t>
  </si>
  <si>
    <t>ZNF527</t>
  </si>
  <si>
    <t>zinc finger protein 527 [Source:HGNC Symbol;Acc:HGNC:29385]</t>
  </si>
  <si>
    <t>LNCV6_101301_PI430048170</t>
  </si>
  <si>
    <t>ENST00000506123</t>
  </si>
  <si>
    <t>ENSG00000164294</t>
  </si>
  <si>
    <t>GPX8</t>
  </si>
  <si>
    <t>glutathione peroxidase 8 (putative) [Source:HGNC Symbol;Acc:HGNC:33100]</t>
  </si>
  <si>
    <t>LNCV6_141009_PI430048170</t>
  </si>
  <si>
    <t>ENST00000507848</t>
  </si>
  <si>
    <t>ENSG00000204677</t>
  </si>
  <si>
    <t>FAM153C</t>
  </si>
  <si>
    <t>family with sequence similarity 153 member C [Source:HGNC Symbol;Acc:HGNC:33936]</t>
  </si>
  <si>
    <t>ENST00000478089</t>
  </si>
  <si>
    <t>ENSG00000037637</t>
  </si>
  <si>
    <t>FBXO42</t>
  </si>
  <si>
    <t>F-box protein 42 [Source:HGNC Symbol;Acc:HGNC:29249]</t>
  </si>
  <si>
    <t>LNCV6_128585_PI430048170</t>
  </si>
  <si>
    <t>ENST00000504697</t>
  </si>
  <si>
    <t>ENSG00000118816</t>
  </si>
  <si>
    <t>CCNI</t>
  </si>
  <si>
    <t>cyclin I [Source:HGNC Symbol;Acc:HGNC:1595]</t>
  </si>
  <si>
    <t>LNCV6_128941_PI430048170</t>
  </si>
  <si>
    <t>ENST00000579123</t>
  </si>
  <si>
    <t>ENSG00000002834</t>
  </si>
  <si>
    <t>LASP1</t>
  </si>
  <si>
    <t>LIM and SH3 protein 1 [Source:HGNC Symbol;Acc:HGNC:6513]</t>
  </si>
  <si>
    <t>LNCV6_129862_PI430048170</t>
  </si>
  <si>
    <t>ENST00000597914</t>
  </si>
  <si>
    <t>ENSG00000090554</t>
  </si>
  <si>
    <t>FLT3LG</t>
  </si>
  <si>
    <t>fms-related tyrosine kinase 3 ligand [Source:HGNC Symbol;Acc:HGNC:3766]</t>
  </si>
  <si>
    <t>LNCV6_141487_PI430048170</t>
  </si>
  <si>
    <t>ENST00000426548</t>
  </si>
  <si>
    <t>ENSG00000182963</t>
  </si>
  <si>
    <t>GJC1</t>
  </si>
  <si>
    <t>gap junction protein gamma 1 [Source:HGNC Symbol;Acc:HGNC:4280]</t>
  </si>
  <si>
    <t>LNCV6_129750_PI430048170</t>
  </si>
  <si>
    <t>ENST00000571914</t>
  </si>
  <si>
    <t>ENSG00000182612</t>
  </si>
  <si>
    <t>TSPAN10</t>
  </si>
  <si>
    <t>tetraspanin 10 [Source:HGNC Symbol;Acc:HGNC:29942]</t>
  </si>
  <si>
    <t>LNCV6_127913_PI430048170</t>
  </si>
  <si>
    <t>ENST00000448038</t>
  </si>
  <si>
    <t>ENSG00000131018</t>
  </si>
  <si>
    <t>SYNE1</t>
  </si>
  <si>
    <t>spectrin repeat containing, nuclear envelope 1 [Source:HGNC Symbol;Acc:HGNC:17089]</t>
  </si>
  <si>
    <t>LNCV6_134831_PI430048170</t>
  </si>
  <si>
    <t>ENST00000357585</t>
  </si>
  <si>
    <t>ENSG00000180616</t>
  </si>
  <si>
    <t>SSTR2</t>
  </si>
  <si>
    <t>somatostatin receptor 2 [Source:HGNC Symbol;Acc:HGNC:11331]</t>
  </si>
  <si>
    <t>LNCV6_134357_PI430048170</t>
  </si>
  <si>
    <t>ENST00000434753</t>
  </si>
  <si>
    <t>ENST00000547697</t>
  </si>
  <si>
    <t>ENSG00000050438</t>
  </si>
  <si>
    <t>SLC4A8</t>
  </si>
  <si>
    <t>solute carrier family 4, sodium bicarbonate cotransporter, member 8 [Source:HGNC Symbol;Acc:HGNC:11034]</t>
  </si>
  <si>
    <t>LNCV6_59000_PI430048170</t>
  </si>
  <si>
    <t>ENST00000411432</t>
  </si>
  <si>
    <t>ENSG00000144401</t>
  </si>
  <si>
    <t>METTL21A</t>
  </si>
  <si>
    <t>methyltransferase like 21A [Source:HGNC Symbol;Acc:HGNC:30476]</t>
  </si>
  <si>
    <t>LNCV6_92423_PI430048170</t>
  </si>
  <si>
    <t>ENST00000460625</t>
  </si>
  <si>
    <t>ENSG00000114638</t>
  </si>
  <si>
    <t>UPK1B</t>
  </si>
  <si>
    <t>uroplakin 1B [Source:HGNC Symbol;Acc:HGNC:12578]</t>
  </si>
  <si>
    <t>LNCV6_127040_PI430048170</t>
  </si>
  <si>
    <t>ENST00000374012</t>
  </si>
  <si>
    <t>ENSG00000025293</t>
  </si>
  <si>
    <t>PHF20</t>
  </si>
  <si>
    <t>PHD finger protein 20 [Source:HGNC Symbol;Acc:HGNC:16098]</t>
  </si>
  <si>
    <t>LNCV6_127225_PI430048170</t>
  </si>
  <si>
    <t>ENST00000620087</t>
  </si>
  <si>
    <t>ENSG00000155034</t>
  </si>
  <si>
    <t>FBXL18</t>
  </si>
  <si>
    <t>F-box and leucine-rich repeat protein 18 [Source:HGNC Symbol;Acc:HGNC:21874]</t>
  </si>
  <si>
    <t>LNCV6_143921_PI430048170</t>
  </si>
  <si>
    <t>ENST00000332305</t>
  </si>
  <si>
    <t>ENST00000569223</t>
  </si>
  <si>
    <t>ENSG00000103966</t>
  </si>
  <si>
    <t>EHD4</t>
  </si>
  <si>
    <t>EH domain containing 4 [Source:HGNC Symbol;Acc:HGNC:3245]</t>
  </si>
  <si>
    <t>LNCV6_101526_PI430048170</t>
  </si>
  <si>
    <t>ENST00000330843</t>
  </si>
  <si>
    <t>ENSG00000156675</t>
  </si>
  <si>
    <t>RAB11FIP1</t>
  </si>
  <si>
    <t>RAB11 family interacting protein 1 (class I) [Source:HGNC Symbol;Acc:HGNC:30265]</t>
  </si>
  <si>
    <t>LNCV6_129463_PI430048170</t>
  </si>
  <si>
    <t>ENST00000435296</t>
  </si>
  <si>
    <t>ENSG00000135245</t>
  </si>
  <si>
    <t>HILPDA</t>
  </si>
  <si>
    <t>hypoxia inducible lipid droplet-associated [Source:HGNC Symbol;Acc:HGNC:28859]</t>
  </si>
  <si>
    <t>LNCV6_129134_PI430048170</t>
  </si>
  <si>
    <t>ENST00000479290</t>
  </si>
  <si>
    <t>ENSG00000068903</t>
  </si>
  <si>
    <t>SIRT2</t>
  </si>
  <si>
    <t>sirtuin 2 [Source:HGNC Symbol;Acc:HGNC:10886]</t>
  </si>
  <si>
    <t>LNCV6_100280_PI430048170</t>
  </si>
  <si>
    <t>ENST00000393728</t>
  </si>
  <si>
    <t>ENSG00000122203</t>
  </si>
  <si>
    <t>KIAA1191</t>
  </si>
  <si>
    <t>KIAA1191 [Source:HGNC Symbol;Acc:HGNC:29209]</t>
  </si>
  <si>
    <t>LNCV6_76324_PI430048170</t>
  </si>
  <si>
    <t>ENST00000606183</t>
  </si>
  <si>
    <t>ENSG00000248483</t>
  </si>
  <si>
    <t>POU5F2</t>
  </si>
  <si>
    <t>POU domain class 5, transcription factor 2 [Source:HGNC Symbol;Acc:HGNC:26367]</t>
  </si>
  <si>
    <t>LNCV6_127842_PI430048170</t>
  </si>
  <si>
    <t>ENST00000263372</t>
  </si>
  <si>
    <t>ENSG00000099337</t>
  </si>
  <si>
    <t>KCNK6</t>
  </si>
  <si>
    <t>potassium channel, two pore domain subfamily K, member 6 [Source:HGNC Symbol;Acc:HGNC:6281]</t>
  </si>
  <si>
    <t>LNCV6_139667_PI430048170</t>
  </si>
  <si>
    <t>ENST00000296328</t>
  </si>
  <si>
    <t>ENSG00000163960</t>
  </si>
  <si>
    <t>UBXN7</t>
  </si>
  <si>
    <t>UBX domain protein 7 [Source:HGNC Symbol;Acc:HGNC:29119]</t>
  </si>
  <si>
    <t>LNCV6_133670_PI430048170</t>
  </si>
  <si>
    <t>ENST00000302548</t>
  </si>
  <si>
    <t>ENSG00000171657</t>
  </si>
  <si>
    <t>GPR82</t>
  </si>
  <si>
    <t>G protein-coupled receptor 82 [Source:HGNC Symbol;Acc:HGNC:4533]</t>
  </si>
  <si>
    <t>LNCV6_130811_PI430048170</t>
  </si>
  <si>
    <t>ENST00000274400</t>
  </si>
  <si>
    <t>ENSG00000145736</t>
  </si>
  <si>
    <t>GTF2H2</t>
  </si>
  <si>
    <t>general transcription factor IIH subunit 2 [Source:HGNC Symbol;Acc:HGNC:4656]</t>
  </si>
  <si>
    <t>LNCV6_139087_PI430048170</t>
  </si>
  <si>
    <t>ENST00000405436</t>
  </si>
  <si>
    <t>ENST00000290219</t>
  </si>
  <si>
    <t>ENST00000546260</t>
  </si>
  <si>
    <t>ENSG00000112096</t>
  </si>
  <si>
    <t>SOD2</t>
  </si>
  <si>
    <t>superoxide dismutase 2, mitochondrial [Source:HGNC Symbol;Acc:HGNC:11180]</t>
  </si>
  <si>
    <t>LNCV6_90041_PI430048170</t>
  </si>
  <si>
    <t>ENST00000537226</t>
  </si>
  <si>
    <t>ENSG00000214029</t>
  </si>
  <si>
    <t>ZNF891</t>
  </si>
  <si>
    <t>zinc finger protein 891 [Source:HGNC Symbol;Acc:HGNC:38709]</t>
  </si>
  <si>
    <t>LNCV6_138642_PI430048170</t>
  </si>
  <si>
    <t>ENST00000481579</t>
  </si>
  <si>
    <t>ENSG00000077254</t>
  </si>
  <si>
    <t>USP33</t>
  </si>
  <si>
    <t>ubiquitin specific peptidase 33 [Source:HGNC Symbol;Acc:HGNC:20059]</t>
  </si>
  <si>
    <t>LNCV6_132693_PI430048170</t>
  </si>
  <si>
    <t>ENST00000525088</t>
  </si>
  <si>
    <t>ENSG00000175634</t>
  </si>
  <si>
    <t>RPS6KB2</t>
  </si>
  <si>
    <t>ribosomal protein S6 kinase, 70kDa, polypeptide 2 [Source:HGNC Symbol;Acc:HGNC:10437]</t>
  </si>
  <si>
    <t>LNCV6_140252_PI430048170</t>
  </si>
  <si>
    <t>ENST00000432883</t>
  </si>
  <si>
    <t>ENST00000373327</t>
  </si>
  <si>
    <t>ENSG00000204104</t>
  </si>
  <si>
    <t>TRAF3IP1</t>
  </si>
  <si>
    <t>TRAF3 interacting protein 1 [Source:HGNC Symbol;Acc:HGNC:17861]</t>
  </si>
  <si>
    <t>LNCV6_136126_PI430048170</t>
  </si>
  <si>
    <t>ENST00000334660</t>
  </si>
  <si>
    <t>ENSG00000187446</t>
  </si>
  <si>
    <t>CHP1</t>
  </si>
  <si>
    <t>calcineurin-like EF-hand protein 1 [Source:HGNC Symbol;Acc:HGNC:17433]</t>
  </si>
  <si>
    <t>LNCV6_61772_PI430048170</t>
  </si>
  <si>
    <t>ENST00000611835</t>
  </si>
  <si>
    <t>ENSG00000174428</t>
  </si>
  <si>
    <t>GTF2IRD2B</t>
  </si>
  <si>
    <t>GTF2I repeat domain containing 2B [Source:HGNC Symbol;Acc:HGNC:33125]</t>
  </si>
  <si>
    <t>ENST00000371532</t>
  </si>
  <si>
    <t>ENSG00000203995</t>
  </si>
  <si>
    <t>ZYG11A</t>
  </si>
  <si>
    <t>zyg-11 family member A, cell cycle regulator [Source:HGNC Symbol;Acc:HGNC:32058]</t>
  </si>
  <si>
    <t>LNCV6_138700_PI430048170</t>
  </si>
  <si>
    <t>ENST00000558289</t>
  </si>
  <si>
    <t>ENSG00000104177</t>
  </si>
  <si>
    <t>MYEF2</t>
  </si>
  <si>
    <t>myelin expression factor 2 [Source:HGNC Symbol;Acc:HGNC:17940]</t>
  </si>
  <si>
    <t>LNCV6_61856_PI430048170</t>
  </si>
  <si>
    <t>ENST00000420290</t>
  </si>
  <si>
    <t>ENST00000391993</t>
  </si>
  <si>
    <t>ENST00000473946</t>
  </si>
  <si>
    <t>ENSG00000128159</t>
  </si>
  <si>
    <t>TUBGCP6</t>
  </si>
  <si>
    <t>tubulin gamma complex associated protein 6 [Source:HGNC Symbol;Acc:HGNC:18127]</t>
  </si>
  <si>
    <t>LNCV6_136302_PI430048170</t>
  </si>
  <si>
    <t>ENST00000470108</t>
  </si>
  <si>
    <t>ENSG00000185658</t>
  </si>
  <si>
    <t>BRWD1</t>
  </si>
  <si>
    <t>bromodomain and WD repeat domain containing 1 [Source:HGNC Symbol;Acc:HGNC:12760]</t>
  </si>
  <si>
    <t>LNCV6_144371_PI430048170</t>
  </si>
  <si>
    <t>ENST00000263636</t>
  </si>
  <si>
    <t>ENSG00000054219</t>
  </si>
  <si>
    <t>LY75</t>
  </si>
  <si>
    <t>lymphocyte antigen 75 [Source:HGNC Symbol;Acc:HGNC:6729]</t>
  </si>
  <si>
    <t>LNCV6_128634_PI430048170</t>
  </si>
  <si>
    <t>ENST00000344248</t>
  </si>
  <si>
    <t>ENSG00000188000</t>
  </si>
  <si>
    <t>OR7D2</t>
  </si>
  <si>
    <t>olfactory receptor family 7 subfamily D member 2 [Source:HGNC Symbol;Acc:HGNC:8378]</t>
  </si>
  <si>
    <t>LNCV6_139191_PI430048170</t>
  </si>
  <si>
    <t>ENST00000585962</t>
  </si>
  <si>
    <t>ENSG00000141349</t>
  </si>
  <si>
    <t>G6PC3</t>
  </si>
  <si>
    <t>glucose 6 phosphatase, catalytic, 3 [Source:HGNC Symbol;Acc:HGNC:24861]</t>
  </si>
  <si>
    <t>LNCV6_3694_PI430048170</t>
  </si>
  <si>
    <t>ENST00000616793</t>
  </si>
  <si>
    <t>ENSG00000176049</t>
  </si>
  <si>
    <t>JAKMIP2</t>
  </si>
  <si>
    <t>janus kinase and microtubule interacting protein 2 [Source:HGNC Symbol;Acc:HGNC:29067]</t>
  </si>
  <si>
    <t>LNCV6_140041_PI430048170</t>
  </si>
  <si>
    <t>ENST00000459894</t>
  </si>
  <si>
    <t>ENSG00000156398</t>
  </si>
  <si>
    <t>SFXN2</t>
  </si>
  <si>
    <t>sideroflexin 2 [Source:HGNC Symbol;Acc:HGNC:16086]</t>
  </si>
  <si>
    <t>LNCV6_137841_PI430048170</t>
  </si>
  <si>
    <t>ENST00000456048</t>
  </si>
  <si>
    <t>ENST00000325980</t>
  </si>
  <si>
    <t>ENSG00000151650</t>
  </si>
  <si>
    <t>VENTX</t>
  </si>
  <si>
    <t>VENT homeobox [Source:HGNC Symbol;Acc:HGNC:13639]</t>
  </si>
  <si>
    <t>LNCV6_136178_PI430048170</t>
  </si>
  <si>
    <t>ENST00000542898</t>
  </si>
  <si>
    <t>ENST00000262160</t>
  </si>
  <si>
    <t>ENSG00000175387</t>
  </si>
  <si>
    <t>SMAD2</t>
  </si>
  <si>
    <t>SMAD family member 2 [Source:HGNC Symbol;Acc:HGNC:6768]</t>
  </si>
  <si>
    <t>LNCV6_94977_PI430048170</t>
  </si>
  <si>
    <t>ENST00000219299</t>
  </si>
  <si>
    <t>ENSG00000103021</t>
  </si>
  <si>
    <t>CCDC113</t>
  </si>
  <si>
    <t>coiled-coil domain containing 113 [Source:HGNC Symbol;Acc:HGNC:25002]</t>
  </si>
  <si>
    <t>LNCV6_143094_PI430048170</t>
  </si>
  <si>
    <t>ENST00000523271</t>
  </si>
  <si>
    <t>ENSG00000012232</t>
  </si>
  <si>
    <t>EXTL3</t>
  </si>
  <si>
    <t>exostosin-like glycosyltransferase 3 [Source:HGNC Symbol;Acc:HGNC:3518]</t>
  </si>
  <si>
    <t>LNCV6_101405_PI430048170</t>
  </si>
  <si>
    <t>ENST00000358869</t>
  </si>
  <si>
    <t>ENSG00000197712</t>
  </si>
  <si>
    <t>FAM114A1</t>
  </si>
  <si>
    <t>family with sequence similarity 114 member A1 [Source:HGNC Symbol;Acc:HGNC:25087]</t>
  </si>
  <si>
    <t>LNCV6_132654_PI430048170</t>
  </si>
  <si>
    <t>ENST00000597777</t>
  </si>
  <si>
    <t>ENSG00000152767</t>
  </si>
  <si>
    <t>FARP1</t>
  </si>
  <si>
    <t>FERM, ARH/RhoGEF and pleckstrin domain protein 1 [Source:HGNC Symbol;Acc:HGNC:3591]</t>
  </si>
  <si>
    <t>LNCV6_88759_PI430048170</t>
  </si>
  <si>
    <t>ENST00000432564</t>
  </si>
  <si>
    <t>ENSG00000196917</t>
  </si>
  <si>
    <t>HCAR1</t>
  </si>
  <si>
    <t>hydroxycarboxylic acid receptor 1 [Source:HGNC Symbol;Acc:HGNC:4532]</t>
  </si>
  <si>
    <t>LNCV6_133709_PI430048170</t>
  </si>
  <si>
    <t>ENST00000366206</t>
  </si>
  <si>
    <t>ENSG00000196792</t>
  </si>
  <si>
    <t>STRN3</t>
  </si>
  <si>
    <t>striatin 3 [Source:HGNC Symbol;Acc:HGNC:15720]</t>
  </si>
  <si>
    <t>LNCV6_140756_PI430048170</t>
  </si>
  <si>
    <t>ENST00000376200</t>
  </si>
  <si>
    <t>ENSG00000102452</t>
  </si>
  <si>
    <t>NALCN</t>
  </si>
  <si>
    <t>sodium leak channel, non selective [Source:HGNC Symbol;Acc:HGNC:19082]</t>
  </si>
  <si>
    <t>LNCV6_128474_PI430048170</t>
  </si>
  <si>
    <t>ENST00000586025</t>
  </si>
  <si>
    <t>ENSG00000127445</t>
  </si>
  <si>
    <t>PIN1</t>
  </si>
  <si>
    <t>peptidylprolyl cis/trans isomerase, NIMA-interacting 1 [Source:HGNC Symbol;Acc:HGNC:8988]</t>
  </si>
  <si>
    <t>ENST00000491741</t>
  </si>
  <si>
    <t>ENSG00000085662</t>
  </si>
  <si>
    <t>AKR1B1</t>
  </si>
  <si>
    <t>aldo-keto reductase family 1, member B1 (aldose reductase) [Source:HGNC Symbol;Acc:HGNC:381]</t>
  </si>
  <si>
    <t>ENST00000367865</t>
  </si>
  <si>
    <t>ENSG00000143190</t>
  </si>
  <si>
    <t>POU2F1</t>
  </si>
  <si>
    <t>POU class 2 homeobox 1 [Source:HGNC Symbol;Acc:HGNC:9212]</t>
  </si>
  <si>
    <t>LNCV6_55068_PI430048170</t>
  </si>
  <si>
    <t>ENST00000614459</t>
  </si>
  <si>
    <t>ENST00000558189</t>
  </si>
  <si>
    <t>ENST00000393359</t>
  </si>
  <si>
    <t>ENSG00000135966</t>
  </si>
  <si>
    <t>TGFBRAP1</t>
  </si>
  <si>
    <t>transforming growth factor beta receptor associated protein 1 [Source:HGNC Symbol;Acc:HGNC:16836]</t>
  </si>
  <si>
    <t>LNCV6_128102_PI430048170</t>
  </si>
  <si>
    <t>ENST00000323460</t>
  </si>
  <si>
    <t>ENSG00000119231</t>
  </si>
  <si>
    <t>SENP5</t>
  </si>
  <si>
    <t>SUMO1/sentrin specific peptidase 5 [Source:HGNC Symbol;Acc:HGNC:28407]</t>
  </si>
  <si>
    <t>LNCV6_138356_PI430048170</t>
  </si>
  <si>
    <t>ENST00000593580</t>
  </si>
  <si>
    <t>ENSG00000105697</t>
  </si>
  <si>
    <t>HAMP</t>
  </si>
  <si>
    <t>hepcidin antimicrobial peptide [Source:HGNC Symbol;Acc:HGNC:15598]</t>
  </si>
  <si>
    <t>LNCV6_89109_PI430048170</t>
  </si>
  <si>
    <t>ENST00000380155</t>
  </si>
  <si>
    <t>ENSG00000169895</t>
  </si>
  <si>
    <t>SYAP1</t>
  </si>
  <si>
    <t>synapse associated protein 1 [Source:HGNC Symbol;Acc:HGNC:16273]</t>
  </si>
  <si>
    <t>LNCV6_145343_PI430048170</t>
  </si>
  <si>
    <t>ENST00000545748</t>
  </si>
  <si>
    <t>ENSG00000123358</t>
  </si>
  <si>
    <t>NR4A1</t>
  </si>
  <si>
    <t>nuclear receptor subfamily 4 group A member 1 [Source:HGNC Symbol;Acc:HGNC:7980]</t>
  </si>
  <si>
    <t>LNCV6_129049_PI430048170</t>
  </si>
  <si>
    <t>ENST00000587491</t>
  </si>
  <si>
    <t>ENSG00000129657</t>
  </si>
  <si>
    <t>SEC14L1</t>
  </si>
  <si>
    <t>SEC14-like lipid binding 1 [Source:HGNC Symbol;Acc:HGNC:10698]</t>
  </si>
  <si>
    <t>LNCV6_133364_PI430048170</t>
  </si>
  <si>
    <t>ENST00000356970</t>
  </si>
  <si>
    <t>ENSG00000121940</t>
  </si>
  <si>
    <t>CLCC1</t>
  </si>
  <si>
    <t>chloride channel CLIC-like 1 [Source:HGNC Symbol;Acc:HGNC:29675]</t>
  </si>
  <si>
    <t>LNCV6_70115_PI430048170</t>
  </si>
  <si>
    <t>ENST00000265843</t>
  </si>
  <si>
    <t>ENSG00000110723</t>
  </si>
  <si>
    <t>EXPH5</t>
  </si>
  <si>
    <t>exophilin 5 [Source:HGNC Symbol;Acc:HGNC:30578]</t>
  </si>
  <si>
    <t>LNCV6_142345_PI430048170</t>
  </si>
  <si>
    <t>ENST00000474575</t>
  </si>
  <si>
    <t>ENSG00000248487</t>
  </si>
  <si>
    <t>ABHD14A</t>
  </si>
  <si>
    <t>abhydrolase domain containing 14A [Source:HGNC Symbol;Acc:HGNC:24538]</t>
  </si>
  <si>
    <t>LNCV6_134474_PI430048170</t>
  </si>
  <si>
    <t>ENST00000359680</t>
  </si>
  <si>
    <t>ENSG00000196459</t>
  </si>
  <si>
    <t>TRAPPC2</t>
  </si>
  <si>
    <t>trafficking protein particle complex 2 [Source:HGNC Symbol;Acc:HGNC:23068]</t>
  </si>
  <si>
    <t>LNCV6_130498_PI430048170</t>
  </si>
  <si>
    <t>ENST00000573077</t>
  </si>
  <si>
    <t>ENSG00000170310</t>
  </si>
  <si>
    <t>STX8</t>
  </si>
  <si>
    <t>syntaxin 8 [Source:HGNC Symbol;Acc:HGNC:11443]</t>
  </si>
  <si>
    <t>LNCV6_112500_PI430048170</t>
  </si>
  <si>
    <t>ENST00000558190</t>
  </si>
  <si>
    <t>ENSG00000066427</t>
  </si>
  <si>
    <t>ATXN3</t>
  </si>
  <si>
    <t>ataxin 3 [Source:HGNC Symbol;Acc:HGNC:7106]</t>
  </si>
  <si>
    <t>LNCV6_61257_PI430048170</t>
  </si>
  <si>
    <t>ENST00000564725</t>
  </si>
  <si>
    <t>ENSG00000140464</t>
  </si>
  <si>
    <t>PML</t>
  </si>
  <si>
    <t>promyelocytic leukemia [Source:HGNC Symbol;Acc:HGNC:9113]</t>
  </si>
  <si>
    <t>ENST00000553448</t>
  </si>
  <si>
    <t>ENSG00000119723</t>
  </si>
  <si>
    <t>COQ6</t>
  </si>
  <si>
    <t>coenzyme Q6 monooxygenase [Source:HGNC Symbol;Acc:HGNC:20233]</t>
  </si>
  <si>
    <t>LNCV6_141819_PI430048170</t>
  </si>
  <si>
    <t>ENST00000513407</t>
  </si>
  <si>
    <t>ENST00000569997</t>
  </si>
  <si>
    <t>ENSG00000131143</t>
  </si>
  <si>
    <t>COX4I1</t>
  </si>
  <si>
    <t>cytochrome c oxidase subunit IV isoform 1 [Source:HGNC Symbol;Acc:HGNC:2265]</t>
  </si>
  <si>
    <t>ENST00000379297</t>
  </si>
  <si>
    <t>ENSG00000123130</t>
  </si>
  <si>
    <t>ACOT9</t>
  </si>
  <si>
    <t>acyl-CoA thioesterase 9 [Source:HGNC Symbol;Acc:HGNC:17152]</t>
  </si>
  <si>
    <t>LNCV6_136255_PI430048170</t>
  </si>
  <si>
    <t>ENST00000158771</t>
  </si>
  <si>
    <t>ENSG00000072849</t>
  </si>
  <si>
    <t>DERL2</t>
  </si>
  <si>
    <t>derlin 2 [Source:HGNC Symbol;Acc:HGNC:17943]</t>
  </si>
  <si>
    <t>LNCV6_83410_PI430048170</t>
  </si>
  <si>
    <t>ENST00000486975</t>
  </si>
  <si>
    <t>ENSG00000013297</t>
  </si>
  <si>
    <t>CLDN11</t>
  </si>
  <si>
    <t>claudin 11 [Source:HGNC Symbol;Acc:HGNC:8514]</t>
  </si>
  <si>
    <t>LNCV6_138646_PI430048170</t>
  </si>
  <si>
    <t>ENST00000361485</t>
  </si>
  <si>
    <t>ENSG00000110801</t>
  </si>
  <si>
    <t>PSMD9</t>
  </si>
  <si>
    <t>proteasome 26S subunit, non-ATPase 9 [Source:HGNC Symbol;Acc:HGNC:9567]</t>
  </si>
  <si>
    <t>LNCV6_144391_PI430048170</t>
  </si>
  <si>
    <t>ENST00000269856</t>
  </si>
  <si>
    <t>ENSG00000141965</t>
  </si>
  <si>
    <t>FEM1A</t>
  </si>
  <si>
    <t>fem-1 homolog a (C. elegans) [Source:HGNC Symbol;Acc:HGNC:16934]</t>
  </si>
  <si>
    <t>LNCV6_132279_PI430048170</t>
  </si>
  <si>
    <t>ENST00000377705</t>
  </si>
  <si>
    <t>ENSG00000162408</t>
  </si>
  <si>
    <t>NOL9</t>
  </si>
  <si>
    <t>nucleolar protein 9 [Source:HGNC Symbol;Acc:HGNC:26265]</t>
  </si>
  <si>
    <t>LNCV6_145706_PI430048170</t>
  </si>
  <si>
    <t>ENST00000334955</t>
  </si>
  <si>
    <t>ENSG00000187257</t>
  </si>
  <si>
    <t>RSBN1L</t>
  </si>
  <si>
    <t>round spermatid basic protein 1-like [Source:HGNC Symbol;Acc:HGNC:24765]</t>
  </si>
  <si>
    <t>LNCV6_132011_PI430048170</t>
  </si>
  <si>
    <t>ENST00000216027</t>
  </si>
  <si>
    <t>ENSG00000100209</t>
  </si>
  <si>
    <t>HSCB</t>
  </si>
  <si>
    <t>HscB mitochondrial iron-sulfur cluster co-chaperone [Source:HGNC Symbol;Acc:HGNC:28913]</t>
  </si>
  <si>
    <t>LNCV6_140861_PI430048170</t>
  </si>
  <si>
    <t>ENST00000338758</t>
  </si>
  <si>
    <t>ENSG00000188677</t>
  </si>
  <si>
    <t>PARVB</t>
  </si>
  <si>
    <t>parvin beta [Source:HGNC Symbol;Acc:HGNC:14653]</t>
  </si>
  <si>
    <t>LNCV6_110982_PI430048170</t>
  </si>
  <si>
    <t>ENST00000532425</t>
  </si>
  <si>
    <t>ENSG00000086848</t>
  </si>
  <si>
    <t>ALG9</t>
  </si>
  <si>
    <t>ALG9, alpha-1,2-mannosyltransferase [Source:HGNC Symbol;Acc:HGNC:15672]</t>
  </si>
  <si>
    <t>LNCV6_58173_PI430048170</t>
  </si>
  <si>
    <t>ENST00000609104</t>
  </si>
  <si>
    <t>ENSG00000148429</t>
  </si>
  <si>
    <t>USP6NL</t>
  </si>
  <si>
    <t>USP6 N-terminal like [Source:HGNC Symbol;Acc:HGNC:16858]</t>
  </si>
  <si>
    <t>LNCV6_137863_PI430048170</t>
  </si>
  <si>
    <t>ENST00000596242</t>
  </si>
  <si>
    <t>ENSG00000178078</t>
  </si>
  <si>
    <t>STAP2</t>
  </si>
  <si>
    <t>signal transducing adaptor family member 2 [Source:HGNC Symbol;Acc:HGNC:30430]</t>
  </si>
  <si>
    <t>LNCV6_139124_PI430048170</t>
  </si>
  <si>
    <t>ENST00000512560</t>
  </si>
  <si>
    <t>ENSG00000177034</t>
  </si>
  <si>
    <t>MTX3</t>
  </si>
  <si>
    <t>metaxin 3 [Source:HGNC Symbol;Acc:HGNC:24812]</t>
  </si>
  <si>
    <t>LNCV6_140906_PI430048170</t>
  </si>
  <si>
    <t>ENST00000316407</t>
  </si>
  <si>
    <t>ENSG00000176542</t>
  </si>
  <si>
    <t>USF3</t>
  </si>
  <si>
    <t>upstream transcription factor family member 3 [Source:HGNC Symbol;Acc:HGNC:30494]</t>
  </si>
  <si>
    <t>ENST00000536584</t>
  </si>
  <si>
    <t>ENSG00000135090</t>
  </si>
  <si>
    <t>TAOK3</t>
  </si>
  <si>
    <t>TAO kinase 3 [Source:HGNC Symbol;Acc:HGNC:18133]</t>
  </si>
  <si>
    <t>LNCV6_128589_PI430048170</t>
  </si>
  <si>
    <t>ENST00000589658</t>
  </si>
  <si>
    <t>ENST00000582436</t>
  </si>
  <si>
    <t>ENST00000486832</t>
  </si>
  <si>
    <t>ENSG00000114098</t>
  </si>
  <si>
    <t>ARMC8</t>
  </si>
  <si>
    <t>armadillo repeat containing 8 [Source:HGNC Symbol;Acc:HGNC:24999]</t>
  </si>
  <si>
    <t>LNCV6_122813_PI430048170</t>
  </si>
  <si>
    <t>ENST00000447393</t>
  </si>
  <si>
    <t>ENSG00000179364</t>
  </si>
  <si>
    <t>PACS2</t>
  </si>
  <si>
    <t>phosphofurin acidic cluster sorting protein 2 [Source:HGNC Symbol;Acc:HGNC:23794]</t>
  </si>
  <si>
    <t>LNCV6_136132_PI430048170</t>
  </si>
  <si>
    <t>ENST00000341976</t>
  </si>
  <si>
    <t>ENSG00000187792</t>
  </si>
  <si>
    <t>ZNF70</t>
  </si>
  <si>
    <t>zinc finger protein 70 [Source:HGNC Symbol;Acc:HGNC:13140]</t>
  </si>
  <si>
    <t>LNCV6_134267_PI430048170</t>
  </si>
  <si>
    <t>ENST00000367183</t>
  </si>
  <si>
    <t>ENST00000475135</t>
  </si>
  <si>
    <t>ENSG00000121570</t>
  </si>
  <si>
    <t>DPPA4</t>
  </si>
  <si>
    <t>developmental pluripotency associated 4 [Source:HGNC Symbol;Acc:HGNC:19200]</t>
  </si>
  <si>
    <t>LNCV6_73320_PI430048170</t>
  </si>
  <si>
    <t>ENST00000588892</t>
  </si>
  <si>
    <t>ENSG00000161265</t>
  </si>
  <si>
    <t>U2AF1L4</t>
  </si>
  <si>
    <t>U2 small nuclear RNA auxiliary factor 1-like 4 [Source:HGNC Symbol;Acc:HGNC:23020]</t>
  </si>
  <si>
    <t>LNCV6_100985_PI430048170</t>
  </si>
  <si>
    <t>ENST00000263256</t>
  </si>
  <si>
    <t>ENSG00000100418</t>
  </si>
  <si>
    <t>DESI1</t>
  </si>
  <si>
    <t>desumoylating isopeptidase 1 [Source:HGNC Symbol;Acc:HGNC:24577]</t>
  </si>
  <si>
    <t>LNCV6_140931_PI430048170</t>
  </si>
  <si>
    <t>ENST00000263955</t>
  </si>
  <si>
    <t>ENSG00000081320</t>
  </si>
  <si>
    <t>STK17B</t>
  </si>
  <si>
    <t>serine/threonine kinase 17b [Source:HGNC Symbol;Acc:HGNC:11396]</t>
  </si>
  <si>
    <t>LNCV6_133513_PI430048170</t>
  </si>
  <si>
    <t>ENST00000259253</t>
  </si>
  <si>
    <t>ENSG00000136731</t>
  </si>
  <si>
    <t>UGGT1</t>
  </si>
  <si>
    <t>UDP-glucose glycoprotein glucosyltransferase 1 [Source:HGNC Symbol;Acc:HGNC:15663]</t>
  </si>
  <si>
    <t>LNCV6_128322_PI430048170</t>
  </si>
  <si>
    <t>ENST00000267205</t>
  </si>
  <si>
    <t>ENSG00000139725</t>
  </si>
  <si>
    <t>RHOF</t>
  </si>
  <si>
    <t>ras homolog family member F (in filopodia) [Source:HGNC Symbol;Acc:HGNC:15703]</t>
  </si>
  <si>
    <t>LNCV6_130024_PI430048170</t>
  </si>
  <si>
    <t>ENST00000013222</t>
  </si>
  <si>
    <t>ENSG00000241644</t>
  </si>
  <si>
    <t>INMT</t>
  </si>
  <si>
    <t>indolethylamine N-methyltransferase [Source:HGNC Symbol;Acc:HGNC:6069]</t>
  </si>
  <si>
    <t>ENST00000371410</t>
  </si>
  <si>
    <t>ENSG00000101882</t>
  </si>
  <si>
    <t>NKAP</t>
  </si>
  <si>
    <t>NFKB activating protein [Source:HGNC Symbol;Acc:HGNC:29873]</t>
  </si>
  <si>
    <t>LNCV6_130863_PI430048170</t>
  </si>
  <si>
    <t>ENST00000450178</t>
  </si>
  <si>
    <t>ENST00000330753</t>
  </si>
  <si>
    <t>ENSG00000185070</t>
  </si>
  <si>
    <t>FLRT2</t>
  </si>
  <si>
    <t>fibronectin leucine rich transmembrane protein 2 [Source:HGNC Symbol;Acc:HGNC:3761]</t>
  </si>
  <si>
    <t>LNCV6_138515_PI430048170</t>
  </si>
  <si>
    <t>ENST00000574580</t>
  </si>
  <si>
    <t>ENSG00000141485</t>
  </si>
  <si>
    <t>SLC13A5</t>
  </si>
  <si>
    <t>solute carrier family 13 (sodium-dependent citrate transporter), member 5 [Source:HGNC Symbol;Acc:HGNC:23089]</t>
  </si>
  <si>
    <t>LNCV6_143444_PI430048170</t>
  </si>
  <si>
    <t>ENST00000412217</t>
  </si>
  <si>
    <t>ENSG00000115421</t>
  </si>
  <si>
    <t>PAPOLG</t>
  </si>
  <si>
    <t>poly(A) polymerase gamma [Source:HGNC Symbol;Acc:HGNC:14982]</t>
  </si>
  <si>
    <t>LNCV6_142210_PI430048170</t>
  </si>
  <si>
    <t>ENST00000545170</t>
  </si>
  <si>
    <t>ENST00000295958</t>
  </si>
  <si>
    <t>ENSG00000163683</t>
  </si>
  <si>
    <t>SMIM14</t>
  </si>
  <si>
    <t>small integral membrane protein 14 [Source:HGNC Symbol;Acc:HGNC:27321]</t>
  </si>
  <si>
    <t>LNCV6_137363_PI430048170</t>
  </si>
  <si>
    <t>ENST00000547992</t>
  </si>
  <si>
    <t>ENSG00000135452</t>
  </si>
  <si>
    <t>TSPAN31</t>
  </si>
  <si>
    <t>tetraspanin 31 [Source:HGNC Symbol;Acc:HGNC:10539]</t>
  </si>
  <si>
    <t>LNCV6_59157_PI430048170</t>
  </si>
  <si>
    <t>ENST00000622046</t>
  </si>
  <si>
    <t>ENSG00000104973</t>
  </si>
  <si>
    <t>MED25</t>
  </si>
  <si>
    <t>mediator complex subunit 25 [Source:HGNC Symbol;Acc:HGNC:28845]</t>
  </si>
  <si>
    <t>LNCV6_105443_PI430048170</t>
  </si>
  <si>
    <t>ENST00000393274</t>
  </si>
  <si>
    <t>ENSG00000175984</t>
  </si>
  <si>
    <t>DENND2C</t>
  </si>
  <si>
    <t>DENN/MADD domain containing 2C [Source:HGNC Symbol;Acc:HGNC:24748]</t>
  </si>
  <si>
    <t>LNCV6_126679_PI430048170</t>
  </si>
  <si>
    <t>ENST00000356464</t>
  </si>
  <si>
    <t>ENSG00000197728</t>
  </si>
  <si>
    <t>RPS26</t>
  </si>
  <si>
    <t>ribosomal protein S26 [Source:HGNC Symbol;Acc:HGNC:10414]</t>
  </si>
  <si>
    <t>LNCV6_141194_PI430048170</t>
  </si>
  <si>
    <t>ENST00000525637</t>
  </si>
  <si>
    <t>ENSG00000070081</t>
  </si>
  <si>
    <t>NUCB2</t>
  </si>
  <si>
    <t>nucleobindin 2 [Source:HGNC Symbol;Acc:HGNC:8044]</t>
  </si>
  <si>
    <t>LNCV6_116598_PI430048170</t>
  </si>
  <si>
    <t>ENST00000467703</t>
  </si>
  <si>
    <t>ENSG00000151576</t>
  </si>
  <si>
    <t>QTRTD1</t>
  </si>
  <si>
    <t>queuine tRNA-ribosyltransferase domain containing 1 [Source:HGNC Symbol;Acc:HGNC:25771]</t>
  </si>
  <si>
    <t>LNCV6_130868_PI430048170</t>
  </si>
  <si>
    <t>ENST00000352998</t>
  </si>
  <si>
    <t>ENSG00000188283</t>
  </si>
  <si>
    <t>ZNF383</t>
  </si>
  <si>
    <t>zinc finger protein 383 [Source:HGNC Symbol;Acc:HGNC:18609]</t>
  </si>
  <si>
    <t>LNCV6_132323_PI430048170</t>
  </si>
  <si>
    <t>ENST00000271375</t>
  </si>
  <si>
    <t>ENSG00000213064</t>
  </si>
  <si>
    <t>SFT2D2</t>
  </si>
  <si>
    <t>SFT2 domain containing 2 [Source:HGNC Symbol;Acc:HGNC:25140]</t>
  </si>
  <si>
    <t>LNCV6_55078_PI430048170</t>
  </si>
  <si>
    <t>ENST00000589717</t>
  </si>
  <si>
    <t>ENSG00000256771</t>
  </si>
  <si>
    <t>ZNF253</t>
  </si>
  <si>
    <t>zinc finger protein 253 [Source:HGNC Symbol;Acc:HGNC:13497]</t>
  </si>
  <si>
    <t>LNCV6_144557_PI430048170</t>
  </si>
  <si>
    <t>ENST00000394885</t>
  </si>
  <si>
    <t>ENSG00000117906</t>
  </si>
  <si>
    <t>RCN2</t>
  </si>
  <si>
    <t>reticulocalbin 2 [Source:HGNC Symbol;Acc:HGNC:9935]</t>
  </si>
  <si>
    <t>LNCV6_140773_PI430048170</t>
  </si>
  <si>
    <t>ENST00000623171</t>
  </si>
  <si>
    <t>ENSG00000118600</t>
  </si>
  <si>
    <t>TMEM5</t>
  </si>
  <si>
    <t>transmembrane protein 5 [Source:HGNC Symbol;Acc:HGNC:13530]</t>
  </si>
  <si>
    <t>LNCV6_59185_PI430048170</t>
  </si>
  <si>
    <t>ENST00000216214</t>
  </si>
  <si>
    <t>ENSG00000100376</t>
  </si>
  <si>
    <t>FAM118A</t>
  </si>
  <si>
    <t>family with sequence similarity 118 member A [Source:HGNC Symbol;Acc:HGNC:1313]</t>
  </si>
  <si>
    <t>LNCV6_72528_PI430048170</t>
  </si>
  <si>
    <t>ENST00000492336</t>
  </si>
  <si>
    <t>ENSG00000159256</t>
  </si>
  <si>
    <t>MORC3</t>
  </si>
  <si>
    <t>MORC family CW-type zinc finger 3 [Source:HGNC Symbol;Acc:HGNC:23572]</t>
  </si>
  <si>
    <t>LNCV6_128990_PI430048170</t>
  </si>
  <si>
    <t>ENST00000242804</t>
  </si>
  <si>
    <t>ENSG00000198342</t>
  </si>
  <si>
    <t>ZNF442</t>
  </si>
  <si>
    <t>zinc finger protein 442 [Source:HGNC Symbol;Acc:HGNC:20877]</t>
  </si>
  <si>
    <t>LNCV6_126770_PI430048170</t>
  </si>
  <si>
    <t>ENST00000558194</t>
  </si>
  <si>
    <t>ENSG00000180304</t>
  </si>
  <si>
    <t>OAZ2</t>
  </si>
  <si>
    <t>ornithine decarboxylase antizyme 2 [Source:HGNC Symbol;Acc:HGNC:8096]</t>
  </si>
  <si>
    <t>LNCV6_88836_PI430048170</t>
  </si>
  <si>
    <t>ENST00000543341</t>
  </si>
  <si>
    <t>ENSG00000111358</t>
  </si>
  <si>
    <t>GTF2H3</t>
  </si>
  <si>
    <t>general transcription factor IIH subunit 3 [Source:HGNC Symbol;Acc:HGNC:4657]</t>
  </si>
  <si>
    <t>LNCV6_59719_PI430048170</t>
  </si>
  <si>
    <t>ENST00000532485</t>
  </si>
  <si>
    <t>ENSG00000078124</t>
  </si>
  <si>
    <t>ACER3</t>
  </si>
  <si>
    <t>alkaline ceramidase 3 [Source:HGNC Symbol;Acc:HGNC:16066]</t>
  </si>
  <si>
    <t>LNCV6_144327_PI430048170</t>
  </si>
  <si>
    <t>ENST00000361452</t>
  </si>
  <si>
    <t>ENSG00000186575</t>
  </si>
  <si>
    <t>NF2</t>
  </si>
  <si>
    <t>neurofibromin 2 (merlin) [Source:HGNC Symbol;Acc:HGNC:7773]</t>
  </si>
  <si>
    <t>LNCV6_72298_PI430048170</t>
  </si>
  <si>
    <t>ENST00000312026</t>
  </si>
  <si>
    <t>ENSG00000173480</t>
  </si>
  <si>
    <t>ZNF417</t>
  </si>
  <si>
    <t>zinc finger protein 417 [Source:HGNC Symbol;Acc:HGNC:20646]</t>
  </si>
  <si>
    <t>LNCV6_144849_PI430048170</t>
  </si>
  <si>
    <t>ENST00000355962</t>
  </si>
  <si>
    <t>ENSG00000198650</t>
  </si>
  <si>
    <t>TAT</t>
  </si>
  <si>
    <t>tyrosine aminotransferase [Source:HGNC Symbol;Acc:HGNC:11573]</t>
  </si>
  <si>
    <t>LNCV6_138313_PI430048170</t>
  </si>
  <si>
    <t>ENST00000573126</t>
  </si>
  <si>
    <t>ENSG00000129197</t>
  </si>
  <si>
    <t>RPAIN</t>
  </si>
  <si>
    <t>RPA interacting protein [Source:HGNC Symbol;Acc:HGNC:28641]</t>
  </si>
  <si>
    <t>LNCV6_140781_PI430048170</t>
  </si>
  <si>
    <t>ENST00000336086</t>
  </si>
  <si>
    <t>ENSG00000106608</t>
  </si>
  <si>
    <t>URGCP</t>
  </si>
  <si>
    <t>upregulator of cell proliferation [Source:HGNC Symbol;Acc:HGNC:30890]</t>
  </si>
  <si>
    <t>LNCV6_103861_PI430048170</t>
  </si>
  <si>
    <t>ENST00000320982</t>
  </si>
  <si>
    <t>ENSG00000133488</t>
  </si>
  <si>
    <t>SEC14L4</t>
  </si>
  <si>
    <t>SEC14-like lipid binding 4 [Source:HGNC Symbol;Acc:HGNC:20627]</t>
  </si>
  <si>
    <t>LNCV6_133369_PI430048170</t>
  </si>
  <si>
    <t>ENST00000366210</t>
  </si>
  <si>
    <t>ENSG00000168385</t>
  </si>
  <si>
    <t>SEPT2</t>
  </si>
  <si>
    <t>septin 2 [Source:HGNC Symbol;Acc:HGNC:7729]</t>
  </si>
  <si>
    <t>ENST00000339834</t>
  </si>
  <si>
    <t>ENSG00000166275</t>
  </si>
  <si>
    <t>BORCS7</t>
  </si>
  <si>
    <t>BLOC-1 related complex subunit 7 [Source:HGNC Symbol;Acc:HGNC:23516]</t>
  </si>
  <si>
    <t>ENST00000605140</t>
  </si>
  <si>
    <t>ENSG00000271503</t>
  </si>
  <si>
    <t>CCL5</t>
  </si>
  <si>
    <t>chemokine (C-C motif) ligand 5 [Source:HGNC Symbol;Acc:HGNC:10632]</t>
  </si>
  <si>
    <t>LNCV6_145218_PI430048170</t>
  </si>
  <si>
    <t>ENST00000423807</t>
  </si>
  <si>
    <t>ENSG00000187024</t>
  </si>
  <si>
    <t>PTRH1</t>
  </si>
  <si>
    <t>peptidyl-tRNA hydrolase 1 homolog [Source:HGNC Symbol;Acc:HGNC:27039]</t>
  </si>
  <si>
    <t>LNCV6_129230_PI430048170</t>
  </si>
  <si>
    <t>ENST00000600625</t>
  </si>
  <si>
    <t>ENSG00000130299</t>
  </si>
  <si>
    <t>GTPBP3</t>
  </si>
  <si>
    <t>GTP binding protein 3 (mitochondrial) [Source:HGNC Symbol;Acc:HGNC:14880]</t>
  </si>
  <si>
    <t>LNCV6_137433_PI430048170</t>
  </si>
  <si>
    <t>ENST00000438331</t>
  </si>
  <si>
    <t>ENSG00000122359</t>
  </si>
  <si>
    <t>ANXA11</t>
  </si>
  <si>
    <t>annexin A11 [Source:HGNC Symbol;Acc:HGNC:535]</t>
  </si>
  <si>
    <t>LNCV6_142662_PI430048170</t>
  </si>
  <si>
    <t>ENST00000588776</t>
  </si>
  <si>
    <t>ENSG00000105519</t>
  </si>
  <si>
    <t>CAPS</t>
  </si>
  <si>
    <t>calcyphosine [Source:HGNC Symbol;Acc:HGNC:1487]</t>
  </si>
  <si>
    <t>LNCV6_141362_PI430048170</t>
  </si>
  <si>
    <t>ENST00000342607</t>
  </si>
  <si>
    <t>ENSG00000188735</t>
  </si>
  <si>
    <t>TMEM120B</t>
  </si>
  <si>
    <t>transmembrane protein 120B [Source:HGNC Symbol;Acc:HGNC:32008]</t>
  </si>
  <si>
    <t>LNCV6_141059_PI430048170</t>
  </si>
  <si>
    <t>ENST00000604926</t>
  </si>
  <si>
    <t>ENSG00000113163</t>
  </si>
  <si>
    <t>COL4A3BP</t>
  </si>
  <si>
    <t>collagen, type IV, alpha 3 (Goodpasture antigen) binding protein [Source:HGNC Symbol;Acc:HGNC:2205]</t>
  </si>
  <si>
    <t>LNCV6_89796_PI430048170</t>
  </si>
  <si>
    <t>ENST00000621650</t>
  </si>
  <si>
    <t>ENSG00000278129</t>
  </si>
  <si>
    <t>ZNF8</t>
  </si>
  <si>
    <t>zinc finger protein 8 [Source:HGNC Symbol;Acc:HGNC:13154]</t>
  </si>
  <si>
    <t>LNCV6_140250_PI430048170</t>
  </si>
  <si>
    <t>ENST00000613167</t>
  </si>
  <si>
    <t>ENSG00000102934</t>
  </si>
  <si>
    <t>PLLP</t>
  </si>
  <si>
    <t>plasmolipin [Source:HGNC Symbol;Acc:HGNC:18553]</t>
  </si>
  <si>
    <t>LNCV6_133590_PI430048170</t>
  </si>
  <si>
    <t>ENST00000534834</t>
  </si>
  <si>
    <t>ENSG00000198393</t>
  </si>
  <si>
    <t>ZNF26</t>
  </si>
  <si>
    <t>zinc finger protein 26 [Source:HGNC Symbol;Acc:HGNC:13053]</t>
  </si>
  <si>
    <t>LNCV6_145505_PI430048170</t>
  </si>
  <si>
    <t>ENST00000288815</t>
  </si>
  <si>
    <t>ENSG00000185585</t>
  </si>
  <si>
    <t>OLFML2A</t>
  </si>
  <si>
    <t>olfactomedin like 2A [Source:HGNC Symbol;Acc:HGNC:27270]</t>
  </si>
  <si>
    <t>LNCV6_138656_PI430048170</t>
  </si>
  <si>
    <t>ENST00000373580</t>
  </si>
  <si>
    <t>ENST00000505031</t>
  </si>
  <si>
    <t>ENSG00000176915</t>
  </si>
  <si>
    <t>ANKLE2</t>
  </si>
  <si>
    <t>ankyrin repeat and LEM domain containing 2 [Source:HGNC Symbol;Acc:HGNC:29101]</t>
  </si>
  <si>
    <t>LNCV6_92565_PI430048170</t>
  </si>
  <si>
    <t>ENST00000291232</t>
  </si>
  <si>
    <t>ENSG00000159958</t>
  </si>
  <si>
    <t>TNFRSF13C</t>
  </si>
  <si>
    <t>tumor necrosis factor receptor superfamily member 13C [Source:HGNC Symbol;Acc:HGNC:17755]</t>
  </si>
  <si>
    <t>LNCV6_136416_PI430048170</t>
  </si>
  <si>
    <t>ENST00000549982</t>
  </si>
  <si>
    <t>ENSG00000198015</t>
  </si>
  <si>
    <t>MRPL42</t>
  </si>
  <si>
    <t>mitochondrial ribosomal protein L42 [Source:HGNC Symbol;Acc:HGNC:14493]</t>
  </si>
  <si>
    <t>LNCV6_134064_PI430048170</t>
  </si>
  <si>
    <t>ENST00000270460</t>
  </si>
  <si>
    <t>ENSG00000063245</t>
  </si>
  <si>
    <t>EPN1</t>
  </si>
  <si>
    <t>epsin 1 [Source:HGNC Symbol;Acc:HGNC:21604]</t>
  </si>
  <si>
    <t>LNCV6_139857_PI430048170</t>
  </si>
  <si>
    <t>ENST00000336868</t>
  </si>
  <si>
    <t>ENSG00000167693</t>
  </si>
  <si>
    <t>NXN</t>
  </si>
  <si>
    <t>nucleoredoxin [Source:HGNC Symbol;Acc:HGNC:18008]</t>
  </si>
  <si>
    <t>LNCV6_140004_PI430048170</t>
  </si>
  <si>
    <t>ENST00000502665</t>
  </si>
  <si>
    <t>ENST00000434452</t>
  </si>
  <si>
    <t>ENSG00000134762</t>
  </si>
  <si>
    <t>DSC3</t>
  </si>
  <si>
    <t>desmocollin 3 [Source:HGNC Symbol;Acc:HGNC:3037]</t>
  </si>
  <si>
    <t>LNCV6_138312_PI430048170</t>
  </si>
  <si>
    <t>ENST00000512808</t>
  </si>
  <si>
    <t>ENSG00000064115</t>
  </si>
  <si>
    <t>TM7SF3</t>
  </si>
  <si>
    <t>transmembrane 7 superfamily member 3 [Source:HGNC Symbol;Acc:HGNC:23049]</t>
  </si>
  <si>
    <t>LNCV6_129643_PI430048170</t>
  </si>
  <si>
    <t>ENST00000297029</t>
  </si>
  <si>
    <t>ENSG00000006747</t>
  </si>
  <si>
    <t>SCIN</t>
  </si>
  <si>
    <t>scinderin [Source:HGNC Symbol;Acc:HGNC:21695]</t>
  </si>
  <si>
    <t>LNCV6_137249_PI430048170</t>
  </si>
  <si>
    <t>ENST00000319863</t>
  </si>
  <si>
    <t>ENST00000369183</t>
  </si>
  <si>
    <t>ENSG00000165669</t>
  </si>
  <si>
    <t>FAM204A</t>
  </si>
  <si>
    <t>family with sequence similarity 204 member A [Source:HGNC Symbol;Acc:HGNC:25794]</t>
  </si>
  <si>
    <t>LNCV6_130902_PI430048170</t>
  </si>
  <si>
    <t>ENST00000360299</t>
  </si>
  <si>
    <t>ENSG00000111540</t>
  </si>
  <si>
    <t>RAB5B</t>
  </si>
  <si>
    <t>RAB5B, member RAS oncogene family [Source:HGNC Symbol;Acc:HGNC:9784]</t>
  </si>
  <si>
    <t>LNCV6_59099_PI430048170</t>
  </si>
  <si>
    <t>ENST00000405109</t>
  </si>
  <si>
    <t>ENST00000407609</t>
  </si>
  <si>
    <t>ENST00000302000</t>
  </si>
  <si>
    <t>ENSG00000171016</t>
  </si>
  <si>
    <t>PYGO1</t>
  </si>
  <si>
    <t>pygopus family PHD finger 1 [Source:HGNC Symbol;Acc:HGNC:30256]</t>
  </si>
  <si>
    <t>LNCV6_145495_PI430048170</t>
  </si>
  <si>
    <t>ENST00000568109</t>
  </si>
  <si>
    <t>ENSG00000258130</t>
  </si>
  <si>
    <t>RP11-347C12.3</t>
  </si>
  <si>
    <t>ENST00000258662</t>
  </si>
  <si>
    <t>ENSG00000136159</t>
  </si>
  <si>
    <t>NUDT15</t>
  </si>
  <si>
    <t>nudix hydrolase 15 [Source:HGNC Symbol;Acc:HGNC:23063]</t>
  </si>
  <si>
    <t>LNCV6_143045_PI430048170</t>
  </si>
  <si>
    <t>ENST00000615843</t>
  </si>
  <si>
    <t>ENSG00000021574</t>
  </si>
  <si>
    <t>SPAST</t>
  </si>
  <si>
    <t>spastin [Source:HGNC Symbol;Acc:HGNC:11233]</t>
  </si>
  <si>
    <t>LNCV6_139787_PI430048170</t>
  </si>
  <si>
    <t>ENST00000429591</t>
  </si>
  <si>
    <t>ENSG00000178665</t>
  </si>
  <si>
    <t>ZNF713</t>
  </si>
  <si>
    <t>zinc finger protein 713 [Source:HGNC Symbol;Acc:HGNC:22043]</t>
  </si>
  <si>
    <t>LNCV6_132858_PI430048170</t>
  </si>
  <si>
    <t>ENST00000313156</t>
  </si>
  <si>
    <t>ENSG00000136213</t>
  </si>
  <si>
    <t>CHST12</t>
  </si>
  <si>
    <t>carbohydrate (chondroitin 4) sulfotransferase 12 [Source:HGNC Symbol;Acc:HGNC:17423]</t>
  </si>
  <si>
    <t>LNCV6_131521_PI430048170</t>
  </si>
  <si>
    <t>ENST00000313294</t>
  </si>
  <si>
    <t>ENSG00000249961</t>
  </si>
  <si>
    <t>CCDC79</t>
  </si>
  <si>
    <t>coiled-coil domain containing 79 [Source:HGNC Symbol;Acc:HGNC:26675]</t>
  </si>
  <si>
    <t>LNCV6_131509_PI430048170</t>
  </si>
  <si>
    <t>ENST00000596409</t>
  </si>
  <si>
    <t>ENSG00000167378</t>
  </si>
  <si>
    <t>IRGQ</t>
  </si>
  <si>
    <t>immunity-related GTPase family, Q [Source:HGNC Symbol;Acc:HGNC:24868]</t>
  </si>
  <si>
    <t>LNCV6_89124_PI430048170</t>
  </si>
  <si>
    <t>ENST00000504000</t>
  </si>
  <si>
    <t>ENSG00000159210</t>
  </si>
  <si>
    <t>SNF8</t>
  </si>
  <si>
    <t>SNF8, ESCRT-II complex subunit [Source:HGNC Symbol;Acc:HGNC:17028]</t>
  </si>
  <si>
    <t>LNCV6_63146_PI430048170</t>
  </si>
  <si>
    <t>ENST00000405954</t>
  </si>
  <si>
    <t>ENSG00000188542</t>
  </si>
  <si>
    <t>DUSP28</t>
  </si>
  <si>
    <t>dual specificity phosphatase 28 [Source:HGNC Symbol;Acc:HGNC:33237]</t>
  </si>
  <si>
    <t>LNCV6_138197_PI430048170</t>
  </si>
  <si>
    <t>ENST00000523418</t>
  </si>
  <si>
    <t>ENSG00000172748</t>
  </si>
  <si>
    <t>ZNF596</t>
  </si>
  <si>
    <t>zinc finger protein 596 [Source:HGNC Symbol;Acc:HGNC:27268]</t>
  </si>
  <si>
    <t>LNCV6_94006_PI430048170</t>
  </si>
  <si>
    <t>ENST00000562034</t>
  </si>
  <si>
    <t>ENSG00000103528</t>
  </si>
  <si>
    <t>SYT17</t>
  </si>
  <si>
    <t>synaptotagmin 17 [Source:HGNC Symbol;Acc:HGNC:24119]</t>
  </si>
  <si>
    <t>LNCV6_127149_PI430048170</t>
  </si>
  <si>
    <t>ENST00000623495</t>
  </si>
  <si>
    <t>ENSG00000050426</t>
  </si>
  <si>
    <t>LETMD1</t>
  </si>
  <si>
    <t>LETM1 domain containing 1 [Source:HGNC Symbol;Acc:HGNC:24241]</t>
  </si>
  <si>
    <t>LNCV6_95128_PI430048170</t>
  </si>
  <si>
    <t>ENST00000531486</t>
  </si>
  <si>
    <t>ENSG00000141279</t>
  </si>
  <si>
    <t>NPEPPS</t>
  </si>
  <si>
    <t>aminopeptidase puromycin sensitive [Source:HGNC Symbol;Acc:HGNC:7900]</t>
  </si>
  <si>
    <t>LNCV6_139643_PI430048170</t>
  </si>
  <si>
    <t>ENST00000233057</t>
  </si>
  <si>
    <t>ENSG00000055332</t>
  </si>
  <si>
    <t>EIF2AK2</t>
  </si>
  <si>
    <t>eukaryotic translation initiation factor 2 alpha kinase 2 [Source:HGNC Symbol;Acc:HGNC:9437]</t>
  </si>
  <si>
    <t>LNCV6_141753_PI430048170</t>
  </si>
  <si>
    <t>ENST00000323716</t>
  </si>
  <si>
    <t>ENSG00000170632</t>
  </si>
  <si>
    <t>ARMC10</t>
  </si>
  <si>
    <t>armadillo repeat containing 10 [Source:HGNC Symbol;Acc:HGNC:21706]</t>
  </si>
  <si>
    <t>LNCV6_145357_PI430048170</t>
  </si>
  <si>
    <t>ENST00000456957</t>
  </si>
  <si>
    <t>ENSG00000160199</t>
  </si>
  <si>
    <t>PKNOX1</t>
  </si>
  <si>
    <t>PBX/knotted 1 homeobox 1 [Source:HGNC Symbol;Acc:HGNC:9022]</t>
  </si>
  <si>
    <t>LNCV6_105516_PI430048170</t>
  </si>
  <si>
    <t>ENST00000474104</t>
  </si>
  <si>
    <t>ENSG00000163214</t>
  </si>
  <si>
    <t>DHX57</t>
  </si>
  <si>
    <t>DEAH (Asp-Glu-Ala-Asp/His) box polypeptide 57 [Source:HGNC Symbol;Acc:HGNC:20086]</t>
  </si>
  <si>
    <t>LNCV6_110526_PI430048170</t>
  </si>
  <si>
    <t>ENST00000498730</t>
  </si>
  <si>
    <t>ENSG00000114857</t>
  </si>
  <si>
    <t>NKTR</t>
  </si>
  <si>
    <t>natural killer cell triggering receptor [Source:HGNC Symbol;Acc:HGNC:7833]</t>
  </si>
  <si>
    <t>LNCV6_133387_PI430048170</t>
  </si>
  <si>
    <t>ENST00000454559</t>
  </si>
  <si>
    <t>ENST00000372007</t>
  </si>
  <si>
    <t>ENSG00000077264</t>
  </si>
  <si>
    <t>PAK3</t>
  </si>
  <si>
    <t>p21 protein (Cdc42/Rac)-activated kinase 3 [Source:HGNC Symbol;Acc:HGNC:8592]</t>
  </si>
  <si>
    <t>LNCV6_127369_PI430048170</t>
  </si>
  <si>
    <t>ENST00000448007</t>
  </si>
  <si>
    <t>ENST00000425331</t>
  </si>
  <si>
    <t>ENST00000589427</t>
  </si>
  <si>
    <t>ENST00000428183</t>
  </si>
  <si>
    <t>ENST00000397226</t>
  </si>
  <si>
    <t>ENSG00000218739</t>
  </si>
  <si>
    <t>CEBPZOS</t>
  </si>
  <si>
    <t>CEBPZ opposite strand [Source:HGNC Symbol;Acc:HGNC:49288]</t>
  </si>
  <si>
    <t>ENST00000369580</t>
  </si>
  <si>
    <t>ENSG00000188761</t>
  </si>
  <si>
    <t>BCL2L15</t>
  </si>
  <si>
    <t>BCL2-like 15 [Source:HGNC Symbol;Acc:HGNC:33624]</t>
  </si>
  <si>
    <t>LNCV6_142228_PI430048170</t>
  </si>
  <si>
    <t>ENST00000574512</t>
  </si>
  <si>
    <t>ENSG00000091592</t>
  </si>
  <si>
    <t>NLRP1</t>
  </si>
  <si>
    <t>NLR family, pyrin domain containing 1 [Source:HGNC Symbol;Acc:HGNC:14374]</t>
  </si>
  <si>
    <t>LNCV6_132453_PI430048170</t>
  </si>
  <si>
    <t>ENST00000606911</t>
  </si>
  <si>
    <t>ENSG00000143337</t>
  </si>
  <si>
    <t>TOR1AIP1</t>
  </si>
  <si>
    <t>torsin A interacting protein 1 [Source:HGNC Symbol;Acc:HGNC:29456]</t>
  </si>
  <si>
    <t>LNCV6_137082_PI430048170</t>
  </si>
  <si>
    <t>ENST00000264515</t>
  </si>
  <si>
    <t>ENST00000457782</t>
  </si>
  <si>
    <t>ENSG00000164048</t>
  </si>
  <si>
    <t>ZNF589</t>
  </si>
  <si>
    <t>zinc finger protein 589 [Source:HGNC Symbol;Acc:HGNC:16747]</t>
  </si>
  <si>
    <t>LNCV6_145024_PI430048170</t>
  </si>
  <si>
    <t>ENST00000419850</t>
  </si>
  <si>
    <t>ENSG00000132256</t>
  </si>
  <si>
    <t>TRIM5</t>
  </si>
  <si>
    <t>tripartite motif containing 5 [Source:HGNC Symbol;Acc:HGNC:16276]</t>
  </si>
  <si>
    <t>LNCV6_136498_PI430048170</t>
  </si>
  <si>
    <t>ENST00000577705</t>
  </si>
  <si>
    <t>ENSG00000154040</t>
  </si>
  <si>
    <t>CABYR</t>
  </si>
  <si>
    <t>calcium binding tyrosine-(Y)-phosphorylation regulated [Source:HGNC Symbol;Acc:HGNC:15569]</t>
  </si>
  <si>
    <t>LNCV6_134362_PI430048170</t>
  </si>
  <si>
    <t>ENST00000485268</t>
  </si>
  <si>
    <t>ENSG00000181355</t>
  </si>
  <si>
    <t>OFCC1</t>
  </si>
  <si>
    <t>orofacial cleft 1 candidate 1 [Source:HGNC Symbol;Acc:HGNC:21017]</t>
  </si>
  <si>
    <t>ENST00000255622</t>
  </si>
  <si>
    <t>ENSG00000133256</t>
  </si>
  <si>
    <t>PDE6B</t>
  </si>
  <si>
    <t>phosphodiesterase 6B [Source:HGNC Symbol;Acc:HGNC:8786]</t>
  </si>
  <si>
    <t>LNCV6_142300_PI430048170</t>
  </si>
  <si>
    <t>ENST00000338733</t>
  </si>
  <si>
    <t>ENST00000421016</t>
  </si>
  <si>
    <t>ENSG00000187607</t>
  </si>
  <si>
    <t>ZNF286A</t>
  </si>
  <si>
    <t>zinc finger protein 286A [Source:HGNC Symbol;Acc:HGNC:13501]</t>
  </si>
  <si>
    <t>LNCV6_145497_PI430048170</t>
  </si>
  <si>
    <t>ENST00000617923</t>
  </si>
  <si>
    <t>ENSG00000275111</t>
  </si>
  <si>
    <t>ZNF2</t>
  </si>
  <si>
    <t>zinc finger protein 2 [Source:HGNC Symbol;Acc:HGNC:12991]</t>
  </si>
  <si>
    <t>LNCV6_140256_PI430048170</t>
  </si>
  <si>
    <t>ENST00000296121</t>
  </si>
  <si>
    <t>ENSG00000163807</t>
  </si>
  <si>
    <t>KIAA1143</t>
  </si>
  <si>
    <t>KIAA1143 [Source:HGNC Symbol;Acc:HGNC:29198]</t>
  </si>
  <si>
    <t>LNCV6_127518_PI430048170</t>
  </si>
  <si>
    <t>ENST00000595531</t>
  </si>
  <si>
    <t>ENST00000445193</t>
  </si>
  <si>
    <t>ENSG00000163684</t>
  </si>
  <si>
    <t>RPP14</t>
  </si>
  <si>
    <t>ribonuclease P/MRP 14kDa subunit [Source:HGNC Symbol;Acc:HGNC:30327]</t>
  </si>
  <si>
    <t>LNCV6_73112_PI430048170</t>
  </si>
  <si>
    <t>ENST00000357137</t>
  </si>
  <si>
    <t>ENSG00000196236</t>
  </si>
  <si>
    <t>XPNPEP3</t>
  </si>
  <si>
    <t>X-prolyl aminopeptidase 3, mitochondrial [Source:HGNC Symbol;Acc:HGNC:28052]</t>
  </si>
  <si>
    <t>LNCV6_127944_PI430048170</t>
  </si>
  <si>
    <t>ENST00000592072</t>
  </si>
  <si>
    <t>ENSG00000126562</t>
  </si>
  <si>
    <t>WNK4</t>
  </si>
  <si>
    <t>WNK lysine deficient protein kinase 4 [Source:HGNC Symbol;Acc:HGNC:14544]</t>
  </si>
  <si>
    <t>LNCV6_108154_PI430048170</t>
  </si>
  <si>
    <t>ENST00000376352</t>
  </si>
  <si>
    <t>ENSG00000166263</t>
  </si>
  <si>
    <t>STXBP4</t>
  </si>
  <si>
    <t>syntaxin binding protein 4 [Source:HGNC Symbol;Acc:HGNC:19694]</t>
  </si>
  <si>
    <t>LNCV6_141534_PI430048170</t>
  </si>
  <si>
    <t>ENST00000575231</t>
  </si>
  <si>
    <t>ENSG00000261884</t>
  </si>
  <si>
    <t>CTC-479C5.12</t>
  </si>
  <si>
    <t>ENST00000238616</t>
  </si>
  <si>
    <t>ENSG00000119638</t>
  </si>
  <si>
    <t>NEK9</t>
  </si>
  <si>
    <t>NIMA-related kinase 9 [Source:HGNC Symbol;Acc:HGNC:18591]</t>
  </si>
  <si>
    <t>LNCV6_131079_PI430048170</t>
  </si>
  <si>
    <t>ENST00000464847</t>
  </si>
  <si>
    <t>ENST00000295030</t>
  </si>
  <si>
    <t>ENSG00000162928</t>
  </si>
  <si>
    <t>PEX13</t>
  </si>
  <si>
    <t>peroxisomal biogenesis factor 13 [Source:HGNC Symbol;Acc:HGNC:8855]</t>
  </si>
  <si>
    <t>LNCV6_143176_PI430048170</t>
  </si>
  <si>
    <t>ENST00000614887</t>
  </si>
  <si>
    <t>ENSG00000267041</t>
  </si>
  <si>
    <t>ZNF850</t>
  </si>
  <si>
    <t>zinc finger protein 850 [Source:HGNC Symbol;Acc:HGNC:27994]</t>
  </si>
  <si>
    <t>LNCV6_145331_PI430048170</t>
  </si>
  <si>
    <t>ENST00000329627</t>
  </si>
  <si>
    <t>ENSG00000215193</t>
  </si>
  <si>
    <t>PEX26</t>
  </si>
  <si>
    <t>peroxisomal biogenesis factor 26 [Source:HGNC Symbol;Acc:HGNC:22965]</t>
  </si>
  <si>
    <t>LNCV6_133841_PI430048170</t>
  </si>
  <si>
    <t>ENST00000249116</t>
  </si>
  <si>
    <t>ENSG00000128383</t>
  </si>
  <si>
    <t>APOBEC3A</t>
  </si>
  <si>
    <t>apolipoprotein B mRNA editing enzyme, catalytic polypeptide-like 3A [Source:HGNC Symbol;Acc:HGNC:17343]</t>
  </si>
  <si>
    <t>LNCV6_137451_PI430048170</t>
  </si>
  <si>
    <t>ENST00000470730</t>
  </si>
  <si>
    <t>ENSG00000181704</t>
  </si>
  <si>
    <t>YIPF6</t>
  </si>
  <si>
    <t>Yip1 domain family member 6 [Source:HGNC Symbol;Acc:HGNC:28304]</t>
  </si>
  <si>
    <t>LNCV6_134457_PI430048170</t>
  </si>
  <si>
    <t>ENST00000262126</t>
  </si>
  <si>
    <t>ENSG00000101745</t>
  </si>
  <si>
    <t>ANKRD12</t>
  </si>
  <si>
    <t>ankyrin repeat domain 12 [Source:HGNC Symbol;Acc:HGNC:29135]</t>
  </si>
  <si>
    <t>LNCV6_31337_PI430048170</t>
  </si>
  <si>
    <t>ENST00000356463</t>
  </si>
  <si>
    <t>ENSG00000196998</t>
  </si>
  <si>
    <t>WDR45</t>
  </si>
  <si>
    <t>WD repeat domain 45 [Source:HGNC Symbol;Acc:HGNC:28912]</t>
  </si>
  <si>
    <t>LNCV6_134636_PI430048170</t>
  </si>
  <si>
    <t>ENST00000614261</t>
  </si>
  <si>
    <t>ENSG00000135931</t>
  </si>
  <si>
    <t>ARMC9</t>
  </si>
  <si>
    <t>armadillo repeat containing 9 [Source:HGNC Symbol;Acc:HGNC:20730]</t>
  </si>
  <si>
    <t>LNCV6_99755_PI430048170</t>
  </si>
  <si>
    <t>ENST00000539680</t>
  </si>
  <si>
    <t>ENSG00000121310</t>
  </si>
  <si>
    <t>ECHDC2</t>
  </si>
  <si>
    <t>enoyl-CoA hydratase domain containing 2 [Source:HGNC Symbol;Acc:HGNC:23408]</t>
  </si>
  <si>
    <t>LNCV6_142896_PI430048170</t>
  </si>
  <si>
    <t>ENST00000320785</t>
  </si>
  <si>
    <t>ENSG00000129250</t>
  </si>
  <si>
    <t>KIF1C</t>
  </si>
  <si>
    <t>kinesin family member 1C [Source:HGNC Symbol;Acc:HGNC:6317]</t>
  </si>
  <si>
    <t>LNCV6_127001_PI430048170</t>
  </si>
  <si>
    <t>ENST00000416379</t>
  </si>
  <si>
    <t>ENSG00000166448</t>
  </si>
  <si>
    <t>TMEM130</t>
  </si>
  <si>
    <t>transmembrane protein 130 [Source:HGNC Symbol;Acc:HGNC:25429]</t>
  </si>
  <si>
    <t>LNCV6_133642_PI430048170</t>
  </si>
  <si>
    <t>ENST00000367942</t>
  </si>
  <si>
    <t>ENSG00000118217</t>
  </si>
  <si>
    <t>ATF6</t>
  </si>
  <si>
    <t>activating transcription factor 6 [Source:HGNC Symbol;Acc:HGNC:791]</t>
  </si>
  <si>
    <t>LNCV6_55009_PI430048170</t>
  </si>
  <si>
    <t>ENST00000612094</t>
  </si>
  <si>
    <t>ENSG00000178104</t>
  </si>
  <si>
    <t>PDE4DIP</t>
  </si>
  <si>
    <t>phosphodiesterase 4D interacting protein [Source:HGNC Symbol;Acc:HGNC:15580]</t>
  </si>
  <si>
    <t>LNCV6_135141_PI430048170</t>
  </si>
  <si>
    <t>ENST00000524585</t>
  </si>
  <si>
    <t>ENSG00000213465</t>
  </si>
  <si>
    <t>ARL2</t>
  </si>
  <si>
    <t>ADP ribosylation factor like GTPase 2 [Source:HGNC Symbol;Acc:HGNC:693]</t>
  </si>
  <si>
    <t>LNCV6_143524_PI430048170</t>
  </si>
  <si>
    <t>ENST00000473989</t>
  </si>
  <si>
    <t>ENSG00000157741</t>
  </si>
  <si>
    <t>UBN2</t>
  </si>
  <si>
    <t>ubinuclein 2 [Source:HGNC Symbol;Acc:HGNC:21931]</t>
  </si>
  <si>
    <t>LNCV6_133139_PI430048170</t>
  </si>
  <si>
    <t>ENST00000473014</t>
  </si>
  <si>
    <t>ENSG00000066056</t>
  </si>
  <si>
    <t>TIE1</t>
  </si>
  <si>
    <t>tyrosine kinase with immunoglobulin-like and EGF-like domains 1 [Source:HGNC Symbol;Acc:HGNC:11809]</t>
  </si>
  <si>
    <t>LNCV6_52277_PI430048170</t>
  </si>
  <si>
    <t>ENST00000506579</t>
  </si>
  <si>
    <t>ENSG00000170445</t>
  </si>
  <si>
    <t>HARS</t>
  </si>
  <si>
    <t>histidyl-tRNA synthetase [Source:HGNC Symbol;Acc:HGNC:4816]</t>
  </si>
  <si>
    <t>LNCV6_132234_PI430048170</t>
  </si>
  <si>
    <t>ENST00000396827</t>
  </si>
  <si>
    <t>ENSG00000158691</t>
  </si>
  <si>
    <t>ZSCAN12</t>
  </si>
  <si>
    <t>zinc finger and SCAN domain containing 12 [Source:HGNC Symbol;Acc:HGNC:13172]</t>
  </si>
  <si>
    <t>LNCV6_132833_PI430048170</t>
  </si>
  <si>
    <t>ENST00000550383</t>
  </si>
  <si>
    <t>ENSG00000257950</t>
  </si>
  <si>
    <t>P2RX5-TAX1BP3</t>
  </si>
  <si>
    <t>P2RX5-TAX1BP3 readthrough (NMD candidate) [Source:HGNC Symbol;Acc:HGNC:49191]</t>
  </si>
  <si>
    <t>ENST00000307851</t>
  </si>
  <si>
    <t>ENST00000454404</t>
  </si>
  <si>
    <t>ENSG00000171777</t>
  </si>
  <si>
    <t>RASGRP4</t>
  </si>
  <si>
    <t>RAS guanyl releasing protein 4 [Source:HGNC Symbol;Acc:HGNC:18958]</t>
  </si>
  <si>
    <t>LNCV6_140148_PI430048170</t>
  </si>
  <si>
    <t>ENST00000223073</t>
  </si>
  <si>
    <t>ENSG00000106344</t>
  </si>
  <si>
    <t>RBM28</t>
  </si>
  <si>
    <t>RNA binding motif protein 28 [Source:HGNC Symbol;Acc:HGNC:21863]</t>
  </si>
  <si>
    <t>LNCV6_133439_PI430048170</t>
  </si>
  <si>
    <t>ENST00000614135</t>
  </si>
  <si>
    <t>ENST00000527783</t>
  </si>
  <si>
    <t>ENSG00000182993</t>
  </si>
  <si>
    <t>C12orf60</t>
  </si>
  <si>
    <t>chromosome 12 open reading frame 60 [Source:HGNC Symbol;Acc:HGNC:28726]</t>
  </si>
  <si>
    <t>LNCV6_128553_PI430048170</t>
  </si>
  <si>
    <t>ENST00000504667</t>
  </si>
  <si>
    <t>ENSG00000163749</t>
  </si>
  <si>
    <t>CCDC158</t>
  </si>
  <si>
    <t>coiled-coil domain containing 158 [Source:HGNC Symbol;Acc:HGNC:26374]</t>
  </si>
  <si>
    <t>LNCV6_100161_PI430048170</t>
  </si>
  <si>
    <t>ENST00000620261</t>
  </si>
  <si>
    <t>ENSG00000242028</t>
  </si>
  <si>
    <t>HYPK</t>
  </si>
  <si>
    <t>huntingtin interacting protein K [Source:HGNC Symbol;Acc:HGNC:18418]</t>
  </si>
  <si>
    <t>LNCV6_138111_PI430048170</t>
  </si>
  <si>
    <t>ENST00000293062</t>
  </si>
  <si>
    <t>ENST00000399277</t>
  </si>
  <si>
    <t>ENSG00000214941</t>
  </si>
  <si>
    <t>ZSWIM7</t>
  </si>
  <si>
    <t>zinc finger, SWIM-type containing 7 [Source:HGNC Symbol;Acc:HGNC:26993]</t>
  </si>
  <si>
    <t>ENST00000352410</t>
  </si>
  <si>
    <t>ENST00000599628</t>
  </si>
  <si>
    <t>ENSG00000130529</t>
  </si>
  <si>
    <t>TRPM4</t>
  </si>
  <si>
    <t>transient receptor potential cation channel, subfamily M, member 4 [Source:HGNC Symbol;Acc:HGNC:17993]</t>
  </si>
  <si>
    <t>LNCV6_130591_PI430048170</t>
  </si>
  <si>
    <t>ENST00000295851</t>
  </si>
  <si>
    <t>ENSG00000138443</t>
  </si>
  <si>
    <t>ABI2</t>
  </si>
  <si>
    <t>abl-interactor 2 [Source:HGNC Symbol;Acc:HGNC:24011]</t>
  </si>
  <si>
    <t>LNCV6_138523_PI430048170</t>
  </si>
  <si>
    <t>ENST00000328546</t>
  </si>
  <si>
    <t>ENSG00000170509</t>
  </si>
  <si>
    <t>HSD17B13</t>
  </si>
  <si>
    <t>hydroxysteroid (17-beta) dehydrogenase 13 [Source:HGNC Symbol;Acc:HGNC:18685]</t>
  </si>
  <si>
    <t>LNCV6_16266_PI430048170</t>
  </si>
  <si>
    <t>ENST00000287908</t>
  </si>
  <si>
    <t>ENSG00000157214</t>
  </si>
  <si>
    <t>STEAP2</t>
  </si>
  <si>
    <t>STEAP2 metalloreductase [Source:HGNC Symbol;Acc:HGNC:17885]</t>
  </si>
  <si>
    <t>LNCV6_139532_PI430048170</t>
  </si>
  <si>
    <t>ENST00000422163</t>
  </si>
  <si>
    <t>ENSG00000114353</t>
  </si>
  <si>
    <t>GNAI2</t>
  </si>
  <si>
    <t>guanine nucleotide binding protein (G protein), alpha inhibiting activity polypeptide 2 [Source:HGNC Symbol;Acc:HGNC:4385]</t>
  </si>
  <si>
    <t>LNCV6_144192_PI430048170</t>
  </si>
  <si>
    <t>ENST00000618787</t>
  </si>
  <si>
    <t>ENSG00000167637</t>
  </si>
  <si>
    <t>ZNF283</t>
  </si>
  <si>
    <t>zinc finger protein 283 [Source:HGNC Symbol;Acc:HGNC:13077]</t>
  </si>
  <si>
    <t>LNCV6_108499_PI430048170</t>
  </si>
  <si>
    <t>ENST00000358472</t>
  </si>
  <si>
    <t>ENSG00000176371</t>
  </si>
  <si>
    <t>ZSCAN2</t>
  </si>
  <si>
    <t>zinc finger and SCAN domain containing 2 [Source:HGNC Symbol;Acc:HGNC:20994]</t>
  </si>
  <si>
    <t>LNCV6_133392_PI430048170</t>
  </si>
  <si>
    <t>ENST00000316843</t>
  </si>
  <si>
    <t>ENSG00000131899</t>
  </si>
  <si>
    <t>LLGL1</t>
  </si>
  <si>
    <t>lethal giant larvae homolog 1 (Drosophila) [Source:HGNC Symbol;Acc:HGNC:6628]</t>
  </si>
  <si>
    <t>LNCV6_131315_PI430048170</t>
  </si>
  <si>
    <t>ENST00000337827</t>
  </si>
  <si>
    <t>ENSG00000100626</t>
  </si>
  <si>
    <t>GALNT16</t>
  </si>
  <si>
    <t>polypeptide N-acetylgalactosaminyltransferase 16 [Source:HGNC Symbol;Acc:HGNC:23233]</t>
  </si>
  <si>
    <t>LNCV6_61052_PI430048170</t>
  </si>
  <si>
    <t>ENST00000481107</t>
  </si>
  <si>
    <t>ENSG00000011295</t>
  </si>
  <si>
    <t>TTC19</t>
  </si>
  <si>
    <t>tetratricopeptide repeat domain 19 [Source:HGNC Symbol;Acc:HGNC:26006]</t>
  </si>
  <si>
    <t>LNCV6_136863_PI430048170</t>
  </si>
  <si>
    <t>ENST00000521072</t>
  </si>
  <si>
    <t>ENST00000261263</t>
  </si>
  <si>
    <t>ENSG00000080371</t>
  </si>
  <si>
    <t>RAB21</t>
  </si>
  <si>
    <t>RAB21, member RAS oncogene family [Source:HGNC Symbol;Acc:HGNC:18263]</t>
  </si>
  <si>
    <t>LNCV6_59253_PI430048170</t>
  </si>
  <si>
    <t>ENST00000373695</t>
  </si>
  <si>
    <t>ENSG00000147174</t>
  </si>
  <si>
    <t>ACRC</t>
  </si>
  <si>
    <t>acidic repeat containing [Source:HGNC Symbol;Acc:HGNC:15805]</t>
  </si>
  <si>
    <t>LNCV6_131376_PI430048170</t>
  </si>
  <si>
    <t>ENST00000370315</t>
  </si>
  <si>
    <t>ENSG00000164430</t>
  </si>
  <si>
    <t>MB21D1</t>
  </si>
  <si>
    <t>Mab-21 domain containing 1 [Source:HGNC Symbol;Acc:HGNC:21367]</t>
  </si>
  <si>
    <t>LNCV6_130534_PI430048170</t>
  </si>
  <si>
    <t>ENST00000323492</t>
  </si>
  <si>
    <t>ENST00000357537</t>
  </si>
  <si>
    <t>ENST00000360428</t>
  </si>
  <si>
    <t>ENST00000617246</t>
  </si>
  <si>
    <t>ENSG00000145012</t>
  </si>
  <si>
    <t>LPP</t>
  </si>
  <si>
    <t>LIM domain containing preferred translocation partner in lipoma [Source:HGNC Symbol;Acc:HGNC:6679]</t>
  </si>
  <si>
    <t>LNCV6_104923_PI430048170</t>
  </si>
  <si>
    <t>ENST00000429719</t>
  </si>
  <si>
    <t>ENSG00000188732</t>
  </si>
  <si>
    <t>FAM221A</t>
  </si>
  <si>
    <t>family with sequence similarity 221 member A [Source:HGNC Symbol;Acc:HGNC:27977]</t>
  </si>
  <si>
    <t>LNCV6_132617_PI430048170</t>
  </si>
  <si>
    <t>ENST00000458142</t>
  </si>
  <si>
    <t>ENST00000380698</t>
  </si>
  <si>
    <t>ENSG00000170542</t>
  </si>
  <si>
    <t>SERPINB9</t>
  </si>
  <si>
    <t>serpin peptidase inhibitor, clade B (ovalbumin), member 9 [Source:HGNC Symbol;Acc:HGNC:8955]</t>
  </si>
  <si>
    <t>LNCV6_136238_PI430048170</t>
  </si>
  <si>
    <t>ENST00000587822</t>
  </si>
  <si>
    <t>ENSG00000081665</t>
  </si>
  <si>
    <t>ZNF506</t>
  </si>
  <si>
    <t>zinc finger protein 506 [Source:HGNC Symbol;Acc:HGNC:23780]</t>
  </si>
  <si>
    <t>LNCV6_130295_PI430048170</t>
  </si>
  <si>
    <t>ENST00000504241</t>
  </si>
  <si>
    <t>ENSG00000146054</t>
  </si>
  <si>
    <t>TRIM7</t>
  </si>
  <si>
    <t>tripartite motif containing 7 [Source:HGNC Symbol;Acc:HGNC:16278]</t>
  </si>
  <si>
    <t>LNCV6_136496_PI430048170</t>
  </si>
  <si>
    <t>ENST00000623113</t>
  </si>
  <si>
    <t>ENSG00000131943</t>
  </si>
  <si>
    <t>C19orf12</t>
  </si>
  <si>
    <t>chromosome 19 open reading frame 12 [Source:HGNC Symbol;Acc:HGNC:25443]</t>
  </si>
  <si>
    <t>LNCV6_138134_PI430048170</t>
  </si>
  <si>
    <t>ENST00000398146</t>
  </si>
  <si>
    <t>ENSG00000185304</t>
  </si>
  <si>
    <t>RGPD2</t>
  </si>
  <si>
    <t>RANBP2-like and GRIP domain containing 2 [Source:HGNC Symbol;Acc:HGNC:32415]</t>
  </si>
  <si>
    <t>LNCV6_130099_PI430048170</t>
  </si>
  <si>
    <t>ENST00000238831</t>
  </si>
  <si>
    <t>ENSG00000119820</t>
  </si>
  <si>
    <t>YIPF4</t>
  </si>
  <si>
    <t>Yip1 domain family member 4 [Source:HGNC Symbol;Acc:HGNC:28145]</t>
  </si>
  <si>
    <t>LNCV6_134459_PI430048170</t>
  </si>
  <si>
    <t>ENST00000634671</t>
  </si>
  <si>
    <t>ENST00000323013</t>
  </si>
  <si>
    <t>ENSG00000189306</t>
  </si>
  <si>
    <t>RRP7A</t>
  </si>
  <si>
    <t>ribosomal RNA processing 7 homolog A [Source:HGNC Symbol;Acc:HGNC:24286]</t>
  </si>
  <si>
    <t>LNCV6_139766_PI430048170</t>
  </si>
  <si>
    <t>ENST00000565324</t>
  </si>
  <si>
    <t>ENSG00000157106</t>
  </si>
  <si>
    <t>SMG1</t>
  </si>
  <si>
    <t>SMG1 phosphatidylinositol 3-kinase-related kinase [Source:HGNC Symbol;Acc:HGNC:30045]</t>
  </si>
  <si>
    <t>ENST00000345496</t>
  </si>
  <si>
    <t>ENSG00000184787</t>
  </si>
  <si>
    <t>UBE2G2</t>
  </si>
  <si>
    <t>ubiquitin conjugating enzyme E2G 2 [Source:HGNC Symbol;Acc:HGNC:12483]</t>
  </si>
  <si>
    <t>LNCV6_128675_PI430048170</t>
  </si>
  <si>
    <t>ENST00000328654</t>
  </si>
  <si>
    <t>ENST00000377957</t>
  </si>
  <si>
    <t>ENSG00000204923</t>
  </si>
  <si>
    <t>FBXO48</t>
  </si>
  <si>
    <t>F-box protein 48 [Source:HGNC Symbol;Acc:HGNC:33857]</t>
  </si>
  <si>
    <t>LNCV6_130281_PI430048170</t>
  </si>
  <si>
    <t>ENST00000611975</t>
  </si>
  <si>
    <t>ENSG00000135622</t>
  </si>
  <si>
    <t>SEMA4F</t>
  </si>
  <si>
    <t>sema domain, immunoglobulin domain (Ig), transmembrane domain (TM) and short cytoplasmic domain, (semaphorin) 4F [Source:HGNC Symbol;Acc:HGNC:10734]</t>
  </si>
  <si>
    <t>LNCV6_128767_PI430048170</t>
  </si>
  <si>
    <t>ENST00000481822</t>
  </si>
  <si>
    <t>ENSG00000160767</t>
  </si>
  <si>
    <t>FAM189B</t>
  </si>
  <si>
    <t>family with sequence similarity 189 member B [Source:HGNC Symbol;Acc:HGNC:1233]</t>
  </si>
  <si>
    <t>LNCV6_132105_PI430048170</t>
  </si>
  <si>
    <t>ENST00000258711</t>
  </si>
  <si>
    <t>ENST00000441801</t>
  </si>
  <si>
    <t>ENST00000593919</t>
  </si>
  <si>
    <t>ENSG00000105053</t>
  </si>
  <si>
    <t>VRK3</t>
  </si>
  <si>
    <t>vaccinia related kinase 3 [Source:HGNC Symbol;Acc:HGNC:18996]</t>
  </si>
  <si>
    <t>LNCV6_100271_PI430048170</t>
  </si>
  <si>
    <t>ENST00000403716</t>
  </si>
  <si>
    <t>ENST00000606570</t>
  </si>
  <si>
    <t>ENSG00000089006</t>
  </si>
  <si>
    <t>SNX5</t>
  </si>
  <si>
    <t>sorting nexin 5 [Source:HGNC Symbol;Acc:HGNC:14969]</t>
  </si>
  <si>
    <t>LNCV6_143314_PI430048170</t>
  </si>
  <si>
    <t>ENST00000296464</t>
  </si>
  <si>
    <t>ENSG00000164070</t>
  </si>
  <si>
    <t>HSPA4L</t>
  </si>
  <si>
    <t>heat shock protein family A (Hsp70) member 4 like [Source:HGNC Symbol;Acc:HGNC:17041]</t>
  </si>
  <si>
    <t>LNCV6_127577_PI430048170</t>
  </si>
  <si>
    <t>ENST00000479654</t>
  </si>
  <si>
    <t>ENST00000274008</t>
  </si>
  <si>
    <t>ENSG00000145375</t>
  </si>
  <si>
    <t>SPATA5</t>
  </si>
  <si>
    <t>spermatogenesis associated 5 [Source:HGNC Symbol;Acc:HGNC:18119]</t>
  </si>
  <si>
    <t>LNCV6_136512_PI430048170</t>
  </si>
  <si>
    <t>ENST00000480462</t>
  </si>
  <si>
    <t>ENSG00000205085</t>
  </si>
  <si>
    <t>FAM71F2</t>
  </si>
  <si>
    <t>family with sequence similarity 71 member F2 [Source:HGNC Symbol;Acc:HGNC:27998]</t>
  </si>
  <si>
    <t>LNCV6_20201_PI430048170</t>
  </si>
  <si>
    <t>ENST00000610966</t>
  </si>
  <si>
    <t>ENSG00000166111</t>
  </si>
  <si>
    <t>SVOP</t>
  </si>
  <si>
    <t>SV2 related protein [Source:HGNC Symbol;Acc:HGNC:25417]</t>
  </si>
  <si>
    <t>LNCV6_59510_PI430048170</t>
  </si>
  <si>
    <t>ENST00000477110</t>
  </si>
  <si>
    <t>ENSG00000167393</t>
  </si>
  <si>
    <t>PPP2R3B</t>
  </si>
  <si>
    <t>protein phosphatase 2 regulatory subunit B'', beta [Source:HGNC Symbol;Acc:HGNC:13417]</t>
  </si>
  <si>
    <t>LNCV6_106330_PI430048170</t>
  </si>
  <si>
    <t>ENST00000394718</t>
  </si>
  <si>
    <t>ENSG00000179841</t>
  </si>
  <si>
    <t>AKAP5</t>
  </si>
  <si>
    <t>A-kinase anchoring protein 5 [Source:HGNC Symbol;Acc:HGNC:375]</t>
  </si>
  <si>
    <t>LNCV6_126995_PI430048170</t>
  </si>
  <si>
    <t>ENST00000463030</t>
  </si>
  <si>
    <t>ENST00000593612</t>
  </si>
  <si>
    <t>ENSG00000196214</t>
  </si>
  <si>
    <t>ZNF766</t>
  </si>
  <si>
    <t>zinc finger protein 766 [Source:HGNC Symbol;Acc:HGNC:28063]</t>
  </si>
  <si>
    <t>LNCV6_142733_PI430048170</t>
  </si>
  <si>
    <t>ENST00000498273</t>
  </si>
  <si>
    <t>ENSG00000240563</t>
  </si>
  <si>
    <t>L1TD1</t>
  </si>
  <si>
    <t>LINE-1 type transposase domain containing 1 [Source:HGNC Symbol;Acc:HGNC:25595]</t>
  </si>
  <si>
    <t>LNCV6_141886_PI430048170</t>
  </si>
  <si>
    <t>ENST00000368847</t>
  </si>
  <si>
    <t>ENSG00000173214</t>
  </si>
  <si>
    <t>KIAA1919</t>
  </si>
  <si>
    <t>KIAA1919 [Source:HGNC Symbol;Acc:HGNC:21053]</t>
  </si>
  <si>
    <t>LNCV6_129965_PI430048170</t>
  </si>
  <si>
    <t>ENST00000510276</t>
  </si>
  <si>
    <t>ENSG00000170074</t>
  </si>
  <si>
    <t>FAM153A</t>
  </si>
  <si>
    <t>family with sequence similarity 153 member A [Source:HGNC Symbol;Acc:HGNC:29940]</t>
  </si>
  <si>
    <t>LNCV6_140829_PI430048170</t>
  </si>
  <si>
    <t>ENST00000367975</t>
  </si>
  <si>
    <t>ENSG00000143252</t>
  </si>
  <si>
    <t>SDHC</t>
  </si>
  <si>
    <t>succinate dehydrogenase complex subunit C [Source:HGNC Symbol;Acc:HGNC:10682]</t>
  </si>
  <si>
    <t>LNCV6_54997_PI430048170</t>
  </si>
  <si>
    <t>ENST00000331222</t>
  </si>
  <si>
    <t>ENSG00000182372</t>
  </si>
  <si>
    <t>CLN8</t>
  </si>
  <si>
    <t>ceroid-lipofuscinosis, neuronal 8 [Source:HGNC Symbol;Acc:HGNC:2079]</t>
  </si>
  <si>
    <t>LNCV6_128151_PI430048170</t>
  </si>
  <si>
    <t>ENST00000493260</t>
  </si>
  <si>
    <t>ENSG00000105443</t>
  </si>
  <si>
    <t>CYTH2</t>
  </si>
  <si>
    <t>cytohesin 2 [Source:HGNC Symbol;Acc:HGNC:9502]</t>
  </si>
  <si>
    <t>LNCV6_137642_PI430048170</t>
  </si>
  <si>
    <t>ENST00000399442</t>
  </si>
  <si>
    <t>ENSG00000205758</t>
  </si>
  <si>
    <t>CRYZL1</t>
  </si>
  <si>
    <t>crystallin zeta like 1 [Source:HGNC Symbol;Acc:HGNC:2420]</t>
  </si>
  <si>
    <t>LNCV6_71759_PI430048170</t>
  </si>
  <si>
    <t>ENST00000347667</t>
  </si>
  <si>
    <t>ENSG00000182240</t>
  </si>
  <si>
    <t>BACE2</t>
  </si>
  <si>
    <t>beta-site APP-cleaving enzyme 2 [Source:HGNC Symbol;Acc:HGNC:934]</t>
  </si>
  <si>
    <t>LNCV6_139523_PI430048170</t>
  </si>
  <si>
    <t>ENST00000340344</t>
  </si>
  <si>
    <t>ENSG00000160194</t>
  </si>
  <si>
    <t>NDUFV3</t>
  </si>
  <si>
    <t>NADH:ubiquinone oxidoreductase subunit V3 [Source:HGNC Symbol;Acc:HGNC:7719]</t>
  </si>
  <si>
    <t>LNCV6_134707_PI430048170</t>
  </si>
  <si>
    <t>ENST00000621483</t>
  </si>
  <si>
    <t>ENSG00000092931</t>
  </si>
  <si>
    <t>MFSD11</t>
  </si>
  <si>
    <t>major facilitator superfamily domain containing 11 [Source:HGNC Symbol;Acc:HGNC:25458]</t>
  </si>
  <si>
    <t>LNCV6_143188_PI430048170</t>
  </si>
  <si>
    <t>ENST00000552918</t>
  </si>
  <si>
    <t>ENST00000493181</t>
  </si>
  <si>
    <t>ENSG00000162971</t>
  </si>
  <si>
    <t>TYW5</t>
  </si>
  <si>
    <t>tRNA-yW synthesizing protein 5 [Source:HGNC Symbol;Acc:HGNC:26754]</t>
  </si>
  <si>
    <t>LNCV6_110708_PI430048170</t>
  </si>
  <si>
    <t>ENST00000507956</t>
  </si>
  <si>
    <t>ENSG00000138744</t>
  </si>
  <si>
    <t>NAAA</t>
  </si>
  <si>
    <t>N-acylethanolamine acid amidase [Source:HGNC Symbol;Acc:HGNC:736]</t>
  </si>
  <si>
    <t>LNCV6_136660_PI430048170</t>
  </si>
  <si>
    <t>ENST00000374242</t>
  </si>
  <si>
    <t>ENSG00000148153</t>
  </si>
  <si>
    <t>INIP</t>
  </si>
  <si>
    <t>INTS3 and NABP interacting protein [Source:HGNC Symbol;Acc:HGNC:24994]</t>
  </si>
  <si>
    <t>ENST00000506437</t>
  </si>
  <si>
    <t>ENSG00000005884</t>
  </si>
  <si>
    <t>ITGA3</t>
  </si>
  <si>
    <t>integrin subunit alpha 3 [Source:HGNC Symbol;Acc:HGNC:6139]</t>
  </si>
  <si>
    <t>LNCV6_115958_PI430048170</t>
  </si>
  <si>
    <t>ENST00000468303</t>
  </si>
  <si>
    <t>ENSG00000001460</t>
  </si>
  <si>
    <t>STPG1</t>
  </si>
  <si>
    <t>sperm-tail PG-rich repeat containing 1 [Source:HGNC Symbol;Acc:HGNC:28070]</t>
  </si>
  <si>
    <t>LNCV6_144337_PI430048170</t>
  </si>
  <si>
    <t>ENST00000295759</t>
  </si>
  <si>
    <t>ENSG00000163521</t>
  </si>
  <si>
    <t>GLB1L</t>
  </si>
  <si>
    <t>galactosidase beta 1 like [Source:HGNC Symbol;Acc:HGNC:28129]</t>
  </si>
  <si>
    <t>LNCV6_94542_PI430048170</t>
  </si>
  <si>
    <t>ENST00000521080</t>
  </si>
  <si>
    <t>ENSG00000164944</t>
  </si>
  <si>
    <t>KIAA1429</t>
  </si>
  <si>
    <t>KIAA1429 [Source:HGNC Symbol;Acc:HGNC:24500]</t>
  </si>
  <si>
    <t>LNCV6_133251_PI430048170</t>
  </si>
  <si>
    <t>ENST00000493732</t>
  </si>
  <si>
    <t>ENSG00000113971</t>
  </si>
  <si>
    <t>NPHP3</t>
  </si>
  <si>
    <t>nephronophthisis 3 (adolescent) [Source:HGNC Symbol;Acc:HGNC:7907]</t>
  </si>
  <si>
    <t>LNCV6_73517_PI430048170</t>
  </si>
  <si>
    <t>ENST00000267889</t>
  </si>
  <si>
    <t>ENSG00000140323</t>
  </si>
  <si>
    <t>DISP2</t>
  </si>
  <si>
    <t>dispatched homolog 2 (Drosophila) [Source:HGNC Symbol;Acc:HGNC:19712]</t>
  </si>
  <si>
    <t>LNCV6_109964_PI430048170</t>
  </si>
  <si>
    <t>ENST00000602279</t>
  </si>
  <si>
    <t>ENSG00000141098</t>
  </si>
  <si>
    <t>GFOD2</t>
  </si>
  <si>
    <t>glucose-fructose oxidoreductase domain containing 2 [Source:HGNC Symbol;Acc:HGNC:28159]</t>
  </si>
  <si>
    <t>LNCV6_127962_PI430048170</t>
  </si>
  <si>
    <t>ENST00000452918</t>
  </si>
  <si>
    <t>ENSG00000064607</t>
  </si>
  <si>
    <t>SUGP2</t>
  </si>
  <si>
    <t>SURP and G-patch domain containing 2 [Source:HGNC Symbol;Acc:HGNC:18641]</t>
  </si>
  <si>
    <t>LNCV6_137555_PI430048170</t>
  </si>
  <si>
    <t>ENST00000422535</t>
  </si>
  <si>
    <t>ENSG00000167733</t>
  </si>
  <si>
    <t>HSD11B1L</t>
  </si>
  <si>
    <t>hydroxysteroid (11-beta) dehydrogenase 1-like [Source:HGNC Symbol;Acc:HGNC:30419]</t>
  </si>
  <si>
    <t>LNCV6_144222_PI430048170</t>
  </si>
  <si>
    <t>ENST00000588087</t>
  </si>
  <si>
    <t>ENSG00000141524</t>
  </si>
  <si>
    <t>TMC6</t>
  </si>
  <si>
    <t>transmembrane channel like 6 [Source:HGNC Symbol;Acc:HGNC:18021]</t>
  </si>
  <si>
    <t>LNCV6_63515_PI430048170</t>
  </si>
  <si>
    <t>ENST00000413651</t>
  </si>
  <si>
    <t>ENST00000490286</t>
  </si>
  <si>
    <t>ENST00000483634</t>
  </si>
  <si>
    <t>ENSG00000124532</t>
  </si>
  <si>
    <t>MRS2</t>
  </si>
  <si>
    <t>MRS2, magnesium transporter [Source:HGNC Symbol;Acc:HGNC:13785]</t>
  </si>
  <si>
    <t>LNCV6_130057_PI430048170</t>
  </si>
  <si>
    <t>ENST00000543897</t>
  </si>
  <si>
    <t>ENSG00000033030</t>
  </si>
  <si>
    <t>ZCCHC8</t>
  </si>
  <si>
    <t>zinc finger, CCHC domain containing 8 [Source:HGNC Symbol;Acc:HGNC:25265]</t>
  </si>
  <si>
    <t>LNCV6_128633_PI430048170</t>
  </si>
  <si>
    <t>ENST00000552788</t>
  </si>
  <si>
    <t>ENSG00000188039</t>
  </si>
  <si>
    <t>NWD1</t>
  </si>
  <si>
    <t>NACHT and WD repeat domain containing 1 [Source:HGNC Symbol;Acc:HGNC:27619]</t>
  </si>
  <si>
    <t>LNCV6_136065_PI430048170</t>
  </si>
  <si>
    <t>ENST00000617316</t>
  </si>
  <si>
    <t>ENSG00000276045</t>
  </si>
  <si>
    <t>ORAI1</t>
  </si>
  <si>
    <t>ORAI calcium release-activated calcium modulator 1 [Source:HGNC Symbol;Acc:HGNC:25896]</t>
  </si>
  <si>
    <t>LNCV6_141975_PI430048170</t>
  </si>
  <si>
    <t>ENST00000598312</t>
  </si>
  <si>
    <t>ENSG00000181894</t>
  </si>
  <si>
    <t>ZNF329</t>
  </si>
  <si>
    <t>zinc finger protein 329 [Source:HGNC Symbol;Acc:HGNC:14209]</t>
  </si>
  <si>
    <t>LNCV6_65286_PI430048170</t>
  </si>
  <si>
    <t>ENST00000608676</t>
  </si>
  <si>
    <t>ENSG00000075702</t>
  </si>
  <si>
    <t>WDR62</t>
  </si>
  <si>
    <t>WD repeat domain 62 [Source:HGNC Symbol;Acc:HGNC:24502]</t>
  </si>
  <si>
    <t>LNCV6_134136_PI430048170</t>
  </si>
  <si>
    <t>ENST00000567056</t>
  </si>
  <si>
    <t>ENSG00000103175</t>
  </si>
  <si>
    <t>WFDC1</t>
  </si>
  <si>
    <t>WAP four-disulfide core domain 1 [Source:HGNC Symbol;Acc:HGNC:15466]</t>
  </si>
  <si>
    <t>LNCV6_129215_PI430048170</t>
  </si>
  <si>
    <t>ENST00000275159</t>
  </si>
  <si>
    <t>ENST00000349984</t>
  </si>
  <si>
    <t>ENSG00000112486</t>
  </si>
  <si>
    <t>CCR6</t>
  </si>
  <si>
    <t>chemokine (C-C motif) receptor 6 [Source:HGNC Symbol;Acc:HGNC:1607]</t>
  </si>
  <si>
    <t>LNCV6_145490_PI430048170</t>
  </si>
  <si>
    <t>ENST00000375290</t>
  </si>
  <si>
    <t>ENSG00000185920</t>
  </si>
  <si>
    <t>PTCH1</t>
  </si>
  <si>
    <t>patched 1 [Source:HGNC Symbol;Acc:HGNC:9585]</t>
  </si>
  <si>
    <t>LNCV6_134100_PI430048170</t>
  </si>
  <si>
    <t>ENST00000398475</t>
  </si>
  <si>
    <t>ENSG00000086730</t>
  </si>
  <si>
    <t>LAT2</t>
  </si>
  <si>
    <t>linker for activation of T-cells family member 2 [Source:HGNC Symbol;Acc:HGNC:12749]</t>
  </si>
  <si>
    <t>LNCV6_131010_PI430048170</t>
  </si>
  <si>
    <t>ENST00000571669</t>
  </si>
  <si>
    <t>ENSG00000127804</t>
  </si>
  <si>
    <t>METTL16</t>
  </si>
  <si>
    <t>methyltransferase like 16 [Source:HGNC Symbol;Acc:HGNC:28484]</t>
  </si>
  <si>
    <t>LNCV6_83344_PI430048170</t>
  </si>
  <si>
    <t>ENST00000486028</t>
  </si>
  <si>
    <t>ENSG00000064961</t>
  </si>
  <si>
    <t>HMG20B</t>
  </si>
  <si>
    <t>high mobility group 20B [Source:HGNC Symbol;Acc:HGNC:5002]</t>
  </si>
  <si>
    <t>LNCV6_92514_PI430048170</t>
  </si>
  <si>
    <t>ENST00000518676</t>
  </si>
  <si>
    <t>ENST00000380058</t>
  </si>
  <si>
    <t>ENSG00000105793</t>
  </si>
  <si>
    <t>GTPBP10</t>
  </si>
  <si>
    <t>GTP-binding protein 10 (putative) [Source:HGNC Symbol;Acc:HGNC:25106]</t>
  </si>
  <si>
    <t>LNCV6_135346_PI430048170</t>
  </si>
  <si>
    <t>ENST00000432729</t>
  </si>
  <si>
    <t>ENST00000489144</t>
  </si>
  <si>
    <t>ENSG00000168255</t>
  </si>
  <si>
    <t>POLR2J3</t>
  </si>
  <si>
    <t>polymerase (RNA) II (DNA directed) polypeptide J3 [Source:HGNC Symbol;Acc:HGNC:33853]</t>
  </si>
  <si>
    <t>LNCV6_144379_PI430048170</t>
  </si>
  <si>
    <t>ENST00000481343</t>
  </si>
  <si>
    <t>ENSG00000163872</t>
  </si>
  <si>
    <t>YEATS2</t>
  </si>
  <si>
    <t>YEATS domain containing 2 [Source:HGNC Symbol;Acc:HGNC:25489]</t>
  </si>
  <si>
    <t>LNCV6_129254_PI430048170</t>
  </si>
  <si>
    <t>ENST00000311765</t>
  </si>
  <si>
    <t>ENSG00000172840</t>
  </si>
  <si>
    <t>PDP2</t>
  </si>
  <si>
    <t>pyruvate dehyrogenase phosphatase catalytic subunit 2 [Source:HGNC Symbol;Acc:HGNC:30263]</t>
  </si>
  <si>
    <t>LNCV6_29408_PI430048170</t>
  </si>
  <si>
    <t>ENST00000554752</t>
  </si>
  <si>
    <t>ENST00000357658</t>
  </si>
  <si>
    <t>ENSG00000198198</t>
  </si>
  <si>
    <t>SZT2</t>
  </si>
  <si>
    <t>seizure threshold 2 homolog (mouse) [Source:HGNC Symbol;Acc:HGNC:29040]</t>
  </si>
  <si>
    <t>LNCV6_138208_PI430048170</t>
  </si>
  <si>
    <t>ENST00000380837</t>
  </si>
  <si>
    <t>ENSG00000174796</t>
  </si>
  <si>
    <t>THAP6</t>
  </si>
  <si>
    <t>THAP domain containing 6 [Source:HGNC Symbol;Acc:HGNC:23189]</t>
  </si>
  <si>
    <t>LNCV6_144784_PI430048170</t>
  </si>
  <si>
    <t>ENST00000491193</t>
  </si>
  <si>
    <t>ENSG00000143257</t>
  </si>
  <si>
    <t>NR1I3</t>
  </si>
  <si>
    <t>nuclear receptor subfamily 1 group I member 3 [Source:HGNC Symbol;Acc:HGNC:7969]</t>
  </si>
  <si>
    <t>ENST00000320129</t>
  </si>
  <si>
    <t>ENSG00000178187</t>
  </si>
  <si>
    <t>ZNF454</t>
  </si>
  <si>
    <t>zinc finger protein 454 [Source:HGNC Symbol;Acc:HGNC:21200]</t>
  </si>
  <si>
    <t>LNCV6_135701_PI430048170</t>
  </si>
  <si>
    <t>ENST00000550746</t>
  </si>
  <si>
    <t>ENSG00000121749</t>
  </si>
  <si>
    <t>TBC1D15</t>
  </si>
  <si>
    <t>TBC1 domain family member 15 [Source:HGNC Symbol;Acc:HGNC:25694]</t>
  </si>
  <si>
    <t>LNCV6_140247_PI430048170</t>
  </si>
  <si>
    <t>ENST00000429989</t>
  </si>
  <si>
    <t>ENSG00000108219</t>
  </si>
  <si>
    <t>TSPAN14</t>
  </si>
  <si>
    <t>tetraspanin 14 [Source:HGNC Symbol;Acc:HGNC:23303]</t>
  </si>
  <si>
    <t>LNCV6_127909_PI430048170</t>
  </si>
  <si>
    <t>ENST00000425198</t>
  </si>
  <si>
    <t>ENSG00000122545</t>
  </si>
  <si>
    <t>SEPT7</t>
  </si>
  <si>
    <t>septin 7 [Source:HGNC Symbol;Acc:HGNC:1717]</t>
  </si>
  <si>
    <t>ENST00000464622</t>
  </si>
  <si>
    <t>ENST00000358138</t>
  </si>
  <si>
    <t>ENSG00000196166</t>
  </si>
  <si>
    <t>C8orf86</t>
  </si>
  <si>
    <t>chromosome 8 open reading frame 86 [Source:HGNC Symbol;Acc:HGNC:33774]</t>
  </si>
  <si>
    <t>LNCV6_129137_PI430048170</t>
  </si>
  <si>
    <t>ENST00000265840</t>
  </si>
  <si>
    <t>ENSG00000110675</t>
  </si>
  <si>
    <t>ELMOD1</t>
  </si>
  <si>
    <t>ELMO/CED-12 domain containing 1 [Source:HGNC Symbol;Acc:HGNC:25334]</t>
  </si>
  <si>
    <t>LNCV6_141684_PI430048170</t>
  </si>
  <si>
    <t>ENST00000366639</t>
  </si>
  <si>
    <t>ENSG00000116918</t>
  </si>
  <si>
    <t>TSNAX</t>
  </si>
  <si>
    <t>translin-associated factor X [Source:HGNC Symbol;Acc:HGNC:12380]</t>
  </si>
  <si>
    <t>LNCV6_131573_PI430048170</t>
  </si>
  <si>
    <t>ENST00000524877</t>
  </si>
  <si>
    <t>ENSG00000167995</t>
  </si>
  <si>
    <t>BEST1</t>
  </si>
  <si>
    <t>bestrophin 1 [Source:HGNC Symbol;Acc:HGNC:12703]</t>
  </si>
  <si>
    <t>LNCV6_131207_PI430048170</t>
  </si>
  <si>
    <t>ENST00000380659</t>
  </si>
  <si>
    <t>ENSG00000196664</t>
  </si>
  <si>
    <t>TLR7</t>
  </si>
  <si>
    <t>toll-like receptor 7 [Source:HGNC Symbol;Acc:HGNC:15631]</t>
  </si>
  <si>
    <t>LNCV6_137708_PI430048170</t>
  </si>
  <si>
    <t>ENST00000552176</t>
  </si>
  <si>
    <t>ENSG00000219200</t>
  </si>
  <si>
    <t>RNASEK</t>
  </si>
  <si>
    <t>ribonuclease, RNase K [Source:HGNC Symbol;Acc:HGNC:33911]</t>
  </si>
  <si>
    <t>LNCV6_142255_PI430048170</t>
  </si>
  <si>
    <t>ENST00000326495</t>
  </si>
  <si>
    <t>ENSG00000084112</t>
  </si>
  <si>
    <t>SSH1</t>
  </si>
  <si>
    <t>slingshot protein phosphatase 1 [Source:HGNC Symbol;Acc:HGNC:30579]</t>
  </si>
  <si>
    <t>LNCV6_141268_PI430048170</t>
  </si>
  <si>
    <t>ENST00000311089</t>
  </si>
  <si>
    <t>ENSG00000119661</t>
  </si>
  <si>
    <t>DNAL1</t>
  </si>
  <si>
    <t>dynein, axonemal, light chain 1 [Source:HGNC Symbol;Acc:HGNC:23247]</t>
  </si>
  <si>
    <t>LNCV6_133054_PI430048170</t>
  </si>
  <si>
    <t>ENST00000603197</t>
  </si>
  <si>
    <t>ENST00000549192</t>
  </si>
  <si>
    <t>ENSG00000028203</t>
  </si>
  <si>
    <t>VEZT</t>
  </si>
  <si>
    <t>vezatin, adherens junctions transmembrane protein [Source:HGNC Symbol;Acc:HGNC:18258]</t>
  </si>
  <si>
    <t>LNCV6_128367_PI430048170</t>
  </si>
  <si>
    <t>ENST00000346872</t>
  </si>
  <si>
    <t>ENST00000396331</t>
  </si>
  <si>
    <t>ENST00000533089</t>
  </si>
  <si>
    <t>ENSG00000069702</t>
  </si>
  <si>
    <t>TGFBR3</t>
  </si>
  <si>
    <t>transforming growth factor beta receptor III [Source:HGNC Symbol;Acc:HGNC:11774]</t>
  </si>
  <si>
    <t>LNCV6_133482_PI430048170</t>
  </si>
  <si>
    <t>ENST00000610672</t>
  </si>
  <si>
    <t>ENSG00000148297</t>
  </si>
  <si>
    <t>MED22</t>
  </si>
  <si>
    <t>mediator complex subunit 22 [Source:HGNC Symbol;Acc:HGNC:11477]</t>
  </si>
  <si>
    <t>LNCV6_130980_PI430048170</t>
  </si>
  <si>
    <t>ENST00000531649</t>
  </si>
  <si>
    <t>ENSG00000163362</t>
  </si>
  <si>
    <t>C1orf106</t>
  </si>
  <si>
    <t>chromosome 1 open reading frame 106 [Source:HGNC Symbol;Acc:HGNC:25599]</t>
  </si>
  <si>
    <t>LNCV6_41248_PI430048170</t>
  </si>
  <si>
    <t>ENST00000324134</t>
  </si>
  <si>
    <t>ENSG00000142405</t>
  </si>
  <si>
    <t>NLRP12</t>
  </si>
  <si>
    <t>NLR family, pyrin domain containing 12 [Source:HGNC Symbol;Acc:HGNC:22938]</t>
  </si>
  <si>
    <t>LNCV6_140823_PI430048170</t>
  </si>
  <si>
    <t>ENST00000531805</t>
  </si>
  <si>
    <t>ENSG00000245680</t>
  </si>
  <si>
    <t>ZNF585B</t>
  </si>
  <si>
    <t>zinc finger protein 585B [Source:HGNC Symbol;Acc:HGNC:30948]</t>
  </si>
  <si>
    <t>LNCV6_128993_PI430048170</t>
  </si>
  <si>
    <t>ENST00000376406</t>
  </si>
  <si>
    <t>ENSG00000137337</t>
  </si>
  <si>
    <t>MDC1</t>
  </si>
  <si>
    <t>mediator of DNA damage checkpoint 1 [Source:HGNC Symbol;Acc:HGNC:21163]</t>
  </si>
  <si>
    <t>LNCV6_135265_PI430048170</t>
  </si>
  <si>
    <t>ENST00000489540</t>
  </si>
  <si>
    <t>ENST00000524623</t>
  </si>
  <si>
    <t>ENST00000434945</t>
  </si>
  <si>
    <t>ENSG00000178202</t>
  </si>
  <si>
    <t>KDELC2</t>
  </si>
  <si>
    <t>KDEL motif containing 2 [Source:HGNC Symbol;Acc:HGNC:28496]</t>
  </si>
  <si>
    <t>LNCV6_136984_PI430048170</t>
  </si>
  <si>
    <t>ENST00000396020</t>
  </si>
  <si>
    <t>ENSG00000213741</t>
  </si>
  <si>
    <t>RPS29</t>
  </si>
  <si>
    <t>ribosomal protein S29 [Source:HGNC Symbol;Acc:HGNC:10419]</t>
  </si>
  <si>
    <t>LNCV6_141202_PI430048170</t>
  </si>
  <si>
    <t>ENST00000396065</t>
  </si>
  <si>
    <t>ENSG00000140297</t>
  </si>
  <si>
    <t>GCNT3</t>
  </si>
  <si>
    <t>glucosaminyl (N-acetyl) transferase 3, mucin type [Source:HGNC Symbol;Acc:HGNC:4205]</t>
  </si>
  <si>
    <t>LNCV6_126654_PI430048170</t>
  </si>
  <si>
    <t>ENST00000531392</t>
  </si>
  <si>
    <t>ENSG00000173227</t>
  </si>
  <si>
    <t>SYT12</t>
  </si>
  <si>
    <t>synaptotagmin 12 [Source:HGNC Symbol;Acc:HGNC:18381]</t>
  </si>
  <si>
    <t>LNCV6_99935_PI430048170</t>
  </si>
  <si>
    <t>ENST00000359478</t>
  </si>
  <si>
    <t>ENSG00000197614</t>
  </si>
  <si>
    <t>MFAP5</t>
  </si>
  <si>
    <t>microfibrillar associated protein 5 [Source:HGNC Symbol;Acc:HGNC:29673]</t>
  </si>
  <si>
    <t>LNCV6_132220_PI430048170</t>
  </si>
  <si>
    <t>ENST00000614055</t>
  </si>
  <si>
    <t>ENSG00000273976</t>
  </si>
  <si>
    <t>GOLGA6L1</t>
  </si>
  <si>
    <t>golgin A6 family-like 1 [Source:HGNC Symbol;Acc:HGNC:37444]</t>
  </si>
  <si>
    <t>ENST00000433590</t>
  </si>
  <si>
    <t>ENST00000367088</t>
  </si>
  <si>
    <t>ENSG00000146425</t>
  </si>
  <si>
    <t>DYNLT1</t>
  </si>
  <si>
    <t>dynein, light chain, Tctex-type 1 [Source:HGNC Symbol;Acc:HGNC:11697]</t>
  </si>
  <si>
    <t>LNCV6_137661_PI430048170</t>
  </si>
  <si>
    <t>ENST00000619213</t>
  </si>
  <si>
    <t>ENSG00000277322</t>
  </si>
  <si>
    <t>GOLGA6L6</t>
  </si>
  <si>
    <t>golgin A6 family-like 6 [Source:HGNC Symbol;Acc:HGNC:37225]</t>
  </si>
  <si>
    <t>ENST00000551790</t>
  </si>
  <si>
    <t>ENSG00000139641</t>
  </si>
  <si>
    <t>ESYT1</t>
  </si>
  <si>
    <t>extended synaptotagmin-like protein 1 [Source:HGNC Symbol;Acc:HGNC:29534]</t>
  </si>
  <si>
    <t>LNCV6_101172_PI430048170</t>
  </si>
  <si>
    <t>ENST00000267113</t>
  </si>
  <si>
    <t>ENST00000619060</t>
  </si>
  <si>
    <t>ENSG00000139289</t>
  </si>
  <si>
    <t>PHLDA1</t>
  </si>
  <si>
    <t>pleckstrin homology-like domain, family A, member 1 [Source:HGNC Symbol;Acc:HGNC:8933]</t>
  </si>
  <si>
    <t>LNCV6_139625_PI430048170</t>
  </si>
  <si>
    <t>ENST00000309893</t>
  </si>
  <si>
    <t>ENSG00000174990</t>
  </si>
  <si>
    <t>CA5A</t>
  </si>
  <si>
    <t>carbonic anhydrase VA, mitochondrial [Source:HGNC Symbol;Acc:HGNC:1377]</t>
  </si>
  <si>
    <t>LNCV6_143455_PI430048170</t>
  </si>
  <si>
    <t>ENST00000395066</t>
  </si>
  <si>
    <t>ENST00000571594</t>
  </si>
  <si>
    <t>ENST00000353024</t>
  </si>
  <si>
    <t>ENSG00000143367</t>
  </si>
  <si>
    <t>TUFT1</t>
  </si>
  <si>
    <t>tuftelin 1 [Source:HGNC Symbol;Acc:HGNC:12422]</t>
  </si>
  <si>
    <t>LNCV6_11560_PI430048170</t>
  </si>
  <si>
    <t>ENST00000540618</t>
  </si>
  <si>
    <t>ENSG00000158161</t>
  </si>
  <si>
    <t>EYA3</t>
  </si>
  <si>
    <t>EYA transcriptional coactivator and phosphatase 3 [Source:HGNC Symbol;Acc:HGNC:3521]</t>
  </si>
  <si>
    <t>LNCV6_118240_PI430048170</t>
  </si>
  <si>
    <t>ENST00000371725</t>
  </si>
  <si>
    <t>ENSG00000165689</t>
  </si>
  <si>
    <t>SDCCAG3</t>
  </si>
  <si>
    <t>serologically defined colon cancer antigen 3 [Source:HGNC Symbol;Acc:HGNC:10667]</t>
  </si>
  <si>
    <t>LNCV6_113547_PI430048170</t>
  </si>
  <si>
    <t>ENST00000409223</t>
  </si>
  <si>
    <t>ENSG00000168427</t>
  </si>
  <si>
    <t>KLHL30</t>
  </si>
  <si>
    <t>kelch like family member 30 [Source:HGNC Symbol;Acc:HGNC:24770]</t>
  </si>
  <si>
    <t>LNCV6_138359_PI430048170</t>
  </si>
  <si>
    <t>ENST00000429774</t>
  </si>
  <si>
    <t>ENST00000614558</t>
  </si>
  <si>
    <t>ENSG00000165175</t>
  </si>
  <si>
    <t>MID1IP1</t>
  </si>
  <si>
    <t>MID1 interacting protein 1 [Source:HGNC Symbol;Acc:HGNC:20715]</t>
  </si>
  <si>
    <t>LNCV6_137419_PI430048170</t>
  </si>
  <si>
    <t>ENST00000256425</t>
  </si>
  <si>
    <t>ENSG00000134042</t>
  </si>
  <si>
    <t>MRO</t>
  </si>
  <si>
    <t>maestro [Source:HGNC Symbol;Acc:HGNC:24121]</t>
  </si>
  <si>
    <t>LNCV6_145705_PI430048170</t>
  </si>
  <si>
    <t>ENST00000595510</t>
  </si>
  <si>
    <t>ENST00000263798</t>
  </si>
  <si>
    <t>ENSG00000092445</t>
  </si>
  <si>
    <t>TYRO3</t>
  </si>
  <si>
    <t>TYRO3 protein tyrosine kinase [Source:HGNC Symbol;Acc:HGNC:12446]</t>
  </si>
  <si>
    <t>LNCV6_135933_PI430048170</t>
  </si>
  <si>
    <t>ENST00000510356</t>
  </si>
  <si>
    <t>ENSG00000136436</t>
  </si>
  <si>
    <t>CALCOCO2</t>
  </si>
  <si>
    <t>calcium binding and coiled-coil domain 2 [Source:HGNC Symbol;Acc:HGNC:29912]</t>
  </si>
  <si>
    <t>LNCV6_103116_PI430048170</t>
  </si>
  <si>
    <t>ENST00000498926</t>
  </si>
  <si>
    <t>ENSG00000247077</t>
  </si>
  <si>
    <t>PGAM5</t>
  </si>
  <si>
    <t>PGAM family member 5, serine/threonine protein phosphatase, mitochondrial [Source:HGNC Symbol;Acc:HGNC:28763]</t>
  </si>
  <si>
    <t>LNCV6_39334_PI430048170</t>
  </si>
  <si>
    <t>ENST00000417512</t>
  </si>
  <si>
    <t>ENST00000256366</t>
  </si>
  <si>
    <t>ENSG00000213463</t>
  </si>
  <si>
    <t>SYNJ2BP</t>
  </si>
  <si>
    <t>synaptojanin 2 binding protein [Source:HGNC Symbol;Acc:HGNC:18955]</t>
  </si>
  <si>
    <t>LNCV6_61060_PI430048170</t>
  </si>
  <si>
    <t>ENST00000528080</t>
  </si>
  <si>
    <t>ENST00000496689</t>
  </si>
  <si>
    <t>ENSG00000120697</t>
  </si>
  <si>
    <t>ALG5</t>
  </si>
  <si>
    <t>ALG5, dolichyl-phosphate beta-glucosyltransferase [Source:HGNC Symbol;Acc:HGNC:20266]</t>
  </si>
  <si>
    <t>LNCV6_138038_PI430048170</t>
  </si>
  <si>
    <t>ENST00000482969</t>
  </si>
  <si>
    <t>ENSG00000188130</t>
  </si>
  <si>
    <t>MAPK12</t>
  </si>
  <si>
    <t>mitogen-activated protein kinase 12 [Source:HGNC Symbol;Acc:HGNC:6874]</t>
  </si>
  <si>
    <t>LNCV6_129653_PI430048170</t>
  </si>
  <si>
    <t>ENST00000368931</t>
  </si>
  <si>
    <t>ENST00000369880</t>
  </si>
  <si>
    <t>ENSG00000214435</t>
  </si>
  <si>
    <t>AS3MT</t>
  </si>
  <si>
    <t>arsenite methyltransferase [Source:HGNC Symbol;Acc:HGNC:17452]</t>
  </si>
  <si>
    <t>LNCV6_130782_PI430048170</t>
  </si>
  <si>
    <t>ENST00000526038</t>
  </si>
  <si>
    <t>ENSG00000197816</t>
  </si>
  <si>
    <t>CCDC180</t>
  </si>
  <si>
    <t>coiled-coil domain containing 180 [Source:HGNC Symbol;Acc:HGNC:29303]</t>
  </si>
  <si>
    <t>LNCV6_112140_PI430048170</t>
  </si>
  <si>
    <t>ENST00000476570</t>
  </si>
  <si>
    <t>ENSG00000151773</t>
  </si>
  <si>
    <t>CCDC122</t>
  </si>
  <si>
    <t>coiled-coil domain containing 122 [Source:HGNC Symbol;Acc:HGNC:26478]</t>
  </si>
  <si>
    <t>LNCV6_133236_PI430048170</t>
  </si>
  <si>
    <t>ENST00000531101</t>
  </si>
  <si>
    <t>ENST00000261233</t>
  </si>
  <si>
    <t>ENSG00000090376</t>
  </si>
  <si>
    <t>IRAK3</t>
  </si>
  <si>
    <t>interleukin 1 receptor associated kinase 3 [Source:HGNC Symbol;Acc:HGNC:17020]</t>
  </si>
  <si>
    <t>LNCV6_133501_PI430048170</t>
  </si>
  <si>
    <t>ENST00000452831</t>
  </si>
  <si>
    <t>ENSG00000144134</t>
  </si>
  <si>
    <t>RABL2A</t>
  </si>
  <si>
    <t>RAB, member of RAS oncogene family-like 2A [Source:HGNC Symbol;Acc:HGNC:9799]</t>
  </si>
  <si>
    <t>LNCV6_138728_PI430048170</t>
  </si>
  <si>
    <t>ENST00000562263</t>
  </si>
  <si>
    <t>ENSG00000095906</t>
  </si>
  <si>
    <t>NUBP2</t>
  </si>
  <si>
    <t>nucleotide binding protein 2 [Source:HGNC Symbol;Acc:HGNC:8042]</t>
  </si>
  <si>
    <t>LNCV6_128925_PI430048170</t>
  </si>
  <si>
    <t>ENST00000427494</t>
  </si>
  <si>
    <t>ENST00000268097</t>
  </si>
  <si>
    <t>ENSG00000213614</t>
  </si>
  <si>
    <t>HEXA</t>
  </si>
  <si>
    <t>hexosaminidase A (alpha polypeptide) [Source:HGNC Symbol;Acc:HGNC:4878]</t>
  </si>
  <si>
    <t>LNCV6_134807_PI430048170</t>
  </si>
  <si>
    <t>ENST00000380586</t>
  </si>
  <si>
    <t>ENSG00000120907</t>
  </si>
  <si>
    <t>ADRA1A</t>
  </si>
  <si>
    <t>adrenoceptor alpha 1A [Source:HGNC Symbol;Acc:HGNC:277]</t>
  </si>
  <si>
    <t>LNCV6_135194_PI430048170</t>
  </si>
  <si>
    <t>ENST00000443128</t>
  </si>
  <si>
    <t>ENST00000551964</t>
  </si>
  <si>
    <t>ENST00000578895</t>
  </si>
  <si>
    <t>ENSG00000178927</t>
  </si>
  <si>
    <t>C17orf62</t>
  </si>
  <si>
    <t>chromosome 17 open reading frame 62 [Source:HGNC Symbol;Acc:HGNC:28672]</t>
  </si>
  <si>
    <t>LNCV6_63642_PI430048170</t>
  </si>
  <si>
    <t>ENST00000498702</t>
  </si>
  <si>
    <t>ENSG00000157353</t>
  </si>
  <si>
    <t>FUK</t>
  </si>
  <si>
    <t>fucokinase [Source:HGNC Symbol;Acc:HGNC:29500]</t>
  </si>
  <si>
    <t>LNCV6_142238_PI430048170</t>
  </si>
  <si>
    <t>ENST00000319406</t>
  </si>
  <si>
    <t>ENSG00000172954</t>
  </si>
  <si>
    <t>LCLAT1</t>
  </si>
  <si>
    <t>lysocardiolipin acyltransferase 1 [Source:HGNC Symbol;Acc:HGNC:26756]</t>
  </si>
  <si>
    <t>LNCV6_134845_PI430048170</t>
  </si>
  <si>
    <t>ENST00000544915</t>
  </si>
  <si>
    <t>ENSG00000029153</t>
  </si>
  <si>
    <t>ARNTL2</t>
  </si>
  <si>
    <t>aryl hydrocarbon receptor nuclear translocator like 2 [Source:HGNC Symbol;Acc:HGNC:18984]</t>
  </si>
  <si>
    <t>LNCV6_116447_PI430048170</t>
  </si>
  <si>
    <t>ENST00000234142</t>
  </si>
  <si>
    <t>ENST00000514642</t>
  </si>
  <si>
    <t>ENSG00000186409</t>
  </si>
  <si>
    <t>CCDC30</t>
  </si>
  <si>
    <t>coiled-coil domain containing 30 [Source:HGNC Symbol;Acc:HGNC:26103]</t>
  </si>
  <si>
    <t>ENST00000538999</t>
  </si>
  <si>
    <t>ENSG00000185022</t>
  </si>
  <si>
    <t>MAFF</t>
  </si>
  <si>
    <t>v-maf avian musculoaponeurotic fibrosarcoma oncogene homolog F [Source:HGNC Symbol;Acc:HGNC:6780]</t>
  </si>
  <si>
    <t>LNCV6_130731_PI430048170</t>
  </si>
  <si>
    <t>ENST00000472364</t>
  </si>
  <si>
    <t>ENST00000556772</t>
  </si>
  <si>
    <t>ENSG00000133961</t>
  </si>
  <si>
    <t>NUMB</t>
  </si>
  <si>
    <t>numb homolog (Drosophila) [Source:HGNC Symbol;Acc:HGNC:8060]</t>
  </si>
  <si>
    <t>LNCV6_99330_PI430048170</t>
  </si>
  <si>
    <t>ENST00000496783</t>
  </si>
  <si>
    <t>ENSG00000160179</t>
  </si>
  <si>
    <t>ABCG1</t>
  </si>
  <si>
    <t>ATP binding cassette subfamily G member 1 [Source:HGNC Symbol;Acc:HGNC:73]</t>
  </si>
  <si>
    <t>LNCV6_137012_PI430048170</t>
  </si>
  <si>
    <t>ENST00000590075</t>
  </si>
  <si>
    <t>ENSG00000174917</t>
  </si>
  <si>
    <t>C19orf70</t>
  </si>
  <si>
    <t>chromosome 19 open reading frame 70 [Source:HGNC Symbol;Acc:HGNC:33702]</t>
  </si>
  <si>
    <t>LNCV6_64268_PI430048170</t>
  </si>
  <si>
    <t>ENST00000481451</t>
  </si>
  <si>
    <t>ENST00000503660</t>
  </si>
  <si>
    <t>ENSG00000138757</t>
  </si>
  <si>
    <t>G3BP2</t>
  </si>
  <si>
    <t>GTPase activating protein (SH3 domain) binding protein 2 [Source:HGNC Symbol;Acc:HGNC:30291]</t>
  </si>
  <si>
    <t>LNCV6_139652_PI430048170</t>
  </si>
  <si>
    <t>ENST00000336509</t>
  </si>
  <si>
    <t>ENST00000592282</t>
  </si>
  <si>
    <t>ENSG00000254004</t>
  </si>
  <si>
    <t>ZNF260</t>
  </si>
  <si>
    <t>zinc finger protein 260 [Source:HGNC Symbol;Acc:HGNC:13499]</t>
  </si>
  <si>
    <t>LNCV6_145116_PI430048170</t>
  </si>
  <si>
    <t>ENST00000622155</t>
  </si>
  <si>
    <t>ENST00000613228</t>
  </si>
  <si>
    <t>ENST00000484301</t>
  </si>
  <si>
    <t>ENSG00000079277</t>
  </si>
  <si>
    <t>MKNK1</t>
  </si>
  <si>
    <t>MAP kinase interacting serine/threonine kinase 1 [Source:HGNC Symbol;Acc:HGNC:7110]</t>
  </si>
  <si>
    <t>LNCV6_132548_PI430048170</t>
  </si>
  <si>
    <t>ENST00000497113</t>
  </si>
  <si>
    <t>ENSG00000116288</t>
  </si>
  <si>
    <t>PARK7</t>
  </si>
  <si>
    <t>parkinson protein 7 [Source:HGNC Symbol;Acc:HGNC:16369]</t>
  </si>
  <si>
    <t>LNCV6_127240_PI430048170</t>
  </si>
  <si>
    <t>ENST00000623535</t>
  </si>
  <si>
    <t>ENSG00000008086</t>
  </si>
  <si>
    <t>CDKL5</t>
  </si>
  <si>
    <t>cyclin-dependent kinase-like 5 [Source:HGNC Symbol;Acc:HGNC:11411]</t>
  </si>
  <si>
    <t>LNCV6_140115_PI430048170</t>
  </si>
  <si>
    <t>ENST00000382368</t>
  </si>
  <si>
    <t>ENST00000470066</t>
  </si>
  <si>
    <t>ENSG00000182389</t>
  </si>
  <si>
    <t>CACNB4</t>
  </si>
  <si>
    <t>calcium channel, voltage-dependent, beta 4 subunit [Source:HGNC Symbol;Acc:HGNC:1404]</t>
  </si>
  <si>
    <t>LNCV6_131383_PI430048170</t>
  </si>
  <si>
    <t>ENST00000392876</t>
  </si>
  <si>
    <t>ENSG00000111696</t>
  </si>
  <si>
    <t>NT5DC3</t>
  </si>
  <si>
    <t>5'-nucleotidase domain containing 3 [Source:HGNC Symbol;Acc:HGNC:30826]</t>
  </si>
  <si>
    <t>LNCV6_143347_PI430048170</t>
  </si>
  <si>
    <t>ENST00000323443</t>
  </si>
  <si>
    <t>ENST00000457761</t>
  </si>
  <si>
    <t>ENSG00000128708</t>
  </si>
  <si>
    <t>HAT1</t>
  </si>
  <si>
    <t>histone acetyltransferase 1 [Source:HGNC Symbol;Acc:HGNC:4821]</t>
  </si>
  <si>
    <t>LNCV6_131459_PI430048170</t>
  </si>
  <si>
    <t>ENST00000216039</t>
  </si>
  <si>
    <t>ENSG00000100221</t>
  </si>
  <si>
    <t>JOSD1</t>
  </si>
  <si>
    <t>Josephin domain containing 1 [Source:HGNC Symbol;Acc:HGNC:28953]</t>
  </si>
  <si>
    <t>ENST00000503814</t>
  </si>
  <si>
    <t>ENST00000219596</t>
  </si>
  <si>
    <t>ENST00000275072</t>
  </si>
  <si>
    <t>ENSG00000146281</t>
  </si>
  <si>
    <t>PM20D2</t>
  </si>
  <si>
    <t>peptidase M20 domain containing 2 [Source:HGNC Symbol;Acc:HGNC:21408]</t>
  </si>
  <si>
    <t>LNCV6_137243_PI430048170</t>
  </si>
  <si>
    <t>ENST00000538714</t>
  </si>
  <si>
    <t>ENSG00000052126</t>
  </si>
  <si>
    <t>PLEKHA5</t>
  </si>
  <si>
    <t>pleckstrin homology domain containing A5 [Source:HGNC Symbol;Acc:HGNC:30036]</t>
  </si>
  <si>
    <t>LNCV6_134092_PI430048170</t>
  </si>
  <si>
    <t>ENST00000582176</t>
  </si>
  <si>
    <t>ENSG00000175792</t>
  </si>
  <si>
    <t>RUVBL1</t>
  </si>
  <si>
    <t>RuvB-like AAA ATPase 1 [Source:HGNC Symbol;Acc:HGNC:10474]</t>
  </si>
  <si>
    <t>LNCV6_73473_PI430048170</t>
  </si>
  <si>
    <t>ENST00000295890</t>
  </si>
  <si>
    <t>ENSG00000163626</t>
  </si>
  <si>
    <t>COX18</t>
  </si>
  <si>
    <t>COX18 cytochrome c oxidase assembly factor [Source:HGNC Symbol;Acc:HGNC:26801]</t>
  </si>
  <si>
    <t>LNCV6_132417_PI430048170</t>
  </si>
  <si>
    <t>ENST00000359543</t>
  </si>
  <si>
    <t>ENSG00000213853</t>
  </si>
  <si>
    <t>EMP2</t>
  </si>
  <si>
    <t>epithelial membrane protein 2 [Source:HGNC Symbol;Acc:HGNC:3334]</t>
  </si>
  <si>
    <t>LNCV6_145606_PI430048170</t>
  </si>
  <si>
    <t>ENST00000373060</t>
  </si>
  <si>
    <t>ENSG00000137166</t>
  </si>
  <si>
    <t>FOXP4</t>
  </si>
  <si>
    <t>forkhead box P4 [Source:HGNC Symbol;Acc:HGNC:20842]</t>
  </si>
  <si>
    <t>LNCV6_142872_PI430048170</t>
  </si>
  <si>
    <t>ENST00000596148</t>
  </si>
  <si>
    <t>ENSG00000181029</t>
  </si>
  <si>
    <t>TRAPPC5</t>
  </si>
  <si>
    <t>trafficking protein particle complex 5 [Source:HGNC Symbol;Acc:HGNC:23067]</t>
  </si>
  <si>
    <t>LNCV6_130495_PI430048170</t>
  </si>
  <si>
    <t>ENST00000446045</t>
  </si>
  <si>
    <t>ENSG00000158122</t>
  </si>
  <si>
    <t>AAED1</t>
  </si>
  <si>
    <t>AhpC/TSA antioxidant enzyme domain containing 1 [Source:HGNC Symbol;Acc:HGNC:16881]</t>
  </si>
  <si>
    <t>LNCV6_141650_PI430048170</t>
  </si>
  <si>
    <t>ENST00000299163</t>
  </si>
  <si>
    <t>ENSG00000166135</t>
  </si>
  <si>
    <t>HIF1AN</t>
  </si>
  <si>
    <t>hypoxia inducible factor 1, alpha subunit inhibitor [Source:HGNC Symbol;Acc:HGNC:17113]</t>
  </si>
  <si>
    <t>LNCV6_142517_PI430048170</t>
  </si>
  <si>
    <t>ENST00000571088</t>
  </si>
  <si>
    <t>ENSG00000196689</t>
  </si>
  <si>
    <t>TRPV1</t>
  </si>
  <si>
    <t>transient receptor potential cation channel, subfamily V, member 1 [Source:HGNC Symbol;Acc:HGNC:12716]</t>
  </si>
  <si>
    <t>LNCV6_138088_PI430048170</t>
  </si>
  <si>
    <t>ENST00000568890</t>
  </si>
  <si>
    <t>ENST00000471144</t>
  </si>
  <si>
    <t>ENSG00000124228</t>
  </si>
  <si>
    <t>DDX27</t>
  </si>
  <si>
    <t>DEAD (Asp-Glu-Ala-Asp) box polypeptide 27 [Source:HGNC Symbol;Acc:HGNC:15837]</t>
  </si>
  <si>
    <t>LNCV6_141564_PI430048170</t>
  </si>
  <si>
    <t>ENST00000421670</t>
  </si>
  <si>
    <t>ENSG00000111364</t>
  </si>
  <si>
    <t>DDX55</t>
  </si>
  <si>
    <t>DEAD (Asp-Glu-Ala-Asp) box polypeptide 55 [Source:HGNC Symbol;Acc:HGNC:20085]</t>
  </si>
  <si>
    <t>ENST00000417486</t>
  </si>
  <si>
    <t>ENSG00000087206</t>
  </si>
  <si>
    <t>UIMC1</t>
  </si>
  <si>
    <t>ubiquitin interaction motif containing 1 [Source:HGNC Symbol;Acc:HGNC:30298]</t>
  </si>
  <si>
    <t>LNCV6_127263_PI430048170</t>
  </si>
  <si>
    <t>ENST00000466201</t>
  </si>
  <si>
    <t>ENST00000536444</t>
  </si>
  <si>
    <t>ENSG00000171681</t>
  </si>
  <si>
    <t>ATF7IP</t>
  </si>
  <si>
    <t>activating transcription factor 7 interacting protein [Source:HGNC Symbol;Acc:HGNC:20092]</t>
  </si>
  <si>
    <t>LNCV6_139838_PI430048170</t>
  </si>
  <si>
    <t>ENST00000261890</t>
  </si>
  <si>
    <t>ENSG00000103769</t>
  </si>
  <si>
    <t>RAB11A</t>
  </si>
  <si>
    <t>RAB11A, member RAS oncogene family [Source:HGNC Symbol;Acc:HGNC:9760]</t>
  </si>
  <si>
    <t>LNCV6_126947_PI430048170</t>
  </si>
  <si>
    <t>ENST00000508867</t>
  </si>
  <si>
    <t>ENSG00000122008</t>
  </si>
  <si>
    <t>POLK</t>
  </si>
  <si>
    <t>polymerase (DNA directed) kappa [Source:HGNC Symbol;Acc:HGNC:9183]</t>
  </si>
  <si>
    <t>LNCV6_114594_PI430048170</t>
  </si>
  <si>
    <t>ENST00000395671</t>
  </si>
  <si>
    <t>ENSG00000108448</t>
  </si>
  <si>
    <t>TRIM16L</t>
  </si>
  <si>
    <t>tripartite motif containing 16-like [Source:HGNC Symbol;Acc:HGNC:32670]</t>
  </si>
  <si>
    <t>LNCV6_143071_PI430048170</t>
  </si>
  <si>
    <t>ENST00000373798</t>
  </si>
  <si>
    <t>ENST00000311630</t>
  </si>
  <si>
    <t>ENSG00000174013</t>
  </si>
  <si>
    <t>FBXO45</t>
  </si>
  <si>
    <t>F-box protein 45 [Source:HGNC Symbol;Acc:HGNC:29148]</t>
  </si>
  <si>
    <t>LNCV6_130276_PI430048170</t>
  </si>
  <si>
    <t>ENST00000454762</t>
  </si>
  <si>
    <t>ENSG00000137221</t>
  </si>
  <si>
    <t>TJAP1</t>
  </si>
  <si>
    <t>tight junction associated protein 1 (peripheral) [Source:HGNC Symbol;Acc:HGNC:17949]</t>
  </si>
  <si>
    <t>LNCV6_142314_PI430048170</t>
  </si>
  <si>
    <t>ENST00000512701</t>
  </si>
  <si>
    <t>ENSG00000155158</t>
  </si>
  <si>
    <t>TTC39B</t>
  </si>
  <si>
    <t>tetratricopeptide repeat domain 39B [Source:HGNC Symbol;Acc:HGNC:23704]</t>
  </si>
  <si>
    <t>LNCV6_138992_PI430048170</t>
  </si>
  <si>
    <t>ENST00000263795</t>
  </si>
  <si>
    <t>ENSG00000092470</t>
  </si>
  <si>
    <t>WDR76</t>
  </si>
  <si>
    <t>WD repeat domain 76 [Source:HGNC Symbol;Acc:HGNC:25773]</t>
  </si>
  <si>
    <t>LNCV6_109980_PI430048170</t>
  </si>
  <si>
    <t>ENST00000325134</t>
  </si>
  <si>
    <t>ENSG00000251369</t>
  </si>
  <si>
    <t>ZNF550</t>
  </si>
  <si>
    <t>zinc finger protein 550 [Source:HGNC Symbol;Acc:HGNC:28643]</t>
  </si>
  <si>
    <t>LNCV6_132007_PI430048170</t>
  </si>
  <si>
    <t>ENST00000483979</t>
  </si>
  <si>
    <t>ENSG00000178809</t>
  </si>
  <si>
    <t>TRIM73</t>
  </si>
  <si>
    <t>tripartite motif containing 73 [Source:HGNC Symbol;Acc:HGNC:18162]</t>
  </si>
  <si>
    <t>LNCV6_111810_PI430048170</t>
  </si>
  <si>
    <t>ENST00000310833</t>
  </si>
  <si>
    <t>ENSG00000174059</t>
  </si>
  <si>
    <t>CD34</t>
  </si>
  <si>
    <t>CD34 molecule [Source:HGNC Symbol;Acc:HGNC:1662]</t>
  </si>
  <si>
    <t>LNCV6_135144_PI430048170</t>
  </si>
  <si>
    <t>ENST00000397732</t>
  </si>
  <si>
    <t>ENSG00000242852</t>
  </si>
  <si>
    <t>ZNF709</t>
  </si>
  <si>
    <t>zinc finger protein 709 [Source:HGNC Symbol;Acc:HGNC:20629]</t>
  </si>
  <si>
    <t>LNCV6_141868_PI430048170</t>
  </si>
  <si>
    <t>ENST00000610583</t>
  </si>
  <si>
    <t>ENSG00000253731</t>
  </si>
  <si>
    <t>PCDHGA6</t>
  </si>
  <si>
    <t>protocadherin gamma subfamily A, 6 [Source:HGNC Symbol;Acc:HGNC:8704]</t>
  </si>
  <si>
    <t>ENST00000526829</t>
  </si>
  <si>
    <t>ENSG00000160695</t>
  </si>
  <si>
    <t>VPS11</t>
  </si>
  <si>
    <t>VPS11, CORVET/HOPS core subunit [Source:HGNC Symbol;Acc:HGNC:14583]</t>
  </si>
  <si>
    <t>LNCV6_51432_PI430048170</t>
  </si>
  <si>
    <t>ENST00000308275</t>
  </si>
  <si>
    <t>ENSG00000167196</t>
  </si>
  <si>
    <t>FBXO22</t>
  </si>
  <si>
    <t>F-box protein 22 [Source:HGNC Symbol;Acc:HGNC:13593]</t>
  </si>
  <si>
    <t>LNCV6_129762_PI430048170</t>
  </si>
  <si>
    <t>ENST00000608933</t>
  </si>
  <si>
    <t>ENSG00000163644</t>
  </si>
  <si>
    <t>PPM1K</t>
  </si>
  <si>
    <t>protein phosphatase, Mg2+/Mn2+ dependent 1K [Source:HGNC Symbol;Acc:HGNC:25415]</t>
  </si>
  <si>
    <t>LNCV6_90446_PI430048170</t>
  </si>
  <si>
    <t>ENST00000378122</t>
  </si>
  <si>
    <t>ENSG00000204961</t>
  </si>
  <si>
    <t>PCDHA9</t>
  </si>
  <si>
    <t>protocadherin alpha 9 [Source:HGNC Symbol;Acc:HGNC:8675]</t>
  </si>
  <si>
    <t>LNCV6_138466_PI430048170</t>
  </si>
  <si>
    <t>ENST00000472067</t>
  </si>
  <si>
    <t>ENSG00000106144</t>
  </si>
  <si>
    <t>CASP2</t>
  </si>
  <si>
    <t>caspase 2 [Source:HGNC Symbol;Acc:HGNC:1503]</t>
  </si>
  <si>
    <t>LNCV6_145035_PI430048170</t>
  </si>
  <si>
    <t>ENST00000261267</t>
  </si>
  <si>
    <t>ENSG00000090382</t>
  </si>
  <si>
    <t>LYZ</t>
  </si>
  <si>
    <t>lysozyme [Source:HGNC Symbol;Acc:HGNC:6740]</t>
  </si>
  <si>
    <t>LNCV6_129076_PI430048170</t>
  </si>
  <si>
    <t>ENST00000383657</t>
  </si>
  <si>
    <t>ENSG00000206527</t>
  </si>
  <si>
    <t>HACD2</t>
  </si>
  <si>
    <t>3-hydroxyacyl-CoA dehydratase 2 [Source:HGNC Symbol;Acc:HGNC:9640]</t>
  </si>
  <si>
    <t>LNCV6_138274_PI430048170</t>
  </si>
  <si>
    <t>ENST00000295628</t>
  </si>
  <si>
    <t>ENSG00000163428</t>
  </si>
  <si>
    <t>LRRC58</t>
  </si>
  <si>
    <t>leucine rich repeat containing 58 [Source:HGNC Symbol;Acc:HGNC:26968]</t>
  </si>
  <si>
    <t>LNCV6_140713_PI430048170</t>
  </si>
  <si>
    <t>ENST00000358657</t>
  </si>
  <si>
    <t>ENST00000376810</t>
  </si>
  <si>
    <t>ENSG00000120942</t>
  </si>
  <si>
    <t>UBIAD1</t>
  </si>
  <si>
    <t>UbiA prenyltransferase domain containing 1 [Source:HGNC Symbol;Acc:HGNC:30791]</t>
  </si>
  <si>
    <t>LNCV6_129996_PI430048170</t>
  </si>
  <si>
    <t>ENST00000316423</t>
  </si>
  <si>
    <t>ENSG00000109814</t>
  </si>
  <si>
    <t>UGDH</t>
  </si>
  <si>
    <t>UDP-glucose 6-dehydrogenase [Source:HGNC Symbol;Acc:HGNC:12525]</t>
  </si>
  <si>
    <t>ENST00000440421</t>
  </si>
  <si>
    <t>ENSG00000111321</t>
  </si>
  <si>
    <t>LTBR</t>
  </si>
  <si>
    <t>lymphotoxin beta receptor [Source:HGNC Symbol;Acc:HGNC:6718]</t>
  </si>
  <si>
    <t>LNCV6_58539_PI430048170</t>
  </si>
  <si>
    <t>ENST00000534515</t>
  </si>
  <si>
    <t>ENSG00000175482</t>
  </si>
  <si>
    <t>POLD4</t>
  </si>
  <si>
    <t>polymerase (DNA-directed), delta 4, accessory subunit [Source:HGNC Symbol;Acc:HGNC:14106]</t>
  </si>
  <si>
    <t>LNCV6_139853_PI430048170</t>
  </si>
  <si>
    <t>ENST00000296096</t>
  </si>
  <si>
    <t>ENSG00000163792</t>
  </si>
  <si>
    <t>TCF23</t>
  </si>
  <si>
    <t>transcription factor 23 [Source:HGNC Symbol;Acc:HGNC:18602]</t>
  </si>
  <si>
    <t>LNCV6_131088_PI430048170</t>
  </si>
  <si>
    <t>ENST00000374324</t>
  </si>
  <si>
    <t>ENSG00000106853</t>
  </si>
  <si>
    <t>PTGR1</t>
  </si>
  <si>
    <t>prostaglandin reductase 1 [Source:HGNC Symbol;Acc:HGNC:18429]</t>
  </si>
  <si>
    <t>LNCV6_137093_PI430048170</t>
  </si>
  <si>
    <t>ENST00000301215</t>
  </si>
  <si>
    <t>ENSG00000167625</t>
  </si>
  <si>
    <t>ZNF526</t>
  </si>
  <si>
    <t>zinc finger protein 526 [Source:HGNC Symbol;Acc:HGNC:29415]</t>
  </si>
  <si>
    <t>ENST00000588534</t>
  </si>
  <si>
    <t>ENSG00000172006</t>
  </si>
  <si>
    <t>ZNF554</t>
  </si>
  <si>
    <t>zinc finger protein 554 [Source:HGNC Symbol;Acc:HGNC:26629]</t>
  </si>
  <si>
    <t>LNCV6_132003_PI430048170</t>
  </si>
  <si>
    <t>ENST00000567020</t>
  </si>
  <si>
    <t>ENSG00000162065</t>
  </si>
  <si>
    <t>TBC1D24</t>
  </si>
  <si>
    <t>TBC1 domain family member 24 [Source:HGNC Symbol;Acc:HGNC:29203]</t>
  </si>
  <si>
    <t>LNCV6_137791_PI430048170</t>
  </si>
  <si>
    <t>ENST00000622698</t>
  </si>
  <si>
    <t>ENST00000468198</t>
  </si>
  <si>
    <t>ENST00000221086</t>
  </si>
  <si>
    <t>ENSG00000104643</t>
  </si>
  <si>
    <t>MTMR9</t>
  </si>
  <si>
    <t>myotubularin related protein 9 [Source:HGNC Symbol;Acc:HGNC:14596]</t>
  </si>
  <si>
    <t>LNCV6_130933_PI430048170</t>
  </si>
  <si>
    <t>ENST00000394621</t>
  </si>
  <si>
    <t>ENST00000343366</t>
  </si>
  <si>
    <t>ENST00000560444</t>
  </si>
  <si>
    <t>ENSG00000140451</t>
  </si>
  <si>
    <t>PIF1</t>
  </si>
  <si>
    <t>PIF1 5'-to-3' DNA helicase [Source:HGNC Symbol;Acc:HGNC:26220]</t>
  </si>
  <si>
    <t>LNCV6_129822_PI430048170</t>
  </si>
  <si>
    <t>ENST00000583206</t>
  </si>
  <si>
    <t>ENSG00000175106</t>
  </si>
  <si>
    <t>TVP23C</t>
  </si>
  <si>
    <t>trans-golgi network vesicle protein 23 homolog C (S. cerevisiae) [Source:HGNC Symbol;Acc:HGNC:30453]</t>
  </si>
  <si>
    <t>LNCV6_51669_PI430048170</t>
  </si>
  <si>
    <t>ENST00000343318</t>
  </si>
  <si>
    <t>ENST00000321545</t>
  </si>
  <si>
    <t>ENSG00000178229</t>
  </si>
  <si>
    <t>ZNF543</t>
  </si>
  <si>
    <t>zinc finger protein 543 [Source:HGNC Symbol;Acc:HGNC:25281]</t>
  </si>
  <si>
    <t>LNCV6_138308_PI430048170</t>
  </si>
  <si>
    <t>ENST00000595607</t>
  </si>
  <si>
    <t>ENSG00000178150</t>
  </si>
  <si>
    <t>ZNF114</t>
  </si>
  <si>
    <t>zinc finger protein 114 [Source:HGNC Symbol;Acc:HGNC:12894]</t>
  </si>
  <si>
    <t>ENST00000450876</t>
  </si>
  <si>
    <t>ENST00000377424</t>
  </si>
  <si>
    <t>ENSG00000142583</t>
  </si>
  <si>
    <t>SLC2A5</t>
  </si>
  <si>
    <t>solute carrier family 2 (facilitated glucose/fructose transporter), member 5 [Source:HGNC Symbol;Acc:HGNC:11010]</t>
  </si>
  <si>
    <t>LNCV6_139974_PI430048170</t>
  </si>
  <si>
    <t>ENST00000314641</t>
  </si>
  <si>
    <t>ENSG00000112276</t>
  </si>
  <si>
    <t>BVES</t>
  </si>
  <si>
    <t>blood vessel epicardial substance [Source:HGNC Symbol;Acc:HGNC:1152]</t>
  </si>
  <si>
    <t>LNCV6_143682_PI430048170</t>
  </si>
  <si>
    <t>ENST00000477859</t>
  </si>
  <si>
    <t>ENSG00000105855</t>
  </si>
  <si>
    <t>ITGB8</t>
  </si>
  <si>
    <t>integrin subunit beta 8 [Source:HGNC Symbol;Acc:HGNC:6163]</t>
  </si>
  <si>
    <t>LNCV6_124870_PI430048170</t>
  </si>
  <si>
    <t>ENST00000209875</t>
  </si>
  <si>
    <t>ENSG00000094916</t>
  </si>
  <si>
    <t>CBX5</t>
  </si>
  <si>
    <t>chromobox 5 [Source:HGNC Symbol;Acc:HGNC:1555]</t>
  </si>
  <si>
    <t>LNCV6_9301_PI430048170</t>
  </si>
  <si>
    <t>ENST00000596217</t>
  </si>
  <si>
    <t>ENSG00000213024</t>
  </si>
  <si>
    <t>NUP62</t>
  </si>
  <si>
    <t>nucleoporin 62kDa [Source:HGNC Symbol;Acc:HGNC:8066]</t>
  </si>
  <si>
    <t>LNCV6_65058_PI430048170</t>
  </si>
  <si>
    <t>ENST00000469687</t>
  </si>
  <si>
    <t>ENSG00000196873</t>
  </si>
  <si>
    <t>CBWD3</t>
  </si>
  <si>
    <t>COBW domain containing 3 [Source:HGNC Symbol;Acc:HGNC:18519]</t>
  </si>
  <si>
    <t>ENST00000408959</t>
  </si>
  <si>
    <t>ENSG00000221883</t>
  </si>
  <si>
    <t>ARIH2OS</t>
  </si>
  <si>
    <t>ariadne homolog 2 opposite strand [Source:HGNC Symbol;Acc:HGNC:34425]</t>
  </si>
  <si>
    <t>LNCV6_126862_PI430048170</t>
  </si>
  <si>
    <t>ENST00000254950</t>
  </si>
  <si>
    <t>ENSG00000132612</t>
  </si>
  <si>
    <t>VPS4A</t>
  </si>
  <si>
    <t>vacuolar protein sorting 4 homolog A (S. cerevisiae) [Source:HGNC Symbol;Acc:HGNC:13488]</t>
  </si>
  <si>
    <t>LNCV6_39349_PI430048170</t>
  </si>
  <si>
    <t>ENST00000247881</t>
  </si>
  <si>
    <t>ENSG00000127364</t>
  </si>
  <si>
    <t>TAS2R4</t>
  </si>
  <si>
    <t>taste 2 receptor member 4 [Source:HGNC Symbol;Acc:HGNC:14911]</t>
  </si>
  <si>
    <t>LNCV6_130327_PI430048170</t>
  </si>
  <si>
    <t>ENST00000456262</t>
  </si>
  <si>
    <t>ENST00000319854</t>
  </si>
  <si>
    <t>ENSG00000164403</t>
  </si>
  <si>
    <t>SHROOM1</t>
  </si>
  <si>
    <t>shroom family member 1 [Source:HGNC Symbol;Acc:HGNC:24084]</t>
  </si>
  <si>
    <t>LNCV6_134736_PI430048170</t>
  </si>
  <si>
    <t>ENST00000313146</t>
  </si>
  <si>
    <t>ENSG00000143319</t>
  </si>
  <si>
    <t>ISG20L2</t>
  </si>
  <si>
    <t>interferon stimulated exonuclease gene 20kDa like 2 [Source:HGNC Symbol;Acc:HGNC:25745]</t>
  </si>
  <si>
    <t>LNCV6_145476_PI430048170</t>
  </si>
  <si>
    <t>ENST00000547440</t>
  </si>
  <si>
    <t>ENSG00000134283</t>
  </si>
  <si>
    <t>PPHLN1</t>
  </si>
  <si>
    <t>periphilin 1 [Source:HGNC Symbol;Acc:HGNC:19369]</t>
  </si>
  <si>
    <t>LNCV6_137436_PI430048170</t>
  </si>
  <si>
    <t>ENST00000319136</t>
  </si>
  <si>
    <t>ENSG00000100342</t>
  </si>
  <si>
    <t>APOL1</t>
  </si>
  <si>
    <t>apolipoprotein L1 [Source:HGNC Symbol;Acc:HGNC:618]</t>
  </si>
  <si>
    <t>LNCV6_141211_PI430048170</t>
  </si>
  <si>
    <t>ENST00000309166</t>
  </si>
  <si>
    <t>ENSG00000175352</t>
  </si>
  <si>
    <t>NRIP3</t>
  </si>
  <si>
    <t>nuclear receptor interacting protein 3 [Source:HGNC Symbol;Acc:HGNC:1167]</t>
  </si>
  <si>
    <t>LNCV6_128336_PI430048170</t>
  </si>
  <si>
    <t>ENST00000307635</t>
  </si>
  <si>
    <t>ENSG00000172000</t>
  </si>
  <si>
    <t>ZNF556</t>
  </si>
  <si>
    <t>zinc finger protein 556 [Source:HGNC Symbol;Acc:HGNC:25669]</t>
  </si>
  <si>
    <t>LNCV6_139924_PI430048170</t>
  </si>
  <si>
    <t>ENST00000216513</t>
  </si>
  <si>
    <t>ENSG00000100625</t>
  </si>
  <si>
    <t>SIX4</t>
  </si>
  <si>
    <t>SIX homeobox 4 [Source:HGNC Symbol;Acc:HGNC:10890]</t>
  </si>
  <si>
    <t>LNCV6_143883_PI430048170</t>
  </si>
  <si>
    <t>ENST00000524591</t>
  </si>
  <si>
    <t>ENSG00000250305</t>
  </si>
  <si>
    <t>KIAA1456</t>
  </si>
  <si>
    <t>KIAA1456 [Source:HGNC Symbol;Acc:HGNC:26725]</t>
  </si>
  <si>
    <t>LNCV6_145285_PI430048170</t>
  </si>
  <si>
    <t>ENST00000394622</t>
  </si>
  <si>
    <t>ENST00000426173</t>
  </si>
  <si>
    <t>ENSG00000150967</t>
  </si>
  <si>
    <t>ABCB9</t>
  </si>
  <si>
    <t>ATP binding cassette subfamily B member 9 [Source:HGNC Symbol;Acc:HGNC:50]</t>
  </si>
  <si>
    <t>LNCV6_109037_PI430048170</t>
  </si>
  <si>
    <t>ENST00000565611</t>
  </si>
  <si>
    <t>ENSG00000103994</t>
  </si>
  <si>
    <t>ZNF106</t>
  </si>
  <si>
    <t>zinc finger protein 106 [Source:HGNC Symbol;Acc:HGNC:12886]</t>
  </si>
  <si>
    <t>LNCV6_138454_PI430048170</t>
  </si>
  <si>
    <t>ENST00000542407</t>
  </si>
  <si>
    <t>ENST00000486253</t>
  </si>
  <si>
    <t>ENSG00000140553</t>
  </si>
  <si>
    <t>UNC45A</t>
  </si>
  <si>
    <t>unc-45 myosin chaperone A [Source:HGNC Symbol;Acc:HGNC:30594]</t>
  </si>
  <si>
    <t>LNCV6_145081_PI430048170</t>
  </si>
  <si>
    <t>ENST00000336278</t>
  </si>
  <si>
    <t>ENSG00000168807</t>
  </si>
  <si>
    <t>SNTB2</t>
  </si>
  <si>
    <t>syntrophin, beta 2 (dystrophin-associated protein A1, 59kDa, basic component 2) [Source:HGNC Symbol;Acc:HGNC:11169]</t>
  </si>
  <si>
    <t>LNCV6_127097_PI430048170</t>
  </si>
  <si>
    <t>ENST00000415912</t>
  </si>
  <si>
    <t>ENSG00000117298</t>
  </si>
  <si>
    <t>ECE1</t>
  </si>
  <si>
    <t>endothelin converting enzyme 1 [Source:HGNC Symbol;Acc:HGNC:3146]</t>
  </si>
  <si>
    <t>LNCV6_131765_PI430048170</t>
  </si>
  <si>
    <t>ENST00000437932</t>
  </si>
  <si>
    <t>ENST00000530782</t>
  </si>
  <si>
    <t>ENST00000479413</t>
  </si>
  <si>
    <t>ENSG00000155621</t>
  </si>
  <si>
    <t>C9orf85</t>
  </si>
  <si>
    <t>chromosome 9 open reading frame 85 [Source:HGNC Symbol;Acc:HGNC:28784]</t>
  </si>
  <si>
    <t>LNCV6_135688_PI430048170</t>
  </si>
  <si>
    <t>ENST00000452681</t>
  </si>
  <si>
    <t>ENSG00000164776</t>
  </si>
  <si>
    <t>PHKG1</t>
  </si>
  <si>
    <t>phosphorylase kinase, gamma 1 (muscle) [Source:HGNC Symbol;Acc:HGNC:8930]</t>
  </si>
  <si>
    <t>LNCV6_104337_PI430048170</t>
  </si>
  <si>
    <t>ENST00000244051</t>
  </si>
  <si>
    <t>ENSG00000124217</t>
  </si>
  <si>
    <t>MOCS3</t>
  </si>
  <si>
    <t>molybdenum cofactor synthesis 3 [Source:HGNC Symbol;Acc:HGNC:15765]</t>
  </si>
  <si>
    <t>LNCV6_142838_PI430048170</t>
  </si>
  <si>
    <t>ENST00000474140</t>
  </si>
  <si>
    <t>ENSG00000198912</t>
  </si>
  <si>
    <t>C1orf174</t>
  </si>
  <si>
    <t>chromosome 1 open reading frame 174 [Source:HGNC Symbol;Acc:HGNC:27915]</t>
  </si>
  <si>
    <t>LNCV6_143333_PI430048170</t>
  </si>
  <si>
    <t>ENST00000477789</t>
  </si>
  <si>
    <t>ENST00000620945</t>
  </si>
  <si>
    <t>ENST00000582797</t>
  </si>
  <si>
    <t>ENSG00000109083</t>
  </si>
  <si>
    <t>IFT20</t>
  </si>
  <si>
    <t>intraflagellar transport 20 [Source:HGNC Symbol;Acc:HGNC:30989]</t>
  </si>
  <si>
    <t>LNCV6_67370_PI430048170</t>
  </si>
  <si>
    <t>ENST00000280557</t>
  </si>
  <si>
    <t>ENSG00000139726</t>
  </si>
  <si>
    <t>DENR</t>
  </si>
  <si>
    <t>density-regulated protein [Source:HGNC Symbol;Acc:HGNC:2769]</t>
  </si>
  <si>
    <t>LNCV6_144821_PI430048170</t>
  </si>
  <si>
    <t>ENST00000623652</t>
  </si>
  <si>
    <t>ENSG00000100034</t>
  </si>
  <si>
    <t>PPM1F</t>
  </si>
  <si>
    <t>protein phosphatase, Mg2+/Mn2+ dependent 1F [Source:HGNC Symbol;Acc:HGNC:19388]</t>
  </si>
  <si>
    <t>LNCV6_126954_PI430048170</t>
  </si>
  <si>
    <t>ENST00000321521</t>
  </si>
  <si>
    <t>ENSG00000145725</t>
  </si>
  <si>
    <t>PPIP5K2</t>
  </si>
  <si>
    <t>diphosphoinositol pentakisphosphate kinase 2 [Source:HGNC Symbol;Acc:HGNC:29035]</t>
  </si>
  <si>
    <t>LNCV6_111430_PI430048170</t>
  </si>
  <si>
    <t>ENST00000481238</t>
  </si>
  <si>
    <t>ENSG00000158604</t>
  </si>
  <si>
    <t>TMED4</t>
  </si>
  <si>
    <t>transmembrane p24 trafficking protein 4 [Source:HGNC Symbol;Acc:HGNC:22301]</t>
  </si>
  <si>
    <t>LNCV6_127536_PI430048170</t>
  </si>
  <si>
    <t>ENST00000399759</t>
  </si>
  <si>
    <t>ENST00000265465</t>
  </si>
  <si>
    <t>ENSG00000014138</t>
  </si>
  <si>
    <t>POLA2</t>
  </si>
  <si>
    <t>polymerase (DNA directed), alpha 2, accessory subunit [Source:HGNC Symbol;Acc:HGNC:30073]</t>
  </si>
  <si>
    <t>LNCV6_57692_PI430048170</t>
  </si>
  <si>
    <t>ENST00000616628</t>
  </si>
  <si>
    <t>ENSG00000106477</t>
  </si>
  <si>
    <t>CEP41</t>
  </si>
  <si>
    <t>centrosomal protein 41kDa [Source:HGNC Symbol;Acc:HGNC:12370]</t>
  </si>
  <si>
    <t>LNCV6_128749_PI430048170</t>
  </si>
  <si>
    <t>ENST00000361786</t>
  </si>
  <si>
    <t>ENSG00000198894</t>
  </si>
  <si>
    <t>CIPC</t>
  </si>
  <si>
    <t>CLOCK-interacting pacemaker [Source:HGNC Symbol;Acc:HGNC:20365]</t>
  </si>
  <si>
    <t>LNCV6_138505_PI430048170</t>
  </si>
  <si>
    <t>Table S1. Clinical data and original data sources for all participants involved in this study</t>
    <phoneticPr fontId="3" type="noConversion"/>
  </si>
  <si>
    <t>Table S2. Primers used in the study</t>
    <phoneticPr fontId="1" type="noConversion"/>
  </si>
  <si>
    <t>Table S6. KEGG and GO enrichment analysis of cis-regulatory genes and trans-regulatory genes</t>
    <phoneticPr fontId="15" type="noConversion"/>
  </si>
  <si>
    <t xml:space="preserve"> kegg analysis-cis target gene</t>
    <phoneticPr fontId="15" type="noConversion"/>
  </si>
  <si>
    <t>kegg analysis-trans target gene</t>
    <phoneticPr fontId="15" type="noConversion"/>
  </si>
  <si>
    <t>go analysis-cis target gene</t>
    <phoneticPr fontId="15" type="noConversion"/>
  </si>
  <si>
    <t>go analysis-trans target gene</t>
    <phoneticPr fontId="15" type="noConversion"/>
  </si>
  <si>
    <t>pathway_3</t>
  </si>
  <si>
    <t>pathway_3_num</t>
  </si>
  <si>
    <t>all_diff_gene_list</t>
  </si>
  <si>
    <t>pathway_2</t>
  </si>
  <si>
    <t>pathway_2_num</t>
  </si>
  <si>
    <t>pathway_1</t>
  </si>
  <si>
    <t>pathway_1_num</t>
  </si>
  <si>
    <t>levels</t>
  </si>
  <si>
    <t>GO_id</t>
  </si>
  <si>
    <t>Term</t>
  </si>
  <si>
    <t>GO_namespace</t>
  </si>
  <si>
    <t>gene_num</t>
  </si>
  <si>
    <t>gene_list</t>
  </si>
  <si>
    <t>Autophagy - animal</t>
  </si>
  <si>
    <t>1/77</t>
  </si>
  <si>
    <t xml:space="preserve"> ATG14</t>
  </si>
  <si>
    <t>Transport and catabolism</t>
  </si>
  <si>
    <t>Cellular Processes</t>
  </si>
  <si>
    <t>6/295</t>
  </si>
  <si>
    <t xml:space="preserve"> MAPK9 CFLAR IRS2 ATG14 CTSB RPS6KB2</t>
  </si>
  <si>
    <t>GO:0007610</t>
  </si>
  <si>
    <t>behavior</t>
  </si>
  <si>
    <t>biological_process</t>
  </si>
  <si>
    <t>UBE2Q1,FADD,SIX3,GLS,NPHP4,DCTN1,DPP4,TACR3,ZFHX3,DRD4,CRHR1,RGS14,USP2,</t>
  </si>
  <si>
    <t>GO:0016209</t>
  </si>
  <si>
    <t>antioxidant activity</t>
  </si>
  <si>
    <t>molecular_function</t>
  </si>
  <si>
    <t>CLIC2,DUOX1,GPX8,APOE,AAED1,ATP7A,DUOX2,SOD2,UBIAD1,NXN,SZT2,PARK7,</t>
  </si>
  <si>
    <t>Phagosome</t>
  </si>
  <si>
    <t>3/77</t>
  </si>
  <si>
    <t xml:space="preserve"> DYNC1LI2 TUBB TCIRG1</t>
  </si>
  <si>
    <t>2/295</t>
  </si>
  <si>
    <t xml:space="preserve"> NOS1 RAB5B</t>
  </si>
  <si>
    <t>GO:0005488</t>
  </si>
  <si>
    <t>binding</t>
  </si>
  <si>
    <t>RNF144A,HOXC10,ATG14,UBQLN1,RFX5,UBE2I,TCIRG1,DST,PHF10,ADAMTS12,CLK3,RPL34,CERS2,TMEM147,DPP4,HOMER3,ICAM2,CEP152,RECQL4,GAS2L1,DYNC1LI2,ARAP1,NDUFS7,ARHGEF7,ERP29,DCTN1,CSNK1G2,GDPD2,TMCC3,NUDT4,WRAP73,TPSB2,PCGF3,ACSBG1,MVB12A,PRKCA,HAVCR2,RNPEPL1,USP20,KLHL15,ERO1A,MALT1,AK8,ZNF582,PTPRS,EGFLAM,CRHR1,TBC1D5,GFOD1,CHRNB3,ZFHX3,TESK2,MYLK4,RASGEF1A,PTPN2,PYGB,CYHR1,RGPD1,UHRF1BP1L,CTDSP1,NOP56,PROC,NMUR1,BOK,CYB561D2,AP2S1,SERP2,MAP2K7,RNF187,SIAH2,RNF43,PARVA,PTPN7,CFC1B,TACR3,HK2,MPRIP,SNX8,TMEM132D,TLE3,SALL1,RGS14,ATMIN,SCMH1,FEZF1,AIP,ANKS1B,MSI2,KIF18B,NID2,NAP1L1,AOAH,TMEM41A,PBXIP1,TUBB,HLA-H,PCDHB15,TRIM68,WDR83,DPH1,CTPS1,CDPF1,PSMD7,CRABP2,MED24,ZXDB,CAB39L,IFT122,GLS,SIX3,ZNF341,NKX2-6,ZNF484,ELMO1,CHRM3,TSHZ3,DRD4,ITGA9,DUSP2,CCNF,COPS8,PHC3,UBE2Q1,FADD,ABCA4,ANK2,TMPRSS2,SMAP2,NADSYN1,FMN1,NPEPL1,EFCAB2,USP2,ZBTB32,KLK15,ITGB7,CSE1L,IL27RA,CBWD5,KRT86,PKMYT1,GRB10,ACYP2,WWP1,HAAO,HOOK2,C7ORF49,NPHP4,PHB2,MAP6D1,POLR2J,</t>
  </si>
  <si>
    <t>GTPBP10,MEFV,SMAD2,LCLAT1,IRGQ,DPP4,HEMK1,HPS4,MAVS,CAND1,HSPA4L,PDE4DIP,PML,AAK1,DERL2,APAF1,TAT,MAN2C1,MRPL42,SIRT5,ZNF554,SIRT2,C19ORF60,ZNF780B,NMNAT1,ATXN3,SCAI,CYP46A1,PCDH11Y,TRAF3IP1,BMPR1A,FEM1A,COL4A3BP,MED22,AIPL1,RHOF,ZNF850,NEK9,POLA2,CIPC,SUPT16H,SEPN1,UBIAD1,UNC45A,ARHGAP1,CTSB,AGO3,VPS11,ZNF891,COQ6,HMG20B,ZCCHC4,MVB12A,CHMP4C,EPN1,SS18,ZNF766,AMY1B,METTL21A,ARMC8,PIF1,GLMP,FBLIM1,SERPINB9,SEC14L1,TRIP11,EXD1,TTC28,PCDHB1,CA5B,PSMD9,ZNF527,VENTX,C2CD2L,CPM,PAK4,GPT2,CSAD,AVIL,ZMAT3,ZNF556,GNE,COMMD4,TSPAN10,ABCB9,NF2,NLRP1,CCBE1,ARIH1,ZNF417,CHP1,RPS27L,JAKMIP2,CCDC150,POLK,SNUPN,ITGA3,MAP3K9,MAP7D3,TNFRSF1A,F11R,FAM161A,NUMB,CBWD3,TRIM41,HAMP,MOCS3,PHF20,PDLIM5,MCF2L2,CNKSR3,SYNJ2BP,PKNOX1,MID1IP1,C15ORF57,NDRG2,SMIM14,EYA3,LETMD1,ENAH,ZBTB8A,QTRTD1,UGGT1,TTC19,ZNF114,EMP2,TRIM72,GRM6,SYNE1,TMC6,DMC1,STK17B,RBM23,ZSCAN29,SDHC,ZBTB8B,APOBEC3A,XPNPEP3,ZNF264,METTL16,LLPH,MED25,HMCN2,PDP2,TAOK3,APOL1,MORC3,DUOX2,NUGGC,GNAI2,PLPP2,NOL9,THAP6,UNC13D,NPHP3,CYTH2,RPS6KA5,PPIP5K2,HAVCR2,IKZF3,COX5B,TOR1AIP1,RPL14,ME2,RABGAP1,PEX26,CD34,ABCD4,TRIM7,JOSD1,ZSCAN2,DPH6,RNF115,RAB5B,ANKLE2,KLLN,NR4A1,FAM9C,AK1,UBXN7,MTMR9,CYHR1,LYRM7,SGK3,DSTYK,ITGB8,PCDHB9,PAK3,POLD4,CA14,MAFF,NUAK2,RPS26,CYP20A1,GTF2IRD2,TCF23,ABI2,EIF5A2,LASP1,STXBP4,HPS5,CBX5,WDR62,LIPG,PRKCA,STYX,UGDH,CCNI,PHLDA1,METTL14,DHTKD1,CCDC79,ZNF454,SYT17,CEP41,MICALL1,LLGL1,GPR1,ANKRD9,GABPB2,TMEM120B,CAPS,ZSWIM7,C1ORF106,ARL2,CA5A,STEAP2,NRP2,RNF7,ARNTL2,HARS,RBM34,DYNLT1,NDUFV3,MORN3,TYRO3,TRPM4,GABRB3,RSPH3,PYGL,RFWD3,PACS2,GTF2I,CYP4V2,RCN2,PSMA6,GTPBP3,DNAJA3,TRIM68,CMSS1,PPM1K,KIAA0319L,INMT,ABCG1,CD226,PHLDB2,SWAP70,CALCOCO2,NALCN,DPF2,RBM6,CDKL5,ATF6,NME6,CASP8,DNAL1,POU2F1,KREMEN1,RRP7A,PNPO,PPHLN1,VEZT,POMGNT1,IRAK4,EXPH5,PNPT1,PARK7,EIF2AK2,SPPL2A,HAT1,RPAIN,FUK,LILRB1,USP33,PDE6A,HES2,UNKL,UBE2G2,SLC35A3,GBP4,APOE,ALDH2,ZNF286A,WTIP,PTGIS,YIPF4,AP5S1,HACD2,N4BP2L2,NWD1,ZNF543,SYNPO2,STAP2,KIAA1429,SPATS2,USF3,ICA1L,MED11,ZNF329,MPP4,ZFYVE21,DDX27,BAZ2B,SON,GEMIN6,TLR3,YES1,LIAS,LDLR,CHRNB1,SETDB2,CDHR4,PDE12,PLCD3,TARS2,PDE4C,PPP2R3B,NUDT15,NRIP3,NEK8,KIAA1456,LTBP4,SOX7,BLM,TRAPPC2,TGFBRAP1,ZNF101,CRX,ARL16,FBXO45,ADRA1A,HSCB,CLK3,PXMP4,PTRH1,WNK4,COX4I1,FLRT2,SLC25A30,PRR13,ZNF383,FNTA,CACUL1,SPATA5,SLFN13,TFDP2,PLEKHA5,HEXA,RAB3B,AKAP5,SSTR2,ZNF70,MPI,ZNF585B,SPA17,ZNF596,BNIPL,STARD9,SLC2A5,RNPEPL1,SYMPK,SEPT7,TJAP1,DFFB,ZNF2,PHF6,STPG1,EHD4,BEST1,KIF1C,SALL1,ATP9B,ATP7A,WDR76,ZBTB43,BVES,ORAI2,MLXIPL,G3BP2,MPP7,PTCH1,OAZ2,BHMT2,GTF2IRD2B,SMU1,NKTR,IFT20,LPP,OSBPL2,SPIB,FKBP5,RAB11FIP1,PARVB,SYAP1,LYZ,TGFBR3,VRK3,BIRC5,EPB41,AP5B1,RAD51D,ORAI1,LTBR,ISG20L2,GPNMB,YEATS2,CYB5R3,HINFP,NAIF1,ACSL6,FOSB,RPP14,C5AR2,CCDC90B,AK9,GALNT16,HYLS1,EVI5L,SENP5,PLEKHB2,ATCAY,FOXP4,TBXA2R,APOBEC3D,SSH1,TRIM24,MTO1,SLC4A1,PHACTR4,STX8,ACBD5,CEP104,PARK2,ZNF709,DESI1,BCL2L15,SPPL3,NR1I3,NUCB2,HIF1AN,KANK2,PEX13,KIAA1191,DDX6,ATF7IP,SREK1IP1,RPL7L1,TRAF3IP2,PCDHGA6,ZNF260,HNRNPUL1,AP1M1,ANXA11,AACS,CACNB2,BACE2,IRS2,SNRPD1,MDM2,CABYR,TMED2,DTX3L,SHROOM1,GTF2H2,TLR7,RAB11A,INIP,NAAA,CHFR,NRG4,L1TD1,BCDIN3D,CALM2,MYEF2,CCDC113,RPS6KA6,MDM4,TYW5,FGD4,EXTL3,LRCH3,ZNF253,ZNF442,PPIL6,GALNT15,DIP2A,RHBDF2,CCL5,ZNF589,ENDOV,TBC1D15,SIX4,FAM204A,FBXO27,SMG1,DPPA4,TRIM5,POLR2H,SEC14L4,TIE1,UIMC1,PHKG1,SCIN,RNF157,SDCCAG8,PPM1F,CASP2,NFKBIB,ZSCAN12,CACNB4,SLC31A1,ZNF8,CCR6,MTRNR2L4,SEMA4F,DFFA,PHACTR1,TONSL,TNFRSF1B,RABL2A,MKNK1,ZNF506,POLR3A,NUBP2,SPNS1,XIAP,VPS4A,TRAPPC5,MDC1,NUDT4,BORCS7,SH2D3A,IFNLR1,PYGO1,SYT12,NETO2,RNF170,ZNF526,DLST,ZNF483,GATC,OLFML2A,TUFT1,DENND2C,URGCP,NAGK,SNTB2,FLT3LG,NLRP12,KLC1,RASGRP4,RAB21,DHX57,ECE1,HILPDA,ZNF839,CFLAR,CLDN11,CYB5A,PLEKHA1,ICOSLG,WDR82,CYB561A3,SDCCAG3,RBBP5,MGAT4A,NUPR1,SZT2,KCNN1,AKAP13,PTGIR,ZNF283,ZNF713,COX18,CNEP1R1,ZNF26,FAM118A,POU5F1,TAOK1,TSNAX,U2AF1L4,EXOC3L2,FARP1,TMEM41B,CPT1A,OGFOD1,WDR45,NPEPPS,SOD2,IBA57,RGPD2,RND2,KIAA1143,PIN1,HOOK3,YIPF6,ZFYVE16,FAM114A1,GTF2H3,ATP1B4,ESYT1,MAP3K14,IRAK3,NT5DC3,SEPT2,TRPV1,RUVBL1,NKAP,NOA1,NOS1,TMEM107,SPAST,IGFBP2,CD59,RPS29,RBMS2,STRN3,SLC14A2,PLLP,AARSD1,SUGP2,DSC3,C1ORF174,SNF8,FAM189B,MAPK9,NUBPL,ADAM10,TSPAN14,CHST12,ARPC5,ZNF106,PHF12,MAPK1IP1L,ZCCHC8,DENR,SNX5,PCDHA9,SCUBE1,DUOX1,GAPVD1,TRIM73,SHE,PTPN7,COPS7B,PDE6B,DDX55,LIG3,POU5F2,CRYZL1,ZNF665,BCR,FAM73A,TBC1D24,DPP9,ATG14,CLIC2,ATP5S,POLR2J3,NCBP3,RNFT2,MAPK12,MB21D1,PCNXL4,PGAM5,MUTYH,USP6NL,MTFR1L,PLXNA3,SRSF10,NELFCD,TUBGCP6,SFI1,NUP62,HYPK,OFCC1,C17ORF62,LAT2,CBWD5,FBXO42,FOXK1,PAPOLG,PTAFR,ZNF550,RBM28,FBXO22,IVD,SCNM1,KCNJ3,RPS6KB2,ERCC4,KDM1A,PIK3C2B,</t>
  </si>
  <si>
    <t>Endocytosis</t>
  </si>
  <si>
    <t>5/77</t>
  </si>
  <si>
    <t xml:space="preserve"> ARAP1 AP2S1 MVB12A WWP1 SMAP2</t>
  </si>
  <si>
    <t>Peroxisome</t>
  </si>
  <si>
    <t xml:space="preserve"> SOD2 PEX13 PEX26 PXMP4 ABCD4 ACSL6</t>
  </si>
  <si>
    <t>GO:0022610</t>
  </si>
  <si>
    <t>biological adhesion</t>
  </si>
  <si>
    <t>ITGB7,ZFHX3,DPP4,ADAMTS12,EGFLAM,PTPRS,PARVA,PTPN2,NID2,TESK2,NPHP4,ICAM2,ITGA9,ARHGEF7,PRKCA,HAVCR2,PCDHB15,MALT1,DST,FMN1,FADD,</t>
  </si>
  <si>
    <t>ITGB8,TYRO3,CCL5,PAK3,LILRB1,NF2,TNFRSF1B,MB21D1,NKAP,PARVB,PRKCA,DPP4,PTAFR,ICOSLG,ARL2,BLM,YES1,DNAJA3,IGFBP2,BVES,UNC13D,GPNMB,HAVCR2,ITGA3,EMP2,PPM1F,TNFRSF13C,SWAP70,</t>
  </si>
  <si>
    <t>Lysosome</t>
  </si>
  <si>
    <t xml:space="preserve"> TCIRG1</t>
  </si>
  <si>
    <t>17/295</t>
  </si>
  <si>
    <t xml:space="preserve"> RAB11FIP1 LDLR MVB12A SNX5 ZFYVE16 MDM2 CYTH2 ARPC5 SNF8 EHD4 RAB11A EPN1 SMAD2 RAB5B VPS4A CHMP4C PML</t>
  </si>
  <si>
    <t>GO:0065007</t>
  </si>
  <si>
    <t>biological regulation</t>
  </si>
  <si>
    <t>TSHZ3,ANKRD11,DRD4,HAVCR2,ELMO1,ZNF484,MVB12A,CHRM3,PRKCA,ZNF341,NKX2-6,DUSP2,ITGA9,PHC3,ERO1A,TSPAN11,CCNF,COPS8,KLHL15,USP20,FMN1,SMAP2,MALT1,ABCA4,ANK2,UBE2Q1,FADD,ZBTB32,CRHR1,MIR656,TBC1D5,PTPRS,USP2,EGFLAM,ZNF582,ITGB7,CHRNB3,ZFHX3,IL27RA,RASGEF1A,PTPN2,GRB10,PKMYT1,WWP1,HECA,CTDSP1,HAAO,CAMTA1,RGPD1,C7ORF49,NMUR1,PROC,BOK,MAP2K7,SERP2,AP2S1,MAP6D1,RNF187,PHB2,NPHP4,RNF43,PARVA,POLR2J,SIAH2,ATG14,HOXC10,RNF144A,CFC1B,TACR3,RFX5,UBQLN1,CPT2,HK2,UBE2I,SALL1,RPL41,PHF10,DST,TLE3,TMEM132D,TCIRG1,FEZF1,SCMH1,ATMIN,CERS2,RGS14,CLK3,RPL34,ADAMTS12,TSPAN9,HOMER3,DPP4,KIF18B,AIP,RECQL4,NAP1L1,CEP152,ICAM2,MIR770,TUBB,PBXIP1,GAS2L1,MIR298,CELF2,HLA-H,ARAP1,ERP29,DCTN1,CSNK1G2,WDR83,DPH1,ARHGEF7,TRIM68,CRABP2,GDPD2,MUC20,PSMD7,MED24,NUDT4,CAB39L,ZXDB,WRAP73,IFNGR2,SIX3,IFT122,PCGF3,</t>
  </si>
  <si>
    <t>LRRD1,PDE4C,PDE12,PLCD3,LAT2,NEK8,FOXK1,NUDT15,PPP2R3B,KCNK6,ZNF550,LTBP4,EMC10,PTAFR,TRAPPC2,SLC33A1,SOX7,BLM,CRX,FBXO22,ZNF101,TGFBRAP1,CLN8,ADRA1A,RPS6KB2,HSCB,KCNJ3,ERCC4,CLK3,PIK3C2B,WNK4,KDM1A,TNFRSF13C,SYNPO2,ZNF543,STAP2,HCAR1,NWD1,KIAA1429,CLIC2,RP1L1,MB21D1,MAPK12,USF3,ZNF329,UPK1B,PGAM5,MED11,YES1,SRSF10,PLXNA3,BAZ2B,SON,TLR3,USP6NL,LDLR,SFI1,CHRNB1,NELFCD,NMT2,NUP62,HYPK,SETDB2,KCTD20,PDE6B,LIG3,TBC1D32,GJC1,LILRB1,HES2,USP33,PDE6A,POU5F2,UNKL,ZNF286A,BCR,ZNF665,UBE2G2,APOE,PTGIS,WTIP,C19ORF12,TBC1D24,TTC39B,N4BP2L2,ATG14,ARMC10,MAPK9,BRWD1,CALCOCO2,DPF2,NALCN,SNF8,TSPAN14,ADAM10,CDKL5,CASP8,DENR,ZNF106,ARPC5,NME6,TBCCD1,ATF6,PHF12,SCUBE1,POU2F1,SNX5,KREMEN1,PPHLN1,ACER3,DUOX1,GAPVD1,IRAK4,EXPH5,PARK7,PNPT1,SLC4A8,NXN,EIF2AK2,SPPL2A,HAT1,TYRO3,TRPM4,PCSK7,IRAK3,GABRB3,SEPT2,NKAP,TRPV1,RFWD3,PYGL,GTF2I,RUVBL1,PSMA6,NOA1,TRIM68,DNAJA3,SPAST,IGFBP2,NOS1,RPS29,CD59,ABCG1,STRN3,CD226,PPM1K,TTC26,PHLDB2,SWAP70,GPR1,CNEP1R1,ZNF26,LLGL1,TAOK1,GABPB2,POU5F1,TSNAX,ZSWIM7,C1ORF106,FARP1,CAPS,NPEPPS,SOD2,ANAPC16,STEAP2,ARL2,OGFOD1,CPT1A,NRP2,RND2,PIN1,RGPD2,KCNA7,ARNTL2,HOOK3,ZFYVE16,GTF2H3,DYNLT1,ATP1B4,MAP3K14,TSPAN31,WFDC1,STXBP4,LIPG,HILPDA,CBX5,ECE1,CFLAR,PRKCA,CCNI,ICOSLG,STYX,PLEKHA1,METTL14,SFXN2,ZNF454,NUPR1,SDCCAG3,RBBP5,NRDE2,AKAP13,CEP41,SYT17,SZT2,ZNF713,ZNF283,PTGIR,ITGB8,ZNF526,SGK3,DSTYK,TAS2R4,POLD4,PAK3,ZNF483,TUFT1,RPS26,NUAK2,FLT3LG,MAFF,NLRP12,RASGRP4,ABI2,EIF5A2,TCF23,LASP1,RAB21,MTRNR2L4,HSD17B13,SEMA4F,ME2,ZSCAN12,CACNB4,SLC31A1,ZNF8,CCR6,PHACTR1,DFFA,RABGAP1,CD34,TNFRSF1B,TONSL,DPH6,MKNK1,ZNF506,RNF115,ZSCAN2,RABL2A,ADGRA3,ANKLE2,RAB5B,VPS4A,POLR3A,XIAP,DISP2,NR4A1,ANAPC1,MDC1,KLLN,NUDT4,IFNGR2,MTMR9,ABHD2,SH2D3A,NETO2,PYGO1,SYT12,IFNLR1,DIP2A,METTL16,MED25,RHBDF2,OR7D2,GPRC5C,CCL5,LLPH,ISLR2,TMED4,SIX4,GPR82,PDP2,TBC1D15,ZNF589,TAOK3,NUGGC,DUOX2,GNAI2,MORC3,SMG1,UNC13D,NPHP3,TRIM5,THAP6,HAVCR2,RPS6KA5,CYTH2,POLR2H,TIE1,UIMC1,TOR1AIP1,NFKBIB,RPL14,CASP2,IKZF3,SCIN,RNF157,PPM1F,SDCCAG8,SYNE1,DTX3L,AAED1,TMED2,TRIM72,GRM6,GTF2H2,RAB11A,TLR7,NRG4,RBM23,ZSCAN29,STK17B,CHFR,BCDIN3D,ZBTB8B,APOBEC3A,CALM2,MDM4,FGD4,ZNF264,RPS6KA6,MYEF2,IL17RD,ZNF253,ZNF442,EXTL3,HAMP,FAM161A,NUMB,HIF1AN,KCNG1,PHF20,SPPL3,BCL2L15,NR1I3,DDX6,MCF2L2,KANK2,PDLIM5,SYNJ2BP,TRAF3IP2,MID1IP1,TM7SF3,PKNOX1,CNKSR3,ATF7IP,ZNF260,NDRG2,EYA3,AACS,STRIP2,CACNB2,ZNF114,MDM2,EMP2,BACE2,IRS2,ZMAT3,ZNF556,AVIL,TSPAN10,EVI5L,NLRP1,NF2,ATCAY,CCBE1,CEP78,PLEKHB2,ZNF417,ARIH1,CHP1,SSH1,TRIM24,APOBEC3D,RPS27L,FOXP4,TBXA2R,FBXL18,SLC4A1,ITGA3,MAP3K9,PHACTR4,STX8,PARK2,TNFRSF1A,ZNF709,F11R,PM20D2,EPN1,CHMP4C,ZNF766,SS18,SPIB,TGFBR3,PIF1,LYZ,METTL21A,RAB11FIP1,PARVB,SYAP1,GLMP,RAD51D,FBLIM1,SERPINB9,SEC14L1,BIRC5,VRK3,EPB41,ORAI1,TTC28,LTBR,DEPDC4,EXD1,TRIP11,ZNF527,HINFP,VENTX,NAIF1,PSMD9,GPNMB,YEATS2,C2CD2L,C5AR2,FOSB,PAK4,SLC2A5,ATXN3,SCAI,CYP46A1,BNIPL,MED22,TRAF3IP1,SEPT7,FEM1A,COL4A3BP,BMPR1A,SYMPK,ZNF850,ZNF2,RHOF,AIPL1,SEPN1,BEST1,PHF6,POLA2,CIPC,EHD4,SUPT16H,STPG1,ATP7A,SALL1,WDR76,BVES,ZBTB43,CTSB,ARHGAP1,G3BP2,MPP7,ZNF891,VPS11,MLXIPL,AGO3,ZCCHC4,MVB12A,IFT20,SMU1,PTCH1,OAZ2,HMG20B,MEFV,SMAD2,ELMOD1,FLRT2,CACUL1,ZNF383,FNTA,HPS4,MAVS,DPP4,GPR155,PML,AAK1,APAF1,DERL2,TFDP2,CAND1,AKR1B1,PDE4DIP,RAB3B,AKAP5,SSTR2,ZNF554,ZNF70,SIRT2,SIRT5,ZNF585B,PAPLN,SFXN1,ZNF596,NMNAT1,ZNF780B,</t>
  </si>
  <si>
    <t>Apoptosis - multiple species</t>
  </si>
  <si>
    <t>2/77</t>
  </si>
  <si>
    <t xml:space="preserve"> BOK FADD</t>
  </si>
  <si>
    <t>Cell growth and death</t>
  </si>
  <si>
    <t>5/295</t>
  </si>
  <si>
    <t xml:space="preserve"> AP4S1 HEXA ABCB9 AP1M1 CTSB</t>
  </si>
  <si>
    <t>GO:0003824</t>
  </si>
  <si>
    <t>catalytic activity</t>
  </si>
  <si>
    <t>RNF144A,ABHD3,ATG14,HK2,UBE2I,CPT2,TCIRG1,TMEM132D,PHF10,RGS14,CLK3,ADAMTS12,CERS2,DPP4,KIF18B,AIP,RECQL4,AOAH,TUBB,NDUFS7,ARAP1,DYNC1LI2,DPH1,ARHGEF7,TRIM68,ERP29,DCTN1,CSNK1G2,CTPS1,GDPD2,MUC20,KMT5B,NUDT4,CAB39L,GLS,TPSB2,DRD4,ACSBG1,PRKCA,CHRM3,RNPEPL1,GPAT2,DUSP2,CCNF,COPS8,USP20,ERO1A,TMPRSS2,ABCA4,UBE2Q1,FADD,AK8,NADSYN1,SMAP2,MALT1,PTPRS,USP2,NPEPL1,GFOD1,CRHR1,TBC1D5,KLK15,MYLK4,TESK2,PTPN2,PYGB,PKMYT1,ACYP2,THUMPD3,FN3KRP,WWP1,HAAO,MOGAT2,RGPD1,CTDSP1,NMUR1,PROC,BOK,CYB561D2,MAP2K7,RNF187,POLR2J,SIAH2,PTPN7,RNF43,</t>
  </si>
  <si>
    <t>STARD9,RNPEPL1,ATXN3,BNIPL,CYP46A1,PTGR1,BMPR1A,SEPT7,COL4A3BP,FEM1A,DFFB,NEK9,RHOF,SEPN1,LRTOMT,UBIAD1,POLA2,KIF1C,ATP9B,ATP7A,BVES,CTSB,DSEL,ARHGAP1,COQ6,AGO3,ABHD14A,ZCCHC4,BHMT2,NKTR,OAZ2,MEFV,ELMOD1,CACUL1,LCLAT1,FNTA,G6PC3,SLFN13,DPP4,SPATA5,HEMK1,PML,AAK1,APAF1,CAND1,AKR1B1,RAB3B,AKAP5,MAN2C1,HEXA,TAT,SEC11C,SIRT2,SIRT5,MPI,PAPLN,ALDH1L1,NMNAT1,PGBD5,AK9,AFMID,CSAD,SENP5,GNE,ECHDC2,GALNT16,EVI5L,NF2,ATCAY,NLRP1,ABCB9,ARIH1,CHP1,SSH1,TRIM24,APOBEC3D,RPS27L,FBXL18,POLK,MAP3K9,PHACTR4,PARK2,F11R,PM20D2,GFOD2,FKBP5,LYZ,PIF1,TGFBR3,METTL21A,AMY1B,SYAP1,RAD51D,SERPINB9,VRK3,BIRC5,ORAI1,EXD1,CYB5R3,CA5B,ISG20L2,ACSL6,RPP14,GPT2,CPM,PAK4,DTX3L,TMED2,TRIM72,GTF2H2,RAB11A,DMC1,SDHC,STK17B,NAAA,CHFR,BCDIN3D,CALM2,APOBEC3A,XPNPEP3,TYW5,FGD4,TMEM5,RPS6KA6,L2HGDH,PPIL6,EXTL3,MOCS3,DESI1,TRIM41,SENP8,HIF1AN,SPPL3,PHF20,DDX6,KIAA1191,MID1IP1,ATF7IP,EYA3,AACS,UGGT1,QTRTD1,MDM2,EMP2,BACE2,IRS2,HSD17B13,ME2,PHACTR1,ABCD4,RABGAP1,DFFA,TRIM7,JOSD1,DPH6,MKNK1,RNF115,RABL2A,RAB5B,ANKLE2,VPS4A,POLR3A,XIAP,ANAPC1,GPX8,NUDT4,MTMR9,ABHD2,AK1,DIP2A,GALNT15,METTL16,RHBDF2,GPRC5C,CCL5,PDP2,ENDOV,TBC1D15,METTL2B,TAOK3,DUOX2,NUGGC,GNAI2,PLPP2,SMG1,NAA25,ALG5,NOL9,TRIM5,PHKG1,RPS6KA5,PPIP5K2,POLR2H,TIE1,COX5B,TOR1AIP1,CASP2,DUSP28,RNF157,PPM1F,DHX57,LIPG,ECE1,CFLAR,PRKCA,CCNI,STYX,CYB5A,UGDH,CYB561A3,METTL14,WDR82,MGAT4A,NUPR1,RBBP5,DHTKD1,AKAP13,SZT2,FN3KRP,DLST,RNF170,SGK3,DSTYK,CA14,GATC,IAH1,POLD4,PAK3,NUAK2,CYP20A1,NAGK,NLRP12,HSD11B1L,RASGRP4,FBXO48,KLC1,RAB21,NT5DC3,TYRO3,RNASEK,PCSK7,AS3MT,IRAK3,SEPT2,PYGL,RFWD3,RUVBL1,PSMA6,CYP4V2,DNAJA3,TRIM68,SPAST,NOS1,GTPBP3,ABCG1,INMT,GTDC1,PPM1K,AARSD1,LLGL1,TAOK1,TSNAX,C1ORF106,FARP1,NPEPPS,SOD2,CPT1A,OGFOD1,ARL2,STEAP2,CA5A,NRP2,RND2,PIN1,IBA57,RNF7,RGPD2,HARS,GTF2H3,DYNLT1,NDUFV3,MAP3K14,WFDC1,PDE6B,PTPN7,LIG3,DDX55,KDELC2,USP33,PDE6A,UNKL,CRYZL1,ALDH2,BCR,GBP4,UBE2G2,ACOT9,APOE,PTGIS,TBC1D24,HACD2,DPP9,ATG14,GCNT3,MAPK9,DPF2,SNF8,ALG9,CDKL5,ADAM10,DNAL1,CASP8,CHST12,NME6,ACER3,DUOX1,GAPVD1,PNPO,IRAK4,PNPT1,PARK7,POMGNT1,NXN,FUK,EIF2AK2,SPPL2A,HAT1,TARS2,PDE4C,PDE12,PLCD3,KIAA1456,NRIP3,NEK8,PPP2R3B,NUDT15,LTBP4,PAPOLG,PTAFR,SOX7,BLM,FBXO22,IVD,FBXO45,ADRA1A,RPS6KB2,HSCB,ERCC4,CLK3,PIK3C2B,COX4I1,WNK4,PTRH1,KDM1A,GLB1L,POLR2J3,CLIC2,MB21D1,MAPK12,DDX27,PGAM5,MUTYH,MED11,LIAS,YES1,PLXNA3,TLR3,USP6NL,SFI1,NMT2,NUP62,SETDB2,</t>
  </si>
  <si>
    <t>Necroptosis</t>
  </si>
  <si>
    <t xml:space="preserve"> IFNGR2 PYGB FADD</t>
  </si>
  <si>
    <t>Mitophagy - animal</t>
  </si>
  <si>
    <t xml:space="preserve"> MAPK9 CALCOCO2 TBC1D15 PARK2 PGAM5</t>
  </si>
  <si>
    <t>GO:0005623</t>
  </si>
  <si>
    <t>cell</t>
  </si>
  <si>
    <t>cellular_component</t>
  </si>
  <si>
    <t>ARHGEF7,DCTN1,CSNK1G2,ERP29,ARAP1,DYNC1LI2,NDUFS7,GDPD2,MUC20,WRAP73,TMCC3,NUDT4,PCGF3,KLHDC2,IFNGR2,UBQLN1,RFX5,ABHD3,HOXC10,RNF144A,LRRTM4,ATG14,TCIRG1,DST,PHF10,UBE2I,DPP4,HOMER3,TSPAN9,CLK3,RPL34,CERS2,TMEM147,GAS2L1,ICAM2,RECQL4,CEP152,THUMPD3,CYHR1,PYGB,CYSTM1,NOP56,PROC,NMUR1,CAMTA1,UHRF1BP1L,RGPD1,CTDSP1,AP2S1,SERP2,MAP2K7,CYB561D2,BOK,SIAH2,RNF43,PARVA,PTPN7,RNF187,KIAA1217,PRKCA,ACSBG1,MVB12A,HAVCR2,MALT1,AK8,USP20,KLHL15,TSPAN11,ERO1A,ZFHX3,CHRNB3,ZNF582,PTPRS,CRHR1,TBC1D5,PTPN2,TESK2,RASGEF1A,TRIM68,WDR83,DPH1,CTPS1,PCDHB15,HLA-H,CELF2,MED24,KMT5B,PSMD7,CRABP2,ZXDB,CAB39L,IFT122,GLS,SIX3,TACR3,CFC1B,SNX8,TLE3,RPL41,SALL1,HK2,MPRIP,CPT2,AIP,ANKS1B,MSI2,KIF18B,RGS14,SCMH1,ATMIN,FEZF1,AOAH,PBXIP1,SLC13A1,TUBB,FER1L5,NID2,NAP1L1,HECA,MRPS22,WWP1,TRAV10,GHDC,FN3KRP,KRT86,PKMYT1,TEX26,GRB10,HOOK2,SNORA47,C7ORF49,MOGAT2,HAAO,POLR2J,NPHP4,PHB2,MAP6D1,GPAT2,ITGA9,DUSP2,NKX2-6,ZNF341,ELMO1,CHRM3,ZNF484,DRD4,TSHZ3,ANKRD11,UBE2Q1,FADD,ANK2,ABCA4,TMPRSS2,SMAP2,FMN1,NADSYN1,COPS8,CCNF,PHC3,KLK15,ITGB7,CSE1L,EFCAB2,NPEPL1,USP2,ZBTB32,IL27RA,</t>
  </si>
  <si>
    <t>KDM1A,TNFRSF13C,PIK3C2B,KCNJ3,RPS6KB2,ERCC4,TRIM16L,IVD,SCNM1,CLN8,RBM28,FBXO22,PAPOLG,EMC10,PTAFR,ZNF550,KCNK6,FOXK1,LAT2,OFCC1,C17ORF62,NUP62,HYPK,NMT2,NELFCD,TUBGCP6,SFI1,USP6NL,MTFR1L,SRSF10,PLXNA3,PGAM5,MUTYH,UPK1B,MAPK12,MB21D1,CLIC2,ATP5S,POLR2J3,NCBP3,GCNT3,ARMC10,DPP9,ATG14,TVP23C,C19ORF12,TBC1D24,FAM73A,ZNF665,BCR,MRO,POU5F2,CRYZL1,COA7,DDX55,LIG3,PTPN7,COPS7B,PDE6B,NXN,SLC4A8,DUOX1,NAV1,GAPVD1,TRIM73,SNX5,PCDHA9,SCUBE1,ARPC5,ZNF106,CHST12,PHF12,ZCCHC8,ADAM10,NUBPL,TSPAN14,ALG9,SNF8,MAPK9,DSC3,C1ORF174,PLLP,AARSD1,SUGP2,TTC26,RBMS2,STRN3,SLC14A2,CD59,RPS29,NOS1,TMEM107,SPAST,IGFBP2,NOA1,TRPV1,RUVBL1,NKAP,SEPT2,AS3MT,IRAK3,ESYT1,MAP3K14,FAM114A1,GTF2H3,ATP1B4,HOOK3,ZFYVE16,YIPF6,KCNA7,IBA57,RGPD2,RND2,PIN1,OGFOD1,CPT1A,CFAP74,WDR45,NPEPPS,SOD2,ANAPC16,EXOC3L2,FARP1,TMEM41B,POU5F1,TAOK1,TSNAX,U2AF1L4,COX18,ZNF26,MTX3,CNEP1R1,PTGIR,ZNF283,SLC13A5,ZNF713,SZT2,KCNN1,AKAP13,SDCCAG3,RBBP5,MGAT4A,NUPR1,GREB1,WDR82,CYB561A3,CLDN11,PLEKHA1,CYB5A,ICOSLG,CFLAR,ECE1,HILPDA,RAB21,KLC1,RASGRP4,NLRP12,URGCP,NAGK,SNTB2,FLT3LG,TUFT1,ZNF483,GATC,ZNF526,RNF170,DLST,IFNLR1,NETO2,PYGO1,SYT12,RFT1,ABHD2,MDC1,TRAPPC5,NUDT4,BORCS7,ANAPC1,GPX8,POLR3A,NUBP2,SPNS1,XIAP,VPS4A,RABL2A,ZNF506,MKNK1,TONSL,TNFRSF1B,DFFA,PHACTR1,CACNB4,ZSCAN12,SLC31A1,CCR6,ZNF8,MTRNR2L4,SEMA4F,SCIN,RNF157,PPM1F,SDCCAG8,NFKBIB,CASP2,POLR2H,UIMC1,TIE1,PHKG1,TRIM5,SMG1,NAA25,DPPA4,FBXO27,TBC1D15,ENDOV,ZNF589,TMED4,SIX4,RHBDF2,GPRC5C,CCL5,OR7D2,GALNT15,DIP2A,LRCH3,EXTL3,CLCC1,ZNF253,ZNF442,L2HGDH,IL17RD,CCDC113,MYEF2,RPS6KA6,MDM4,TYW5,FGD4,CALM2,BCDIN3D,INIP,NAAA,CHFR,NRG4,TLR7,RAB11A,AP4S1,SLC26A2,SHROOM1,GTF2H2,TMED2,DTX3L,BACE2,IRS2,SNRPD1,MDM2,CABYR,CACNB2,STRIP2,AP1M1,ANXA11,AACS,PCDHGA6,ZNF260,HNRNPUL1,ATF7IP,RPL7L1,TM7SF3,KANK2,PEX13,KIAA1191,DDX6,SPPL3,BCL2L15,NR1I3,NUCB2,HIF1AN,DESI1,SENP8,ACBD5,PARK2,CEP104,ZNF709,PHACTR4,STX8,SLC4A1,FOXP4,TBXA2R,APOBEC3D,TRIM24,SSH1,MTO1,PLEKHB2,ATCAY,GALNT16,ECHDC2,EVI5L,HYLS1,SENP5,AFMID,AK9,CCDC90B,ACSL6,RPP14,FOSB,C5AR2,ISG20L2,GPNMB,YEATS2,CYB5R3,NAIF1,HINFP,ORAI1,LTBR,BIRC5,VRK3,EPB41,AP5B1,RAD51D,RAB11FIP1,PARVB,SYAP1,LYZ,TGFBR3,OSBPL2,SPIB,FKBP5,LPP,PTCH1,OAZ2,GTF2IRD2B,BHMT2,SMU1,IFT20,NKTR,ABHD14A,MLXIPL,G3BP2,MPP7,ZBTB43,BVES,ORAI2,SVOP,FAM98C,KIF1C,ATP7A,WDR76,SALL1,ATP9B,PHF6,EHD4,STPG1,LRTOMT,BEST1,TJAP1,ZNF2,DFFB,WDR55,DOPEY2,SYMPK,SEPT7,PTGR1,BNIPL,STARD9,SLC2A5,PGBD5,SFXN1,ZNF596,ALDH1L1,SPA17,MPI,ZNF585B,ZNF70,SEC11C,HEXA,RAB3B,AKAP5,SSTR2,TFDP2,PLEKHA5,AKR1B1,SPATA5,SLFN13,PRR13,FNTA,ZNF383,G6PC3,FLRT2,SLC25A30,WNK4,COX4I1,HSCB,CLK3,PXMP4,FBXO45,ADRA1A,ZNF101,TGFBRAP1,CRX,SOX7,BLM,TRAPPC2,SLC33A1,NUDT15,PPP2R3B,NEK8,KIAA1456,PLCD3,PDE12,LRRD1,TARS2,UBN2,PDE4C,SETDB2,CDHR4,LDLR,CHRNB1,SON,BAZ2B,GEMIN6,TLR3,SLC35E3,YES1,LIAS,AVL9,ICA1L,MED11,ZNF329,MPP4,DDX27,ZFYVE21,SPATS2,USF3,RP1L1,KIAA1429,NWD1,GLB1L,STAP2,HCAR1,ZNF543,SYNPO2,HACD2,N4BP2L2,YIPF4,AP5S1,WTIP,PTGIS,ARMC9,UBE2G2,SLC35A3,GBP4,ACOT9,APOE,ZNF286A,ALDH2,UNKL,PDE6A,USP33,HES2,KDELC2,GJC1,LILRB1,TBC1D32,KCTD20,SPPL2A,EIF2AK2,HAT1,RPAIN,FUK,POMGNT1,IRAK4,EXPH5,PNPT1,PARK7,ACER3,PNPO,PPHLN1,VEZT,POU2F1,KREMEN1,RRP7A,TBCCD1,NME6,ATF6,CASP8,DNAL1,RBM6,CDKL5,MRS2,CALCOCO2,DPF2,NALCN,BRWD1,GP2,PHLDB2,SWAP70,PPM1K,ABCG1,INMT,KIAA0319L,CD226,GTPBP3,TRIM68,DNAJA3,CYP4V2,RCN2,PSMA6,RFWD3,PYGL,GTF2I,PACS2,GABRB3,RSPH3,MORN3,PCSK7,TYRO3,TRPM4,MRPS33,TSPAN31,NDUFV3,RBM34,DYNLT1,ARNTL2,HARS,RNF7,SPATA33,ARL2,STEAP2,CA5A,NRP2,CAPS,ZSWIM7,C1ORF106,TMEM120B,GABPB2,LLGL1,GPR1,ANKRD9,MICALL1,CEP41,SYT17,ANKRD12,CCDC79,DHTKD1,ZNF454,PHLDA1,METTL14,SFXN2,STYX,UGDH,CCNI,PRKCA,WDR62,CBX5,LIPG,STXBP4,HPS5,LASP1,BTBD7,EIF5A2,TCF23,ABI2,FBXO48,GTF2IRD2,HSD11B1L,MAFF,NUAK2,RPS26,PCDHB9,POLD4,PAK3,TAS2R4,CA14,SGK3,DSTYK,FN3KRP,ITGB8,CYHR1,LYRM7,AK1,UBXN7,MTMR9,IFNGR2,KLLN,DISP2,FAM9C,NR4A1,RAB5B,ANKLE2,ZSCAN2,ADGRA3,DPH6,RNF115,TRIM7,JOSD1,RABGAP1,PEX26,CD34,ABCD4,HSD17B13,ME2,IKZF3,RSBN1L,COX5B,RPL14,TOR1AIP1,CYTH2,RPS6KA5,HAVCR2,PPIP5K2,NOL9,THAP6,UNC13D,NPHP3,MORC3,ALG5,GNAI2,NUGGC,DUOX2,PLPP2,TAOK3,APOL1,PDP2,GPR82,LLPH,ISLR2,MED25,HMCN2,METTL16,TMEM168,ZNF264,TMEM5,APOBEC3A,XPNPEP3,TANGO2,ZBTB8B,RBM23,STK17B,ZSCAN29,CEBPZOS,SDHC,DMC1,TMC6,GRM6,TRIM72,SYNE1,ZNF114,EMP2,ENAH,ZBTB8A,LETMD1,QTRTD1,UGGT1,TTC19,SMIM14,EYA3,NDRG2,CNKSR3,SYNJ2BP,PKNOX1,MID1IP1,PDLIM5,PHF20,KCNG1,NUMB,FAM161A,HAMP,MOCS3,TRIM41,MAP7D3,TNFRSF1A,F11R,SNUPN,POLK,ITGA3,JAKMIP2,XKR4,ZYG11A,FBXL18,RPS27L,ARIH1,ZNF417,CHP1,ACRC,CEP78,ABCB9,NLRP1,NF2,COMMD4,GNE,TSPAN10,CSAD,ANKRD16,AVIL,ZMAT3,ZNF556,CPM,PAK4,GPT2,C2CD2L,CA5B,PSMD9,ZNF527,VENTX,KIAA1919,TRIP11,EXD1,PCDHB1,TTC28,FBLIM1,GLMP,SEC14L1,SERPINB9,LIX1L,METTL21A,ARMC8,PIF1,SS18,ZNF766,PM20D2,EPN1,CHMP4C,HMG20B,ZCCHC4,MVB12A,TMEM130,AGO3,COQ6,ZNF891,VPS11,ARHGAP1,DSEL,CTSB,UNC45A,POLA2,CIPC,SUPT16H,SEPN1,UBIAD1,MSL1,RHOF,AIPL1,ZNF850,NEK9,TRAF3IP1,FEM1A,BMPR1A,COL4A3BP,MED22,ATXN3,SCAI,CYP46A1,PCDH11Y,ZNF780B,NMNAT1,MRPL42,SIRT5,CXORF56,ZNF554,SIRT2,TAT,MAN2C1,CAND1,HSPA4L,PDE4DIP,PML,C19ORF70,DERL2,APAF1,AAK1,DPP4,HEMK1,MAVS,HPS4,LCLAT1,LY75,ELMOD1,MEFV,GTPBP10,SMAD2,</t>
  </si>
  <si>
    <t>Cell cycle</t>
  </si>
  <si>
    <t xml:space="preserve"> PKMYT1</t>
  </si>
  <si>
    <t>p53 signaling pathway</t>
  </si>
  <si>
    <t xml:space="preserve"> ZMAT3 MDM4 CASP8 MDM2 APAF1</t>
  </si>
  <si>
    <t>GO:0030054</t>
  </si>
  <si>
    <t>cell junction</t>
  </si>
  <si>
    <t>DPP4,ANKS1B,CHRNB3,HOMER3,ITGB7,PTPRS,RGS14,EGFLAM,TSPAN9,PARVA,NPHP4,DPH1,ARHGEF7,LRRTM4,HAVCR2,CHRM3,ANK2,FMN1,DST,CCNF,MPRIP,</t>
  </si>
  <si>
    <t>GJC1,SHROOM1,SYMPK,CLDN11,USP33,TJAP1,BVES,WTIP,BCR,SVOP,TBC1D24,MPP7,HAMP,ITGB8,FLRT2,NUMB,DSC3,DSTYK,SYNJ2BP,ARPC5,AKR1B1,DDX6,ADAM10,DPP4,PDLIM5,VEZT,SIRT2,SNTB2,LASP1,RAB21,PARK7,ABI2,ENAH,PHACTR1,GABRB3,CHP1,ATCAY,NF2,TRPV1,RPS29,MDC1,FBXO45,CD59,DNAJA3,SYT12,F11R,WNK4,PHLDB2,ITGA3,HMCN2,SYNPO2,LPP,MPP4,FBLIM1,ZFYVE21,ARL2,EPB41,FARP1,PARVB,SYAP1,CHRNB1,DUOX2,YES1,PLXNA3,SCIN,SDCCAG8,PAK4,HAVCR2,CYTH2,</t>
  </si>
  <si>
    <t>Oocyte meiosis</t>
  </si>
  <si>
    <t xml:space="preserve"> MAPK9 TNFRSF1A BIRC5 CASP8 APAF1 XIAP</t>
  </si>
  <si>
    <t>GO:0001906</t>
  </si>
  <si>
    <t>cell killing</t>
  </si>
  <si>
    <t>HLA-H,HAVCR2,FADD,TUBB,</t>
  </si>
  <si>
    <t>HAVCR2,LYZ,CD226,SERPINB9,EMP2,APOL1,HAMP,LILRB1,UNC13D,</t>
  </si>
  <si>
    <t>Apoptosis</t>
  </si>
  <si>
    <t xml:space="preserve"> FADD</t>
  </si>
  <si>
    <t>12/295</t>
  </si>
  <si>
    <t xml:space="preserve"> MAPK9 TNFRSF1A CFLAR IFNGR2 CASP8 TLR3 PYGL EIF2AK2 XIAP PGAM5 VPS4A CHMP4C</t>
  </si>
  <si>
    <t>GO:0044464</t>
  </si>
  <si>
    <t>cell part</t>
  </si>
  <si>
    <t>NPHP4,PHB2,MAP6D1,POLR2J,MOGAT2,HAAO,SNORA47,HOOK2,C7ORF49,PKMYT1,KRT86,TEX26,GRB10,HECA,MRPS22,WWP1,GHDC,TRAV10,FN3KRP,IL27RA,EFCAB2,NPEPL1,USP2,ZBTB32,KLK15,ITGB7,CSE1L,COPS8,CCNF,PHC3,UBE2Q1,FADD,ABCA4,TMPRSS2,ANK2,SMAP2,NADSYN1,FMN1,ZNF341,NKX2-6,ZNF484,CHRM3,ELMO1,ANKRD11,TSHZ3,DRD4,GPAT2,ITGA9,DUSP2,GLS,IFT122,SIX3,ZXDB,CAB39L,PSMD7,CRABP2,MED24,KMT5B,PCDHB15,HLA-H,CELF2,TRIM68,WDR83,DPH1,CTPS1,FER1L5,NID2,NAP1L1,AOAH,PBXIP1,SLC13A1,TUBB,RGS14,SCMH1,ATMIN,FEZF1,ANKS1B,AIP,KIF18B,MSI2,HK2,MPRIP,CPT2,SNX8,TLE3,RPL41,SALL1,CFC1B,TACR3,RNF187,SIAH2,PARVA,RNF43,PTPN7,CYB561D2,BOK,AP2S1,SERP2,MAP2K7,UHRF1BP1L,RGPD1,CAMTA1,CTDSP1,CYSTM1,NOP56,NMUR1,PROC,PYGB,THUMPD3,CYHR1,TESK2,RASGEF1A,PTPN2,ZNF582,PTPRS,TBC1D5,CRHR1,CHRNB3,ZFHX3,USP20,TSPAN11,KLHL15,ERO1A,MALT1,AK8,ACSBG1,MVB12A,PRKCA,HAVCR2,KIAA1217,KLHDC2,IFNGR2,PCGF3,TMCC3,NUDT4,WRAP73,GDPD2,MUC20,ARAP1,DYNC1LI2,NDUFS7,ARHGEF7,CSNK1G2,DCTN1,ERP29,ICAM2,CEP152,RECQL4,GAS2L1,TSPAN9,CLK3,RPL34,CERS2,TMEM147,DPP4,HOMER3,UBE2I,TCIRG1,DST,PHF10,ABHD3,RNF144A,HOXC10,ATG14,LRRTM4,UBQLN1,RFX5,</t>
  </si>
  <si>
    <t>LAT2,FOXK1,KCNK6,ZNF550,PAPOLG,EMC10,PTAFR,FBXO22,RBM28,CLN8,SCNM1,IVD,TRIM16L,ERCC4,KCNJ3,RPS6KB2,PIK3C2B,KDM1A,TNFRSF13C,NCBP3,POLR2J3,ATP5S,CLIC2,MB21D1,MAPK12,UPK1B,MUTYH,PGAM5,PLXNA3,SRSF10,MTFR1L,USP6NL,SFI1,TUBGCP6,NELFCD,NMT2,HYPK,NUP62,OFCC1,C17ORF62,PDE6B,COPS7B,PTPN7,LIG3,DDX55,COA7,CRYZL1,POU5F2,BCR,MRO,ZNF665,FAM73A,TBC1D24,C19ORF12,TVP23C,ATG14,DPP9,GCNT3,ARMC10,C1ORF174,DSC3,MAPK9,SNF8,TSPAN14,ALG9,NUBPL,ADAM10,PHF12,ZCCHC8,CHST12,ARPC5,ZNF106,SCUBE1,SNX5,TRIM73,GAPVD1,DUOX1,NAV1,NXN,SLC4A8,IRAK3,AS3MT,SEPT2,NKAP,RUVBL1,TRPV1,NOA1,IGFBP2,SPAST,TMEM107,NOS1,RPS29,CD59,SLC14A2,STRN3,RBMS2,AARSD1,SUGP2,TTC26,PLLP,MTX3,CNEP1R1,ZNF26,COX18,U2AF1L4,TSNAX,POU5F1,TAOK1,TMEM41B,FARP1,EXOC3L2,SOD2,ANAPC16,NPEPPS,WDR45,CPT1A,CFAP74,OGFOD1,PIN1,RND2,RGPD2,IBA57,KCNA7,ZFYVE16,YIPF6,HOOK3,ATP1B4,GTF2H3,FAM114A1,ESYT1,MAP3K14,HILPDA,ECE1,CFLAR,ICOSLG,CYB5A,PLEKHA1,CYB561A3,GREB1,WDR82,NUPR1,MGAT4A,RBBP5,SDCCAG3,AKAP13,KCNN1,SZT2,ZNF713,ZNF283,PTGIR,DLST,ZNF526,RNF170,GATC,ZNF483,TUFT1,SNTB2,FLT3LG,URGCP,NAGK,NLRP12,RASGRP4,KLC1,RAB21,SEMA4F,MTRNR2L4,SLC31A1,CCR6,ZNF8,CACNB4,ZSCAN12,PHACTR1,DFFA,TNFRSF1B,TONSL,ZNF506,MKNK1,VPS4A,XIAP,SPNS1,NUBP2,POLR3A,ANAPC1,GPX8,BORCS7,NUDT4,TRAPPC5,MDC1,ABHD2,RFT1,SYT12,PYGO1,NETO2,IFNLR1,DIP2A,GALNT15,GPRC5C,RHBDF2,SIX4,TMED4,ENDOV,ZNF589,TBC1D15,FBXO27,DPPA4,NAA25,SMG1,TRIM5,PHKG1,UIMC1,POLR2H,NFKBIB,CASP2,SDCCAG8,RNF157,PPM1F,SCIN,DTX3L,TMED2,GTF2H2,SHROOM1,SLC26A2,AP4S1,RAB11A,TLR7,NAAA,CHFR,INIP,BCDIN3D,CALM2,MDM4,FGD4,TYW5,RPS6KA6,CCDC113,IL17RD,MYEF2,ZNF253,ZNF442,L2HGDH,CLCC1,EXTL3,LRCH3,SENP8,DESI1,HIF1AN,NUCB2,NR1I3,BCL2L15,SPPL3,DDX6,PEX13,KIAA1191,KANK2,RPL7L1,ATF7IP,HNRNPUL1,ZNF260,AACS,ANXA11,AP1M1,STRIP2,CACNB2,CABYR,MDM2,SNRPD1,IRS2,BACE2,AK9,AFMID,SENP5,HYLS1,GALNT16,ECHDC2,ATCAY,PLEKHB2,MTO1,SSH1,APOBEC3D,TRIM24,FOXP4,TBXA2R,SLC4A1,STX8,PHACTR4,ZNF709,PARK2,CEP104,ACBD5,LPP,SPIB,FKBP5,OSBPL2,TGFBR3,LYZ,SYAP1,PARVB,RAB11FIP1,RAD51D,BIRC5,EPB41,AP5B1,VRK3,LTBR,ORAI1,HINFP,NAIF1,CYB5R3,YEATS2,GPNMB,ISG20L2,C5AR2,RPP14,ACSL6,FOSB,CCDC90B,SLC2A5,STARD9,BNIPL,PTGR1,SYMPK,SEPT7,DOPEY2,WDR55,ZNF2,DFFB,TJAP1,BEST1,LRTOMT,EHD4,STPG1,PHF6,SALL1,ATP7A,WDR76,ATP9B,KIF1C,SVOP,ORAI2,BVES,ZBTB43,MPP7,G3BP2,ABHD14A,MLXIPL,SMU1,IFT20,NKTR,GTF2IRD2B,BHMT2,OAZ2,PTCH1,SLC25A30,FLRT2,G6PC3,ZNF383,FNTA,PRR13,SLFN13,SPATA5,PLEKHA5,AKR1B1,TFDP2,AKAP5,SSTR2,RAB3B,HEXA,SEC11C,ZNF70,ZNF585B,MPI,ZNF596,SPA17,ALDH1L1,SFXN1,PGBD5,UBN2,PDE4C,TARS2,LRRD1,PLCD3,PDE12,KIAA1456,NEK8,PPP2R3B,NUDT15,SLC33A1,TRAPPC2,BLM,SOX7,CRX,TGFBRAP1,ZNF101,ADRA1A,FBXO45,PXMP4,CLK3,HSCB,COX4I1,WNK4,ZNF543,SYNPO2,STAP2,NWD1,GLB1L,KIAA1429,RP1L1,USF3,SPATS2,DDX27,ZFYVE21,ZNF329,MPP4,MED11,ICA1L,AVL9,LIAS,YES1,SLC35E3,TLR3,GEMIN6,BAZ2B,SON,CHRNB1,LDLR,SETDB2,KCTD20,TBC1D32,LILRB1,GJC1,HES2,KDELC2,USP33,PDE6A,UNKL,ZNF286A,ALDH2,ACOT9,APOE,SLC35A3,UBE2G2,GBP4,ARMC9,PTGIS,WTIP,AP5S1,YIPF4,HACD2,N4BP2L2,BRWD1,DPF2,CALCOCO2,RBM6,MRS2,CDKL5,DNAL1,CASP8,NME6,TBCCD1,ATF6,RRP7A,POU2F1,VEZT,PPHLN1,PNPO,ACER3,PARK7,PNPT1,EXPH5,IRAK4,POMGNT1,FUK,RPAIN,HAT1,EIF2AK2,SPPL2A,MRPS33,TRPM4,TYRO3,MORN3,PCSK7,RSPH3,GABRB3,GTF2I,PACS2,RFWD3,PYGL,PSMA6,RCN2,CYP4V2,TRIM68,DNAJA3,GTPBP3,CD226,KIAA0319L,INMT,ABCG1,PPM1K,SWAP70,PHLDB2,GPR1,ANKRD9,LLGL1,GABPB2,TMEM120B,C1ORF106,ZSWIM7,CAPS,NRP2,CA5A,STEAP2,ARL2,SPATA33,RNF7,HARS,ARNTL2,DYNLT1,RBM34,NDUFV3,STXBP4,HPS5,LIPG,WDR62,CBX5,PRKCA,CCNI,UGDH,STYX,SFXN2,METTL14,PHLDA1,ZNF454,DHTKD1,CCDC79,ANKRD12,CEP41,SYT17,MICALL1,ITGB8,FN3KRP,DSTYK,SGK3,TAS2R4,POLD4,PAK3,RPS26,NUAK2,MAFF,HSD11B1L,GTF2IRD2,FBXO48,TCF23,EIF5A2,ABI2,LASP1,BTBD7,ME2,HSD17B13,ABCD4,CD34,RABGAP1,PEX26,JOSD1,TRIM7,RNF115,DPH6,ADGRA3,ZSCAN2,RAB5B,ANKLE2,NR4A1,FAM9C,KLLN,MTMR9,IFNGR2,UBXN7,AK1,LYRM7,CYHR1,METTL16,HMCN2,MED25,LLPH,PDP2,APOL1,TAOK3,GNAI2,NUGGC,DUOX2,ALG5,MORC3,NPHP3,UNC13D,THAP6,NOL9,RPS6KA5,PPIP5K2,HAVCR2,CYTH2,TOR1AIP1,RPL14,COX5B,RSBN1L,IKZF3,SYNE1,TRIM72,GRM6,TMC6,DMC1,SDHC,CEBPZOS,ZSCAN29,RBM23,STK17B,ZBTB8B,TANGO2,XPNPEP3,APOBEC3A,TMEM5,ZNF264,TMEM168,HAMP,MOCS3,TRIM41,NUMB,FAM161A,PHF20,KCNG1,PDLIM5,MID1IP1,PKNOX1,SYNJ2BP,CNKSR3,NDRG2,EYA3,SMIM14,TTC19,UGGT1,QTRTD1,LETMD1,ENAH,ZBTB8A,EMP2,ZNF114,ZNF556,ZMAT3,AVIL,ANKRD16,CSAD,COMMD4,GNE,NF2,NLRP1,ABCB9,CEP78,ACRC,CHP1,ZNF417,ARIH1,RPS27L,FBXL18,ZYG11A,JAKMIP2,ITGA3,POLK,SNUPN,F11R,TNFRSF1A,MAP7D3,CHMP4C,EPN1,PM20D2,ZNF766,SS18,PIF1,ARMC8,METTL21A,LIX1L,SERPINB9,SEC14L1,GLMP,FBLIM1,TTC28,EXD1,TRIP11,VENTX,KIAA1919,ZNF527,CA5B,PSMD9,C2CD2L,GPT2,PAK4,CYP46A1,SCAI,ATXN3,MED22,FEM1A,COL4A3BP,BMPR1A,TRAF3IP1,ZNF850,NEK9,RHOF,AIPL1,MSL1,UBIAD1,SEPN1,SUPT16H,CIPC,POLA2,UNC45A,CTSB,DSEL,ARHGAP1,ZNF891,COQ6,VPS11,TMEM130,AGO3,ZCCHC4,MVB12A,HMG20B,GTPBP10,SMAD2,MEFV,ELMOD1,LCLAT1,MAVS,HPS4,HEMK1,DPP4,C19ORF70,APAF1,AAK1,DERL2,PML,PDE4DIP,CAND1,HSPA4L,MAN2C1,TAT,SIRT2,CXORF56,ZNF554,SIRT5,MRPL42,NMNAT1,ZNF780B,</t>
  </si>
  <si>
    <t>Tight junction</t>
  </si>
  <si>
    <t xml:space="preserve"> MAP2K7</t>
  </si>
  <si>
    <t>Cellular community - eukaryotes</t>
  </si>
  <si>
    <t>Ferroptosis</t>
  </si>
  <si>
    <t>1/295</t>
  </si>
  <si>
    <t xml:space="preserve"> ACSL6</t>
  </si>
  <si>
    <t>GO:0071840</t>
  </si>
  <si>
    <t>cellular component organization or biogenesis</t>
  </si>
  <si>
    <t>ATG14,UBQLN1,HK2,DST,TLE3,PHF10,TCIRG1,CERS2,ATMIN,SCMH1,FEZF1,RGS14,AIP,KIF18B,DPP4,RECQL4,NAP1L1,CEP152,NID2,ICAM2,TUBB,DYNC1LI2,ARAP1,CELF2,NDUFS7,DCTN1,ARHGEF7,CRABP2,MUC20,GDPD2,KMT5B,WRAP73,IFT122,GLS,PCGF3,ELMO1,MVB12A,PRKCA,DRD4,ITGA9,ERO1A,CCNF,COPS8,MALT1,FMN1,FADD,ABCA4,ANK2,TBC1D5,PTPRS,EGFLAM,ITGB7,CHRNB3,TESK2,PKMYT1,GRB10,MRPS22,HOOK2,BOK,MAP2K7,AP2S1,PHB2,MAP6D1,NPHP4,PARVA,</t>
  </si>
  <si>
    <t>MPP7,VPS11,G3BP2,AGO3,IFT20,ZCCHC4,MVB12A,HMG20B,PTCH1,ATP7A,ATP9B,BVES,DFFB,NEK9,TJAP1,RHOF,MSL1,STPG1,SUPT16H,EHD4,POLA2,STARD9,ATXN3,COL4A3BP,SEPT7,DOPEY2,WDR55,TRAF3IP1,NMNAT1,AKAP5,RAB3B,SIRT2,SIRT5,MRPL42,MAVS,HPS4,DPP4,DERL2,APAF1,AAK1,C19ORF70,PML,PDE4DIP,CAND1,TFDP2,MEFV,GTPBP10,SMAD2,FLRT2,FNTA,ITGA3,SNUPN,STX8,PHACTR4,F11R,TNFRSF1A,PARK2,MAP7D3,RPS27L,SSH1,XKR4,NLRP1,NF2,ATCAY,CEP78,CHP1,AVIL,EVI5L,HYLS1,PAK4,TRIP11,NAIF1,YEATS2,PSMD9,ISG20L2,PIF1,TGFBR3,PARVB,LIX1L,RAD51D,FBLIM1,EPB41,BIRC5,EPN1,CHMP4C,GFOD2,SS18,FGD4,MDM4,CCDC113,EXTL3,TANGO2,RAB11A,DMC1,DTX3L,SYNE1,TRIM72,TMED2,GTF2H2,SHROOM1,CACNB2,TTC19,ENAH,EMP2,SNRPD1,MDM2,IRS2,EYA3,AP1M1,STRIP2,DDX6,PDLIM5,PEX13,MID1IP1,SYNJ2BP,RPL7L1,ATF7IP,HAMP,FAM161A,NUMB,PHF20,KCNG1,LYRM7,RFT1,PYGO1,VPS4A,ANKLE2,RAB5B,NUBP2,ANAPC1,TRAPPC5,TNFRSF1B,SEMA4F,HSD17B13,CACNB4,PHACTR1,CD34,PEX26,RABGAP1,DFFA,MFAP5,RPS6KA5,TIE1,UIMC1,CYTH2,RPL14,TOR1AIP1,PPM1F,RNF157,SDCCAG8,SCIN,SMG1,NPHP3,UNC13D,NOL9,TMED4,SIX4,TBC1D15,KCTD18,METTL16,CCL5,MED25,ISLR2,LLPH,AKAP13,CEP41,SZT2,SYT17,PSMG4,MICALL1,WDR82,NUPR1,CCDC79,NRDE2,RBBP5,SDCCAG3,CFLAR,PRKCA,CCNI,PLEKHA1,UGDH,HPS5,HILPDA,LIPG,WDR62,ABI2,EIF5A2,KLC1,RAB21,FLT3LG,NUAK2,OLFML2A,ITGB8,SGK3,POLD4,PAK3,PCDHB9,ABCG1,TTC26,SWAP70,PHLDB2,SPAST,DNAJA3,TMEM107,NOS1,CD59,PACS2,RUVBL1,RFWD3,TRPV1,TYRO3,MRPS33,TRPM4,IRAK3,SEPT2,GABRB3,GTF2H3,DYNLT1,NDUFV3,WFDC1,PIN1,RND2,IBA57,KCNA7,ZFYVE16,HOOK3,TMEM41B,FARP1,SOD2,NPEPPS,NRP2,WDR45,ARL2,OGFOD1,CFAP74,CPT1A,CNEP1R1,ANKRD9,COX18,LLGL1,TMEM120B,TAOK1,TBC1D24,ATG14,BCR,APOE,ARMC9,WTIP,FAM73A,USP33,COPS7B,LIG3,TBC1D32,LILRB1,GJC1,PNPT1,PARK7,HAT1,EIF2AK2,SCUBE1,RRP7A,KREMEN1,PPHLN1,GAPVD1,NAV1,TSPAN14,ADAM10,NUBPL,CDKL5,DENR,DNAL1,CASP8,TBCCD1,NME6,ARPC5,MAPK9,BRWD1,DPF2,SNF8,CALCOCO2,ERCC4,HSCB,PIK3C2B,KDM1A,TGFBRAP1,FBXO45,LTBP4,TRAPPC2,BLM,NEK8,NUP62,SETDB2,SRSF10,PLXNA3,MTFR1L,GEMIN6,USP6NL,BAZ2B,SON,CHRNB1,SFI1,TUBGCP6,LDLR,RP1L1,DDX27,SYNPO2,ATP5S,</t>
  </si>
  <si>
    <t>Focal adhesion</t>
  </si>
  <si>
    <t xml:space="preserve"> ITGA9 ITGB7 MYLK4 PRKCA PARVA</t>
  </si>
  <si>
    <t>4/295</t>
  </si>
  <si>
    <t xml:space="preserve"> ANAPC1 MDM2 SMAD2 TFDP2</t>
  </si>
  <si>
    <t>GO:0009987</t>
  </si>
  <si>
    <t>cellular process</t>
  </si>
  <si>
    <t>USP2,ZBTB32,CSE1L,ITGB7,IL27RA,ZNF341,NKX2-6,DRD4,TSHZ3,ELMO1,CHRM3,ZNF484,GPAT2,DUSP2,ITGA9,CCNF,COPS8,PHC3,ANK2,ABCA4,UBE2Q1,FADD,FMN1,NADSYN1,NPHP4,MAP6D1,PHB2,POLR2J,GRB10,PKMYT1,KRT86,ACYP2,HECA,MRPS22,FN3KRP,WWP1,GHDC,HAAO,MOGAT2,HOOK2,SNORA47,C7ORF49,RGS14,FEZF1,ATMIN,SCMH1,MSI2,KIF18B,AIP,MIR770,NID2,FER1L5,NAP1L1,AOAH,TUBB,PBXIP1,CFC1B,TACR3,HK2,CPT2,TMEM132D,SALL1,RPL41,TLE3,ZXDB,CAB39L,SIX3,GLS,IFT122,CELF2,HLA-H,WDR83,DPH1,TRIM68,CTPS1,PSMD7,CRABP2,MED24,KMT5B,EGFLAM,PTPRS,ZNF582,MIR656,CRHR1,TBC1D5,CHRNB3,ZFHX3,MYLK4,TESK2,RASGEF1A,PTPN2,HAVCR2,ACSBG1,MVB12A,PRKCA,TSPAN11,KLHL15,USP20,ERO1A,AK8,MALT1,BOK,AP2S1,MAP2K7,SERP2,RNF187,SIAH2,PTPN7,RNF43,PARVA,PYGB,THUMPD3,CAMTA1,CTDSP1,NOP56,CYSTM1,NMUR1,PROC,CLK3,RPL34,TSPAN9,ADAMTS12,CERS2,DPP4,HOMER3,ICAM2,RECQL4,CEP152,GAS2L1,RNF144A,HOXC10,ABHD3,ATG14,UBQLN1,RFX5,UBE2I,TCIRG1,PHF10,DST,NUDT4,WRAP73,IFNGR2,PCGF3,NDUFS7,DYNC1LI2,ARAP1,MIR298,ARHGEF7,ERP29,DCTN1,CSNK1G2,MUC20,GDPD2,</t>
  </si>
  <si>
    <t>TONSL,TNFRSF1B,RABL2A,ZNF506,MKNK1,ZNF8,CCR6,SLC31A1,CACNB4,ZSCAN12,MTRNR2L4,SEMA4F,DFFA,PHACTR1,SH2D3A,ABHD2,IFNLR1,RFT1,NETO2,PYGO1,SYT12,NUBP2,XIAP,POLR3A,VPS4A,NUDT4,MDC1,TRAPPC5,GPX8,ANAPC1,ENDOV,TBC1D15,ZNF589,SIX4,TMED4,FBXO27,GALNT15,DIP2A,CCL5,GPRC5C,OR7D2,RHBDF2,TIE1,UIMC1,POLR2H,PHKG1,MFAP5,PPM1F,SDCCAG8,RNF157,DUSP28,SCIN,CASP2,NFKBIB,NAA25,SMG1,TRIM5,TLR7,RAB11A,CHFR,NAAA,INIP,NRG4,TMED2,DTX3L,AAED1,SLC26A2,SHROOM1,GTF2H2,CCDC113,IL17RD,MYEF2,RPS6KA6,MDM4,FGD4,TYW5,EXTL3,PPIL6,L2HGDH,ZNF442,ZNF253,L1TD1,BCDIN3D,CALM2,PEX13,KANK2,DDX6,RPL7L1,SREK1IP1,ATF7IP,TM7SF3,TRAF3IP2,SENP8,NR1I3,BCL2L15,SPPL3,HIF1AN,CACNB2,IRS2,BACE2,CABYR,SNRPD1,MDM2,ZNF260,HNRNPUL1,AP1M1,STRIP2,AACS,ANXA11,PLEKHB2,ATCAY,AFMID,AK9,EVI5L,HYLS1,ECHDC2,GALNT16,SENP5,STX8,PHACTR4,ACBD5,ZNF709,PARK2,TBXA2R,FOXP4,MTO1,TRIM24,APOBEC3D,SSH1,SLC4A1,SYAP1,RAB11FIP1,PARVB,TGFBR3,LYZ,BIRC5,VRK3,EPB41,RAD51D,SPIB,FKBP5,OSBPL2,FOSB,RPP14,ACSL6,C5AR2,LTBR,GPNMB,YEATS2,ISG20L2,NAIF1,HINFP,CYB5R3,TJAP1,DFFB,ZNF2,STPG1,EHD4,PHF6,LRTOMT,BNIPL,SLC2A5,STARD9,SEPT7,SYMPK,DOPEY2,WDR55,PTGR1,MLXIPL,MPP7,G3BP2,PTCH1,OAZ2,NKTR,IFT20,SMU1,BHMT2,ATP7A,ATP9B,WDR76,SALL1,KIF1C,BVES,ZBTB43,SPATA5,SLFN13,AKR1B1,TFDP2,FLRT2,ZNF383,G6PC3,FNTA,CACUL1,PAPLN,MPI,ZNF585B,PGBD5,ALDH1L1,SFXN1,ZNF596,SPA17,HEXA,SSTR2,AKAP5,RAB3B,SEC11C,ZNF70,PAPOLG,EMC10,PTAFR,ZNF550,LAT2,KCNK6,FOXK1,ERCC4,RPS6KB2,KCNJ3,TNFRSF13C,KDM1A,PIK3C2B,CLN8,RBM28,FBXO22,IVD,SCNM1,MAPK12,MB21D1,MUTYH,PGAM5,UPK1B,POLR2J3,ATP5S,CLIC2,NCBP3,HYPK,NUP62,NMT2,USP6NL,PLXNA3,SRSF10,MTFR1L,NELFCD,SFI1,TUBGCP6,CRYZL1,POU5F2,PTPN7,PDE6B,COPS7B,LIG3,TVP23C,TBC1D24,C19ORF12,GCNT3,ATG14,ZNF665,BCR,FAM73A,NUBPL,ADAM10,ALG9,TSPAN14,ZCCHC8,PHF12,ZNF106,CHST12,ARPC5,DENR,DSC3,SNF8,MAPK9,SLC4A8,NXN,SNX5,SCUBE1,GAPVD1,NAV1,DUOX1,RUVBL1,TRPV1,NKAP,NOA1,AS3MT,IRAK3,RNASEK,NT5DC3,SEPT2,RBMS2,STRN3,AARSD1,TTC26,SUGP2,PLLP,TMEM107,NOS1,IGFBP2,SPAST,CD59,RPS29,FARP1,EXOC3L2,TMEM41B,WDR45,OGFOD1,CFAP74,CPT1A,ANAPC16,SOD2,NPEPPS,CNEP1R1,ZNF26,COX18,TSNAX,TAOK1,POU5F1,U2AF1L4,ATP1B4,GTF2H3,ESYT1,MAP3K14,IBA57,PIN1,RND2,YIPF6,ZFYVE16,HOOK3,KCNA7,CFLAR,CYB5A,PLEKHA1,ICOSLG,ECE1,HILPDA,KCNN1,SZT2,AKAP13,PTGIR,ZNF713,ZNF283,WDR82,RBBP5,NRDE2,SDCCAG3,NUPR1,MGAT4A,TUFT1,OLFML2A,ZNF526,RNF170,DLST,ZNF483,GATC,KLC1,RASGRP4,RAB21,URGCP,NAGK,FLT3LG,NLRP12,JOSD1,TRIM7,ADGRA3,ZSCAN2,RNF115,DPH6,ME2,HSD17B13,CD34,PEX26,RABGAP1,ABCD4,UBXN7,AK1,MTMR9,IFNGR2,LYRM7,RAB5B,ANKLE2,KLLN,DISP2,FAM9C,NR4A1,PDP2,GPR82,TAOK3,METTL2B,APOL1,KCTD18,METTL16,ISLR2,LLPH,MED25,CYTH2,PPIP5K2,HAVCR2,RPS6KA5,IKZF3,TOR1AIP1,RPL14,COX5B,ALG5,MORC3,PLPP2,NUGGC,GNAI2,DUOX2,THAP6,NOL9,UNC13D,NPHP3,DMC1,STK17B,RBM23,ZSCAN29,SDHC,GRM6,TRIM72,SYNE1,TMC6,ZNF264,TMEM5,ZBTB8B,APOBEC3A,TANGO2,PDLIM5,MCF2L2,CNKSR3,PKNOX1,MID1IP1,SYNJ2BP,NUMB,FAM161A,HAMP,TRIM41,MOCS3,KCNG1,PHF20,ENAH,TTC19,UGGT1,QTRTD1,EMP2,ZNF114,NDRG2,EYA3,CEP78,CCBE1,NLRP1,NF2,CHP1,ZNF417,ARIH1,AVIL,CSAD,ANKRD16,ZNF556,ZMAT3,GNE,TSPAN10,ITGA3,MAP3K9,SNUPN,POLK,MAP7D3,F11R,TNFRSF1A,RPS27L,XKR4,FBXL18,LIX1L,METTL21A,PIF1,ARMC8,SERPINB9,SEC14L1,GLMP,FBLIM1,CHMP4C,EPN1,GFOD2,PM20D2,SS18,ZNF766,C2CD2L,PAK4,CPM,GPT2,EXD1,TRIP11,TTC28,DEPDC4,PSMD9,VENTX,ZNF527,AIPL1,RHOF,MSL1,ZNF850,NEK9,CIPC,SUPT16H,POLA2,UBIAD1,SEPN1,CYP46A1,SCAI,ATXN3,BMPR1A,COL4A3BP,FEM1A,TRAF3IP1,MED22,AGO3,ZNF891,COQ6,VPS11,HMG20B,MVB12A,ZCCHC4,UNC45A,ARHGAP1,CTSB,DSEL,HEMK1,GPR155,DPP4,HPS4,MAVS,PDE4DIP,HSPA4L,CAND1,APAF1,C19ORF70,AAK1,DERL2,PML,SMAD2,MEFV,LCLAT1,ZNF780B,NMNAT1,TAT,SIRT5,MRPL42,SIRT2,ZNF554,LTBP4,BLM,SOX7,SLC33A1,TRAPPC2,PLCD3,PDE12,PDE4C,TARS2,LRRD1,NUDT15,PPP2R3B,KIAA1456,NEK8,CLK3,HSCB,WNK4,COX4I1,TGFBRAP1,ZNF101,CRX,FBXO45,ADRA1A,USF3,RP1L1,MED11,ICA1L,DDX27,ZNF329,NWD1,ZNF543,STAP2,SYNPO2,HCAR1,KIAA1429,SETDB2,GEMIN6,TLR3,SON,BAZ2B,AVL9,LIAS,YES1,CHRNB1,LDLR,PDE6A,USP33,HES2,KDELC2,UNKL,KCTD20,LILRB1,GJC1,TBC1D32,AP5S1,N4BP2L2,HACD2,APOE,ACOT9,GBP4,SLC35A3,UBE2G2,ALDH2,ZNF286A,WTIP,ARMC9,PTGIS,MRS2,CDKL5,RBM6,NME6,TBCCD1,ATF6,DNAL1,CASP8,NALCN,DPF2,CALCOCO2,BRWD1,POMGNT1,PNPT1,PARK7,EXPH5,IRAK4,HAT1,SPPL2A,EIF2AK2,FUK,RPAIN,KREMEN1,POU2F1,RRP7A,PNPO,ACER3,PPHLN1,PACS2,GTF2I,PYGL,RFWD3,CYP4V2,PSMA6,PCSK7,MRPS33,TYRO3,TRPM4,GABRB3,PPM1K,CD226,ABCG1,SWAP70,PHLDB2,GTPBP3,DNAJA3,TRIM68,CAPS,ZSWIM7,C1ORF106,NRP2,STEAP2,ARL2,LLGL1,ANKRD9,GPR1,GABPB2,TMEM120B,DYNLT1,WFDC1,TSPAN31,NDUFV3,RNF7,HARS,ARNTL2,PRKCA,UGDH,STYX,CCNI,HPS5,STXBP4,WDR62,CBX5,LIPG,CEP41,SYT17,MICALL1,PSMG4,PHLDA1,METTL14,DHTKD1,CCDC79,ZNF454,DSTYK,SGK3,ITGB8,FN3KRP,PAK3,POLD4,PCDHB9,TAS2R4,ABI2,TCF23,EIF5A2,FBXO48,LASP1,MAFF,RPS26,NUAK2,</t>
  </si>
  <si>
    <t>Signaling pathways regulating pluripotency of stem cells</t>
  </si>
  <si>
    <t xml:space="preserve"> PCGF3 ZFHX3</t>
  </si>
  <si>
    <t xml:space="preserve"> CALM2 ANAPC1 MAPK12 RPS6KA6</t>
  </si>
  <si>
    <t>GO:0032502</t>
  </si>
  <si>
    <t>developmental process</t>
  </si>
  <si>
    <t>ITGB7,ZFHX3,CRHR1,PTPRS,USP2,PTPN2,IL27RA,KIAA1217,PRKCA,ACSBG1,CHRM3,TSHZ3,ANKRD11,HAVCR2,NKX2-6,MALT1,AK8,FMN1,FADD,UBE2Q1,ANK2,ERO1A,PHC3,CCNF,AP2S1,BOK,RNF43,PARVA,SIAH2,POLR2J,PHB2,NPHP4,WWP1,HECA,KRT86,GRB10,PROC,CTDSP1,MSI2,CERS2,SCMH1,FEZF1,ADAMTS12,RGS14,PBXIP1,RECQL4,NAP1L1,CEP152,FER1L5,TACR3,CFC1B,HOXC10,TLE3,SALL1,PHF10,HK2,IFT122,SIX3,DCTN1,ARHGEF7,PCDHB15,ARAP1,KMT5B,CRABP2,GDPD2,PSMD7,</t>
  </si>
  <si>
    <t>GO:0098754</t>
  </si>
  <si>
    <t>detoxification</t>
  </si>
  <si>
    <t>SOD2,UBIAD1,NXN,PARK7,SZT2,GPX8,DUOX1,CLIC2,DUOX2,ATP7A,AAED1,APOE,</t>
  </si>
  <si>
    <t>Gap junction</t>
  </si>
  <si>
    <t xml:space="preserve"> TUBB PRKCA</t>
  </si>
  <si>
    <t>Cellular senescence</t>
  </si>
  <si>
    <t xml:space="preserve"> CALM2 MAPK12 MDM2 SMAD2 TRAF3IP2</t>
  </si>
  <si>
    <t>GO:0005576</t>
  </si>
  <si>
    <t>extracellular region</t>
  </si>
  <si>
    <t>TPSB2,DST,ADAMTS12,NID2,EGFLAM,LRRTM4,</t>
  </si>
  <si>
    <t>ICA1L,RP1L1,SIX4,MB21D1,MAPK12,LLPH,ISLR2,SETDB2,CASP2,IKZF3,RNF157,SDCCAG8,RPS6KA5,NUP62,POLR2H,TIE1,LDLR,CHRNB1,NPHP3,UNC13D,DUOX2,LIAS,PLXNA3,DPPA4,MORC3,TLR3,ALG5,SOX7,TNFRSF1B,EMC10,NEK8,FOXK1,CD34,SEMA4F,PLCD3,CCR6,PYGO1,WNK4,TNFRSF13C,KDM1A,ABHD2,NR4A1,FAM9C,FBXO45,ADRA1A,CRX,FBXO22,ANKLE2,CLN8,SYNJ2BP,CASP8,PKNOX1,ARPC5,RPL7L1,TBCCD1,DDX6,ADAM10,KANK2,NUBPL,CDKL5,PDLIM5,PEX13,BRWD1,HIF1AN,MAPK9,DPF2,HAMP,NUMB,DSC3,MDM2,EMP2,CABYR,NXN,EIF2AK2,BACE2,IRS2,EXPH5,PNPT1,ENAH,EYA3,AACS,SMIM14,STRIP2,NAV1,ACER3,RRP7A,NDRG2,SCUBE1,KREMEN1,NRG4,RAB11A,HES2,DMC1,USP33,TBC1D32,GJC1,SHROOM1,LILRB1,SYNE1,TMED2,TRIM72,N4BP2L2,GCNT3,FGD4,TBC1D24,MYEF2,RPS6KA6,PTGIS,CALM2,WTIP,BCR,APOE,FBLIM1,SOD2,EPB41,NRP2,TGFBR3,TMEM41B,FARP1,PARVB,POU5F1,SS18,LLGL1,EPN1,CPM,PAK4,DYNLT1,ACSL6,HINFP,PSMD9,HOOK3,YIPF6,GPNMB,RND2,PIN1,TRIP11,PSMA6,ATCAY,NF2,CCBE1,NKAP,TRPV1,GTF2I,GABRB3,SEPT2,TRPM4,TYRO3,AVIL,PLLP,PARK2,TNFRSF1A,TTC26,F11R,PHLDB2,ITGA3,PHACTR4,SSH1,DNAJA3,IGFBP2,SPAST,NOS1,TBXA2R,TMEM107,PML,APAF1,TUFT1,TFDP2,AKR1B1,SPATA5,PAK3,PCDHB9,SMAD2,ITGB8,FLRT2,RAB21,BTBD7,ABI2,TCF23,SIRT2,SSTR2,FLT3LG,MAFF,SEPN1,LRTOMT,PHF6,PLEKHA1,UGDH,CFLAR,PRKCA,RHOF,TRAF3IP1,SEPT7,ECE1,COL4A3BP,BMPR1A,WDR62,ATXN3,CYP46A1,IFT20,PTCH1,MICALL1,HMG20B,AKAP13,SYT17,MLXIPL,SZT2,BVES,NUPR1,CTSB,DHTKD1,UNC45A,SALL1,ATP7A,METTL14,</t>
  </si>
  <si>
    <t>Regulation of actin cytoskeleton</t>
  </si>
  <si>
    <t xml:space="preserve"> ITGA9 ARHGEF7 ITGB7 MYLK4 CHRM3</t>
  </si>
  <si>
    <t>Cell motility</t>
  </si>
  <si>
    <t xml:space="preserve"> MAPK9 TNFRSF1A CFLAR CASP2 BIRC5 CASP8 MAP3K14 APAF1 DFFB XIAP DFFA CTSB</t>
  </si>
  <si>
    <t>GO:0044421</t>
  </si>
  <si>
    <t>extracellular region part</t>
  </si>
  <si>
    <t>DST,TPSB2,LRRTM4,EGFLAM,NID2,ADAMTS12,</t>
  </si>
  <si>
    <t>GO:0009055</t>
  </si>
  <si>
    <t>electron carrier activity</t>
  </si>
  <si>
    <t>COX4I1,COX5B,SDHC,AKR1B1,CYB5A,ALDH2,ATP7A,ME2,</t>
  </si>
  <si>
    <t>Neuroactive ligand-receptor interaction</t>
  </si>
  <si>
    <t>6/77</t>
  </si>
  <si>
    <t xml:space="preserve"> DRD4 CHRM3 CRHR1 TACR3 NMUR1 CHRNB3</t>
  </si>
  <si>
    <t>Signaling molecules and interaction</t>
  </si>
  <si>
    <t>Environmental Information Processing</t>
  </si>
  <si>
    <t>9/295</t>
  </si>
  <si>
    <t xml:space="preserve"> LLGL1 MAPK9 BVES NF2 MPP4 F11R CLDN11 TJAP1 SYMPK</t>
  </si>
  <si>
    <t>GO:0040007</t>
  </si>
  <si>
    <t>growth</t>
  </si>
  <si>
    <t>SALL1,FMN1,CRABP2,PTPRS,</t>
  </si>
  <si>
    <t>BCR,ALDH2,APOE,GREB1,CTSB,CCDC180,MGAT4A,ARMC9,ARHGAP1,BHMT2,MVB12A,N4BP2L2,GCNT3,SLC2A5,STXBP4,PTGR1,TMC6,SEPT7,ECE1,SLC26A2,DOPEY2,RAB11A,RHOF,PRKCA,ICOSLG,PLEKHA1,UGDH,EHD4,NAAA,NDRG2,RAB3B,RPS26,HEXA,NAGK,ANXA11,AP1M1,PARK7,UGGT1,MPI,RAB21,ALDH1L1,ZNF114,SPPL2A,ITGB8,FLRT2,GP2,NUCB2,LY75,SNF8,PDDC1,GPR155,ADAM10,DPP4,APAF1,TM7SF3,AKR1B1,LRRC57,CAND1,ARPC5,VPS4A,SPAST,IGFBP2,RAB5B,RPS29,SLC4A1,CD59,ITGA3,SFT2D2,AK1,F11R,LAT2,SEPT2,RUVBL1,PYGL,PSMA6,CHP1,YES1,GNAI2,DUOX2,RPL14,CPM,SCIN,GPRC5C,FKBP5,TAOK1,TGFBR3,LYZ,SYAP1,AMY1B,UPK1B,SOD2,SERPINB9,NPEPPS,</t>
  </si>
  <si>
    <t>Cytokine-cytokine receptor interaction</t>
  </si>
  <si>
    <t xml:space="preserve"> IFNGR2 IL27RA</t>
  </si>
  <si>
    <t>8/295</t>
  </si>
  <si>
    <t xml:space="preserve"> MAPK9 ITGA3 PAK4 PARVB PAK3 PRKCA ITGB8 XIAP</t>
  </si>
  <si>
    <t>GO:0002376</t>
  </si>
  <si>
    <t>immune system process</t>
  </si>
  <si>
    <t>IFNGR2,PHB2,MAP2K7,AP2S1,CYSTM1,MUC20,PSMD7,DCTN1,CTPS1,GHDC,TRAV10,TRIM68,ARHGEF7,PYGB,DYNC1LI2,HLA-H,PTPN2,TUBB,IL27RA,ICAM2,ITGB7,DPP4,CRHR1,PTPRS,MALT1,TCIRG1,FADD,ITGA9,UBQLN1,HAVCR2,ELMO1,PRKCA,</t>
  </si>
  <si>
    <t>PSMA6,CHP1,PYGL,RUVBL1,SEPT2,LAT2,F11R,ITGA3,AK1,SFT2D2,RPS29,CD59,SLC4A1,RAB5B,IGFBP2,VPS4A,SPAST,NPEPPS,SOD2,UPK1B,SERPINB9,LYZ,TGFBR3,AMY1B,SYAP1,GPRC5C,TAOK1,FKBP5,RPL14,CPM,SCIN,GNAI2,DUOX2,YES1,ICOSLG,NAAA,EHD4,PLEKHA1,UGDH,RAB11A,PRKCA,RHOF,TMC6,PTGR1,DOPEY2,ECE1,SEPT7,SLC26A2,STXBP4,SLC2A5,N4BP2L2,BHMT2,MVB12A,GCNT3,ARMC9,CCDC180,MGAT4A,CTSB,ARHGAP1,ALDH2,BCR,APOE,GREB1,TM7SF3,APAF1,CAND1,ARPC5,LRRC57,AKR1B1,ADAM10,DPP4,GPR155,NUCB2,PDDC1,LY75,SNF8,ITGB8,GP2,FLRT2,ZNF114,ALDH1L1,RAB21,SPPL2A,UGGT1,MPI,PARK7,ANXA11,AP1M1,RPS26,RAB3B,NDRG2,NAGK,HEXA,</t>
  </si>
  <si>
    <t>Cell adhesion molecules (CAMs)</t>
  </si>
  <si>
    <t xml:space="preserve"> ITGA9 ITGB7 ICAM2</t>
  </si>
  <si>
    <t>Adherens junction</t>
  </si>
  <si>
    <t xml:space="preserve"> SMAD2 YES1</t>
  </si>
  <si>
    <t>GO:0051179</t>
  </si>
  <si>
    <t>localization</t>
  </si>
  <si>
    <t>SIX3,IFT122,GLS,ARHGEF7,CSNK1G2,ERP29,DCTN1,NDUFS7,HLA-H,DYNC1LI2,PSMD7,DPP4,ANKS1B,AIP,HOMER3,RGS14,RPL34,ADAMTS12,FEZF1,CERS2,TUBB,SLC13A1,CEP152,TACR3,UBQLN1,ATG14,SNX8,TCIRG1,RPL41,DST,HK2,CPT2,AP2S1,SERP2,BOK,PARVA,NPHP4,MAP6D1,PHB2,WWP1,GHDC,GRB10,PYGB,HOOK2,CYSTM1,NMUR1,PROC,RGPD1,CHRNB3,CSE1L,ITGB7,TBC1D5,CRHR1,PTPN2,RASGEF1A,ITGA9,DRD4,HAVCR2,PRKCA,MVB12A,CHRM3,ELMO1,ABCA4,TMPRSS2,ANK2,UBE2Q1,FADD,MALT1,USP20,ERO1A,</t>
  </si>
  <si>
    <t>PIN1,PLXNA3,DUOX2,RND2,NAIF1,PNPT1,RNF157,WFDC1,PPM1F,PAK4,RAB21,SGK3,SMAD2,HAMP,ISLR2,LLPH,PDLIM5,CDKL5,ADAM10,TGFBR3,SIX4,NME6,NRP2,DERL2,PML,APOE,SALL1,IGFBP2,ADRA1A,SYT17,AKAP13,ARMC10,PTCH1,EXTL3,PARK2,BNIPL,TMED2,SEMA4F,ZMAT3,BMPR1A,RUVBL1,LTBP4,CFLAR,RAB11A,PLEKHA1,</t>
  </si>
  <si>
    <t>ECM-receptor interaction</t>
  </si>
  <si>
    <t xml:space="preserve"> ITGA9 ITGB7</t>
  </si>
  <si>
    <t xml:space="preserve"> POU5F1 MAPK12 BMPR1A SMAD2</t>
  </si>
  <si>
    <t>GO:0040011</t>
  </si>
  <si>
    <t>locomotion</t>
  </si>
  <si>
    <t>DPP4,ITGB7,ADAMTS12,FEZF1,CERS2,PTPN2,PARVA,SIX3,NPHP4,RASGEF1A,TACR3,ARHGEF7,ITGA9,GRB10,PRKCA,ELMO1,FADD,DST,</t>
  </si>
  <si>
    <t>STX8,IFNGR2,CD226,SWAP70,IFNLR1,TNFRSF13C,PYGO1,POLR3A,XIAP,APOBEC3D,RAB5B,DNAJA3,TRIM68,IGFBP2,CD59,PYGL,TRPV1,PTAFR,NLRP1,NKAP,TNFRSF1B,BLM,PSMA6,PDE12,LAT2,CCR6,IRAK3,TRPM4,TYRO3,CD34,DYNLT1,HAVCR2,RPS6KA5,IKZF3,C17ORF62,MAP3K14,TLR3,YES1,LTBR,TRIM5,PSMD9,GPNMB,LDLR,CYB5R3,UNC13D,C1ORF106,ARMC8,MB21D1,LYZ,APOL1,SEC14L1,SERPINB9,NCBP3,CCL5,N4BP2L2,GBP4,APOE,BCR,APOBEC3A,DHTKD1,BVES,CTSB,TLR7,RHOF,ICOSLG,SLC2A5,STXBP4,DTX3L,TRAF3IP1,LILRB1,TMC6,IRAK4,EIF2AK2,IRS2,FLT3LG,AP1M1,NLRP12,SIRT2,DPP4,ADAM10,SLFN13,TSPAN14,MAVS,ARPC5,CAND1,CASP8,PML,TRAF3IP2,APAF1,MEFV,CALCOCO2,PAK3,DPF2,</t>
  </si>
  <si>
    <t>ABC transporters</t>
  </si>
  <si>
    <t xml:space="preserve"> ABCA4</t>
  </si>
  <si>
    <t>Membrane transport</t>
  </si>
  <si>
    <t xml:space="preserve"> GNAI2 PRKCA</t>
  </si>
  <si>
    <t>GO:0032991</t>
  </si>
  <si>
    <t>macromolecular complex</t>
  </si>
  <si>
    <t>ITGB7,CHRNB3,AIP,ZFHX3,KIF18B,MSI2,TBC1D5,MIR656,TMEM147,RPL34,TUBB,IL27RA,MIR770,ITGA9,UBQLN1,ELMO1,MVB12A,PRKCA,HAVCR2,ATG14,RNF144A,MALT1,TLE3,RPL41,PHF10,FADD,TCIRG1,SNX8,PHC3,UBE2I,KLHL15,COPS8,CCNF,AP2S1,PCGF3,POLR2J,PHB2,IFT122,SIX3,WWP1,DCTN1,MRPS22,ARHGEF7,WDR83,MIR298,GRB10,HLA-H,DYNC1LI2,CELF2,NDUFS7,HOOK2,MED24,NOP56,PSMD7,RGPD1,</t>
  </si>
  <si>
    <t>U2AF1L4,TSNAX,ANKRD9,MTX3,CNEP1R1,COX18,LLGL1,SOD2,NPEPPS,NRP2,WDR45,STEAP2,ARL2,CA5A,CPT1A,EXOC3L2,KCNA7,ZFYVE16,HOOK3,PIN1,RND2,RGPD2,ESYT1,ATP1B4,DYNLT1,GABRB3,TYRO3,TRPM4,PSMA6,PACS2,RUVBL1,PYGL,TRPV1,RPS29,CD59,SPAST,DNAJA3,TMEM107,NOS1,TTC26,PLLP,SWAP70,PHLDB2,SLC14A2,ABCG1,CA14,PAK3,ITGB8,SGK3,NLRP12,RPS26,RAB21,LASP1,EIF5A2,ABI2,KLC1,HILPDA,LIPG,STXBP4,PLEKHA1,CYB5A,STYX,MFSD4,PRKCA,CCDC79,SDCCAG3,SFXN2,SLC13A5,MICALL1,AKAP13,KCNN1,CEP41,SYT17,SZT2,NCBP3,CLIC2,ATP5S,MPP4,SFI1,CHRNB1,LDLR,AVL9,PLXNA3,SRSF10,SLC35E3,YES1,USP6NL,GEMIN6,NMT2,NUP62,KCNK6,LAT2,SLC33A1,TRAPPC2,EMC10,PTAFR,LTBP4,FBXO45,ADRA1A,FBXO22,CLN8,TGFBRAP1,PIK3C2B,COX4I1,KDM1A,WNK4,KCNJ3,SFT2D2,MAPK9,SNF8,NALCN,CASP8,TBCCD1,ARPC5,TSPAN14,CDKL5,ADAM10,MRS2,PPHLN1,GAPVD1,NAV1,DUOX1,SNX5,SLC4A8,RPAIN,PNPT1,PARK7,IRAK4,EXPH5,TBC1D32,LILRB1,GJC1,USP33,BCR,APOE,SLC35A3,UBE2G2,ATG14,GCNT3,AP5S1,TVP23C,TTC39B,OSBPL2,EPN1,CHMP4C,SEC14L1,EPB41,AP5B1,BIRC5,TGFBR3,LYZ,ARMC8,RAB11FIP1,NAIF1,KIAA1919,HINFP,CYB5R3,GPNMB,PSMD9,CA5B,ORAI1,TRIP11,PAK4,C5AR2,C2CD2L,TSPAN10,EVI5L,ZMAT3,CHP1,NF2,NLRP1,ATCAY,ABCB9,CEP78,SLC4A1,XKR4,SSH1,TBXA2R,F11R,PARK2,TNFRSF1A,ITGA3,SNUPN,STX8,PHACTR4,FNTA,G6PC3,LY75,SLC25A30,SMAD2,FLRT2,APAF1,AAK1,DERL2,PML,CAND1,TFDP2,MAVS,HPS4,GPR155,DPP4,AKAP5,RAB3B,SFXN1,SEPT7,SYMPK,COL4A3BP,BMPR1A,DOPEY2,TRAF3IP1,SLC2A5,SCAI,ATXN3,BEST1,SEPN1,EHD4,STPG1,RHOF,ORAI2,CTSB,BVES,ARHGAP1,ATP7A,ATP9B,KIF1C,SVOP,IFT20,MVB12A,PTCH1,OAZ2,VPS11,MPP7,G3BP2,CCL5,RHBDF2,APOL1,TMED4,SIX4,TBC1D15,UNC13D,TRIM5,DUOX2,GNAI2,MORC3,SMG1,TOR1AIP1,RPL14,COX5B,PPM1F,SDCCAG8,SCIN,HAVCR2,TIE1,CYTH2,PHACTR1,ABCD4,CD34,RABGAP1,PEX26,SEMA4F,SLC31A1,CCR6,CACNB4,RABL2A,TNFRSF1B,TONSL,NR4A1,TRAPPC5,VPS4A,RAB5B,SPNS1,SLC35F1,RFT1,PYGO1,NETO2,SYT12,ABHD2,KCNG1,HAMP,NUMB,MID1IP1,TM7SF3,TRAF3IP2,SYNJ2BP,CNKSR3,PEX13,KANK2,AACS,ANXA11,AP1M1,STRIP2,EMP2,SNRPD1,MDM2,IRS2,CACNB2,GTF2H2,TMC6,SLC26A2,AP4S1,DTX3L,SYNE1,TMED2,GRM6,TRIM72,NRG4,NAAA,RAB11A,TANGO2,CALM2,CLCC1,</t>
  </si>
  <si>
    <t>AMPK signaling pathway</t>
  </si>
  <si>
    <t xml:space="preserve"> CAB39L</t>
  </si>
  <si>
    <t>Signal transduction</t>
  </si>
  <si>
    <t xml:space="preserve"> SSH1 ENAH ITGA3 ABI2 PAK4 ARPC5 PAK3 ITGB8 SCIN</t>
  </si>
  <si>
    <t>GO:0016020</t>
  </si>
  <si>
    <t>membrane</t>
  </si>
  <si>
    <t>HECA,MRPS22,WWP1,TRAV10,GHDC,PYGB,GRB10,PKMYT1,NOP56,CYSTM1,HOOK2,NMUR1,MOGAT2,AP2S1,SERP2,CYB561D2,BOK,PTPN7,RNF43,PARVA,PHB2,GPAT2,DUSP2,ITGA9,HAVCR2,DRD4,ANKRD11,PRKCA,CHRM3,MVB12A,ELMO1,ABCA4,ANK2,TMPRSS2,FADD,FMN1,TSPAN11,ERO1A,CHRNB3,CSE1L,ITGB7,PTPRS,USP2,CRHR1,TBC1D5,PTPN2,IL27RA,WDR83,ARHGEF7,DCTN1,CSNK1G2,FAM234B,ERP29,CTPS1,NDUFS7,PCDHB15,DYNC1LI2,ARAP1,HLA-H,PSMD7,GDPD2,MUC20,TMCC3,KLHDC2,IFT122,IFNGR2,TACR3,UBQLN1,RNF144A,ABHD3,LRRTM4,ATG14,SNX8,TCIRG1,TMEM132D,DST,HK2,CPT2,DPP4,ANKS1B,AIP,HOMER3,CLK3,RGS14,TSPAN9,TMEM147,CERS2,TMEM41A,TUBB,SLC13A1,ICAM2,NID2,FER1L5,RECQL4,NAP1L1,</t>
  </si>
  <si>
    <t>YES1,RND2,GNAI2,DUOX2,PIN1,AVL9,PLXNA3,TRIM5,GPNMB,TIE1,C5AR2,PAK4,PPM1F,SDCCAG8,CHMP4C,CCL5,SIX4,TGFBR3,NRP2,SOD2,TBXA2R,SSH1,VPS4A,FBXO45,NR4A1,PHACTR4,ABHD2,ITGA3,PHLDB2,SWAP70,PIK3C2B,F11R,CCR6,SEMA4F,TYRO3,TRPM4,CD34,PHACTR1,PTAFR,EMC10,NF2,NAV1,DUOX1,STRIP2,NLRP12,ABI2,IRAK4,IRS2,MDM2,EMP2,FLRT2,SGK3,NUMB,ITGB8,PAK3,DPP4,KANK2,CDKL5,ADAM10,PEX13,ARPC5,TBCCD1,PML,SYNJ2BP,APOE,BCR,ATP7A,BVES,SCAI,BMPR1A,SEPT7,PRKCA,USP33,RHOF,RAB11A,NRG4,</t>
  </si>
  <si>
    <t>NF-kappa B signaling pathway</t>
  </si>
  <si>
    <t xml:space="preserve"> UBE2I MALT1</t>
  </si>
  <si>
    <t xml:space="preserve"> TRPV1 CHRNB1 ADRA1A TBXA2R PTAFR GRM6 PTGIR SSTR2 GABRB3</t>
  </si>
  <si>
    <t>GO:0044425</t>
  </si>
  <si>
    <t>membrane part</t>
  </si>
  <si>
    <t>NMUR1,MUC20,MOGAT2,PKMYT1,HLA-H,PCDHB15,NDUFS7,RNF43,IFNGR2,SERP2,AP2S1,TMCC3,CYB561D2,BOK,DST,FADD,ABCA4,TCIRG1,ANK2,TMPRSS2,ERO1A,TSPAN11,ITGA9,TACR3,CHRM3,PRKCA,ATG14,DRD4,LRRTM4,TUBB,IL27RA,ICAM2,ITGB7,HOMER3,ANKS1B,CHRNB3,DPP4,CRHR1,CERS2,TBC1D5,TMEM147,TSPAN9,RGS14,PTPRS,</t>
  </si>
  <si>
    <t>NOS1,RPS27L,APOBEC3D,FBXL18,RPS29,ZYG11A,ITGA3,SNUPN,TNFRSF1A,PARK2,NT5DC3,MRPS33,TRPM4,TYRO3,SEPT2,GABRB3,RUVBL1,ARIH1,PSMA6,RNF7,RGPD2,EXD1,YEATS2,HOOK3,PSMD9,ARNTL2,KCNA7,RPP14,ATP1B4,GTF2H3,DYNLT1,NDUFV3,CNEP1R1,SS18,EXOC3L2,TGFBR3,ARMC8,NRP2,BIRC5,AP5B1,OGFOD1,ANAPC16,WDR82,METTL14,KIF1C,DHTKD1,RBBP5,KCNN1,AGO3,MLXIPL,MPP7,VPS11,SEPT7,SYMPK,CBX5,BMPR1A,MED22,PRKCA,MSL1,CFLAR,POLA2,PHF6,BEST1,ICOSLG,CCNI,SNTB2,RPS26,MRPL42,SIRT2,SEC11C,EIF5A2,KLC1,FBXO48,ITGB8,DLST,SMAD2,MEFV,FNTA,POLD4,TFDP2,CAND1,TGFBRAP1,POLR3A,FBXO45,TRAPPC5,ANAPC1,NR4A1,ERCC4,KCNJ3,KDM1A,IFNLR1,PIK3C2B,CACNB4,KCNK6,PPP2R3B,RABGAP1,ABCD4,TNFRSF1B,SOX7,TRAPPC2,NAA25,PLXNA3,GNAI2,DUOX2,TRIM5,CHRNB1,LDLR,TIE1,NUP62,POLR2H,PHKG1,HAVCR2,RPL14,SYNPO2,CLIC2,POLR2J3,KIAA1429,GPRC5C,MED25,SIX4,MED11,FBXO27,WTIP,CALM2,AP5S1,CLCC1,ATG14,N4BP2L2,SYNE1,AP4S1,GJC1,GTF2H2,USP33,TLR7,RBM23,SDHC,POU2F1,AP1M1,DUOX1,EYA3,PNPT1,CACNB2,PARK7,EIF2AK2,SNRPD1,NR1I3,SNF8,DPF2,KCNG1,PHF20,DDX6,RPL7L1,PHF12,ZCCHC8,ATF7IP,PKNOX1,SYNJ2BP,DNAL1,CASP8,</t>
  </si>
  <si>
    <t>Rap1 signaling pathway</t>
  </si>
  <si>
    <t xml:space="preserve"> RGS14 PRKCA</t>
  </si>
  <si>
    <t xml:space="preserve"> TNFRSF1A IFNGR2 CCR6 LTBR IFNLR1 BMPR1A TNFRSF13C TNFRSF1B CCL5</t>
  </si>
  <si>
    <t>GO:0031974</t>
  </si>
  <si>
    <t>membrane-enclosed lumen</t>
  </si>
  <si>
    <t>AIP,ANKS1B,ZFHX3,KIF18B,CSE1L,RGS14,CLK3,USP2,ATMIN,SCMH1,ZBTB32,TUBB,PTPN2,TESK2,CEP152,UBQLN1,HOXC10,MVB12A,PRKCA,ANKRD11,HAVCR2,TSHZ3,TLE3,MALT1,SALL1,PHF10,UBE2I,COPS8,CPT2,PHC3,SIAH2,POLR2J,PTPN7,PCGF3,IFT122,KLHDC2,PHB2,RNF187,THUMPD3,TRIM68,DPH1,CYHR1,GHDC,ARAP1,PKMYT1,PYGB,SNORA47,MED24,NOP56,KMT5B,CAMTA1,PSMD7,CRABP2,CTDSP1,</t>
  </si>
  <si>
    <t>RPS29,CD59,IGFBP2,SPAST,DNAJA3,TMEM107,NOS1,PLLP,SWAP70,PHLDB2,SLC14A2,CD226,STRN3,ABCG1,KIAA0319L,SEPT2,GABRB3,TYRO3,MRPS33,TRPM4,IRAK3,RNASEK,PCSK7,CYP4V2,NOA1,RUVBL1,GTF2I,TRPV1,KCNA7,YIPF6,ZFYVE16,HOOK3,RND2,ESYT1,NDUFV3,TSPAN31,ATP1B4,FAM118A,TMEM120B,ANKRD9,MTX3,GPR1,CNEP1R1,COX18,LLGL1,WDR45,NRP2,STEAP2,ARL2,CPT1A,TMEM41B,FARP1,MGAT4A,CCDC79,SDCCAG3,CYB561A3,GREB1,SFXN2,SLC13A5,PTGIR,MICALL1,AKAP13,KCNN1,SYT17,CEP41,SZT2,HILPDA,ECE1,ICOSLG,PLEKHA1,CYB5A,CLDN11,MFSD4,CFLAR,PRKCA,SNTB2,CYP20A1,FLT3LG,RPS26,RAB21,RASGRP4,EIF5A2,KLC1,SLC35F5,CA14,TAS2R4,PCDHB9,PAK3,DLST,ITGB8,DSTYK,RNF170,ADRA1A,FBXO45,TRIM16L,CLN8,TGFBRAP1,PIK3C2B,COX4I1,TNFRSF13C,WNK4,PXMP4,CLK3,KCNJ3,SFT2D2,KCNK6,LAT2,PLCD3,SLC33A1,TRAPPC2,PTAFR,EMC10,PAPOLG,CHRNB1,LDLR,TUBGCP6,NELFCD,AVL9,PLXNA3,YES1,SLC35E3,USP6NL,TLR3,C17ORF62,CDHR4,NMT2,NUP62,CLIC2,ATP5S,STAP2,HCAR1,UPK1B,PCNXL4,PGAM5,RNFT2,PTGIS,FAM73A,BCR,APOE,SLC35A3,GBP4,ATG14,HACD2,GCNT3,ARMC10,PTCHD4,C19ORF12,AP5S1,TBC1D24,YIPF4,TVP23C,LILRB1,GJC1,DDX55,PDE6B,TLCD2,PTPN7,PDE6A,VEZT,GAPVD1,DUOX1,ACER3,SCUBE1,PCDHA9,SNX5,KREMEN1,SLC4A8,EIF2AK2,SPPL2A,PNPT1,PARK7,IRAK4,POMGNT1,FAM189B,SNF8,NALCN,CALCOCO2,DSC3,GP2,CASP8,ATF6,ZNF106,CHST12,ALG9,TSPAN14,CDKL5,MRS2,ADAM10,NUBPL,SLC4A1,XKR4,SSH1,TBXA2R,F11R,TNFRSF1A,MAP7D3,ACBD5,ITGA3,STX8,TSPAN10,HYLS1,GALNT16,ZMAT3,AK9,CHP1,NF2,ATCAY,ABCB9,PLEKHB2,NAIF1,KIAA1919,CYB5R3,GPNMB,LTBR,PCDHB1,ORAI1,TRIP11,CPM,CCDC90B,C5AR2,C2CD2L,ACSL6,FKBP5,OSBPL2,LPP,EPN1,CHMP4C,SERPINB9,GLMP,AP5B1,EPB41,TGFBR3,SYAP1,PARVB,RAB11FIP1,ORAI2,DSEL,BVES,ARHGAP1,ATP7A,ATP9B,SVOP,IFT20,NKTR,MVB12A,PTCH1,MPP7,VPS11,COQ6,ABHD14A,TMEM130,AGO3,SYMPK,SEPT7,COL4A3BP,BMPR1A,DOPEY2,PCDH11Y,SLC2A5,SCAI,CYP46A1,ATXN3,BEST1,LRTOMT,UBIAD1,SEPN1,EHD4,TJAP1,RHOF,SIRT2,SEC11C,SIRT5,MRPL42,AKAP5,SSTR2,RAB3B,HEXA,SFXN1,SPA17,ZNF383,FNTA,G6PC3,LY75,LCLAT1,SLC25A30,FLRT2,C19ORF70,DERL2,AAK1,PML,PLEKHA5,CAND1,HPS4,MAVS,GPR155,DPP4,GPX8,BORCS7,NR4A1,DISP2,TRAPPC5,VPS4A,RAB5B,ANKLE2,SPNS1,POLR3A,SLC35F1,LYRM7,RFT1,NETO2,SYT12,IFNLR1,ABHD2,IFNGR2,UBXN7,ABCD4,CD34,DFFA,PEX26,SEMA4F,SLC31A1,CCR6,CACNB4,ADGRA3,TNFRSF1B,JOSD1,UNC13D,ARIH2OS,NOL9,PLPP2,GNAI2,DUOX2,ALG5,RPL14,CASP2,TOR1AIP1,COX5B,IKZF3,SCIN,HAVCR2,TIE1,CYTH2,OR7D2,HMCN2,GPRC5C,RHBDF2,ISLR2,GALNT15,APOL1,TAOK3,GPR82,TMED4,TTPAL,CALM2,TMEM168,L2HGDH,CLCC1,EXTL3,TMEM5,IL17RD,TMC6,SLC26A2,SHROOM1,AP4S1,DTX3L,SYNE1,TMED2,TRIM72,GRM6,NRG4,SDHC,CEBPZOS,STK17B,RBM23,RAB11A,MXRA7,TLR7,ANXA11,AP1M1,MFSD11,SMIM14,WDR83OS,PCDHGA6,EMP2,MDM2,IRS2,BACE2,TTC19,CACNB2,QTRTD1,LETMD1,ENAH,NUCB2,PHF20,KCNG1,SPPL3,NUMB,TM7SF3,SYNJ2BP,LRRC57,CNKSR3,DDX6,PEX13,PDLIM5,</t>
  </si>
  <si>
    <t>Wnt signaling pathway</t>
  </si>
  <si>
    <t xml:space="preserve"> RNF43 PRKCA</t>
  </si>
  <si>
    <t xml:space="preserve"> ICOSLG F11R CD34 ITGB8 CLDN11 CD226</t>
  </si>
  <si>
    <t>GO:0008152</t>
  </si>
  <si>
    <t>metabolic process</t>
  </si>
  <si>
    <t>MUC20,CRABP2,GDPD2,PSMD7,KMT5B,MED24,MIR298,CELF2,NDUFS7,ARAP1,CSNK1G2,ERP29,CTPS1,WDR83,DPH1,TRIM68,SIX3,GLS,PCGF3,TPSB2,NUDT4,CAB39L,ZXDB,CPT2,HK2,UBE2I,RPL41,SALL1,PHF10,TLE3,TMEM132D,TCIRG1,ATG14,HOXC10,RNF144A,CFC1B,ABHD3,RFX5,TACR3,UBQLN1,NAP1L1,RECQL4,MIR770,PBXIP1,AOAH,FEZF1,SCMH1,ATMIN,CERS2,RGS14,CLK3,RPL34,ADAMTS12,DPP4,AIP,CTDSP1,HAAO,MOGAT2,CAMTA1,C7ORF49,PROC,NOP56,SNORA47,GRB10,PYGB,PKMYT1,FN3KRP,WWP1,ACYP2,THUMPD3,MRPS22,MAP6D1,RNF187,PHB2,PTPN7,RNF43,POLR2J,SIAH2,BOK,CYB561D2,MAP2K7,SERP2,AP2S1,ERO1A,COPS8,KLHL15,CCNF,USP20,NADSYN1,FMN1,AK8,MALT1,TMPRSS2,ANK2,ABCA4,FADD,UBE2Q1,TSHZ3,DRD4,HAVCR2,ZNF484,CHRM3,PRKCA,MVB12A,ACSBG1,ZNF341,NKX2-6,DUSP2,RNPEPL1,GPAT2,IL27RA,RASGEF1A,MYLK4,TESK2,PTPN2,GFOD1,ZBTB32,MIR656,TBC1D5,USP2,EGFLAM,PTPRS,ZNF582,NPEPL1,ZFHX3,KLK15,</t>
  </si>
  <si>
    <t>TGFBR3,TMEM41B,FARP1,SYAP1,CPT1A,EPB41,AP5B1,STEAP2,NRP2,WDR45,COX18,C2CD2L,C5AR2,ATP1B4,ACSL6,NDUFV3,ESYT1,ORAI1,KCNA7,CYB5R3,KIAA1919,NF2,TRPV1,ABCB9,CYP4V2,NOA1,TRPM4,TYRO3,PCSK7,GABRB3,SEPT2,ABCG1,SLC14A2,CD226,ITGA3,PLLP,TNFRSF1A,DNAJA3,SPAST,IGFBP2,NOS1,RPS29,CD59,SLC4A1,DPP4,PML,C19ORF70,DERL2,AAK1,ITGB8,RNF170,FLRT2,DSTYK,TAS2R4,LCLAT1,G6PC3,EIF5A2,SFXN1,SPA17,RAB21,RAB3B,RPS26,SNTB2,FLT3LG,AKAP5,SEC11C,CFLAR,PRKCA,SEPN1,UBIAD1,ICOSLG,BEST1,CYB5A,PLEKHA1,SLC2A5,ATXN3,CYP46A1,ECE1,SEPT7,COL4A3BP,BMPR1A,MPP7,COQ6,KCNN1,PTCH1,MICALL1,ATP7A,BVES,TMED4,UPK1B,RHBDF2,CLIC2,NMT2,C17ORF62,YES1,GNAI2,DUOX2,ALG5,TLR3,LDLR,CHRNB1,TNFRSF1B,EMC10,SLC33A1,ADGRA3,SEMA4F,CACNB4,LAT2,CCR6,ABCD4,PEX26,CD34,KCNK6,IFNGR2,KCNJ3,UBXN7,PIK3C2B,COX4I1,RFT1,IFNLR1,TNFRSF13C,ANKLE2,RAB5B,CLN8,FBXO45,ADRA1A,ALG9,ADAM10,CDKL5,PEX13,PDLIM5,SYNJ2BP,CASP8,CHST12,CNKSR3,ATF6,NUMB,SPPL3,KCNG1,PARK7,PNPT1,TTC19,CACNB2,POMGNT1,EMP2,SPPL2A,SCUBE1,SNX5,VEZT,DUOX1,ACER3,SMIM14,AP1M1,TLR7,PDE6A,SDHC,SYNE1,PDE6B,PTPN7,GRM6,TMED2,TMC6,GJC1,AP4S1,LILRB1,SLC26A2,SHROOM1,AP5S1,TVP23C,L2HGDH,HACD2,ATG14,EXTL3,CLCC1,ARMC10,BCR,SLC35A3,PTGIS,CALM2,</t>
  </si>
  <si>
    <t>Calcium signaling pathway</t>
  </si>
  <si>
    <t>4/77</t>
  </si>
  <si>
    <t xml:space="preserve"> MYLK4 CHRM3 TACR3 PRKCA</t>
  </si>
  <si>
    <t xml:space="preserve"> ITGA3 ITGB8</t>
  </si>
  <si>
    <t>GO:0098772</t>
  </si>
  <si>
    <t>molecular function regulator</t>
  </si>
  <si>
    <t>MALT1,SMAP2,TBC1D5,RGPD1,RGS14,ARAP1,</t>
  </si>
  <si>
    <t>ATXN3,SCAI,MED22,HILPDA,WDR55,COL4A3BP,SYMPK,CBX5,DFFB,MSL1,PRKCA,AIPL1,POLA2,PHF6,STYX,UGDH,SUPT16H,PLEKHA1,UNC45A,SALL1,PHLDA1,METTL14,WDR82,GREB1,CTSB,DHTKD1,CCDC79,RBBP5,MPP7,AGO3,MLXIPL,ANKRD12,ZCCHC4,MVB12A,SMU1,NKTR,HMG20B,GTPBP10,SMAD2,DLST,ELMOD1,POLD4,PRR13,PML,C19ORF70,APAF1,CAND1,TFDP2,PLEKHA5,AKR1B1,RPS26,MAN2C1,MAFF,ZNF554,SIRT2,MRPL42,SIRT5,HSD11B1L,NMNAT1,AK9,ZMAT3,MRPS33,TRPM4,SENP5,NF2,NLRP1,NKAP,RFWD3,PYGL,GTF2I,RUVBL1,RCN2,PSMA6,ARIH1,TRIM68,DNAJA3,TRIM24,SPAST,NOS1,TBXA2R,RPS29,STRN3,POLK,PPM1K,PARK2,SUGP2,ACBD5,GPR1,PM20D2,U2AF1L4,POU5F1,SS18,FKBP5,PIF1,METTL21A,SYAP1,RAD51D,FBLIM1,SERPINB9,SEC14L1,SOD2,ANAPC16,ARL2,BIRC5,CA5A,VRK3,PIN1,IBA57,TRIP11,RNF7,NAIF1,HINFP,PSMD9,CA5B,ARNTL2,ISG20L2,YEATS2,GTF2H3,DYNLT1,RPP14,RBM34,FOSB,FAM114A1,NDUFV3,GPT2,MAP3K14,COPS7B,SYNE1,DTX3L,PTPN7,GTF2H2,LIG3,DDX55,COA7,DMC1,USP33,INIP,CHFR,ALDH2,MRO,ACOT9,MDM4,TMEM5,AP5S1,IL17RD,RPS6KA6,CCDC113,TRIM41,HIF1AN,BRWD1,MAPK9,PHF20,NR1I3,DPF2,SNF8,DDX6,CDKL5,NUBPL,CASP8,ZNF106,ATF7IP,ARPC5,RPL7L1,ATF6,PHF12,ZCCHC8,ZNF260,RRP7A,HNRNPUL1,POU2F1,PPHLN1,EYA3,ANXA11,VEZT,PNPO,PARK7,PNPT1,LETMD1,RPAIN,MDM2,SNRPD1,HAT1,TARS2,ME2,UBN2,PDE12,FOXK1,PPP2R3B,DFFA,TONSL,PAPOLG,DPH6,TRAPPC2,MKNK1,ZNF506,SOX7,BLM,POLR3A,RBM28,XIAP,FAM9C,NR4A1,SCNM1,ANAPC1,IVD,MDC1,KLLN,RPS6KB2,CLK3,UBXN7,ERCC4,PYGO1,CYHR1,PIK3C2B,LYRM7,KDM1A,MED25,NCBP3,LLPH,POLR2J3,KIAA1429,PDP2,MAPK12,ENDOV,ZNF589,DDX27,MUTYH,MED11,GNAI2,NUGGC,LIAS,SRSF10,DPPA4,SON,MORC3,SMG1,GEMIN6,NOL9,NELFCD,RPS6KA5,HAVCR2,POLR2H,UIMC1,HYPK,SETDB2,IKZF3,</t>
  </si>
  <si>
    <t>PI3K-Akt signaling pathway</t>
  </si>
  <si>
    <t xml:space="preserve"> ITGA9 ITGB7 PRKCA</t>
  </si>
  <si>
    <t>3/295</t>
  </si>
  <si>
    <t xml:space="preserve"> ABCG1 ABCB9 ABCD4</t>
  </si>
  <si>
    <t>GO:0060089</t>
  </si>
  <si>
    <t>molecular transducer activity</t>
  </si>
  <si>
    <t>CHRM3,DRD4,HOMER3,CHRNB3,</t>
  </si>
  <si>
    <t>AK1,UBXN7,MTMR9,LYRM7,ANKLE2,NR4A1,TRIM7,JOSD1,ZSCAN2,DPH6,RNF115,HSD17B13,ME2,CD34,ABCD4,RPS6KA5,HAVCR2,PPIP5K2,IKZF3,COX5B,RPL14,MORC3,ALG5,NUGGC,DUOX2,GNAI2,PLPP2,NOL9,THAP6,PDP2,METTL2B,TAOK3,APOL1,METTL16,MED25,ZNF264,TMEM5,ZBTB8B,APOBEC3A,XPNPEP3,DMC1,STK17B,RBM23,ZSCAN29,SDHC,TRIM72,QTRTD1,UGGT1,TTC19,ZNF114,EMP2,NDRG2,EYA3,CNKSR3,SYNJ2BP,PKNOX1,MID1IP1,FAM161A,NUMB,MOCS3,HAMP,TRIM41,PHF20,POLK,SNUPN,MAP3K9,ITGA3,TNFRSF1A,RPS27L,FBXL18,NF2,NLRP1,CCBE1,ZNF417,ARIH1,CHP1,CSAD,ANKRD16,ZNF556,GNE,CPM,PAK4,GPT2,TRIP11,EXD1,PSMD9,ZNF527,VENTX,LIX1L,METTL21A,AMY1B,ARMC8,PIF1,GLMP,SERPINB9,PM20D2,GFOD2,CHMP4C,ZNF766,SS18,AGO3,VPS11,COQ6,ZNF891,HMG20B,ZCCHC4,MVB12A,DSEL,CTSB,MSL1,AIPL1,ZNF850,NEK9,POLA2,CIPC,SUPT16H,SEPN1,UBIAD1,ATXN3,SCAI,CYP46A1,TRAF3IP1,FEM1A,BMPR1A,COL4A3BP,MED22,ZNF780B,NMNAT1,TAT,MAN2C1,MRPL42,SIRT5,ZNF554,SIRT2,DPP4,HEMK1,MAVS,CAND1,PML,DERL2,AAK1,APAF1,SMAD2,MEFV,LCLAT1,HSCB,CLK3,WNK4,COX4I1,ZNF101,TGFBRAP1,CRX,ADRA1A,FBXO45,LTBP4,SOX7,BLM,TRAPPC2,SLC33A1,PLCD3,PDE12,TARS2,PDE4C,PPP2R3B,NUDT15,NEK8,KIAA1456,NRIP3,SETDB2,BAZ2B,SON,GEMIN6,TLR3,YES1,LIAS,LDLR,USF3,MED11,ZNF329,DDX27,NWD1,GLB1L,ZNF543,STAP2,SYNPO2,KIAA1429,TTC39B,AP5S1,N4BP2L2,HACD2,UBE2G2,SLC35A3,ACOT9,APOE,ZNF286A,ALDH2,WTIP,PTGIS,USP33,KDELC2,HES2,UNKL,KCTD20,LILRB1,POMGNT1,IRAK4,PNPT1,PARK7,SPPL2A,EIF2AK2,HAT1,RPAIN,FUK,POU2F1,RRP7A,ACER3,PNPO,PPHLN1,MRS2,RBM6,CDKL5,ATF6,NME6,CASP8,CALCOCO2,DPF2,BRWD1,PPM1K,INMT,ABCG1,SWAP70,GTPBP3,TRIM68,DNAJA3,PYGL,RFWD3,GTF2I,PACS2,CYP4V2,PSMA6,PCSK7,TRPM4,TYRO3,MRPS33,WFDC1,NDUFV3,RNF7,ARNTL2,HARS,ZSWIM7,C1ORF106,STEAP2,NRP2,ANKRD9,GABPB2,CEP41,METTL14,PHLDA1,DHTKD1,ZNF454,PRKCA,STYX,UGDH,CCNI,CBX5,LIPG,TCF23,EIF5A2,ABI2,FBXO48,MAFF,RPS26,NUAK2,CYP20A1,HSD11B1L,SGK3,DSTYK,FN3KRP,ITGB8,POLD4,PAK3,IAH1,SH2D3A,ABHD2,PYGO1,POLR3A,XIAP,NUBP2,VPS4A,MDC1,NUDT4,GPX8,ANAPC1,TONSL,TNFRSF1B,MKNK1,ZNF506,ZSCAN12,ZNF8,CCR6,DFFA,PHACTR1,POLR2H,UIMC1,TIE1,PHKG1,DUSP28,RNF157,PPM1F,NFKBIB,CASP2,SMG1,NAA25,TRIM5,ZNF589,ENDOV,SIX4,FBXO27,GALNT15,DIP2A,RHBDF2,CCL5,GPRC5C,OR7D2,RPS6KA6,MYEF2,IL17RD,MDM4,TYW5,EXTL3,L2HGDH,ZNF442,ZNF253,PPIL6,BCDIN3D,CALM2,TLR7,RAB11A,INIP,NAAA,CHFR,NRG4,TMED2,AAED1,DTX3L,SLC26A2,GTF2H2,BACE2,IRS2,SNRPD1,MDM2,ZNF260,HNRNPUL1,AACS,KANK2,KIAA1191,PEX13,DDX6,ATF7IP,RPL7L1,SREK1IP1,DESI1,SENP8,SPPL3,NR1I3,HIF1AN,PHACTR4,ACBD5,PARK2,ZNF709,FOXP4,SSH1,TRIM24,APOBEC3D,MTO1,ATCAY,AFMID,AK9,ECHDC2,GALNT16,SENP5,ACSL6,RPP14,FOSB,C5AR2,LTBR,ISG20L2,YEATS2,GPNMB,CYB5R3,HINFP,SYAP1,TGFBR3,LYZ,VRK3,BIRC5,RAD51D,OSBPL2,FKBP5,SPIB,MLXIPL,G3BP2,PTCH1,OAZ2,BHMT2,IFT20,SMU1,NKTR,ATP7A,SALL1,BVES,ZBTB43,ZNF2,DFFB,PHF6,EHD4,LRTOMT,BNIPL,SLC2A5,RNPEPL1,WDR55,SYMPK,PTGR1,PAPLN,ZNF585B,MPI,PGBD5,ZNF596,SFXN1,ALDH1L1,HEXA,RAB3B,ZNF70,SEC11C,SLFN13,TFDP2,AKR1B1,G6PC3,FNTA,ZNF383,CACUL1,RPS6KB2,ERCC4,KDM1A,TNFRSF13C,PIK3C2B,RBM28,CLN8,FBXO22,IVD,SCNM1,PAPOLG,EMC10,PTAFR,ZNF550,FOXK1,NUP62,NMT2,C17ORF62,MTFR1L,SRSF10,NELFCD,SFI1,MAPK12,MB21D1,PGAM5,MUTYH,POLR2J3,CLIC2,ATP5S,NCBP3,C19ORF12,GCNT3,DPP9,ATG14,ZNF665,BCR,POU5F2,CRYZL1,PTPN7,COPS7B,LIG3,NXN,SNX5,DUOX1,NUBPL,ADAM10,ALG9,TSPAN14,CHST12,ZCCHC8,PHF12,DENR,SNF8,MAPK9,RBMS2,STRN3,SUGP2,AARSD1,NOS1,SPAST,IGFBP2,RPS29,TRPV1,RUVBL1,NKAP,NOA1,RNASEK,AS3MT,IRAK3,NT5DC3,GTF2H3,ATP1B4,ESYT1,MAP3K14,IBA57,PIN1,ZFYVE16,FARP1,TMEM41B,OGFOD1,CPT1A,WDR45,NPEPPS,SOD2,ANAPC16,CNEP1R1,ZNF26,POU5F1,TAOK1,TSNAX,U2AF1L4,SZT2,AKAP13,ZNF283,ZNF713,WDR82,CYB561A3,RBBP5,NRDE2,MGAT4A,NUPR1,CFLAR,PLEKHA1,CYB5A,ECE1,RASGRP4,NAGK,FLT3LG,NLRP12,ZNF526,RNF170,DLST,ZNF483,GATC,</t>
  </si>
  <si>
    <t>FoxO signaling pathway</t>
  </si>
  <si>
    <t xml:space="preserve"> HOMER3</t>
  </si>
  <si>
    <t xml:space="preserve"> CPT1A ADRA1A IRS2 G6PC3 PPP2R3B RPS6KB2</t>
  </si>
  <si>
    <t>GO:0032501</t>
  </si>
  <si>
    <t>multicellular organismal process</t>
  </si>
  <si>
    <t>NKX2-6,CFC1B,HOXC10,CHRM3,ACSBG1,PRKCA,HAVCR2,ANKRD11,TSHZ3,KIAA1217,TACR3,HK2,CCNF,ERO1A,PHC3,CPT2,FADD,UBE2Q1,ABCA4,ANK2,MALT1,TLE3,AK8,SALL1,FMN1,PHF10,ADAMTS12,RGS14,USP2,PTPRS,CRHR1,SCMH1,CERS2,FEZF1,ZFHX3,NAP1L1,RECQL4,IL27RA,PBXIP1,PTPN2,PCDHB15,KRT86,GRB10,ARHGEF7,HECA,WWP1,DCTN1,PSMD7,CRABP2,CTDSP1,PROC,KMT5B,NMUR1,BOK,AP2S1,IFT122,NPHP4,SIX3,PHB2,SIAH2,RNF43,PARVA,</t>
  </si>
  <si>
    <t>ARHGAP1,CALM2,NUPR1,APOE,ATP7A,BCR,PTGIR,OAZ2,TBC1D24,AKAP13,FGD4,DTX3L,STYX,NRG4,CCNI,CFLAR,GAPVD1,NLRP12,DENND2C,FLT3LG,EIF2AK2,PAPLN,PARK7,RASGRP4,SNF8,FNTA,FLRT2,SGK3,ELMOD1,HAMP,APAF1,HPS4,MCF2L2,TRAPPC5,XIAP,TBXA2R,NOS1,RPS27L,DNAJA3,ANKLE2,WNK4,ERCC4,STX8,SH2D3A,PHACTR4,HSCB,MTMR9,EVI5L,DFFA,PPP2R3B,RABGAP1,PHACTR1,MTRNR2L4,SEMA4F,CHP1,TRPV1,NLRP1,GPNMB,RGPD2,USP6NL,TLR3,WFDC1,TOR1AIP1,MAP3K14,CYTH2,TAOK1,CCL5,GPRC5C,LLGL1,TAOK3,BIRC5,ARL2,PGAM5,SERPINB9,SEC14L1,TBC1D15,FARP1,PIF1,</t>
  </si>
  <si>
    <t>Hedgehog signaling pathway</t>
  </si>
  <si>
    <t xml:space="preserve"> CSNK1G2</t>
  </si>
  <si>
    <t>cAMP signaling pathway</t>
  </si>
  <si>
    <t xml:space="preserve"> CALM2 MAPK9 PDE4C GNAI2 ORAI1 HCAR1 PTCH1 SSTR2 ATP1B4</t>
  </si>
  <si>
    <t>GO:0051704</t>
  </si>
  <si>
    <t>multi-organism process</t>
  </si>
  <si>
    <t>RPL41,POLR2J,TMPRSS2,FADD,UBE2I,WWP1,ITGB7,DPP4,AP2S1,ELMO1,MVB12A,RPL34,</t>
  </si>
  <si>
    <t>DPP4,TRPV1,SEPN1,TYRO3,CCR6,GABRB3,KCNK6,CLIC2,IFNGR2,IL17RD,KCNJ3,NETO2,F11R,IFNLR1,NOS1,LDLR,CHRNB1,CALM2,</t>
  </si>
  <si>
    <t>Phosphatidylinositol signaling system</t>
  </si>
  <si>
    <t xml:space="preserve"> PRKCA</t>
  </si>
  <si>
    <t>7/295</t>
  </si>
  <si>
    <t xml:space="preserve"> TNFRSF1A CFLAR IRAK4 MAP3K14 LTBR TNFRSF13C XIAP</t>
  </si>
  <si>
    <t>GO:0048519</t>
  </si>
  <si>
    <t>negative regulation of biological process</t>
  </si>
  <si>
    <t>RFX5,UBQLN1,DUSP2,PRKCA,TSHZ3,DRD4,HAVCR2,ATG14,FADD,TMEM132D,TLE3,SALL1,PHF10,RPL41,UBE2I,CCNF,COPS8,KLHL15,HK2,PHC3,ZFHX3,HOMER3,ADAMTS12,PTPRS,USP2,RPL34,RGS14,CERS2,ZBTB32,MIR656,CRHR1,SCMH1,FEZF1,GAS2L1,PBXIP1,PTPN2,MIR770,IL27RA,ARHGEF7,HECA,WWP1,ERP29,MIR298,PKMYT1,GRB10,C7ORF49,PSMD7,CTDSP1,CAB39L,BOK,SIAH2,POLR2J,RNF43,IFT122,NPHP4,SIX3,PHB2,</t>
  </si>
  <si>
    <t>EMC10,PTAFR,TNFRSF1B,ZSCAN2,SOX7,CACNB4,PLCD3,CCR6,SEMA4F,KCNK6,CD34,NEK8,FOXK1,KCNJ3,ABHD2,WNK4,KDM1A,TNFRSF13C,PYGO1,POLR3A,CLN8,CRX,ANKLE2,FBXO22,ADRA1A,FBXO45,FAM9C,NR4A1,MAPK12,RP1L1,SIX4,MB21D1,ICA1L,LLPH,ISLR2,CLIC2,NUP62,POLR2H,TIE1,HAVCR2,RPS6KA5,SDCCAG8,PPM1F,RNF157,SETDB2,CASP2,MORC3,TLR3,ALG5,DUOX2,GNAI2,YES1,LIAS,DPPA4,PLXNA3,LDLR,CHRNB1,NPHP3,TLR7,DMC1,PDE6A,USP33,RAB11A,HES2,NRG4,TRIM72,TMED2,GRM6,SYNE1,PDE6B,GJC1,LILRB1,TBC1D32,MYEF2,RPS6KA6,TBC1D24,GCNT3,N4BP2L2,APOE,BCR,CALM2,XPNPEP3,PTGIS,ADAM10,CDKL5,KANK2,PDLIM5,PEX13,DDX6,ARPC5,ATF6,RPL7L1,SYNJ2BP,CASP8,PKNOX1,NUMB,FAM161A,DSC3,HAMP,DPF2,HIF1AN,MAPK9,ENAH,IRAK4,PNPT1,CACNB2,PARK7,BACE2,EIF2AK2,IRS2,MDM2,CABYR,EMP2,NXN,SNX5,KREMEN1,RRP7A,SCUBE1,NDRG2,ACER3,SMIM14,NAV1,EYA3,AACS,TRPV1,RUVBL1,GTF2I,ATCAY,NLRP1,NF2,CCBE1,NKAP,CYP4V2,PSMA6,AVIL,IRAK3,TYRO3,TRPM4,GABRB3,SEPT2,PHACTR4,ITGA3,CD226,PHLDB2,PARK2,TNFRSF1A,PLLP,TTC26,F11R,NOS1,TBXA2R,TMEM107,SSH1,SPAST,IGFBP2,FARP1,C1ORF106,TMEM41B,LYZ,TGFBR3,NRP2,SOD2,SEC14L1,EPN1,LLGL1,POU5F1,SS18,TSNAX,FOSB,ACSL6,DYNLT1,C5AR2,PAK4,TRIP11,RND2,PIN1,PSMD9,HOOK3,GPNMB,CYB5R3,HINFP,PRKCA,AIPL1,CFLAR,PHF6,UGDH,PLEKHA1,CCNI,SEPN1,LRTOMT,BEST1,ATXN3,CYP46A1,SLC2A5,TRAF3IP1,BMPR1A,COL4A3BP,WDR62,ECE1,SEPT7,HILPDA,SYT17,SZT2,AKAP13,PTCH1,HMG20B,MICALL1,GTF2IRD2B,IFT20,METTL14,UNC45A,SALL1,ATP7A,DHTKD1,BVES,NUPR1,CTSB,DPP4,SPATA5,MAVS,TFDP2,AKR1B1,PML,TUFT1,APAF1,FLRT2,SMAD2,MEFV,ITGB8,PAK3,PCDHB9,ABI2,TCF23,EIF5A2,SPA17,RAB21,BTBD7,MAFF,SSTR2,GTF2IRD2,NLRP12,SIRT2,</t>
  </si>
  <si>
    <t>mTOR signaling pathway</t>
  </si>
  <si>
    <t xml:space="preserve"> GRB10 CAB39L PRKCA</t>
  </si>
  <si>
    <t xml:space="preserve"> CALM2 MAPK12 GNAI2 PRKCA</t>
  </si>
  <si>
    <t>GO:0001071</t>
  </si>
  <si>
    <t>nucleic acid binding transcription factor activity</t>
  </si>
  <si>
    <t>ZBTB32,FEZF1,ZNF582,ZFHX3,ZXDB,PHB2,SIX3,PCGF3,ZNF484,TSHZ3,HAVCR2,ZNF341,NKX2-6,HOXC10,RFX5,UBE2I,CAMTA1,MALT1,SALL1,</t>
  </si>
  <si>
    <t>UNC13D,LDLR,NELFCD,CA5B,TRIM5,LTBR,DUOX2,LIAS,NUGGC,TLR3,USP6NL,SMG1,MORC3,MAP3K14,NFKBIB,RPL14,IKZF3,HAVCR2,NMT2,DYNLT1,POLR2H,NUP62,FOSB,U2AF1L4,CCL5,NCBP3,TSNAX,FKBP5,EPN1,CHMP4C,UPK1B,SERPINB9,SEC14L1,APOL1,NRP2,ICA1L,LYZ,MB21D1,C1ORF106,RPS29,FAM9C,IGFBP2,VPS4A,APOBEC3D,TBXA2R,NOS1,POLR3A,F11R,TTC26,PARK2,PYGO1,TNFRSF1A,IFNLR1,ABHD2,ITGA3,IFNGR2,SEPT2,TYRO3,IRAK3,CCR6,PDE12,CHP1,ZSCAN2,TNFRSF1B,NLRP1,RUVBL1,PTAFR,PACS2,PYGL,SIRT2,AP1M1,SSTR2,HNRNPUL1,RPS26,CABYR,EMP2,SPA17,MDM2,EIF2AK2,PARK7,EIF5A2,ABI2,TCF23,KLC1,SNF8,CALCOCO2,HAMP,TRIM41,DENR,TRAF3IP2,CASP8,PML,AKR1B1,ATF7IP,DDX6,MAVS,SLFN13,SPATA5,ADAM10,DPP4,CTSB,PTGIS,APOBEC3A,CALM2,BCR,ATP7A,APOE,METTL14,IFT20,MVB12A,PTGIR,SEPT7,SYMPK,LILRB1,CBX5,TRAF3IP1,DTX3L,COPS7B,SYNE1,TMED2,CCNI,PLEKHA1,STYX,CFLAR,PRKCA,DMC1,TLR7,</t>
  </si>
  <si>
    <t>Apelin signaling pathway</t>
  </si>
  <si>
    <t xml:space="preserve"> MYLK4</t>
  </si>
  <si>
    <t xml:space="preserve"> MAPK9 PRKCA RUVBL1</t>
  </si>
  <si>
    <t>GO:0043226</t>
  </si>
  <si>
    <t>organelle</t>
  </si>
  <si>
    <t>ZBTB32,USP2,NPEPL1,EFCAB2,CSE1L,ITGB7,KLK15,TSHZ3,ANKRD11,CHRM3,ZNF484,ZNF341,NKX2-6,DUSP2,GPAT2,PHC3,COPS8,CCNF,FMN1,ABCA4,ANK2,TMPRSS2,FADD,UBE2Q1,MAP6D1,PHB2,NPHP4,POLR2J,PKMYT1,KRT86,GHDC,WWP1,MRPS22,HECA,MOGAT2,C7ORF49,SNORA47,HOOK2,FEZF1,SCMH1,ATMIN,RGS14,KIF18B,MSI2,AIP,ANKS1B,NAP1L1,NID2,TUBB,PBXIP1,AOAH,TACR3,MPRIP,CPT2,HK2,SALL1,RPL41,TLE3,SNX8,ZXDB,SIX3,GLS,IFT122,CELF2,PCDHB15,HLA-H,DPH1,WDR83,TRIM68,CRABP2,PSMD7,KMT5B,MED24,TBC1D5,CRHR1,PTPRS,ZNF582,ZFHX3,TESK2,PTPN2,HAVCR2,ACSBG1,PRKCA,MVB12A,ERO1A,KLHL15,USP20,AK8,MALT1,CYB561D2,BOK,MAP2K7,SERP2,AP2S1,RNF187,PTPN7,RNF43,PARVA,SIAH2,PYGB,CYHR1,THUMPD3,CTDSP1,RGPD1,CAMTA1,UHRF1BP1L,PROC,NOP56,CYSTM1,TMEM147,CERS2,CLK3,RPL34,HOMER3,DPP4,RECQL4,CEP152,GAS2L1,ATG14,HOXC10,RNF144A,RFX5,UBQLN1,UBE2I,PHF10,DST,TCIRG1,NUDT4,TMCC3,WRAP73,IFNGR2,KLHDC2,PCGF3,NDUFS7,DYNC1LI2,ARAP1,ERP29,DCTN1,CSNK1G2,ARHGEF7,MUC20,GDPD2,</t>
  </si>
  <si>
    <t>TYRO3,IRAK3,AVIL,GABRB3,NKAP,NF2,ATCAY,RFWD3,TRPV1,PSMA6,CHP1,ZNF417,IGFBP2,RPS27L,APOBEC3D,DNAJA3,TRIM24,TBXA2R,NOS1,CD59,ITGA3,STRN3,PHACTR4,PARK2,TNFRSF1A,SWAP70,PHLDB2,EPN1,CHMP4C,POU5F1,TAOK1,TGFBR3,PIF1,RAB11FIP1,FARP1,SOD2,SERPINB9,SEC14L1,VRK3,BIRC5,PIN1,HINFP,GPNMB,YEATS2,PSMD9,C5AR2,FOSB,WFDC1,PAK4,SCAI,BMPR1A,FEM1A,SEPT7,CBX5,TRAF3IP1,CFLAR,AIPL1,PRKCA,SEPN1,CIPC,PLEKHA1,PHF6,STYX,WDR76,ATP7A,SALL1,METTL14,NUPR1,NRDE2,ARHGAP1,G3BP2,AGO3,MLXIPL,SZT2,HMG20B,PTGIR,PTCH1,OAZ2,MEFV,SMAD2,DSTYK,SGK3,MAVS,DERL2,APAF1,PML,AKR1B1,TFDP2,FLT3LG,RPS26,NUAK2,SIRT2,NLRP12,SIRT5,PAPLN,NMNAT1,SEMA4F,MTRNR2L4,ZNF8,PDE12,FOXK1,PHACTR1,CD34,DFFA,PPP2R3B,TNFRSF1B,TONSL,RNF115,BLM,SOX7,VPS4A,ANKLE2,XIAP,CLN8,NR4A1,ADRA1A,KLLN,MDC1,ABHD2,MTMR9,ERCC4,KDM1A,WNK4,NWD1,METTL16,CCL5,RHBDF2,MED25,CLIC2,MB21D1,SIX4,ZNF589,MAPK12,TAOK3,SRSF10,PLXNA3,NUGGC,GNAI2,TLR3,SON,NPHP3,SFI1,LDLR,NELFCD,TRIM5,RPS6KA5,HAVCR2,HYPK,UIMC1,TIE1,NUP62,POLR2H,CASP2,SETDB2,RNF157,PPM1F,SCIN,DTX3L,TRIM72,LIG3,GTF2H2,LILRB1,HES2,CHFR,RBM23,BCR,BCDIN3D,APOE,UBE2G2,PTGIS,WTIP,CALM2,APOBEC3A,MDM4,RPS6KA6,ATG14,N4BP2L2,ZNF253,HAMP,NUMB,HIF1AN,NR1I3,DPF2,KANK2,MID1IP1,TM7SF3,CASP8,SYNJ2BP,NME6,PHF12,ATF7IP,CNKSR3,NDRG2,SNX5,KREMEN1,POU2F1,PPHLN1,EYA3,PNPT1,PARK7,NXN,MDM2,IRS2,HAT1,BACE2,EIF2AK2,</t>
  </si>
  <si>
    <t>cGMP-PKG signaling pathway</t>
  </si>
  <si>
    <t>10/295</t>
  </si>
  <si>
    <t xml:space="preserve"> NOS1 CALM2 ADRA1A TBXA2R PTAFR PLCD3 PRKCA ORAI1 ORAI2 PHKG1</t>
  </si>
  <si>
    <t>GO:0044422</t>
  </si>
  <si>
    <t>organelle part</t>
  </si>
  <si>
    <t>ABCA4,MALT1,USP20,CCNF,COPS8,ERO1A,PHC3,GPAT2,DUSP2,PRKCA,MVB12A,ANKRD11,HAVCR2,TSHZ3,PTPN2,TESK2,ZFHX3,CSE1L,PTPRS,USP2,ZBTB32,TBC1D5,CYSTM1,SNORA47,HOOK2,NOP56,RGPD1,MOGAT2,CAMTA1,CTDSP1,THUMPD3,MRPS22,CYHR1,GHDC,PKMYT1,PYGB,SIAH2,POLR2J,RNF43,PTPN7,NPHP4,PHB2,MAP6D1,RNF187,AP2S1,SERP2,BOK,CYB561D2,TCIRG1,SNX8,TLE3,DST,SALL1,PHF10,UBE2I,HK2,CPT2,UBQLN1,HOXC10,RNF144A,ATG14,PBXIP1,TUBB,CEP152,ANKS1B,AIP,KIF18B,DPP4,CLK3,RGS14,CERS2,ATMIN,SCMH1,TMEM147,MED24,KMT5B,PSMD7,CRABP2,TRIM68,WDR83,DPH1,DCTN1,HLA-H,ARAP1,DYNC1LI2,NDUFS7,PCGF3,IFT122,KLHDC2,IFNGR2,WRAP73,TMCC3,</t>
  </si>
  <si>
    <t>BMPR1A,UNKL,POU5F2,PHF6,ZSCAN29,ZNF2,HES2,CFLAR,ZBTB43,ZNF454,PTGIS,ZNF286A,ZBTB8B,SALL1,ZNF665,ZNF253,ZNF442,ZNF283,ZNF713,PTCH1,HMG20B,G3BP2,ZNF891,MLXIPL,ZNF264,MYEF2,MAPK9,PHF20,DPF2,ZNF383,NR1I3,ZNF483,SMAD2,ZNF526,SGK3,PKNOX1,TFDP2,ATF6,MAVS,NLRP12,ZNF554,ZNF70,ZNF260,POU2F1,MAFF,ZNF596,ZNF114,EIF2AK2,IRAK4,PARK7,TCF23,FOXK1,ZNF556,ZSCAN12,IRAK3,ZNF506,PSMA6,SOX7,ZNF417,ZSCAN2,CHP1,ZNF550,TONSL,GTF2I,NR4A1,CRX,ZNF101,FOXP4,PARK2,ZNF709,KDM1A,ZNF766,POU5F1,SPIB,ZNF26,ZNF543,NWD1,ZNF329,GLMP,SIX4,ZNF589,USF3,HINFP,VENTX,ARNTL2,TRIM5,THAP6,YEATS2,TLR3,IKZF3,HAVCR2,RPS6KA5,FOSB,</t>
  </si>
  <si>
    <t>MAPK signaling pathway</t>
  </si>
  <si>
    <t xml:space="preserve"> PTPN7 MAP2K7 PRKCA DUSP2</t>
  </si>
  <si>
    <t xml:space="preserve"> ITGA3 FLT3LG MDM2 NR4A1 G6PC3 PRKCA ITGB8 SGK3 PPP2R3B RPS6KB2</t>
  </si>
  <si>
    <t>GO:0048518</t>
  </si>
  <si>
    <t>positive regulation of biological process</t>
  </si>
  <si>
    <t>PTPN2,RECQL4,NAP1L1,RASGEF1A,IL27RA,ICAM2,DPP4,ZFHX3,AIP,FEZF1,ATMIN,CRHR1,TBC1D5,EGFLAM,RGS14,PTPRS,USP2,SALL1,FMN1,PHF10,MALT1,ANK2,TCIRG1,FADD,CPT2,COPS8,HK2,CCNF,UBE2I,RFX5,UBQLN1,TSHZ3,ATG14,HAVCR2,DRD4,PRKCA,ELMO1,HOXC10,RNF144A,NKX2-6,RNF187,PHB2,SIX3,NPHP4,MAP2K7,WRAP73,BOK,PROC,MED24,GDPD2,CRABP2,MUC20,PSMD7,CAMTA1,CSNK1G2,ERP29,DCTN1,WWP1,ARHGEF7,GRB10,HLA-H,ARAP1,</t>
  </si>
  <si>
    <t>COQ6,ZNF891,VPS11,TMEM130,AGO3,MVB12A,ZCCHC4,HMG20B,UNC45A,CTSB,DSEL,ARHGAP1,NEK9,ZNF850,AIPL1,RHOF,MSL1,UBIAD1,SEPN1,SUPT16H,CIPC,POLA2,CYP46A1,SCAI,ATXN3,MED22,COL4A3BP,TRAF3IP1,NMNAT1,ZNF780B,MAN2C1,TAT,SIRT2,CXORF56,ZNF554,SIRT5,MRPL42,HPS4,MAVS,GPR155,HEMK1,DPP4,DERL2,C19ORF70,AAK1,APAF1,PML,PDE4DIP,CAND1,HSPA4L,SMAD2,MEFV,GTPBP10,ELMOD1,LY75,LCLAT1,ITGA3,POLK,SNUPN,F11R,TNFRSF1A,MAP7D3,RPS27L,FBXL18,JAKMIP2,NF2,NLRP1,ABCB9,CEP78,ACRC,CHP1,ZNF417,ARIH1,ZNF556,ZMAT3,AVIL,ANKRD16,COMMD4,C2CD2L,GPT2,PAK4,CPM,TTC28,EXD1,TRIP11,VENTX,ZNF527,CA5B,PSMD9,PIF1,ARMC8,AMY1B,METTL21A,SEC14L1,SERPINB9,FBLIM1,GLMP,EPN1,CHMP4C,PM20D2,ZNF766,SS18,TMEM5,ZNF264,TMEM168,ZBTB8B,TANGO2,XPNPEP3,APOBEC3A,DMC1,SDHC,CEBPZOS,RBM23,ZSCAN29,STK17B,SYNE1,GRM6,TRIM72,TMC6,TTC19,UGGT1,QTRTD1,LETMD1,ZBTB8A,ENAH,EMP2,ZNF114,NDRG2,EYA3,SMIM14,PDLIM5,PKNOX1,MID1IP1,SYNJ2BP,TRIM41,FAM161A,NUMB,PHF20,IFNGR2,UBXN7,AK1,LYRM7,CYHR1,RAB5B,ANKLE2,NR4A1,FAM9C,KLLN,TRIM7,DPH6,ZSCAN2,ME2,HSD17B13,ABCD4,CD34,PEX26,RABGAP1,HAVCR2,RPS6KA5,CYTH2,TOR1AIP1,RPL14,COX5B,RSBN1L,IKZF3,DUOX2,GNAI2,NUGGC,ALG5,MORC3,NPHP3,UNC13D,THAP6,NOL9,PDP2,APOL1,TAOK3,METTL16,MED25,LLPH,ANKRD12,SYT17,CEP41,MICALL1,SFXN2,METTL14,PHLDA1,ZNF454,DHTKD1,CCDC79,PRKCA,CCNI,UGDH,STYX,STXBP4,LIPG,WDR62,CBX5,ABI2,TCF23,EIF5A2,LASP1,BTBD7,NUAK2,RPS26,MAFF,HSD11B1L,GTF2IRD2,ITGB8,SGK3,TAS2R4,POLD4,PAK3,KIAA0319L,ABCG1,PPM1K,SWAP70,PHLDB2,TRIM68,DNAJA3,GTPBP3,GTF2I,PACS2,PYGL,RFWD3,PSMA6,RCN2,CYP4V2,MRPS33,TRPM4,TYRO3,PCSK7,MORN3,RSPH3,GABRB3,DYNLT1,RBM34,NDUFV3,SPATA33,RNF7,HARS,ARNTL2,C1ORF106,ZSWIM7,CAPS,STEAP2,ARL2,CA5A,GPR1,LLGL1,TMEM120B,GABPB2,AP5S1,YIPF4,N4BP2L2,HACD2,ALDH2,ZNF286A,APOE,ACOT9,GBP4,SLC35A3,UBE2G2,ARMC9,PTGIS,WTIP,HES2,KDELC2,USP33,PDE6A,UNKL,TBC1D32,GJC1,PARK7,PNPT1,EXPH5,IRAK4,POMGNT1,RPAIN,HAT1,EIF2AK2,SPPL2A,RRP7A,POU2F1,VEZT,PPHLN1,PNPO,ACER3,MRS2,RBM6,CDKL5,DNAL1,CASP8,NME6,TBCCD1,ATF6,GP2,BRWD1,DPF2,CALCOCO2,PDDC1,PXMP4,CLK3,HSCB,COX4I1,CRX,TGFBRAP1,ZNF101,FBXO45,ADRA1A,SLC33A1,TRAPPC2,BLM,SOX7,PDE4C,UBN2,TARS2,PDE12,NEK8,KIAA1456,PPP2R3B,SETDB2,AVL9,YES1,SLC35E3,LIAS,GEMIN6,TLR3,SON,BAZ2B,CHRNB1,LDLR,RP1L1,USF3,ZFYVE21,DDX27,ZNF329,MPP4,MED11,ICA1L,SYNPO2,ZNF543,GLB1L,KIAA1429,MPP7,MLXIPL,SMU1,NKTR,IFT20,GTF2IRD2B,BHMT2,PTCH1,OAZ2,ATP9B,ATP7A,SALL1,WDR76,KIF1C,SVOP,ZBTB43,ZNF2,DFFB,TJAP1,LRTOMT,STPG1,EHD4,PHF6,SLC2A5,STARD9,BNIPL,PTGR1,SEPT7,SYMPK,DOPEY2,WDR55,MPI,ZNF585B,ZNF596,SFXN1,SPA17,ALDH1L1,PGBD5,AKAP5,RAB3B,HEXA,SEC11C,ZNF70,SPATA5,PLEKHA5,AKR1B1,TFDP2,SLC25A30,FLRT2,G6PC3,ZNF383,FNTA,PRR13,STX8,ZNF709,PARK2,CEP104,ACBD5,MTO1,APOBEC3D,TRIM24,SSH1,FOXP4,TBXA2R,SLC4A1,ATCAY,PLEKHB2,AK9,AFMID,SENP5,HYLS1,ECHDC2,GALNT16,ACSL6,FOSB,RPP14,CCDC90B,LTBR,NAIF1,HINFP,CYB5R3,YEATS2,GPNMB,ISG20L2,LYZ,TGFBR3,SYAP1,PARVB,RAB11FIP1,RAD51D,VRK3,AP5B1,EPB41,BIRC5,LPP,SPIB,FKBP5,OSBPL2,FGD4,MDM4,IL17RD,MYEF2,CCDC113,RPS6KA6,ZNF442,L2HGDH,ZNF253,CLCC1,EXTL3,BCDIN3D,CALM2,RAB11A,TLR7,NAAA,CHFR,INIP,DTX3L,TMED2,GTF2H2,SLC26A2,SHROOM1,AP4S1,CABYR,SNRPD1,MDM2,BACE2,ZNF260,HNRNPUL1,ANXA11,AP1M1,DDX6,PEX13,KANK2,TM7SF3,RPL7L1,LRRC57,ATF7IP,DESI1,HIF1AN,NUCB2,NR1I3,SPPL3,BCL2L15,ABHD2,RFT1,PYGO1,SYT12,NETO2,VPS4A,SPNS1,XIAP,NUBP2,POLR3A,ANAPC1,GPX8,BORCS7,NUDT4,TRAPPC5,MDC1,TNFRSF1B,TONSL,MKNK1,ZNF506,SEMA4F,ZNF8,SLC31A1,CCR6,ZSCAN12,PHACTR1,DFFA,UIMC1,POLR2H,CASP2,NFKBIB,SDCCAG8,SCIN,DPPA4,NAA25,SMG1,TRIM5,TMED4,SIX4,ZNF589,ENDOV,DIP2A,GALNT15,GPRC5C,RHBDF2,AKAP13,SZT2,ZNF283,ZNF713,CYB561A3,WDR82,GREB1,NUPR1,MGAT4A,RBBP5,SDCCAG3,ICOSLG,CYB5A,PLEKHA1,HILPDA,ECE1,KLC1,RAB21,SNTB2,URGCP,NAGK,NLRP12,DLST,ZNF526,RNF170,GATC,ZNF483,STRN3,RBMS2,AARSD1,SUGP2,TTC26,IGFBP2,SPAST,TMEM107,NOS1,RPS29,CD59,NKAP,RUVBL1,TRPV1,NOA1,IRAK3,SEPT2,ATP1B4,GTF2H3,FAM114A1,ESYT1,MAP3K14,PIN1,RND2,RGPD2,IBA57,YIPF6,ZFYVE16,HOOK3,TMEM41B,FARP1,ANAPC16,SOD2,NPEPPS,CPT1A,CFAP74,OGFOD1,MTX3,ZNF26,CNEP1R1,COX18,U2AF1L4,TSNAX,POU5F1,TAOK1,C19ORF12,TBC1D24,TVP23C,ATG14,DPP9,GCNT3,ARMC10,BCR,MRO,ZNF665,CCDC180,FAM73A,COA7,POU5F2,PDE6B,COPS7B,PTPN7,LIG3,DDX55,NXN,SNX5,GAPVD1,NAV1,DUOX1,TSPAN14,ALG9,ADAM10,NUBPL,ZCCHC8,PHF12,ZNF106,ARPC5,CHST12,C1ORF174,MAPK9,SNF8,ERCC4,RPS6KB2,SFT2D2,PIK3C2B,KDM1A,FBXO22,RBM28,CLN8,SCNM1,IVD,ZNF550,EMC10,PTAFR,PAPOLG,LAT2,FOXK1,NMT2,HYPK,NUP62,C17ORF62,SRSF10,PLXNA3,MTFR1L,USP6NL,SFI1,TUBGCP6,NELFCD,MB21D1,MAPK12,UPK1B,MUTYH,PGAM5,NCBP3,ATP5S,POLR2J3,CLIC2,</t>
  </si>
  <si>
    <t>VEGF signaling pathway</t>
  </si>
  <si>
    <t xml:space="preserve"> MAPK9 MAPK12 SOD2 MDM2 IRS2 G6PC3 SGK3 SMAD2</t>
  </si>
  <si>
    <t>GO:0050789</t>
  </si>
  <si>
    <t>regulation of biological process</t>
  </si>
  <si>
    <t>HAVCR2,TSHZ3,DRD4,CHRM3,ZNF484,ELMO1,MVB12A,PRKCA,NKX2-6,ZNF341,DUSP2,ITGA9,PHC3,ERO1A,COPS8,CCNF,KLHL15,TSPAN11,USP20,FMN1,MALT1,ABCA4,ANK2,FADD,ZBTB32,MIR656,CRHR1,TBC1D5,EGFLAM,USP2,PTPRS,ZNF582,ITGB7,ZFHX3,CHRNB3,RASGEF1A,IL27RA,PTPN2,GRB10,PKMYT1,WWP1,HECA,CTDSP1,CAMTA1,NMUR1,C7ORF49,PROC,BOK,MAP2K7,SERP2,AP2S1,RNF187,MAP6D1,PHB2,NPHP4,RNF43,PARVA,POLR2J,SIAH2,ATG14,HOXC10,RNF144A,CFC1B,TACR3,RFX5,UBQLN1,CPT2,HK2,UBE2I,RPL41,SALL1,PHF10,DST,TLE3,TMEM132D,TCIRG1,FEZF1,SCMH1,ATMIN,CERS2,RGS14,CLK3,RPL34,TSPAN9,ADAMTS12,HOMER3,DPP4,KIF18B,AIP,RECQL4,NAP1L1,CEP152,ICAM2,MIR770,TUBB,PBXIP1,GAS2L1,MIR298,CELF2,ARAP1,HLA-H,DCTN1,ERP29,CSNK1G2,WDR83,DPH1,TRIM68,ARHGEF7,MUC20,CRABP2,GDPD2,PSMD7,MED24,NUDT4,CAB39L,WRAP73,ZXDB,IFNGR2,SIX3,IFT122,PCGF3,</t>
  </si>
  <si>
    <t>CYB5A,PLEKHA1,UGDH,STYX,PRKCA,HILPDA,CBX5,ECE1,WDR62,MICALL1,AKAP13,ANKRD12,SYT17,SZT2,CEP41,MGAT4A,RBBP5,DHTKD1,CCDC79,SDCCAG3,CYB561A3,GREB1,WDR82,SFXN2,PHLDA1,METTL14,TAS2R4,POLD4,DLST,RNF170,RAB21,LASP1,EIF5A2,KLC1,HSD11B1L,SNTB2,RPS26,MAFF,PSMA6,RCN2,NOA1,CYP4V2,NKAP,RUVBL1,GTF2I,RFWD3,PYGL,SEPT2,GABRB3,TYRO3,MRPS33,TRPM4,PCSK7,TTC26,SUGP2,ABCG1,STRN3,KIAA0319L,PPM1K,RPS29,CD59,SPAST,TRIM68,DNAJA3,TMEM107,NOS1,SOD2,ANAPC16,CPT1A,STEAP2,CFAP74,CA5A,ARL2,TMEM41B,U2AF1L4,POU5F1,TMEM120B,MTX3,GPR1,CNEP1R1,COX18,LLGL1,ESYT1,MAP3K14,NDUFV3,ATP1B4,GTF2H3,DYNLT1,FAM114A1,RBM34,ZFYVE16,YIPF6,HOOK3,ARNTL2,PIN1,RND2,RGPD2,RNF7,IBA57,USP33,PDE6A,COA7,LIG3,DDX55,GJC1,PDE6B,COPS7B,PTPN7,ATG14,HACD2,GCNT3,ARMC10,C19ORF12,AP5S1,TBC1D24,TVP23C,ARMC9,PTGIS,FAM73A,MRO,ALDH2,ACOT9,APOE,GBP4,SLC35A3,CASP8,DNAL1,ZCCHC8,PHF12,TBCCD1,ATF6,ARPC5,ZNF106,CHST12,TSPAN14,ALG9,MRS2,NUBPL,ADAM10,CDKL5,BRWD1,MAPK9,DPF2,SNF8,CALCOCO2,RPAIN,HAT1,SPPL2A,PNPT1,PARK7,IRAK4,POMGNT1,VEZT,PPHLN1,PNPO,ACER3,NAV1,RRP7A,SNX5,POU2F1,SLC33A1,TRAPPC2,BLM,SOX7,PAPOLG,EMC10,PTAFR,FOXK1,NEK8,PPP2R3B,UBN2,TARS2,PDE12,PIK3C2B,COX4I1,KDM1A,PXMP4,ERCC4,CLK3,RPS6KB2,SCNM1,ADRA1A,IVD,FBXO22,CLN8,RBM28,DDX27,MUTYH,MED11,PGAM5,MB21D1,RP1L1,MAPK12,NCBP3,ATP5S,POLR2J3,KIAA1429,SYNPO2,C17ORF62,SETDB2,HYPK,NUP62,SFI1,TUBGCP6,LDLR,NELFCD,SRSF10,LIAS,YES1,TLR3,USP6NL,GEMIN6,SON,UBIAD1,SEPN1,SUPT16H,EHD4,PHF6,POLA2,DFFB,NEK9,RHOF,TJAP1,AIPL1,MSL1,MED22,SYMPK,SEPT7,COL4A3BP,DOPEY2,WDR55,TRAF3IP1,SLC2A5,STARD9,CYP46A1,SCAI,ATXN3,IFT20,SMU1,NKTR,ZCCHC4,MVB12A,HMG20B,PTCH1,COQ6,MPP7,VPS11,MLXIPL,TMEM130,AGO3,DSEL,CTSB,ARHGAP1,WDR76,SALL1,ATP7A,ATP9B,KIF1C,UNC45A,SVOP,DERL2,APAF1,C19ORF70,PML,PDE4DIP,PLEKHA5,AKR1B1,TFDP2,CAND1,MAVS,DPP4,FNTA,G6PC3,ZNF383,PRR13,LCLAT1,SLC25A30,GTPBP10,SMAD2,MEFV,FLRT2,ELMOD1,NMNAT1,SFXN1,SIRT2,SEC11C,ZNF554,SIRT5,MRPL42,MAN2C1,RAB3B,CHP1,ARIH1,ATCAY,NF2,NLRP1,ABCB9,CEP78,PLEKHB2,SENP5,HYLS1,GALNT16,ZMAT3,AK9,TNFRSF1A,CEP104,PARK2,MAP7D3,ACBD5,POLK,SNUPN,STX8,SLC4A1,RPS27L,TRIM24,TBXA2R,SERPINB9,SEC14L1,RAD51D,GLMP,FBLIM1,BIRC5,AP5B1,VRK3,PIF1,SYAP1,RAB11FIP1,PARVB,METTL21A,FKBP5,SS18,CHMP4C,PM20D2,GPT2,CCDC90B,C2CD2L,FOSB,ACSL6,RPP14,NAIF1,HINFP,CYB5R3,GPNMB,YEATS2,ISG20L2,PSMD9,CA5B,TTC28,TRIP11,SDHC,CHFR,CEBPZOS,INIP,RAB11A,DMC1,TLR7,TMC6,GTF2H2,SHROOM1,AP4S1,DTX3L,SYNE1,GRM6,TMED2,TRIM72,L2HGDH,EXTL3,TMEM5,MDM4,CCDC113,RPS6KA6,IL17RD,CALM2,MID1IP1,SYNJ2BP,RPL7L1,ATF7IP,DDX6,PEX13,HIF1AN,NUCB2,NR1I3,SPPL3,PHF20,TRIM41,FAM161A,EMP2,SNRPD1,MDM2,BACE2,TTC19,QTRTD1,LETMD1,EYA3,ANXA11,AP1M1,SMIM14,ZNF260,HNRNPUL1,DPH6,MKNK1,ZNF506,TNFRSF1B,TONSL,ABCD4,DFFA,PEX26,RABGAP1,ME2,LYRM7,RFT1,PYGO1,SYT12,CYHR1,IFNGR2,UBXN7,ANAPC1,NR4A1,BORCS7,FAM9C,KLLN,TRAPPC5,MDC1,VPS4A,ANKLE2,RAB5B,NUBP2,SPNS1,XIAP,POLR3A,TMED4,ENDOV,ZNF589,PDP2,GPRC5C,RHBDF2,MED25,LLPH,GALNT15,TOR1AIP1,COX5B,SDCCAG8,IKZF3,HAVCR2,RPS6KA5,UIMC1,POLR2H,CYTH2,NOL9,DPPA4,NUGGC,GNAI2,ALG5,MORC3,SMG1,</t>
  </si>
  <si>
    <t>Sphingolipid signaling pathway</t>
  </si>
  <si>
    <t xml:space="preserve"> CERS2 PRKCA</t>
  </si>
  <si>
    <t xml:space="preserve"> PTCH1</t>
  </si>
  <si>
    <t>GO:0050896</t>
  </si>
  <si>
    <t>response to stimulus</t>
  </si>
  <si>
    <t>IFNGR2,IFT122,SIX3,NUDT4,CAB39L,MUC20,CRABP2,PSMD7,ARAP1,DYNC1LI2,HLA-H,CTPS1,ERP29,CSNK1G2,DCTN1,TRIM68,ARHGEF7,WDR83,RECQL4,ICAM2,SLC13A1,TUBB,GAS2L1,CERS2,ATMIN,FEZF1,ADAMTS12,TSPAN9,RGS14,HOMER3,AIP,DPP4,UBE2I,HK2,TLE3,DST,SALL1,TCIRG1,ATG14,CFC1B,TACR3,UBQLN1,PHB2,NPHP4,RNF43,PARVA,PTPN7,SIAH2,POLR2J,BOK,SERP2,MAP2K7,AP2S1,HAAO,CAMTA1,NMUR1,C7ORF49,PROC,CYSTM1,PYGB,GRB10,TRAV10,WWP1,GHDC,IL27RA,RASGEF1A,PTPN2,TBC1D5,CRHR1,PTPRS,USP2,ITGB7,CHRNB3,ZFHX3,ERO1A,USP20,KLHL15,COPS8,TSPAN11,MALT1,FADD,ANK2,ABCA4,CHRM3,ELMO1,MVB12A,ACSBG1,PRKCA,HAVCR2,DRD4,DUSP2,ITGA9,</t>
  </si>
  <si>
    <t>GO:0044215</t>
  </si>
  <si>
    <t>other organism</t>
  </si>
  <si>
    <t>MVB12A,NUP62,NMT2,DYNLT1,</t>
  </si>
  <si>
    <t>HIF-1 signaling pathway</t>
  </si>
  <si>
    <t xml:space="preserve"> IFNGR2 HK2 PRKCA</t>
  </si>
  <si>
    <t xml:space="preserve"> CALM2 PPIP5K2 PLCD3 PRKCA PIK3C2B</t>
  </si>
  <si>
    <t>GO:0048511</t>
  </si>
  <si>
    <t>rhythmic process</t>
  </si>
  <si>
    <t>USP2,SIX3,DRD4,SIAH2,ZFHX3,</t>
  </si>
  <si>
    <t>GO:0044217</t>
  </si>
  <si>
    <t>other organism part</t>
  </si>
  <si>
    <t>MVB12A,NUP62,DYNLT1,NMT2,</t>
  </si>
  <si>
    <t>ErbB signaling pathway</t>
  </si>
  <si>
    <t xml:space="preserve"> MAP2K7 PRKCA</t>
  </si>
  <si>
    <t>TGF-beta signaling pathway</t>
  </si>
  <si>
    <t xml:space="preserve"> ZFYVE16 HAMP BMPR1A SMAD2 RPS6KB2</t>
  </si>
  <si>
    <t>GO:0004871</t>
  </si>
  <si>
    <t>signal transducer activity</t>
  </si>
  <si>
    <t>CHRNB3,HOMER3,MAP2K7,ERP29,DUSP2,RGS14,DRD4,CHRM3,MUC20,</t>
  </si>
  <si>
    <t>UNC13D,LDLR,NELFCD,TRIM5,PLXNA3,YES1,DUOX2,GNAI2,TLR3,NFKBIB,CASP2,RNF157,PPM1F,IKZF3,SCIN,HAVCR2,RPS6KA5,TIE1,UIMC1,NUP62,POLR2H,CCL5,GPRC5C,MED25,ISLR2,LLPH,SYNPO2,STAP2,NWD1,METTL16,TAOK3,MB21D1,TMED4,SIX4,MAPK12,PDP2,NR4A1,ADRA1A,VPS4A,FBXO22,CRX,ANKLE2,XIAP,POLR3A,PYGO1,TNFRSF13C,KDM1A,WNK4,MTMR9,ERCC4,SH2D3A,RPS6KB2,FOXK1,CD34,DFFA,SEMA4F,HSD17B13,CCR6,PDE12,BLM,SOX7,TNFRSF1B,EMC10,PTAFR,AACS,PPHLN1,EYA3,DUOX1,SCUBE1,SNX5,POU2F1,EMP2,MDM2,IRS2,EIF2AK2,PNPT1,PARK7,CACNB2,EXPH5,IRAK4,MAPK9,HIF1AN,DPF2,SNF8,NR1I3,SPPL3,CALCOCO2,HAMP,NUMB,FAM161A,MID1IP1,PKNOX1,TM7SF3,TRAF3IP2,CASP8,ATF6,ATF7IP,CNKSR3,ARPC5,TSPAN14,ADAM10,CDKL5,PTGIS,CALM2,BCR,BCDIN3D,APOE,ATG14,EXTL3,FGD4,MDM4,GTF2H2,LILRB1,KCTD20,DTX3L,AAED1,GRM6,TMED2,NRG4,CHFR,STK17B,RBM23,RAB11A,TLR7,VENTX,HINFP,GPNMB,PSMD9,ARNTL2,LTBR,PIN1,RND2,ORAI1,TRIP11,MAP3K14,PAK4,C5AR2,ATP1B4,C2CD2L,GTF2H3,FOSB,SPIB,POU5F1,GABPB2,SS18,TAOK1,CNEP1R1,CHMP4C,SEC14L1,SOD2,SERPINB9,NPEPPS,GLMP,NRP2,ARL2,CPT1A,EPB41,VRK3,TGFBR3,C1ORF106,SYAP1,IGFBP2,RPS27L,SPAST,DNAJA3,TRIM24,SSH1,TBXA2R,NOS1,TNFRSF1A,PARK2,SWAP70,PHLDB2,CD226,ITGA3,MAP3K9,ABCG1,PPM1K,TYRO3,TRPM4,ZMAT3,IRAK3,AVIL,PSMA6,CHP1,ARIH1,CCBE1,NKAP,NLRP1,NF2,RUVBL1,TRPV1,SIRT2,NLRP12,AKAP5,FLT3LG,RAB3B,MAFF,LASP1,RAB21,NMNAT1,RASGRP4,ABI2,EIF5A2,TCF23,CACUL1,FNTA,PAK3,ITGB8,MEFV,SMAD2,DSTYK,FLRT2,APAF1,DERL2,AAK1,PML,AKR1B1,TFDP2,CAND1,HPS4,MAVS,DPP4,CTSB,NUPR1,BVES,ARHGAP1,SDCCAG3,ATP7A,SALL1,METTL14,ZCCHC4,HMG20B,PTCH1,OAZ2,MPP7,VPS11,AKAP13,SYT17,MLXIPL,AGO3,LIPG,HILPDA,BMPR1A,SEPT7,ECE1,SYMPK,STXBP4,ATXN3,ICOSLG,EHD4,SUPT16H,STPG1,CFLAR,PRKCA,</t>
  </si>
  <si>
    <t>TNF signaling pathway</t>
  </si>
  <si>
    <t xml:space="preserve"> FADD MAP2K7</t>
  </si>
  <si>
    <t xml:space="preserve"> TNFRSF1A RPS6KA6 PRKCA RPS6KB2</t>
  </si>
  <si>
    <t>GO:0023052</t>
  </si>
  <si>
    <t>signaling</t>
  </si>
  <si>
    <t>IFNGR2,IFT122,GLS,SIX3,CAB39L,NUDT4,CRABP2,MUC20,PSMD7,DCTN1,ERP29,CSNK1G2,ARHGEF7,TRIM68,WDR83,ARAP1,HLA-H,ICAM2,HOMER3,AIP,DPP4,ADAMTS12,TSPAN9,RGS14,DST,TLE3,SALL1,TCIRG1,UBE2I,UBQLN1,TACR3,CFC1B,RNF43,SIAH2,POLR2J,PHB2,NPHP4,SERP2,MAP2K7,AP2S1,BOK,NMUR1,CAMTA1,WWP1,GRB10,PTPN2,RASGEF1A,IL27RA,ITGB7,CHRNB3,CRHR1,PTPRS,MALT1,FADD,UBE2Q1,ABCA4,ANK2,ERO1A,USP20,COPS8,TSPAN11,DUSP2,ITGA9,MVB12A,ELMO1,PRKCA,CHRM3,DRD4,TSHZ3,HAVCR2,</t>
  </si>
  <si>
    <t>CACNB2,EMP2,ZNF114,MDM2,IRS2,BACE2,NDRG2,ZNF260,AACS,EYA3,STRIP2,DDX6,MCF2L2,PDLIM5,KANK2,TM7SF3,MID1IP1,PKNOX1,SYNJ2BP,TRAF3IP2,ATF7IP,CNKSR3,HAMP,FAM161A,NUMB,HIF1AN,NR1I3,SPPL3,BCL2L15,KCNG1,PHF20,MDM4,FGD4,MYEF2,RPS6KA6,IL17RD,ZNF264,ZNF253,ZNF442,EXTL3,ZBTB8B,BCDIN3D,APOBEC3A,CALM2,RAB11A,TLR7,NRG4,CHFR,STK17B,RBM23,ZSCAN29,DTX3L,AAED1,TMED2,TRIM72,GRM6,GTF2H2,RPS6KA5,HAVCR2,UIMC1,TIE1,CYTH2,POLR2H,RPL14,NFKBIB,CASP2,PPM1F,RNF157,SDCCAG8,SCIN,IKZF3,DUOX2,NUGGC,GNAI2,MORC3,SMG1,NPHP3,UNC13D,THAP6,TRIM5,GPR82,SIX4,TMED4,ZNF589,TBC1D15,PDP2,TAOK3,DIP2A,METTL16,CCL5,GPRC5C,OR7D2,RHBDF2,MED25,ISLR2,LLPH,ABHD2,IFNGR2,MTMR9,SH2D3A,SYT12,PYGO1,NETO2,IFNLR1,VPS4A,ANKLE2,RAB5B,XIAP,POLR3A,ANAPC1,NR4A1,DISP2,NUDT4,KLLN,MDC1,TNFRSF1B,TONSL,RNF115,MKNK1,ZNF506,DPH6,ADGRA3,RABL2A,ZSCAN2,ME2,MTRNR2L4,HSD17B13,SEMA4F,ZNF8,CCR6,ZSCAN12,CACNB4,PHACTR1,CD34,RABGAP1,DFFA,ZNF585B,PAPLN,NMNAT1,ZNF596,ZNF780B,SSTR2,AKAP5,RAB3B,SIRT2,ZNF554,ZNF70,SIRT5,HPS4,MAVS,GPR155,DPP4,APAF1,AAK1,DERL2,PML,PDE4DIP,AKR1B1,CAND1,TFDP2,MEFV,SMAD2,FLRT2,CACUL1,FNTA,ZNF383,VPS11,MPP7,ZNF891,G3BP2,MLXIPL,AGO3,IFT20,SMU1,ZCCHC4,MVB12A,HMG20B,PTCH1,OAZ2,ATP7A,WDR76,SALL1,CTSB,BVES,ZBTB43,ARHGAP1,ZNF850,ZNF2,AIPL1,RHOF,BEST1,SEPN1,EHD4,STPG1,SUPT16H,CIPC,PHF6,SCAI,BNIPL,CYP46A1,ATXN3,MED22,FEM1A,SEPT7,SYMPK,COL4A3BP,BMPR1A,TRAF3IP1,C5AR2,C2CD2L,FOSB,PAK4,TTC28,LTBR,DEPDC4,ORAI1,EXD1,TRIP11,HINFP,NAIF1,VENTX,ZNF527,YEATS2,GPNMB,PSMD9,PIF1,TGFBR3,SYAP1,RAB11FIP1,PARVB,SEC14L1,SERPINB9,FBLIM1,RAD51D,GLMP,EPB41,VRK3,BIRC5,EPN1,CHMP4C,PM20D2,SPIB,SS18,ZNF766,ITGA3,MAP3K9,STX8,PHACTR4,F11R,ZNF709,TNFRSF1A,PARK2,RPS27L,TRIM24,APOBEC3D,SSH1,TBXA2R,FOXP4,FBXL18,CCBE1,NF2,ATCAY,NLRP1,CEP78,PLEKHB2,CHP1,ARIH1,ZNF417,ZNF556,ZMAT3,AVIL,TSPAN10,EVI5L,PARK7,PNPT1,IRAK4,EXPH5,NXN,HAT1,EIF2AK2,SPPL2A,SCUBE1,SNX5,KREMEN1,POU2F1,PPHLN1,GAPVD1,ACER3,DUOX1,TSPAN14,CDKL5,ADAM10,DENR,CASP8,TBCCD1,PHF12,NME6,ATF6,ZNF106,ARPC5,MAPK9,BRWD1,SNF8,NALCN,DPF2,CALCOCO2,TBC1D24,TTC39B,ATG14,N4BP2L2,ARMC10,BCR,ZNF286A,APOE,ZNF665,UBE2G2,PTGIS,WTIP,HES2,PDE6A,USP33,UNKL,POU5F2,PDE6B,KCTD20,LIG3,TBC1D32,LILRB1,GJC1,NMT2,HYPK,NUP62,SETDB2,PLXNA3,SRSF10,YES1,TLR3,USP6NL,BAZ2B,SON,SFI1,CHRNB1,LDLR,NELFCD,MB21D1,RP1L1,USF3,MAPK12,UPK1B,ZNF329,MED11,PGAM5,STAP2,HCAR1,SYNPO2,ZNF543,NWD1,KIAA1429,CLIC2,CLK3,ERCC4,RPS6KB2,KCNJ3,PIK3C2B,KDM1A,TNFRSF13C,WNK4,CRX,FBXO22,CLN8,TGFBRAP1,ZNF101,ADRA1A,ZNF550,EMC10,PTAFR,LTBP4,SLC33A1,TRAPPC2,BLM,SOX7,PDE4C,LRRD1,LAT2,PDE12,PLCD3,FOXK1,NEK8,KCNK6,NUDT15,PPP2R3B,RASGRP4,TCF23,EIF5A2,ABI2,LASP1,RAB21,FLT3LG,RPS26,NUAK2,MAFF,NLRP12,TUFT1,ITGB8,DSTYK,ZNF526,SGK3,TAS2R4,ZNF483,PAK3,AKAP13,SZT2,CEP41,SYT17,ZNF713,ZNF283,PTGIR,METTL14,NUPR1,ZNF454,NRDE2,RBBP5,SDCCAG3,CFLAR,PRKCA,ICOSLG,CCNI,PLEKHA1,STYX,STXBP4,HILPDA,LIPG,ECE1,CBX5,ATP1B4,DYNLT1,GTF2H3,MAP3K14,WFDC1,TSPAN31,PIN1,RND2,KCNA7,ZFYVE16,ARNTL2,HOOK3,C1ORF106,FARP1,CAPS,ANAPC16,SOD2,NPEPPS,NRP2,OGFOD1,ARL2,CPT1A,ZNF26,CNEP1R1,GPR1,LLGL1,TSNAX,TAOK1,GABPB2,POU5F1,CD226,STRN3,ABCG1,PPM1K,TTC26,SWAP70,PHLDB2,IGFBP2,SPAST,TRIM68,DNAJA3,NOS1,RPS29,CD59,NKAP,RUVBL1,GTF2I,RFWD3,TRPV1,PSMA6,NOA1,TRPM4,TYRO3,IRAK3,SEPT2,GABRB3,</t>
  </si>
  <si>
    <t>Ras signaling pathway</t>
  </si>
  <si>
    <t xml:space="preserve"> NOS1 CALM2 GNAI2 SMAD2 RPS6KB2</t>
  </si>
  <si>
    <t>GO:0044699</t>
  </si>
  <si>
    <t>single-organism process</t>
  </si>
  <si>
    <t>TBC1D5,CRHR1,EGFLAM,PTPRS,ZFHX3,CHRNB3,RASGEF1A,TESK2,PTPN2,MVB12A,PRKCA,ACSBG1,HAVCR2,KIAA1217,ERO1A,USP20,TSPAN11,MALT1,AK8,BOK,SERP2,MAP2K7,AP2S1,RNF187,RNF43,PARVA,SIAH2,PYGB,CTDSP1,CAMTA1,RGPD1,NMUR1,PROC,CYSTM1,CERS2,TSPAN9,ADAMTS12,HOMER3,DPP4,CEP152,RECQL4,ICAM2,GAS2L1,ATG14,ABHD3,HOXC10,UBQLN1,UBE2I,DST,PHF10,TCIRG1,NUDT4,WRAP73,IFNGR2,DYNC1LI2,ARAP1,DCTN1,CSNK1G2,ERP29,ARHGEF7,MUC20,GDPD2,USP2,ITGB7,CSE1L,IL27RA,ELMO1,CHRM3,ANKRD11,DRD4,TSHZ3,NKX2-6,ITGA9,DUSP2,GPAT2,PHC3,CCNF,COPS8,NADSYN1,FMN1,UBE2Q1,FADD,ANK2,ABCA4,PHB2,MAP6D1,NPHP4,POLR2J,KRT86,PKMYT1,GRB10,WWP1,GHDC,HECA,MRPS22,HAAO,MOGAT2,HOOK2,SCMH1,ATMIN,FEZF1,RGS14,AIP,KIF18B,NAP1L1,FER1L5,NID2,PBXIP1,SLC13A1,TUBB,AOAH,CFC1B,TACR3,CPT2,HK2,TLE3,SALL1,CAB39L,IFT122,GLS,SIX3,HLA-H,PCDHB15,CTPS1,TRIM68,DPH1,WDR83,CRABP2,PSMD7,KMT5B,</t>
  </si>
  <si>
    <t>GO:0000003</t>
  </si>
  <si>
    <t>reproduction</t>
  </si>
  <si>
    <t>ERCC4,ABHD2,ITGA3,PYGO1,IFT20,TTC26,METTL14,IGFBP2,CCDC79,FAM9C,PTGIS,CTSB,DMC1,PTAFR,RUVBL1,ZSCAN2,BLM,PLEKHA1,CCNI,PLCD3,CCR6,TMED2,SYNE1,TYRO3,SEPT7,SEPT2,FOSB,NUP62,EIF5A2,TCF23,HAVCR2,SPA17,CABYR,CASP2,EMP2,SSTR2,SIRT2,SPATA5,ADAM10,DDX6,ICA1L,AKR1B1,RAD51D,CASP8,EPN1,ITGB8,TSNAX,</t>
  </si>
  <si>
    <t>Phospholipase D signaling pathway</t>
  </si>
  <si>
    <t xml:space="preserve"> CALM2 ADRA1A IRS2 GNAI2 GTF2I ATP1B4</t>
  </si>
  <si>
    <t>GO:0005198</t>
  </si>
  <si>
    <t>structural molecule activity</t>
  </si>
  <si>
    <t>DST,RPL41,TUBB,ANK2,NPHP4,NID2,MRPS22,KRT86,RGS14,RPL34,</t>
  </si>
  <si>
    <t>GO:0022414</t>
  </si>
  <si>
    <t>reproductive process</t>
  </si>
  <si>
    <t>SPA17,EMP2,CABYR,CASP2,HAVCR2,NUP62,FOSB,TCF23,EIF5A2,SIRT2,SSTR2,CASP8,RAD51D,ICA1L,AKR1B1,DDX6,SPATA5,ADAM10,TSNAX,ITGB8,EPN1,PYGO1,IFT20,TTC26,ABHD2,ITGA3,ERCC4,FAM9C,PTGIS,CTSB,CCDC79,IGFBP2,METTL14,CCNI,ZSCAN2,PLEKHA1,BLM,DMC1,PTAFR,RUVBL1,SEPT2,SEPT7,SYNE1,TYRO3,PLCD3,TMED2,CCR6,</t>
  </si>
  <si>
    <t>Osteoclast differentiation</t>
  </si>
  <si>
    <t xml:space="preserve"> IFNGR2 MAP2K7</t>
  </si>
  <si>
    <t>Development</t>
  </si>
  <si>
    <t>Organismal Systems</t>
  </si>
  <si>
    <t xml:space="preserve"> RPS6KA5 MKNK1 MAPK9 TNFRSF1A CACNB2 IRAK4 FLT3LG MAPK12 MAP3K14 PTPN7 NR4A1 TAOK1 RPS6KA6 TAOK3 PRKCA CACNB4 RASGRP4</t>
  </si>
  <si>
    <t>GO:0099080</t>
  </si>
  <si>
    <t>supramolecular complex</t>
  </si>
  <si>
    <t>KIF18B,DCTN1,RGS14,DYNC1LI2,KRT86,ANK2,HOOK2,FMN1,TUBB,DST,PBXIP1,PARVA,MAP6D1,GDPD2,</t>
  </si>
  <si>
    <t>MCF2L2,KANK2,TM7SF3,SYNJ2BP,TRAF3IP2,CNKSR3,TRIM41,HAMP,HIF1AN,NUCB2,NR1I3,SPPL3,PHF20,UGGT1,EMP2,MDM2,IRS2,BACE2,NDRG2,HNRNPUL1,AACS,EYA3,AP1M1,RAB11A,TLR7,DMC1,NRG4,INIP,STK17B,DTX3L,AAED1,TRIM72,GRM6,GTF2H2,TMC6,MDM4,FGD4,IL17RD,MYEF2,RPS6KA6,EXTL3,CALM2,APOBEC3A,TMED4,ENDOV,APOL1,TAOK3,CCL5,RHBDF2,HAVCR2,RPS6KA5,TIE1,UIMC1,POLR2H,CYTH2,NFKBIB,CASP2,PPM1F,IKZF3,NUGGC,GNAI2,DUOX2,SMG1,NPHP3,UNC13D,TRIM5,TNFRSF1B,TONSL,RNF115,MKNK1,RABL2A,ADGRA3,SEMA4F,MTRNR2L4,SLC31A1,ZNF8,CCR6,ABCD4,CD34,ABHD2,IFNGR2,SH2D3A,NETO2,PYGO1,SYT12,IFNLR1,RAB5B,XIAP,POLR3A,GPX8,DISP2,NR4A1,NUDT4,MDC1,MAVS,SLFN13,GPR155,DPP4,APAF1,DERL2,AAK1,PML,AKR1B1,TFDP2,HSPA4L,CAND1,MEFV,SMAD2,FLRT2,FNTA,LY75,NMNAT1,AKAP5,SSTR2,RAB3B,TAT,SIRT2,SIRT5,RHOF,AIPL1,BEST1,UBIAD1,SEPN1,EHD4,SUPT16H,SLC2A5,SCAI,ATXN3,PTGR1,BMPR1A,COL4A3BP,FEM1A,TRAF3IP1,MPP7,G3BP2,AGO3,MLXIPL,IFT20,MVB12A,PTCH1,SALL1,WDR76,ATP7A,CTSB,ARHGAP1,TGFBR3,PIF1,LYZ,ARMC8,SYAP1,SEC14L1,SERPINB9,RAD51D,BIRC5,VRK3,EPN1,FKBP5,SS18,C5AR2,C2CD2L,FOSB,PAK4,LTBR,DEPDC4,HINFP,CYB5R3,GPNMB,PSMD9,CA5B,CCBE1,NF2,NLRP1,CHP1,ZMAT3,TSPAN10,ITGA3,MAP3K9,POLK,STX8,PHACTR4,F11R,PARK2,TNFRSF1A,RPS27L,APOBEC3D,SSH1,TRIM24,TBXA2R,TSPAN14,ADAM10,CASP8,ATF6,ARPC5,ZNF106,MAPK9,BRWD1,DPF2,SNF8,CALCOCO2,PNPT1,PARK7,IRAK4,NXN,FUK,RPAIN,HAT1,EIF2AK2,SPPL2A,SCUBE1,SNX5,KREMEN1,POU2F1,DUOX1,ACER3,HES2,USP33,PDE6A,PDE6B,COPS7B,PTPN7,LIG3,TBC1D32,LILRB1,C19ORF12,AP5S1,ATG14,BCR,APOE,GBP4,UBE2G2,PTGIS,WTIP,MB21D1,RP1L1,MAPK12,UPK1B,MUTYH,STAP2,NCBP3,CLIC2,NMT2,NUP62,C17ORF62,PLXNA3,YES1,LIAS,TLR3,CHRNB1,LDLR,PTAFR,EMC10,LTBP4,SLC33A1,BLM,SOX7,LAT2,PDE12,PLCD3,NEK8,NUDT15,ERCC4,RPS6KB2,PIK3C2B,COX4I1,KDM1A,TNFRSF13C,WNK4,FBXO22,TGFBRAP1,FBXO45,ADRA1A,TUFT1,ITGB8,DSTYK,SGK3,POLD4,PAK3,RASGRP4,ABI2,RAB21,LASP1,FLT3LG,NUAK2,NLRP12,CFLAR,PRKCA,ICOSLG,PLEKHA1,STYX,STXBP4,LIPG,HILPDA,CBX5,AKAP13,SYT17,SZT2,PTGIR,MICALL1,NUPR1,RBBP5,ZSWIM7,C1ORF106,FARP1,CAPS,SOD2,NPEPPS,NRP2,WDR45,STEAP2,CPT1A,LLGL1,TAOK1,GTF2H3,DYNLT1,MAP3K14,WFDC1,TSPAN31,PIN1,RND2,ZFYVE16,NKAP,RUVBL1,RFWD3,TRPV1,PYGL,PSMA6,TRPM4,TYRO3,IRAK3,SEPT2,GABRB3,CD226,STRN3,ABCG1,INMT,TTC26,SWAP70,PHLDB2,IGFBP2,DNAJA3,TRIM68,NOS1,CD59,</t>
  </si>
  <si>
    <t>Axon guidance</t>
  </si>
  <si>
    <t xml:space="preserve"> MAPK12 PRKCA</t>
  </si>
  <si>
    <t>GO:0045202</t>
  </si>
  <si>
    <t>synapse</t>
  </si>
  <si>
    <t>ANK2,NPHP4,UBE2I,PHB2,CHRNB3,ANKS1B,HOMER3,RGS14,PTPRS,EGFLAM,NDUFS7,DRD4,LRRTM4,CHRM3,</t>
  </si>
  <si>
    <t>PAK3,TAOK1,CLIC2,MAPK9,CCR6,TAOK3,SEPN1,TRPV1,CALM2,NOS1,EIF2AK2,IFNLR1,MAP3K14,IL17RD,IFNGR2,MAP3K9,</t>
  </si>
  <si>
    <t>Thermogenesis</t>
  </si>
  <si>
    <t xml:space="preserve"> NDUFS7 CPT2</t>
  </si>
  <si>
    <t>Environmental adaptation</t>
  </si>
  <si>
    <t xml:space="preserve"> MAPK9 TNFRSF1A MAPK12 GNAI2 PRKCA PPP2R3B</t>
  </si>
  <si>
    <t>GO:0044456</t>
  </si>
  <si>
    <t>synapse part</t>
  </si>
  <si>
    <t>ANK2,PHB2,CHRNB3,ANKS1B,HOMER3,NDUFS7,RGS14,PTPRS,DRD4,LRRTM4,CHRM3,</t>
  </si>
  <si>
    <t>BCR,APOE,PTGIS,CALM2,WTIP,FGD4,MDM4,IL17RD,RPS6KA6,PDE6B,AAED1,DTX3L,TRIM72,GRM6,GTF2H2,TBC1D32,GJC1,LILRB1,RAB11A,HES2,TLR7,USP33,PDE6A,NRG4,STK17B,SCUBE1,NDRG2,POU2F1,KREMEN1,SNX5,EYA3,AACS,DUOX1,IRAK4,PARK7,CACNB2,MDM2,EMP2,NXN,SPPL2A,EIF2AK2,IRS2,HAMP,BRWD1,HIF1AN,MAPK9,PHF20,SPPL3,NR1I3,DPF2,SNF8,TSPAN14,MCF2L2,KANK2,ADAM10,TRAF3IP2,SYNJ2BP,CASP8,TM7SF3,ZNF106,ARPC5,CNKSR3,ATF6,RAB5B,TGFBRAP1,XIAP,DISP2,NR4A1,NUDT4,ADRA1A,IFNGR2,ABHD2,RPS6KB2,SH2D3A,KCNJ3,NETO2,PIK3C2B,PYGO1,SYT12,WNK4,TNFRSF13C,IFNLR1,KDM1A,SEMA4F,MTRNR2L4,PLCD3,CACNB4,CCR6,ZNF8,LAT2,NEK8,KCNK6,TNFRSF1B,LTBP4,EMC10,PTAFR,MKNK1,RNF115,SLC33A1,SOX7,BLM,RABL2A,ADGRA3,YES1,GNAI2,DUOX2,PLXNA3,TLR3,CHRNB1,NPHP3,TRIM5,NMT2,RPS6KA5,HAVCR2,CYTH2,POLR2H,NUP62,UIMC1,TIE1,CASP2,PPM1F,STAP2,RHBDF2,CCL5,CLIC2,RP1L1,TMED4,MB21D1,MAPK12,UPK1B,TAOK3,SALL1,BVES,NUPR1,CTSB,ARHGAP1,G3BP2,AKAP13,MPP7,SZT2,MLXIPL,AGO3,MVB12A,IFT20,PTCH1,PTGIR,STXBP4,CYP46A1,SCAI,TRAF3IP1,ECE1,BMPR1A,CFLAR,PRKCA,RHOF,AIPL1,SEPN1,ICOSLG,STYX,PLEKHA1,SUPT16H,RAB3B,NUAK2,AKAP5,SSTR2,FLT3LG,NLRP12,SIRT2,RASGRP4,ABI2,RAB21,NMNAT1,LASP1,SMAD2,ITGB8,SGK3,FLRT2,DSTYK,PAK3,FNTA,MAVS,DPP4,GPR155,PML,AAK1,TUFT1,APAF1,TFDP2,AKR1B1,DNAJA3,SSH1,TRIM24,TRIM68,IGFBP2,RPS27L,NOS1,TBXA2R,CD59,STRN3,CD226,ITGA3,MAP3K9,PHACTR4,TNFRSF1A,PARK2,TTC26,F11R,TYRO3,TRPM4,IRAK3,TSPAN10,GABRB3,SEPT2,NF2,CCBE1,NKAP,TRPV1,RUVBL1,PSMA6,CHP1,RND2,LTBR,DEPDC4,PIN1,PSMD9,GPNMB,ZFYVE16,DYNLT1,C2CD2L,C5AR2,MAP3K14,TSPAN31,PAK4,EPN1,LLGL1,TAOK1,SS18,C1ORF106,TGFBR3,RAB11FIP1,FARP1,CAPS,SYAP1,SEC14L1,SOD2,BIRC5,ARL2,VRK3,CPT1A,NRP2,</t>
  </si>
  <si>
    <t>Circadian entrainment</t>
  </si>
  <si>
    <t xml:space="preserve"> MKNK1 IFNGR2 LTBR PRKCA RPS6KB2</t>
  </si>
  <si>
    <t>GO:0000988</t>
  </si>
  <si>
    <t>transcription factor activity, protein binding</t>
  </si>
  <si>
    <t>ZBTB32,SIX3,TLE3,PBXIP1,MED24,AIP,SIAH2,</t>
  </si>
  <si>
    <t>C1ORF106,CAPS,NRP2,ARL2,STEAP2,ANKRD9,LLGL1,DYNLT1,NDUFV3,WFDC1,TSPAN31,HARS,GTF2I,PACS2,RFWD3,PYGL,PSMA6,CYP4V2,TRPM4,TYRO3,MRPS33,GABRB3,CD226,ABCG1,PPM1K,SWAP70,PHLDB2,DNAJA3,TRIM68,ITGB8,DSTYK,SGK3,POLD4,PCDHB9,IAH1,PAK3,ABI2,TCF23,EIF5A2,LASP1,BTBD7,CYP20A1,NUAK2,MAFF,HSD11B1L,PRKCA,CCNI,UGDH,STYX,HPS5,STXBP4,LIPG,CBX5,WDR62,CEP41,SYT17,MICALL1,PHLDA1,METTL14,DHTKD1,CCDC79,RP1L1,ICA1L,SYNPO2,STAP2,SETDB2,AVL9,YES1,LIAS,SLC35E3,TLR3,SON,CHRNB1,LDLR,LTBP4,SLC33A1,TRAPPC2,BLM,SOX7,PDE4C,TARS2,PDE12,PLCD3,NEK8,KIAA1456,PPP2R3B,NUDT15,COX4I1,WNK4,CRX,TGFBRAP1,FBXO45,ADRA1A,MRS2,CDKL5,CASP8,DNAL1,ATF6,TBCCD1,NME6,BRWD1,NALCN,DPF2,CALCOCO2,PARK7,PNPT1,EXPH5,IRAK4,POMGNT1,FUK,RPAIN,HAT1,EIF2AK2,SPPL2A,RRP7A,KREMEN1,POU2F1,PPHLN1,PNPO,ACER3,KDELC2,HES2,PDE6A,USP33,TBC1D32,LILRB1,GJC1,TTC39B,N4BP2L2,HACD2,ALDH2,APOE,ACOT9,SLC35A3,UBE2G2,PTGIS,ARMC9,WTIP,ARMC8,LIX1L,SEC14L1,SERPINB9,FBLIM1,CHMP4C,EPN1,GFOD2,PM20D2,SS18,C2CD2L,GPT2,PAK4,TTC28,DEPDC4,TRIP11,EXD1,KIAA1919,PSMD9,CCBE1,NF2,NLRP1,CEP78,CHP1,ZMAT3,AVIL,CSAD,TSPAN10,GNE,ITGA3,MAP3K9,SNUPN,F11R,TNFRSF1A,MAP7D3,RPS27L,FBXL18,XKR4,MAVS,HPS4,GPR155,DPP4,AAK1,C19ORF70,APAF1,DERL2,PML,CAND1,MEFV,SMAD2,LCLAT1,NMNAT1,MAN2C1,TAT,SIRT2,SIRT5,MRPL42,NEK9,RHOF,AIPL1,UBIAD1,SEPN1,SUPT16H,POLA2,CYP46A1,SCAI,ATXN3,BMPR1A,COL4A3BP,TRAF3IP1,COQ6,VPS11,AGO3,MVB12A,HMG20B,UNC45A,DSEL,CTSB,ARHGAP1,PDP2,APOL1,TAOK3,MED25,ISLR2,LLPH,HAVCR2,RPS6KA5,PPIP5K2,CYTH2,TOR1AIP1,COX5B,IKZF3,PLPP2,NUGGC,GNAI2,DUOX2,ALG5,MORC3,NPHP3,UNC13D,RNF115,ADGRA3,ZSCAN2,ME2,HSD17B13,ABCD4,CD34,PEX26,RABGAP1,IFNGR2,MTMR9,AK1,LYRM7,ANKLE2,RAB5B,FAM9C,NR4A1,DISP2,KLLN,MCF2L2,PDLIM5,MID1IP1,PKNOX1,SYNJ2BP,CNKSR3,HAMP,FAM161A,NUMB,PHF20,KCNG1,TTC19,UGGT1,ENAH,EMP2,NDRG2,EYA3,SMIM14,DMC1,SDHC,STK17B,SYNE1,TRIM72,GRM6,TMC6,TMEM5,TANGO2,APOBEC3A,TMEM41B,FARP1,EXOC3L2,SOD2,ANAPC16,WDR45,OGFOD1,CPT1A,CFAP74,CNEP1R1,COX18,TSNAX,POU5F1,TAOK1,ESYT1,MAP3K14,PIN1,RND2,RGPD2,KCNA7,ZFYVE16,YIPF6,HOOK3,NKAP,RUVBL1,TRPV1,NOA1,IRAK3,AS3MT,SEPT2,STRN3,TTC26,AARSD1,PLLP,SPAST,IGFBP2,TMEM107,NOS1,CD59,TUFT1,OLFML2A,DLST,GATC,RASGRP4,KLC1,RAB21,FLT3LG,NAGK,URGCP,NLRP12,CFLAR,MFSD4,ICOSLG,PLEKHA1,CYB5A,HILPDA,ECE1,AKAP13,KCNN1,SZT2,SLC13A5,PTGIR,CYB561A3,NUPR1,MGAT4A,NRDE2,SDCCAG3,MB21D1,MAPK12,UPK1B,PGAM5,CLIC2,ATP5S,NMT2,HYPK,NUP62,PLXNA3,MTFR1L,USP6NL,SFI1,TUBGCP6,EMC10,PTAFR,LAT2,FOXK1,KCNK6,ERCC4,KCNJ3,RPS6KB2,PIK3C2B,KDM1A,TNFRSF13C,FBXO22,CLN8,IVD,TSPAN14,ALG9,NUBPL,ADAM10,DENR,ARPC5,CHST12,ZNF106,DSC3,MAPK9,SNF8,SLC4A8,NXN,SCUBE1,SNX5,DUOX1,NAV1,CRYZL1,PDE6B,LIG3,C19ORF12,TBC1D24,TVP23C,ATG14,GCNT3,BCR,TGFBR3,LYZ,SYAP1,RAB11FIP1,PARVB,RAD51D,VRK3,EPB41,BIRC5,OSBPL2,C5AR2,ACSL6,LTBR,HINFP,NAIF1,CYB5R3,GPNMB,ATCAY,AK9,AFMID,SENP5,HYLS1,EVI5L,GALNT16,ECHDC2,STX8,PHACTR4,PARK2,ACBD5,TRIM24,SSH1,APOBEC3D,TBXA2R,SLC4A1,SPATA5,AKR1B1,TFDP2,SLC25A30,FLRT2,CACUL1,FNTA,G6PC3,MPI,ALDH1L1,SPA17,SFXN1,AKAP5,SSTR2,RAB3B,HEXA,DFFB,LRTOMT,STPG1,PHF6,STARD9,SLC2A5,BNIPL,PTGR1,SEPT7,MPP7,G3BP2,MLXIPL,IFT20,BHMT2,OAZ2,PTCH1,SALL1,ATP9B,ATP7A,WDR76,KIF1C,BVES,TMED4,SIX4,TBC1D15,DIP2A,GALNT15,CCL5,RHBDF2,MFAP5,PHKG1,TIE1,UIMC1,POLR2H,CASP2,SDCCAG8,RNF157,PPM1F,SCIN,DPPA4,SMG1,TRIM5,TNFRSF1B,MKNK1,RABL2A,MTRNR2L4,SEMA4F,SLC31A1,ZNF8,CCR6,CACNB4,PHACTR1,DFFA,ABHD2,SH2D3A,RFT1,PYGO1,NETO2,SYT12,IFNLR1,VPS4A,NUBP2,XIAP,SPNS1,POLR3A,GPX8,ANAPC1,NUDT4,MDC1,TRAPPC5,DDX6,PEX13,KIAA1191,KANK2,TM7SF3,TRAF3IP2,RPL7L1,ATF7IP,HIF1AN,NR1I3,BCL2L15,SPPL3,CACNB2,CABYR,MDM2,IRS2,BACE2,AACS,ANXA11,AP1M1,STRIP2,RAB11A,TLR7,NRG4,NAAA,CHFR,AAED1,DTX3L,TMED2,GTF2H2,SHROOM1,SLC26A2,MDM4,TYW5,FGD4,RPS6KA6,IL17RD,CCDC113,MYEF2,L2HGDH,EXTL3,BCDIN3D,CALM2,</t>
  </si>
  <si>
    <t>Salivary secretion</t>
  </si>
  <si>
    <t xml:space="preserve"> CHRM3 PRKCA</t>
  </si>
  <si>
    <t>Digestive system</t>
  </si>
  <si>
    <t xml:space="preserve"> MAPK9 PAK4 NRG4 PAK3 PRKCA RPS6KB2</t>
  </si>
  <si>
    <t>GO:0005215</t>
  </si>
  <si>
    <t>transporter activity</t>
  </si>
  <si>
    <t>ANK2,UBQLN1,CHRNB3,DRD4,CRHR1,</t>
  </si>
  <si>
    <t>PDE4DIP,AKAP13,G3BP2,MPP7,NUP62,SEPT7,SEPT2,AKAP5,</t>
  </si>
  <si>
    <t>Protein digestion and absorption</t>
  </si>
  <si>
    <t xml:space="preserve"> DPP4</t>
  </si>
  <si>
    <t>Hippo signaling pathway - multiple species</t>
  </si>
  <si>
    <t xml:space="preserve"> NF2 WTIP</t>
  </si>
  <si>
    <t>SYNPO2,SYNE1,MEFV,FAM161A,SHROOM1,SS18,RAB11A,RP1L1,PARVB,PSMA6,MID1IP1,DNAL1,PDE4DIP,BIRC5,SNTB2,SPAST,KIF1C,FBXO22,NOS1,SIRT2,TUBGCP6,ADRA1A,SLC4A1,NAV1,CALM2,HOOK3,DYNLT1,KLC1,</t>
  </si>
  <si>
    <t>Pancreatic secretion</t>
  </si>
  <si>
    <t xml:space="preserve"> RPS6KA5 MAPK9 TNFRSF1A CFLAR MAPK12 CASP8 MAP3K14 TNFRSF1B PGAM5 CCL5</t>
  </si>
  <si>
    <t>PLEKHA5,NRP2,EPB41,AAK1,SYNJ2BP,PDLIM5,SYAP1,FARP1,CDKL5,ADAM10,PAK3,FLRT2,NUMB,RPL14,RAB21,MDM2,ENAH,ABI2,CACNB2,PARK7,CHRNB1,SNTB2,PIN1,AKAP5,RAB3B,YES1,NAAA,TRPV1,ATCAY,RAB11A,GABRB3,PHACTR1,GRM6,CYP46A1,SYNE1,SEMA4F,PTCH1,NETO2,SYT12,PARK2,SYT17,KCNJ3,ITGA3,TBC1D24,ADRA1A,FBXO45,SVOP,APOE,NOS1,BCR,RAB5B,DNAJA3,</t>
  </si>
  <si>
    <t>Fat digestion and absorption</t>
  </si>
  <si>
    <t xml:space="preserve"> MOGAT2</t>
  </si>
  <si>
    <t xml:space="preserve"> CALM2 MAPK9 FLT3LG PAK4 PAK3 PRKCA RAB5B RASGRP4</t>
  </si>
  <si>
    <t>NOS1,DNAJA3,YES1,BCR,PIN1,AKAP5,FBXO45,ADRA1A,CHRNB1,ABI2,PTCH1,NETO2,RPL14,CYP46A1,SEMA4F,SYNE1,PAK3,GABRB3,FARP1,CDKL5,ADAM10,TRPV1,PDLIM5,SYAP1,RAB11A,EPB41,PLEKHA5,NRP2,SYNJ2BP,</t>
  </si>
  <si>
    <t>Carbohydrate digestion and absorption</t>
  </si>
  <si>
    <t xml:space="preserve"> HK2</t>
  </si>
  <si>
    <t>Notch signaling pathway</t>
  </si>
  <si>
    <t xml:space="preserve"> NUMB DTX3L</t>
  </si>
  <si>
    <t>TFDP2,ATF7IP,MED11,ATF6,PHF12,PML,TONSL,RUVBL1,HES2,SS18,DPF2,NR1I3,MED22,SCAI,KDM1A,N4BP2L2,NFKBIB,PARK7,PSMD9,WTIP,NUPR1,HINFP,TRIP11,TRIM24,</t>
  </si>
  <si>
    <t>Gastric acid secretion</t>
  </si>
  <si>
    <t xml:space="preserve"> MYLK4 CHRM3 PRKCA</t>
  </si>
  <si>
    <t xml:space="preserve"> PLPP2 CYTH2 GRM6 PRKCA</t>
  </si>
  <si>
    <t>TMC6,COL4A3BP,SLC26A2,GJC1,SLC2A5,BEST1,SEPN1,CYB5A,MFSD4,ORAI2,CALM2,ATP9B,ATP7A,APOE,SFXN2,SVOP,SLC35A3,SLC13A5,CLCC1,KCNN1,NALCN,KCNG1,SLC25A30,SGK3,CNKSR3,MRS2,SLC4A8,LASP1,SFXN1,CACNB2,PARK7,ABCD4,KCNK6,GABRB3,TRPM4,SLC31A1,CACNB4,SLC33A1,CHP1,ABCB9,PTAFR,TRPV1,SLC4A1,NOS1,SLC35F1,RFT1,COX4I1,NETO2,WNK4,SLC14A2,ABCG1,STX8,KCNJ3,TSNAX,ATP5S,CLIC2,OSBPL2,COX18,APOL1,STEAP2,CHRNB1,KIAA1919,KCNA7,ZFYVE16,ORAI1,SLC35E3,COX5B,ATP1B4,C2CD2L,</t>
  </si>
  <si>
    <t>Adrenergic signaling in cardiomyocytes</t>
  </si>
  <si>
    <t>Circulatory system</t>
  </si>
  <si>
    <t>Hippo signaling pathway</t>
  </si>
  <si>
    <t xml:space="preserve"> LLGL1 NF2 BIRC5 BMPR1A SMAD2 WTIP</t>
  </si>
  <si>
    <t>Vascular smooth muscle contraction</t>
  </si>
  <si>
    <t xml:space="preserve"> MYLK4 PRKCA</t>
  </si>
  <si>
    <t xml:space="preserve"> MAPK9 TNFRSF1A IFNGR2 MAPK12 MAP3K14 FOSB LILRB1</t>
  </si>
  <si>
    <t>Progesterone-mediated oocyte maturation</t>
  </si>
  <si>
    <t>Endocrine system</t>
  </si>
  <si>
    <t xml:space="preserve"> SSH1 ENAH PAK4 PAK3 PLXNA3 GNAI2 PRKCA SEMA4F PTCH1</t>
  </si>
  <si>
    <t>Aldosterone synthesis and secretion</t>
  </si>
  <si>
    <t>Longevity regulating pathway - multiple species</t>
  </si>
  <si>
    <t xml:space="preserve"> SOD2 IRS2 RPS6KB2</t>
  </si>
  <si>
    <t>Aging</t>
  </si>
  <si>
    <t>Thyroid hormone signaling pathway</t>
  </si>
  <si>
    <t xml:space="preserve"> MED24 PRKCA</t>
  </si>
  <si>
    <t>Longevity regulating pathway</t>
  </si>
  <si>
    <t>Parathyroid hormone synthesis, secretion and action</t>
  </si>
  <si>
    <t xml:space="preserve"> CPT1A COX18 MAPK12 COX4I1 COX5B RPS6KA6 SDHC COA7 KDM1A NDUFV3 ACSL6 RPS6KB2</t>
  </si>
  <si>
    <t>Insulin secretion</t>
  </si>
  <si>
    <t xml:space="preserve"> RPS6KA5 NOS1 CALM2 GNAI2 KCNJ3 PRKCA</t>
  </si>
  <si>
    <t>Relaxin signaling pathway</t>
  </si>
  <si>
    <t xml:space="preserve"> NOS1 CALM2 AMY1B LYZ ADRA1A PRKCA ATP1B4</t>
  </si>
  <si>
    <t>PPAR signaling pathway</t>
  </si>
  <si>
    <t xml:space="preserve"> CPT2 ACSBG1</t>
  </si>
  <si>
    <t xml:space="preserve"> DPP4 ATP1B4</t>
  </si>
  <si>
    <t>Thyroid hormone synthesis</t>
  </si>
  <si>
    <t xml:space="preserve"> RAB11A PRKCA ATP1B4</t>
  </si>
  <si>
    <t>Oxytocin signaling pathway</t>
  </si>
  <si>
    <t>Mineral absorption</t>
  </si>
  <si>
    <t xml:space="preserve"> ATP7A STEAP2 ATP1B4 SLC31A1</t>
  </si>
  <si>
    <t>Glucagon signaling pathway</t>
  </si>
  <si>
    <t xml:space="preserve"> PYGB</t>
  </si>
  <si>
    <t xml:space="preserve"> PLPP2</t>
  </si>
  <si>
    <t>Insulin signaling pathway</t>
  </si>
  <si>
    <t xml:space="preserve"> PYGB HK2</t>
  </si>
  <si>
    <t xml:space="preserve"> AMY1B SLC2A5 G6PC3 ATP1B4</t>
  </si>
  <si>
    <t>GnRH signaling pathway</t>
  </si>
  <si>
    <t xml:space="preserve"> CALM2 GNAI2 PRKCA SSTR2 ATP1B4</t>
  </si>
  <si>
    <t>Adipocytokine signaling pathway</t>
  </si>
  <si>
    <t xml:space="preserve"> ACSBG1</t>
  </si>
  <si>
    <t>Bile secretion</t>
  </si>
  <si>
    <t xml:space="preserve"> LDLR ATP1B4</t>
  </si>
  <si>
    <t>Melanogenesis</t>
  </si>
  <si>
    <t>Cholesterol metabolism</t>
  </si>
  <si>
    <t xml:space="preserve"> LDLR LIPG APOE</t>
  </si>
  <si>
    <t>Collecting duct acid secretion</t>
  </si>
  <si>
    <t>Excretory system</t>
  </si>
  <si>
    <t xml:space="preserve"> RPS6KA5 CALM2 CACNB2 MAPK12 ADRA1A GNAI2 PRKCA ATP1B4 PPP2R3B CACNB4</t>
  </si>
  <si>
    <t>Vasopressin-regulated water reabsorption</t>
  </si>
  <si>
    <t xml:space="preserve"> DYNC1LI2 DCTN1</t>
  </si>
  <si>
    <t>Cardiac muscle contraction</t>
  </si>
  <si>
    <t xml:space="preserve"> CACNB2 COX4I1 COX5B ATP1B4 CACNB4</t>
  </si>
  <si>
    <t>Proximal tubule bicarbonate reclamation</t>
  </si>
  <si>
    <t xml:space="preserve"> GLS</t>
  </si>
  <si>
    <t xml:space="preserve"> CALM2 ADRA1A PRKCA PTGIR</t>
  </si>
  <si>
    <t>Endocrine and other factor-regulated calcium reabsorption</t>
  </si>
  <si>
    <t xml:space="preserve"> AP2S1 PRKCA</t>
  </si>
  <si>
    <t xml:space="preserve"> MAPK9 ANAPC1 MAPK12 GNAI2 RPS6KA6</t>
  </si>
  <si>
    <t>Aldosterone-regulated sodium reabsorption</t>
  </si>
  <si>
    <t xml:space="preserve"> LDLR CALM2 NR4A1 PRKCA ORAI1 ATP1B4</t>
  </si>
  <si>
    <t>Intestinal immune network for IgA production</t>
  </si>
  <si>
    <t xml:space="preserve"> ITGB7</t>
  </si>
  <si>
    <t>Immune system</t>
  </si>
  <si>
    <t xml:space="preserve"> MDM2 PLCD3 PRKCA ATP1B4</t>
  </si>
  <si>
    <t>Natural killer cell mediated cytotoxicity</t>
  </si>
  <si>
    <t xml:space="preserve"> IFNGR2 PRKCA ICAM2</t>
  </si>
  <si>
    <t xml:space="preserve"> PDE4C GNAI2 PRKCA AKAP13</t>
  </si>
  <si>
    <t>Leukocyte transendothelial migration</t>
  </si>
  <si>
    <t xml:space="preserve"> KCNN1 PRKCA ATP1B4 TRPM4</t>
  </si>
  <si>
    <t>NOD-like receptor signaling pathway</t>
  </si>
  <si>
    <t xml:space="preserve"> NOS1 MAPK9 MAPK12 GNAI2 PRKCA SMAD2</t>
  </si>
  <si>
    <t>RIG-I-like receptor signaling pathway</t>
  </si>
  <si>
    <t xml:space="preserve"> CPT1A ACSL6</t>
  </si>
  <si>
    <t>Antigen processing and presentation</t>
  </si>
  <si>
    <t xml:space="preserve"> RFX5</t>
  </si>
  <si>
    <t xml:space="preserve"> DUOX2 PRKCA GPX8 ATP1B4</t>
  </si>
  <si>
    <t>Fc gamma R-mediated phagocytosis</t>
  </si>
  <si>
    <t>Regulation of lipolysis in adipocytes</t>
  </si>
  <si>
    <t xml:space="preserve"> IRS2 GNAI2</t>
  </si>
  <si>
    <t>Toll-like receptor signaling pathway</t>
  </si>
  <si>
    <t xml:space="preserve"> CALM2 CACNB2 GNAI2 KCNJ3 PRKCA CACNB4</t>
  </si>
  <si>
    <t>Complement and coagulation cascades</t>
  </si>
  <si>
    <t xml:space="preserve"> PROC</t>
  </si>
  <si>
    <t xml:space="preserve"> CPT1A CALM2 G6PC3 PYGL PHKG1</t>
  </si>
  <si>
    <t>Platelet activation</t>
  </si>
  <si>
    <t xml:space="preserve"> MKNK1 CALM2 MAPK9 IRS2 G6PC3 PYGL PHKG1 RPS6KB2</t>
  </si>
  <si>
    <t>IL-17 signaling pathway</t>
  </si>
  <si>
    <t>Ovarian steroidogenesis</t>
  </si>
  <si>
    <t xml:space="preserve"> LDLR</t>
  </si>
  <si>
    <t>C-type lectin receptor signaling pathway</t>
  </si>
  <si>
    <t xml:space="preserve"> MALT1</t>
  </si>
  <si>
    <t>Estrogen signaling pathway</t>
  </si>
  <si>
    <t xml:space="preserve"> CALM2 GNAI2 FKBP5 KCNJ3</t>
  </si>
  <si>
    <t>Th17 cell differentiation</t>
  </si>
  <si>
    <t xml:space="preserve"> CALM2 MAPK9 MAPK12 PRKCA</t>
  </si>
  <si>
    <t>Th1 and Th2 cell differentiation</t>
  </si>
  <si>
    <t xml:space="preserve"> IFNGR2</t>
  </si>
  <si>
    <t>Cortisol synthesis and secretion</t>
  </si>
  <si>
    <t xml:space="preserve"> LDLR NR4A1 ORAI1</t>
  </si>
  <si>
    <t>Chemokine signaling pathway</t>
  </si>
  <si>
    <t xml:space="preserve"> ELMO1</t>
  </si>
  <si>
    <t>Renin secretion</t>
  </si>
  <si>
    <t xml:space="preserve"> CALM2 GNAI2 ORAI1 CTSB</t>
  </si>
  <si>
    <t>T cell receptor signaling pathway</t>
  </si>
  <si>
    <t xml:space="preserve"> MAP2K7 MALT1</t>
  </si>
  <si>
    <t xml:space="preserve"> CPT1A MAPK9 TNFRSF1A NFKBIB IRS2 G6PC3 TNFRSF1B ACSL6</t>
  </si>
  <si>
    <t>B cell receptor signaling pathway</t>
  </si>
  <si>
    <t>Prolactin signaling pathway</t>
  </si>
  <si>
    <t xml:space="preserve"> MAPK9 MAPK12</t>
  </si>
  <si>
    <t>Fc epsilon RI signaling pathway</t>
  </si>
  <si>
    <t xml:space="preserve"> CALM2 GNAI2 PRKCA</t>
  </si>
  <si>
    <t>Taste transduction</t>
  </si>
  <si>
    <t xml:space="preserve"> CHRM3</t>
  </si>
  <si>
    <t>Sensory system</t>
  </si>
  <si>
    <t xml:space="preserve"> SLC4A1</t>
  </si>
  <si>
    <t>Inflammatory mediator regulation of TRP channels</t>
  </si>
  <si>
    <t xml:space="preserve"> RAB11A RAB5B</t>
  </si>
  <si>
    <t>Long-term depression</t>
  </si>
  <si>
    <t xml:space="preserve"> CRHR1 PRKCA</t>
  </si>
  <si>
    <t>Nervous system</t>
  </si>
  <si>
    <t xml:space="preserve"> ATP1B4</t>
  </si>
  <si>
    <t>Retrograde endocannabinoid signaling</t>
  </si>
  <si>
    <t xml:space="preserve"> NDUFS7 PRKCA</t>
  </si>
  <si>
    <t>Long-term potentiation</t>
  </si>
  <si>
    <t xml:space="preserve"> PRKCA ATP1B4</t>
  </si>
  <si>
    <t>Glutamatergic synapse</t>
  </si>
  <si>
    <t xml:space="preserve"> HOMER3 PRKCA GLS</t>
  </si>
  <si>
    <t xml:space="preserve"> ICOSLG MAP3K14 LTBR TNFRSF13C</t>
  </si>
  <si>
    <t>Cholinergic synapse</t>
  </si>
  <si>
    <t xml:space="preserve"> IFNGR2 PRKCA</t>
  </si>
  <si>
    <t>GABAergic synapse</t>
  </si>
  <si>
    <t xml:space="preserve"> PRKCA GLS</t>
  </si>
  <si>
    <t xml:space="preserve"> MAPK12 F11R GNAI2 PRKCA CLDN11</t>
  </si>
  <si>
    <t>Synaptic vesicle cycle</t>
  </si>
  <si>
    <t xml:space="preserve"> AP2S1 TCIRG1</t>
  </si>
  <si>
    <t>13/295</t>
  </si>
  <si>
    <t xml:space="preserve"> MAPK9 IRAK4 NFKBIB MAPK12 CASP8 NLRP12 NLRP1 MEFV XIAP GBP4 MAVS CCL5 CTSB</t>
  </si>
  <si>
    <t>Serotonergic synapse</t>
  </si>
  <si>
    <t xml:space="preserve"> MAPK9 NFKBIB MAPK12 CASP8 PIN1 MAVS</t>
  </si>
  <si>
    <t>Neurotrophin signaling pathway</t>
  </si>
  <si>
    <t xml:space="preserve"> CTSB</t>
  </si>
  <si>
    <t>Dopaminergic synapse</t>
  </si>
  <si>
    <t xml:space="preserve"> DRD4 PRKCA</t>
  </si>
  <si>
    <t>Hematopoietic cell lineage</t>
  </si>
  <si>
    <t xml:space="preserve"> CD59 ITGA3 FLT3LG CD34</t>
  </si>
  <si>
    <t>RNA polymerase</t>
  </si>
  <si>
    <t xml:space="preserve"> POLR2J</t>
  </si>
  <si>
    <t>Transcription</t>
  </si>
  <si>
    <t>Genetic Information Processing</t>
  </si>
  <si>
    <t xml:space="preserve"> PLPP2 ARPC5 PRKCA SCIN RPS6KB2</t>
  </si>
  <si>
    <t>Ubiquitin mediated proteolysis</t>
  </si>
  <si>
    <t xml:space="preserve"> UBE2Q1 UBE2I WWP1</t>
  </si>
  <si>
    <t>Folding, sorting and degradation</t>
  </si>
  <si>
    <t xml:space="preserve"> MAPK9 IRAK4 MAPK12 CASP8 TLR3 TLR7 CCL5</t>
  </si>
  <si>
    <t>Proteasome</t>
  </si>
  <si>
    <t xml:space="preserve"> PSMD7</t>
  </si>
  <si>
    <t xml:space="preserve"> CD59</t>
  </si>
  <si>
    <t>Protein processing in endoplasmic reticulum</t>
  </si>
  <si>
    <t xml:space="preserve"> ERP29 MAP2K7 UBQLN1 ERO1A</t>
  </si>
  <si>
    <t xml:space="preserve"> MAPK12 TBXA2R GNAI2 PTGIR ORAI1</t>
  </si>
  <si>
    <t>Ribosome biogenesis in eukaryotes</t>
  </si>
  <si>
    <t xml:space="preserve"> NOP56</t>
  </si>
  <si>
    <t>Translation</t>
  </si>
  <si>
    <t xml:space="preserve"> MAPK9 MAPK12 CASP8 FOSB TRAF3IP2</t>
  </si>
  <si>
    <t>mRNA surveillance pathway</t>
  </si>
  <si>
    <t xml:space="preserve"> MSI2</t>
  </si>
  <si>
    <t xml:space="preserve"> CALM2 MAPK9 MAPK12 CASP8 MDM2 MAP3K14</t>
  </si>
  <si>
    <t>RNA transport</t>
  </si>
  <si>
    <t xml:space="preserve"> UBE2I</t>
  </si>
  <si>
    <t xml:space="preserve"> MAPK9 IFNGR2 NFKBIB MAPK12 SMAD2</t>
  </si>
  <si>
    <t>Ribosome</t>
  </si>
  <si>
    <t xml:space="preserve"> RPL41 RPL34</t>
  </si>
  <si>
    <t xml:space="preserve"> MAPK9 IFNGR2 NFKBIB MAPK12</t>
  </si>
  <si>
    <t>Glycerolipid metabolism</t>
  </si>
  <si>
    <t xml:space="preserve"> GPAT2 MOGAT2</t>
  </si>
  <si>
    <t>Lipid metabolism</t>
  </si>
  <si>
    <t>Metabolism</t>
  </si>
  <si>
    <t xml:space="preserve"> NFKBIB CCR6 GNAI2 CCL5</t>
  </si>
  <si>
    <t>Fatty acid biosynthesis</t>
  </si>
  <si>
    <t xml:space="preserve"> MAPK9 NFKBIB MAPK12 PAK4 MAP3K14 PAK3</t>
  </si>
  <si>
    <t>Fatty acid degradation</t>
  </si>
  <si>
    <t xml:space="preserve"> CPT2 ACSBG1</t>
    <phoneticPr fontId="15" type="noConversion"/>
  </si>
  <si>
    <t xml:space="preserve"> NFKBIB</t>
  </si>
  <si>
    <t>Sphingolipid metabolism</t>
  </si>
  <si>
    <t xml:space="preserve"> CERS2</t>
  </si>
  <si>
    <t>Cytosolic DNA-sensing pathway</t>
  </si>
  <si>
    <t xml:space="preserve"> NFKBIB MB21D1 POLR3A POLR2H MAVS CCL5</t>
  </si>
  <si>
    <t>Glycerophospholipid metabolism</t>
  </si>
  <si>
    <t xml:space="preserve"> GPAT2</t>
  </si>
  <si>
    <t xml:space="preserve"> MAPK9 MAPK12 PRKCA</t>
  </si>
  <si>
    <t>Arginine biosynthesis</t>
  </si>
  <si>
    <t>Amino acid metabolism</t>
  </si>
  <si>
    <t>Phototransduction</t>
  </si>
  <si>
    <t xml:space="preserve"> CALM2 PDE6A PDE6B</t>
  </si>
  <si>
    <t>Tryptophan metabolism</t>
  </si>
  <si>
    <t xml:space="preserve"> HAAO</t>
  </si>
  <si>
    <t xml:space="preserve"> TAS2R4</t>
  </si>
  <si>
    <t>Alanine, aspartate and glutamate metabolism</t>
  </si>
  <si>
    <t>Olfactory transduction</t>
  </si>
  <si>
    <t xml:space="preserve"> CALM2 OR7D2</t>
  </si>
  <si>
    <t>Lysine degradation</t>
  </si>
  <si>
    <t xml:space="preserve"> KMT5B</t>
  </si>
  <si>
    <t xml:space="preserve"> CALM2 MAPK9 TRPV1 MAPK12 PRKCA</t>
  </si>
  <si>
    <t>Amino sugar and nucleotide sugar metabolism</t>
  </si>
  <si>
    <t>Carbohydrate metabolism</t>
  </si>
  <si>
    <t xml:space="preserve"> NOS1 GNAI2 PRKCA</t>
  </si>
  <si>
    <t>Galactose metabolism</t>
  </si>
  <si>
    <t xml:space="preserve"> MAPK9 MAPK12 GNAI2 KCNJ3 PRKCA GABRB3 NDUFV3</t>
  </si>
  <si>
    <t>Glycolysis / Gluconeogenesis</t>
  </si>
  <si>
    <t xml:space="preserve"> CALM2 RPS6KA6 PRKCA</t>
  </si>
  <si>
    <t>Starch and sucrose metabolism</t>
  </si>
  <si>
    <t xml:space="preserve"> GRM6 GNAI2 KCNJ3 PRKCA</t>
  </si>
  <si>
    <t>Fructose and mannose metabolism</t>
  </si>
  <si>
    <t xml:space="preserve"> GNAI2 KCNJ3 PRKCA</t>
  </si>
  <si>
    <t>Pyruvate metabolism</t>
  </si>
  <si>
    <t xml:space="preserve"> ACYP2</t>
  </si>
  <si>
    <t xml:space="preserve"> GNAI2 PRKCA GABRB3</t>
  </si>
  <si>
    <t>Oxidative phosphorylation</t>
  </si>
  <si>
    <t xml:space="preserve"> NDUFS7 TCIRG1</t>
  </si>
  <si>
    <t>Energy metabolism</t>
  </si>
  <si>
    <t xml:space="preserve"> GNAI2 KCNJ3 PRKCA GABRB3</t>
  </si>
  <si>
    <t>Pyrimidine metabolism</t>
  </si>
  <si>
    <t xml:space="preserve"> CTPS1</t>
  </si>
  <si>
    <t>Nucleotide metabolism</t>
  </si>
  <si>
    <t xml:space="preserve"> RPS6KA5 CALM2 MAPK9 IRAK4 NFKBIB MAPK12 RPS6KA6 IRAK3</t>
  </si>
  <si>
    <t>Purine metabolism</t>
  </si>
  <si>
    <t xml:space="preserve"> AK8</t>
  </si>
  <si>
    <t xml:space="preserve"> CALM2 MAPK9 MAPK12 LRTOMT GNAI2 KCNJ3 PRKCA PPP2R3B</t>
  </si>
  <si>
    <t>Nicotinate and nicotinamide metabolism</t>
  </si>
  <si>
    <t xml:space="preserve"> NADSYN1</t>
  </si>
  <si>
    <t>Metabolism of cofactors and vitamins</t>
  </si>
  <si>
    <t>Basal transcription factors</t>
  </si>
  <si>
    <t xml:space="preserve"> GTF2H3 GTF2I GTF2H2</t>
  </si>
  <si>
    <t>Thiamine metabolism</t>
  </si>
  <si>
    <t xml:space="preserve"> POLR2J3 POLR3A POLR2H</t>
  </si>
  <si>
    <t>Neomycin, kanamycin and gentamicin biosynthesis</t>
  </si>
  <si>
    <t>Biosynthesis of other secondary metabolites</t>
  </si>
  <si>
    <t>Spliceosome</t>
  </si>
  <si>
    <t xml:space="preserve"> U2AF1L4 SNRPD1 SRSF10</t>
  </si>
  <si>
    <t>D-Glutamine and D-glutamate metabolism</t>
  </si>
  <si>
    <t>Metabolism of other amino acids</t>
  </si>
  <si>
    <t xml:space="preserve"> ANAPC1 MDM2 PARK2 UBE2G2 XIAP RNF7 PML</t>
  </si>
  <si>
    <t>Amoebiasis</t>
  </si>
  <si>
    <t>Infectious diseases: Parasitic</t>
  </si>
  <si>
    <t>Human Diseases</t>
  </si>
  <si>
    <t xml:space="preserve"> PSMA6</t>
  </si>
  <si>
    <t>Chagas disease (American trypanosomiasis)</t>
  </si>
  <si>
    <t xml:space="preserve"> IFNGR2 FADD</t>
  </si>
  <si>
    <t xml:space="preserve"> ATF6 MAPK9 DERL2 HSPA4L PARK2 UBE2G2 EIF2AK2 ATXN3 UGGT1</t>
  </si>
  <si>
    <t>African trypanosomiasis</t>
  </si>
  <si>
    <t>Sulfur relay system</t>
  </si>
  <si>
    <t xml:space="preserve"> MOCS3</t>
  </si>
  <si>
    <t>Leishmaniasis</t>
  </si>
  <si>
    <t>SNARE interactions in vesicular transport</t>
  </si>
  <si>
    <t xml:space="preserve"> STX8</t>
  </si>
  <si>
    <t>Toxoplasmosis</t>
  </si>
  <si>
    <t>Protein export</t>
  </si>
  <si>
    <t xml:space="preserve"> SEC11C</t>
  </si>
  <si>
    <t>Salmonella infection</t>
  </si>
  <si>
    <t xml:space="preserve"> DYNC1LI2 IFNGR2</t>
  </si>
  <si>
    <t>Infectious diseases: Bacterial</t>
  </si>
  <si>
    <t>RNA degradation</t>
  </si>
  <si>
    <t xml:space="preserve"> DDX6 PNPT1</t>
  </si>
  <si>
    <t>Epithelial cell signaling in Helicobacter pylori infection</t>
  </si>
  <si>
    <t>Mismatch repair</t>
  </si>
  <si>
    <t xml:space="preserve"> POLD4</t>
  </si>
  <si>
    <t>Replication and repair</t>
  </si>
  <si>
    <t>Shigellosis</t>
  </si>
  <si>
    <t>Fanconi anemia pathway</t>
  </si>
  <si>
    <t xml:space="preserve"> ERCC4 POLK BLM</t>
  </si>
  <si>
    <t>Pathogenic Escherichia coli infection</t>
  </si>
  <si>
    <t>Base excision repair</t>
  </si>
  <si>
    <t xml:space="preserve"> POLD4 MUTYH LIG3</t>
  </si>
  <si>
    <t>Tuberculosis</t>
  </si>
  <si>
    <t xml:space="preserve"> RFX5 IFNGR2 FADD TCIRG1 MALT1</t>
  </si>
  <si>
    <t>Nucleotide excision repair</t>
  </si>
  <si>
    <t xml:space="preserve"> ERCC4 POLD4 GTF2H3 GTF2H2</t>
  </si>
  <si>
    <t>Vibrio cholerae infection</t>
  </si>
  <si>
    <t xml:space="preserve"> TCIRG1 PRKCA ERO1A</t>
  </si>
  <si>
    <t>Homologous recombination</t>
  </si>
  <si>
    <t xml:space="preserve"> UIMC1 RAD51D POLD4 BLM</t>
  </si>
  <si>
    <t>Bacterial invasion of epithelial cells</t>
  </si>
  <si>
    <t>DNA replication</t>
  </si>
  <si>
    <t xml:space="preserve"> POLD4 POLA2</t>
  </si>
  <si>
    <t>Type II diabetes mellitus</t>
  </si>
  <si>
    <t>Endocrine and metabolic diseases</t>
  </si>
  <si>
    <t xml:space="preserve"> RBM28 SPATA5 RRP7A</t>
  </si>
  <si>
    <t>Non-alcoholic fatty liver disease (NAFLD)</t>
  </si>
  <si>
    <t xml:space="preserve"> NDUFS7</t>
  </si>
  <si>
    <t>Aminoacyl-tRNA biosynthesis</t>
  </si>
  <si>
    <t xml:space="preserve"> GATC TARS2 HARS</t>
  </si>
  <si>
    <t>Cushing syndrome</t>
  </si>
  <si>
    <t xml:space="preserve"> AIP CRHR1</t>
  </si>
  <si>
    <t xml:space="preserve"> SMG1 WDR82 PPP2R3B SYMPK PAPOLG</t>
  </si>
  <si>
    <t>AGE-RAGE signaling pathway in diabetic complications</t>
  </si>
  <si>
    <t xml:space="preserve"> GEMIN6 SNUPN NUP62 RPP14</t>
  </si>
  <si>
    <t>Insulin resistance</t>
  </si>
  <si>
    <t xml:space="preserve"> RPS27L RPL14 RPS26 RPS29</t>
  </si>
  <si>
    <t>Prostate cancer</t>
  </si>
  <si>
    <t xml:space="preserve"> TMPRSS2</t>
  </si>
  <si>
    <t>Cancers: Specific types</t>
  </si>
  <si>
    <t>Drug metabolism - other enzymes</t>
  </si>
  <si>
    <t xml:space="preserve"> NME6</t>
  </si>
  <si>
    <t>Xenobiotics biodegradation and metabolism</t>
  </si>
  <si>
    <t>Hepatocellular carcinoma</t>
  </si>
  <si>
    <t xml:space="preserve"> PHF10 PRKCA</t>
  </si>
  <si>
    <t>Steroid hormone biosynthesis</t>
  </si>
  <si>
    <t xml:space="preserve"> LRTOMT</t>
  </si>
  <si>
    <t>Non-small cell lung cancer</t>
  </si>
  <si>
    <t>Fatty acid elongation</t>
  </si>
  <si>
    <t xml:space="preserve"> HACD2</t>
  </si>
  <si>
    <t>Glioma</t>
  </si>
  <si>
    <t>Primary bile acid biosynthesis</t>
  </si>
  <si>
    <t xml:space="preserve"> CYP46A1</t>
  </si>
  <si>
    <t>Platinum drug resistance</t>
  </si>
  <si>
    <t>Drug resistance: Antineoplastic</t>
  </si>
  <si>
    <t>Ether lipid metabolism</t>
  </si>
  <si>
    <t>EGFR tyrosine kinase inhibitor resistance</t>
  </si>
  <si>
    <t xml:space="preserve"> PLPP2 LIPG ALDH2 AKR1B1 LCLAT1</t>
  </si>
  <si>
    <t>Dilated cardiomyopathy (DCM)</t>
  </si>
  <si>
    <t>Cardiovascular diseases</t>
  </si>
  <si>
    <t>Hypertrophic cardiomyopathy (HCM)</t>
  </si>
  <si>
    <t xml:space="preserve"> CPT1A ALDH2 ACSL6</t>
  </si>
  <si>
    <t>Arrhythmogenic right ventricular cardiomyopathy (ARVC)</t>
  </si>
  <si>
    <t xml:space="preserve"> PLPP2 ACER3</t>
  </si>
  <si>
    <t>Fluid shear stress and atherosclerosis</t>
  </si>
  <si>
    <t>Biosynthesis of unsaturated fatty acids</t>
  </si>
  <si>
    <t>Amphetamine addiction</t>
  </si>
  <si>
    <t>Substance dependence</t>
  </si>
  <si>
    <t xml:space="preserve"> PLPP2 LCLAT1</t>
  </si>
  <si>
    <t>Morphine addiction</t>
  </si>
  <si>
    <t>Arachidonic acid metabolism</t>
  </si>
  <si>
    <t xml:space="preserve"> PTGIS GPX8</t>
  </si>
  <si>
    <t>Choline metabolism in cancer</t>
  </si>
  <si>
    <t>Cancers: Overview</t>
  </si>
  <si>
    <t>Arginine and proline metabolism</t>
  </si>
  <si>
    <t xml:space="preserve"> NOS1 ALDH2</t>
  </si>
  <si>
    <t>MicroRNAs in cancer</t>
  </si>
  <si>
    <t xml:space="preserve"> UBE2I PRKCA GLS</t>
  </si>
  <si>
    <t xml:space="preserve"> NOS1 GPT2</t>
  </si>
  <si>
    <t>Proteoglycans in cancer</t>
  </si>
  <si>
    <t xml:space="preserve"> ANK2 PRKCA</t>
  </si>
  <si>
    <t xml:space="preserve"> AFMID INMT ALDH2</t>
  </si>
  <si>
    <t>Transcriptional misregulation in cancer</t>
  </si>
  <si>
    <t xml:space="preserve"> ITGB7 TMPRSS2</t>
  </si>
  <si>
    <t>Cysteine and methionine metabolism</t>
  </si>
  <si>
    <t xml:space="preserve"> TAT BHMT2</t>
  </si>
  <si>
    <t>Pathways in cancer</t>
  </si>
  <si>
    <t xml:space="preserve"> IFNGR2 FADD PRKCA</t>
  </si>
  <si>
    <t>Histidine metabolism</t>
  </si>
  <si>
    <t xml:space="preserve"> ALDH2</t>
  </si>
  <si>
    <t>Central carbon metabolism in cancer</t>
  </si>
  <si>
    <t xml:space="preserve"> HK2 GLS</t>
  </si>
  <si>
    <t>Tyrosine metabolism</t>
  </si>
  <si>
    <t xml:space="preserve"> TAT LRTOMT</t>
  </si>
  <si>
    <t>Alzheimer disease</t>
  </si>
  <si>
    <t xml:space="preserve"> NDUFS7 FADD</t>
  </si>
  <si>
    <t>Neurodegenerative diseases</t>
  </si>
  <si>
    <t>Phenylalanine metabolism</t>
  </si>
  <si>
    <t xml:space="preserve"> TAT</t>
  </si>
  <si>
    <t>Huntington disease</t>
  </si>
  <si>
    <t xml:space="preserve"> POLR2J AP2S1 NDUFS7 DCTN1</t>
  </si>
  <si>
    <t>Phenylalanine, tyrosine and tryptophan biosynthesis</t>
  </si>
  <si>
    <t>Parkinson disease</t>
  </si>
  <si>
    <t xml:space="preserve"> GPT2</t>
  </si>
  <si>
    <t>Rheumatoid arthritis</t>
  </si>
  <si>
    <t>Immune diseases</t>
  </si>
  <si>
    <t xml:space="preserve"> DLST SETDB2 ALDH2</t>
  </si>
  <si>
    <t>Primary immunodeficiency</t>
  </si>
  <si>
    <t>Valine, leucine and isoleucine degradation</t>
  </si>
  <si>
    <t xml:space="preserve"> AACS IVD ALDH2</t>
  </si>
  <si>
    <t>Inflammatory bowel disease (IBD)</t>
  </si>
  <si>
    <t>Inositol phosphate metabolism</t>
  </si>
  <si>
    <t xml:space="preserve"> PLCD3 PIK3C2B</t>
  </si>
  <si>
    <t>Human immunodeficiency virus 1 infection</t>
  </si>
  <si>
    <t xml:space="preserve"> FADD MAP2K7 PRKCA</t>
  </si>
  <si>
    <t>Infectious diseases: Viral</t>
  </si>
  <si>
    <t xml:space="preserve"> CYB5R3 UGDH NAGK MPI HEXA FUK GNE</t>
  </si>
  <si>
    <t>Human cytomegalovirus infection</t>
  </si>
  <si>
    <t xml:space="preserve"> FADD PRKCA</t>
  </si>
  <si>
    <t xml:space="preserve"> G6PC3 AKR1B1</t>
  </si>
  <si>
    <t>Measles</t>
  </si>
  <si>
    <t>Citrate cycle (TCA cycle)</t>
  </si>
  <si>
    <t xml:space="preserve"> DLST SDHC</t>
  </si>
  <si>
    <t>Influenza A</t>
  </si>
  <si>
    <t xml:space="preserve"> IFNGR2 MAP2K7 TMPRSS2 PRKCA</t>
  </si>
  <si>
    <t>Glyoxylate and dicarboxylate metabolism</t>
  </si>
  <si>
    <t xml:space="preserve"> AFMID</t>
  </si>
  <si>
    <t>Epstein-Barr virus infection</t>
  </si>
  <si>
    <t xml:space="preserve"> PSMD7 FADD MAP2K7</t>
  </si>
  <si>
    <t xml:space="preserve"> G6PC3 ALDH2</t>
  </si>
  <si>
    <t>Kaposi sarcoma-associated herpesvirus infection</t>
  </si>
  <si>
    <t xml:space="preserve"> FADD MAP2K7 ATG14</t>
  </si>
  <si>
    <t>Pentose and glucuronate interconversions</t>
  </si>
  <si>
    <t xml:space="preserve"> UGDH AKR1B1</t>
  </si>
  <si>
    <t>Hepatitis B</t>
  </si>
  <si>
    <t>Butanoate metabolism</t>
  </si>
  <si>
    <t xml:space="preserve"> AACS L2HGDH</t>
  </si>
  <si>
    <t>Human papillomavirus infection</t>
  </si>
  <si>
    <t xml:space="preserve"> ITGA9 FADD ITGB7 TCIRG1</t>
  </si>
  <si>
    <t xml:space="preserve"> AMY1B G6PC3 PYGL</t>
  </si>
  <si>
    <t>Herpes simplex infection</t>
  </si>
  <si>
    <t xml:space="preserve"> MPI FUK AKR1B1</t>
  </si>
  <si>
    <t>Hepatitis C</t>
  </si>
  <si>
    <t xml:space="preserve"> ME2 ALDH2</t>
  </si>
  <si>
    <t>Ascorbate and aldarate metabolism</t>
  </si>
  <si>
    <t xml:space="preserve"> UGDH ALDH2</t>
  </si>
  <si>
    <t>N-Glycan biosynthesis</t>
  </si>
  <si>
    <t xml:space="preserve"> ALG9 MGAT4A ALG5</t>
  </si>
  <si>
    <t>Glycan biosynthesis and metabolism</t>
  </si>
  <si>
    <t>Other glycan degradation</t>
  </si>
  <si>
    <t xml:space="preserve"> MAN2C1 HEXA</t>
  </si>
  <si>
    <t>Glycosaminoglycan biosynthesis - chondroitin sulfate / dermatan sulfate</t>
  </si>
  <si>
    <t xml:space="preserve"> CHST12</t>
  </si>
  <si>
    <t>Mucin type O-glycan biosynthesis</t>
  </si>
  <si>
    <t xml:space="preserve"> GCNT3 GALNT16 GALNT15</t>
  </si>
  <si>
    <t>Glycosphingolipid biosynthesis - ganglio series</t>
  </si>
  <si>
    <t xml:space="preserve"> HEXA SLC33A1</t>
  </si>
  <si>
    <t>Glycosaminoglycan degradation</t>
  </si>
  <si>
    <t xml:space="preserve"> HEXA</t>
  </si>
  <si>
    <t>Mannose type O-glycan biosynthesis</t>
  </si>
  <si>
    <t xml:space="preserve"> POMGNT1 TMEM5</t>
  </si>
  <si>
    <t>Glycosaminoglycan biosynthesis - heparan sulfate / heparin</t>
  </si>
  <si>
    <t xml:space="preserve"> EXTL3</t>
  </si>
  <si>
    <t>Glycosphingolipid biosynthesis - globo and isoglobo series</t>
  </si>
  <si>
    <t xml:space="preserve"> COX4I1 COX5B SDHC NDUFV3</t>
  </si>
  <si>
    <t>Nitrogen metabolism</t>
  </si>
  <si>
    <t xml:space="preserve"> CA5A CA5B CA14</t>
  </si>
  <si>
    <t xml:space="preserve"> AK9 NME6</t>
  </si>
  <si>
    <t xml:space="preserve"> AK1 AK9 PDE6A NME6 PDE4C PDE6B</t>
  </si>
  <si>
    <t xml:space="preserve"> NMNAT1</t>
  </si>
  <si>
    <t>Vitamin B6 metabolism</t>
  </si>
  <si>
    <t xml:space="preserve"> PNPO</t>
  </si>
  <si>
    <t>Ubiquinone and other terpenoid-quinone biosynthesis</t>
  </si>
  <si>
    <t xml:space="preserve"> TAT COQ6</t>
  </si>
  <si>
    <t>Lipoic acid metabolism</t>
  </si>
  <si>
    <t xml:space="preserve"> LIAS</t>
  </si>
  <si>
    <t>Folate biosynthesis</t>
  </si>
  <si>
    <t xml:space="preserve"> AKR1B1</t>
  </si>
  <si>
    <t>One carbon pool by folate</t>
  </si>
  <si>
    <t xml:space="preserve"> ALDH1L1</t>
  </si>
  <si>
    <t xml:space="preserve"> AK1</t>
  </si>
  <si>
    <t>Terpenoid backbone biosynthesis</t>
  </si>
  <si>
    <t xml:space="preserve"> FNTA</t>
  </si>
  <si>
    <t>Metabolism of terpenoids and polyketides</t>
  </si>
  <si>
    <t>Taurine and hypotaurine metabolism</t>
  </si>
  <si>
    <t xml:space="preserve"> CSAD</t>
  </si>
  <si>
    <t>Selenocompound metabolism</t>
  </si>
  <si>
    <t xml:space="preserve"> INMT</t>
  </si>
  <si>
    <t>beta-Alanine metabolism</t>
  </si>
  <si>
    <t>Glutathione metabolism</t>
  </si>
  <si>
    <t xml:space="preserve"> GPX8</t>
  </si>
  <si>
    <t xml:space="preserve"> SERPINB9 PRKCA RAB5B</t>
  </si>
  <si>
    <t xml:space="preserve"> MAPK9 TNFRSF1A CFLAR IRAK4 IFNGR2 MAPK12 CASP8 GNAI2 SMAD2 CCL5</t>
  </si>
  <si>
    <t xml:space="preserve"> APOL1 PRKCA</t>
  </si>
  <si>
    <t xml:space="preserve"> IRAK4 IFNGR2 NFKBIB MAPK12</t>
  </si>
  <si>
    <t xml:space="preserve"> LDLR MAPK9 TNFRSF1A IRAK4 IFNGR2 NFKBIB MAPK12 CASP8 GNAI2 XIAP</t>
  </si>
  <si>
    <t xml:space="preserve"> MAPK9 IFNGR2 MAPK12 ARPC5 KLC1</t>
  </si>
  <si>
    <t xml:space="preserve"> MAPK9 MAPK12 ADAM10 MAP3K14 F11R CCL5</t>
  </si>
  <si>
    <t xml:space="preserve"> MAPK9 NFKBIB MAPK12 ARPC5 U2AF1L4</t>
  </si>
  <si>
    <t>Legionellosis</t>
  </si>
  <si>
    <t xml:space="preserve"> CASP8 APAF1</t>
  </si>
  <si>
    <t xml:space="preserve"> ARPC5 PRKCA</t>
  </si>
  <si>
    <t xml:space="preserve"> CALM2 MAPK9 TNFRSF1A IRAK4 IFNGR2 MAPK12 CASP8 APAF1 RAB5B</t>
  </si>
  <si>
    <t>Pertussis</t>
  </si>
  <si>
    <t xml:space="preserve"> CALM2 MAPK9 IRAK4 MAPK12 GNAI2</t>
  </si>
  <si>
    <t xml:space="preserve"> SEPT2 ARPC5</t>
  </si>
  <si>
    <t>Staphylococcus aureus infection</t>
  </si>
  <si>
    <t xml:space="preserve"> PTAFR</t>
  </si>
  <si>
    <t xml:space="preserve"> MAPK9 IRS2</t>
  </si>
  <si>
    <t xml:space="preserve"> MAPK9 TNFRSF1A COX4I1 CASP8 MLXIPL COX5B IRS2 SDHC NDUFV3</t>
  </si>
  <si>
    <t xml:space="preserve"> LDLR NR4A1 GNAI2 RBBP5 ORAI1 AIPL1</t>
  </si>
  <si>
    <t xml:space="preserve"> MAPK9 MAPK12 PLCD3 PRKCA SMAD2</t>
  </si>
  <si>
    <t xml:space="preserve"> CPT1A MAPK9 TNFRSF1A MLXIPL IRS2 RPS6KA6 G6PC3 PYGL RPS6KB2</t>
  </si>
  <si>
    <t>Basal cell carcinoma</t>
  </si>
  <si>
    <t xml:space="preserve"> POLK PTCH1</t>
  </si>
  <si>
    <t>Bladder cancer</t>
  </si>
  <si>
    <t xml:space="preserve"> RPS6KA5 MDM2</t>
  </si>
  <si>
    <t>Acute myeloid leukemia</t>
  </si>
  <si>
    <t xml:space="preserve"> PML RPS6KB2</t>
  </si>
  <si>
    <t>Pancreatic cancer</t>
  </si>
  <si>
    <t xml:space="preserve"> MAPK9 POLK SMAD2 RPS6KB2</t>
  </si>
  <si>
    <t>Renal cell carcinoma</t>
  </si>
  <si>
    <t xml:space="preserve"> PAK4 PAK3</t>
  </si>
  <si>
    <t>Melanoma</t>
  </si>
  <si>
    <t xml:space="preserve"> POLK MDM2</t>
  </si>
  <si>
    <t>Gastric cancer</t>
  </si>
  <si>
    <t xml:space="preserve"> POLK SMAD2 RPS6KB2</t>
  </si>
  <si>
    <t xml:space="preserve"> MDM2</t>
  </si>
  <si>
    <t>Small cell lung cancer</t>
  </si>
  <si>
    <t xml:space="preserve"> ITGA3 POLK APAF1 XIAP</t>
  </si>
  <si>
    <t>Chronic myeloid leukemia</t>
  </si>
  <si>
    <t xml:space="preserve"> BCR POLK MDM2</t>
  </si>
  <si>
    <t xml:space="preserve"> POLK PRKCA SMAD2 RPS6KB2</t>
  </si>
  <si>
    <t>Endometrial cancer</t>
  </si>
  <si>
    <t xml:space="preserve"> POLK</t>
  </si>
  <si>
    <t xml:space="preserve"> POLK PRKCA</t>
  </si>
  <si>
    <t>Thyroid cancer</t>
  </si>
  <si>
    <t>Colorectal cancer</t>
  </si>
  <si>
    <t xml:space="preserve"> MAPK9 POLK BIRC5 SMAD2 RPS6KB2</t>
  </si>
  <si>
    <t>Breast cancer</t>
  </si>
  <si>
    <t xml:space="preserve"> POLK RPS6KB2</t>
  </si>
  <si>
    <t xml:space="preserve"> CALM2 POLK MDM2 PRKCA</t>
  </si>
  <si>
    <t>Endocrine resistance</t>
  </si>
  <si>
    <t xml:space="preserve"> MAPK9 MAPK12 MDM2 RPS6KB2</t>
  </si>
  <si>
    <t xml:space="preserve"> ATP7A BIRC5 CASP8 MDM2 APAF1 XIAP SLC31A1</t>
  </si>
  <si>
    <t xml:space="preserve"> PRKCA RPS6KB2</t>
  </si>
  <si>
    <t>Viral myocarditis</t>
  </si>
  <si>
    <t xml:space="preserve"> CASP8</t>
  </si>
  <si>
    <t xml:space="preserve"> ITGA3 CACNB2 ITGB8 CACNB4</t>
  </si>
  <si>
    <t xml:space="preserve"> CALM2 MAPK9 TNFRSF1A MAPK12 BMPR1A</t>
  </si>
  <si>
    <t xml:space="preserve"> CALM2 FOSB PRKCA</t>
  </si>
  <si>
    <t xml:space="preserve"> PDE4C GNAI2 KCNJ3 PRKCA GABRB3</t>
  </si>
  <si>
    <t>Alcoholism</t>
  </si>
  <si>
    <t xml:space="preserve"> CALM2 HAT1 FOSB GNAI2</t>
  </si>
  <si>
    <t>Cocaine addiction</t>
  </si>
  <si>
    <t xml:space="preserve"> FOSB GNAI2</t>
  </si>
  <si>
    <t>Nicotine addiction</t>
  </si>
  <si>
    <t xml:space="preserve"> GABRB3</t>
  </si>
  <si>
    <t xml:space="preserve"> MAPK9 PLPP2 PRKCA RPS6KB2</t>
  </si>
  <si>
    <t xml:space="preserve"> RPS6KA5 MDM4 PAK4 MDM2 IRS2 PRKCA</t>
  </si>
  <si>
    <t>Viral carcinogenesis</t>
  </si>
  <si>
    <t xml:space="preserve"> CASP8 DNAJA3 MDM2 GTF2H3 LTBR EIF2AK2 SCIN GTF2H2</t>
  </si>
  <si>
    <t xml:space="preserve"> MAPK12 MDM2 PRKCA SMAD2 PTCH1 RPS6KB2</t>
  </si>
  <si>
    <t xml:space="preserve"> POLK NUPR1 MDM2 SIX4 SS18 PML</t>
  </si>
  <si>
    <t>20/295</t>
  </si>
  <si>
    <t xml:space="preserve"> RPS6KA5 CALM2 MAPK9 ITGA3 BCR IFNGR2 POLK FLT3LG BIRC5 CASP8 MDM2 APAF1 GNAI2 PRKCA XIAP SMAD2 PTCH1 PML RASGRP4 RPS6KB2</t>
  </si>
  <si>
    <t>Prion diseases</t>
  </si>
  <si>
    <t xml:space="preserve"> CCL5</t>
  </si>
  <si>
    <t>Amyotrophic lateral sclerosis (ALS)</t>
  </si>
  <si>
    <t xml:space="preserve"> NOS1 TNFRSF1A MAPK12 APAF1 TNFRSF1B</t>
  </si>
  <si>
    <t xml:space="preserve"> NOS1 CALM2 ATF6 TNFRSF1A BACE2 COX4I1 CASP8 ADAM10 COX5B APAF1 SDHC APOE NDUFV3</t>
  </si>
  <si>
    <t xml:space="preserve"> DNAL1 SOD2 COX4I1 CASP8 COX5B APAF1 POLR2J3 SDHC POLR2H NDUFV3</t>
  </si>
  <si>
    <t xml:space="preserve"> PARK7 COX4I1 PARK2 UBE2G2 COX5B APAF1 GNAI2 SDHC NDUFV3</t>
  </si>
  <si>
    <t>Systemic lupus erythematosus</t>
  </si>
  <si>
    <t xml:space="preserve"> SNRPD1</t>
  </si>
  <si>
    <t xml:space="preserve"> TNFRSF13C ORAI1</t>
  </si>
  <si>
    <t xml:space="preserve"> IFNGR2 SMAD2</t>
  </si>
  <si>
    <t>18/295</t>
  </si>
  <si>
    <t xml:space="preserve"> CALM2 MAPK9 TNFRSF1A APOBEC3A IRAK4 MAPK12 PAK4 CASP8 MB21D1 PAK3 GNAI2 PRKCA TNFRSF1B RNF7 APOBEC3D AP1M1 TRIM5 RPS6KB2</t>
  </si>
  <si>
    <t>Human T-cell leukemia virus 1 infection</t>
  </si>
  <si>
    <t xml:space="preserve"> MAPK9 TNFRSF1A ANAPC1 MAP3K14 LTBR TNFRSF13C XIAP SMAD2</t>
  </si>
  <si>
    <t>11/295</t>
  </si>
  <si>
    <t xml:space="preserve"> CALM2 TNFRSF1A MAPK12 CASP8 MDM2 MB21D1 GNAI2 PRKCA CCL5 AKAP13 RPS6KB2</t>
  </si>
  <si>
    <t xml:space="preserve"> IRAK4 IFNGR2 NFKBIB TLR7 EIF2AK2 MAVS</t>
  </si>
  <si>
    <t>14/295</t>
  </si>
  <si>
    <t xml:space="preserve"> MAPK9 TNFRSF1A IRAK4 IFNGR2 NFKBIB MAPK12 TLR3 TLR7 PRKCA EIF2AK2 HNRNPUL1 MAVS CCL5 PML</t>
  </si>
  <si>
    <t xml:space="preserve"> MAPK9 IRAK4 POLK NFKBIB MAPK12 CASP8 MDM2 MAP3K14 APAF1 EIF2AK2 MAVS</t>
  </si>
  <si>
    <t xml:space="preserve"> CALM2 MAPK9 TNFRSF1A MAPK12 CASP8 TLR3 ATG14 EIF2AK2</t>
  </si>
  <si>
    <t xml:space="preserve"> MAPK9 IRAK4 MAPK12 BIRC5 CASP8 TLR3 APAF1 PRKCA SMAD2 MAVS</t>
  </si>
  <si>
    <t xml:space="preserve"> LLGL1 TNFRSF1A ITGA3 HES2 CASP8 TLR3 MDM2 ITGB8 EIF2AK2 PPP2R3B RPS6KB2</t>
  </si>
  <si>
    <t xml:space="preserve"> MAPK9 TNFRSF1A IFNGR2 NFKBIB CASP8 TLR3 EIF2AK2 GTF2I MAVS CCL5 PML</t>
  </si>
  <si>
    <t xml:space="preserve"> LDLR TNFRSF1A CFLAR CASP8 TLR3 APAF1 CLDN11 EIF2AK2 MAVS</t>
  </si>
  <si>
    <t>Table S6. KEGG and GO enrichment analysis of cis-regulatory genes and trans-regulatory genes</t>
  </si>
  <si>
    <t>CAD1</t>
    <phoneticPr fontId="1" type="noConversion"/>
  </si>
  <si>
    <t>CAD2</t>
    <phoneticPr fontId="1" type="noConversion"/>
  </si>
  <si>
    <t>CAD3</t>
    <phoneticPr fontId="1" type="noConversion"/>
  </si>
  <si>
    <t>NC1</t>
    <phoneticPr fontId="1" type="noConversion"/>
  </si>
  <si>
    <t>NC2</t>
    <phoneticPr fontId="1" type="noConversion"/>
  </si>
  <si>
    <t>NC3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</si>
</sst>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);[Red]\(0.00\)"/>
    <numFmt numFmtId="177" formatCode="0.00_ "/>
    <numFmt numFmtId="178" formatCode="0.000_ "/>
    <numFmt numFmtId="179" formatCode="0.000_);[Red]\(0.000\)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8"/>
      <color indexed="81"/>
      <name val="Tahoma"/>
      <family val="2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77" fontId="4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76" fontId="4" fillId="0" borderId="1" xfId="0" applyNumberFormat="1" applyFont="1" applyBorder="1" applyAlignment="1">
      <alignment horizontal="left"/>
    </xf>
    <xf numFmtId="176" fontId="4" fillId="2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77" fontId="4" fillId="2" borderId="1" xfId="0" applyNumberFormat="1" applyFont="1" applyFill="1" applyBorder="1" applyAlignment="1">
      <alignment horizontal="left"/>
    </xf>
    <xf numFmtId="178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/>
    </xf>
    <xf numFmtId="179" fontId="4" fillId="0" borderId="1" xfId="0" applyNumberFormat="1" applyFont="1" applyBorder="1" applyAlignment="1">
      <alignment horizontal="left"/>
    </xf>
    <xf numFmtId="17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 indent="6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8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3" borderId="0" xfId="0" applyFont="1" applyFill="1" applyAlignment="1">
      <alignment vertical="top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8" fillId="11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"/>
  <sheetViews>
    <sheetView workbookViewId="0">
      <selection activeCell="E9" sqref="E9"/>
    </sheetView>
  </sheetViews>
  <sheetFormatPr defaultRowHeight="13.8" x14ac:dyDescent="0.25"/>
  <sheetData>
    <row r="2" spans="1:21" ht="15.6" x14ac:dyDescent="0.3">
      <c r="A2" s="44" t="s">
        <v>6614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6"/>
      <c r="U2" s="41"/>
    </row>
    <row r="3" spans="1:21" ht="15.6" x14ac:dyDescent="0.3">
      <c r="A3" s="47" t="s">
        <v>6615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1"/>
    </row>
    <row r="4" spans="1:21" ht="15.6" x14ac:dyDescent="0.3">
      <c r="A4" s="43" t="s">
        <v>78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1"/>
    </row>
    <row r="5" spans="1:21" ht="15.6" x14ac:dyDescent="0.3">
      <c r="A5" s="43" t="s">
        <v>1721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1"/>
    </row>
    <row r="6" spans="1:21" ht="15.6" x14ac:dyDescent="0.3">
      <c r="A6" s="43" t="s">
        <v>2177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ht="15.6" x14ac:dyDescent="0.3">
      <c r="A7" s="43" t="s">
        <v>7566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</sheetData>
  <mergeCells count="6">
    <mergeCell ref="A7:T7"/>
    <mergeCell ref="A2:T2"/>
    <mergeCell ref="A4:T4"/>
    <mergeCell ref="A5:T5"/>
    <mergeCell ref="A6:U6"/>
    <mergeCell ref="A3:T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5"/>
  <sheetViews>
    <sheetView tabSelected="1" zoomScale="80" zoomScaleNormal="80" workbookViewId="0">
      <pane ySplit="2" topLeftCell="A240" activePane="bottomLeft" state="frozen"/>
      <selection pane="bottomLeft" activeCell="F271" sqref="F271"/>
    </sheetView>
  </sheetViews>
  <sheetFormatPr defaultColWidth="8.6640625" defaultRowHeight="15.6" x14ac:dyDescent="0.25"/>
  <cols>
    <col min="1" max="1" width="8.6640625" style="3"/>
    <col min="2" max="5" width="8.77734375" style="3" bestFit="1" customWidth="1"/>
    <col min="6" max="6" width="12.109375" style="4" customWidth="1"/>
    <col min="7" max="7" width="11.33203125" style="3" customWidth="1"/>
    <col min="8" max="13" width="8.77734375" style="3" customWidth="1"/>
    <col min="14" max="14" width="13.21875" style="3" customWidth="1"/>
    <col min="15" max="25" width="8.77734375" style="3" customWidth="1"/>
    <col min="26" max="26" width="8.77734375" style="5" customWidth="1"/>
    <col min="27" max="35" width="8.77734375" style="3" customWidth="1"/>
    <col min="36" max="36" width="12.88671875" style="3" customWidth="1"/>
    <col min="37" max="37" width="12.77734375" style="3" customWidth="1"/>
    <col min="38" max="38" width="13.6640625" style="3" customWidth="1"/>
    <col min="39" max="16384" width="8.6640625" style="3"/>
  </cols>
  <sheetData>
    <row r="1" spans="1:38" ht="16.2" x14ac:dyDescent="0.3">
      <c r="A1" s="44" t="s">
        <v>6614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</row>
    <row r="2" spans="1:38" s="1" customFormat="1" x14ac:dyDescent="0.3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8" t="s">
        <v>0</v>
      </c>
      <c r="G2" s="7" t="s">
        <v>20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37</v>
      </c>
      <c r="M2" s="7" t="s">
        <v>1</v>
      </c>
      <c r="N2" s="7" t="s">
        <v>26</v>
      </c>
      <c r="O2" s="7" t="s">
        <v>27</v>
      </c>
      <c r="P2" s="9" t="s">
        <v>28</v>
      </c>
      <c r="Q2" s="7" t="s">
        <v>38</v>
      </c>
      <c r="R2" s="7" t="s">
        <v>2</v>
      </c>
      <c r="S2" s="7" t="s">
        <v>29</v>
      </c>
      <c r="T2" s="7" t="s">
        <v>39</v>
      </c>
      <c r="U2" s="7" t="s">
        <v>40</v>
      </c>
      <c r="V2" s="7" t="s">
        <v>41</v>
      </c>
      <c r="W2" s="7" t="s">
        <v>3</v>
      </c>
      <c r="X2" s="7" t="s">
        <v>4</v>
      </c>
      <c r="Y2" s="7" t="s">
        <v>30</v>
      </c>
      <c r="Z2" s="10" t="s">
        <v>13</v>
      </c>
      <c r="AA2" s="7" t="s">
        <v>31</v>
      </c>
      <c r="AB2" s="7" t="s">
        <v>32</v>
      </c>
      <c r="AC2" s="7" t="s">
        <v>33</v>
      </c>
      <c r="AD2" s="7" t="s">
        <v>42</v>
      </c>
      <c r="AE2" s="7" t="s">
        <v>5</v>
      </c>
      <c r="AF2" s="7" t="s">
        <v>6</v>
      </c>
      <c r="AG2" s="7" t="s">
        <v>34</v>
      </c>
      <c r="AH2" s="11" t="s">
        <v>35</v>
      </c>
      <c r="AI2" s="7" t="s">
        <v>36</v>
      </c>
      <c r="AJ2" s="12" t="s">
        <v>14</v>
      </c>
      <c r="AK2" s="12" t="s">
        <v>12</v>
      </c>
      <c r="AL2" s="7" t="s">
        <v>21</v>
      </c>
    </row>
    <row r="3" spans="1:38" ht="16.2" x14ac:dyDescent="0.3">
      <c r="A3" s="13">
        <v>1</v>
      </c>
      <c r="B3" s="13">
        <v>0</v>
      </c>
      <c r="C3" s="13">
        <v>45</v>
      </c>
      <c r="D3" s="13">
        <v>175</v>
      </c>
      <c r="E3" s="13">
        <v>77</v>
      </c>
      <c r="F3" s="14">
        <f>E3/D3/D3*10000</f>
        <v>25.142857142857142</v>
      </c>
      <c r="G3" s="13">
        <v>1</v>
      </c>
      <c r="H3" s="13">
        <v>0</v>
      </c>
      <c r="I3" s="13">
        <v>0</v>
      </c>
      <c r="J3" s="13">
        <v>0</v>
      </c>
      <c r="K3" s="13">
        <v>0</v>
      </c>
      <c r="L3" s="13">
        <v>129</v>
      </c>
      <c r="M3" s="13">
        <v>90</v>
      </c>
      <c r="N3" s="13">
        <f t="shared" ref="N3:N34" si="0">(L3+2*M3)/3</f>
        <v>103</v>
      </c>
      <c r="O3" s="13">
        <v>62</v>
      </c>
      <c r="P3" s="13">
        <v>0</v>
      </c>
      <c r="Q3" s="13">
        <v>50</v>
      </c>
      <c r="R3" s="13">
        <v>57</v>
      </c>
      <c r="S3" s="13"/>
      <c r="T3" s="13"/>
      <c r="U3" s="13">
        <v>12.4</v>
      </c>
      <c r="V3" s="13"/>
      <c r="W3" s="13">
        <v>0.98</v>
      </c>
      <c r="X3" s="13">
        <v>0.69</v>
      </c>
      <c r="Y3" s="13">
        <v>8.5</v>
      </c>
      <c r="Z3" s="15">
        <v>151</v>
      </c>
      <c r="AA3" s="13">
        <v>4.75</v>
      </c>
      <c r="AB3" s="13">
        <v>61</v>
      </c>
      <c r="AC3" s="13">
        <v>151</v>
      </c>
      <c r="AD3" s="13">
        <v>1.56</v>
      </c>
      <c r="AE3" s="13">
        <v>1.04</v>
      </c>
      <c r="AF3" s="13">
        <v>3.52</v>
      </c>
      <c r="AG3" s="13">
        <v>0.89</v>
      </c>
      <c r="AH3" s="16">
        <v>2.3199999999999998</v>
      </c>
      <c r="AI3" s="13">
        <v>5.59</v>
      </c>
      <c r="AJ3" s="12">
        <v>6.1360000000000001</v>
      </c>
      <c r="AK3" s="12">
        <v>1.581</v>
      </c>
      <c r="AL3" s="13">
        <v>11</v>
      </c>
    </row>
    <row r="4" spans="1:38" ht="16.2" x14ac:dyDescent="0.3">
      <c r="A4" s="13">
        <v>2</v>
      </c>
      <c r="B4" s="13">
        <v>1</v>
      </c>
      <c r="C4" s="13">
        <v>45</v>
      </c>
      <c r="D4" s="13"/>
      <c r="E4" s="13"/>
      <c r="F4" s="14"/>
      <c r="G4" s="13">
        <v>1</v>
      </c>
      <c r="H4" s="13">
        <v>0</v>
      </c>
      <c r="I4" s="13">
        <v>0</v>
      </c>
      <c r="J4" s="13">
        <v>0</v>
      </c>
      <c r="K4" s="13">
        <v>0</v>
      </c>
      <c r="L4" s="13">
        <v>74</v>
      </c>
      <c r="M4" s="13">
        <v>41</v>
      </c>
      <c r="N4" s="13">
        <f t="shared" si="0"/>
        <v>52</v>
      </c>
      <c r="O4" s="13">
        <v>71</v>
      </c>
      <c r="P4" s="13"/>
      <c r="Q4" s="13"/>
      <c r="R4" s="13"/>
      <c r="S4" s="13">
        <v>18.43</v>
      </c>
      <c r="T4" s="13">
        <v>0.06</v>
      </c>
      <c r="U4" s="13">
        <v>5.1100000000000003</v>
      </c>
      <c r="V4" s="13"/>
      <c r="W4" s="13"/>
      <c r="X4" s="13"/>
      <c r="Y4" s="13"/>
      <c r="Z4" s="15"/>
      <c r="AA4" s="13"/>
      <c r="AB4" s="13"/>
      <c r="AC4" s="13"/>
      <c r="AD4" s="13"/>
      <c r="AE4" s="13"/>
      <c r="AF4" s="13"/>
      <c r="AG4" s="13"/>
      <c r="AH4" s="16"/>
      <c r="AI4" s="13"/>
      <c r="AJ4" s="12">
        <v>5.2030000000000003</v>
      </c>
      <c r="AK4" s="12">
        <v>1.7969999999999999</v>
      </c>
      <c r="AL4" s="13">
        <v>47</v>
      </c>
    </row>
    <row r="5" spans="1:38" ht="16.2" x14ac:dyDescent="0.3">
      <c r="A5" s="13">
        <v>3</v>
      </c>
      <c r="B5" s="13">
        <v>1</v>
      </c>
      <c r="C5" s="13">
        <v>49</v>
      </c>
      <c r="D5" s="13">
        <v>152</v>
      </c>
      <c r="E5" s="13">
        <v>45</v>
      </c>
      <c r="F5" s="14">
        <f>E5/D5/D5*10000</f>
        <v>19.477146814404431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98</v>
      </c>
      <c r="M5" s="13">
        <v>72</v>
      </c>
      <c r="N5" s="13">
        <f t="shared" si="0"/>
        <v>80.666666666666671</v>
      </c>
      <c r="O5" s="13">
        <v>76</v>
      </c>
      <c r="P5" s="13">
        <v>0</v>
      </c>
      <c r="Q5" s="13">
        <v>41</v>
      </c>
      <c r="R5" s="13">
        <v>64</v>
      </c>
      <c r="S5" s="13"/>
      <c r="T5" s="13"/>
      <c r="U5" s="13">
        <v>8.1999999999999993</v>
      </c>
      <c r="V5" s="13"/>
      <c r="W5" s="13">
        <v>1.08</v>
      </c>
      <c r="X5" s="13">
        <v>0.34</v>
      </c>
      <c r="Y5" s="13">
        <v>9.6</v>
      </c>
      <c r="Z5" s="15">
        <v>108.7</v>
      </c>
      <c r="AA5" s="13">
        <v>3.63</v>
      </c>
      <c r="AB5" s="13">
        <v>49.1</v>
      </c>
      <c r="AC5" s="13">
        <v>213.3</v>
      </c>
      <c r="AD5" s="13">
        <v>1.76</v>
      </c>
      <c r="AE5" s="13">
        <v>1.06</v>
      </c>
      <c r="AF5" s="13">
        <v>2.2999999999999998</v>
      </c>
      <c r="AG5" s="13">
        <v>0.97</v>
      </c>
      <c r="AH5" s="16">
        <v>1.21</v>
      </c>
      <c r="AI5" s="13">
        <v>4.49</v>
      </c>
      <c r="AJ5" s="12">
        <v>10.897</v>
      </c>
      <c r="AK5" s="12">
        <v>2.5979999999999999</v>
      </c>
      <c r="AL5" s="15"/>
    </row>
    <row r="6" spans="1:38" ht="15.45" customHeight="1" x14ac:dyDescent="0.3">
      <c r="A6" s="13">
        <v>4</v>
      </c>
      <c r="B6" s="13">
        <v>0</v>
      </c>
      <c r="C6" s="13">
        <v>54</v>
      </c>
      <c r="D6" s="13">
        <v>169</v>
      </c>
      <c r="E6" s="13">
        <v>72.5</v>
      </c>
      <c r="F6" s="14">
        <f>E6/D6/D6*10000</f>
        <v>25.384265256818743</v>
      </c>
      <c r="G6" s="13">
        <v>1</v>
      </c>
      <c r="H6" s="13">
        <v>1</v>
      </c>
      <c r="I6" s="13">
        <v>0</v>
      </c>
      <c r="J6" s="13">
        <v>1</v>
      </c>
      <c r="K6" s="13">
        <v>0</v>
      </c>
      <c r="L6" s="13">
        <v>143</v>
      </c>
      <c r="M6" s="13">
        <v>88</v>
      </c>
      <c r="N6" s="13">
        <f t="shared" si="0"/>
        <v>106.33333333333333</v>
      </c>
      <c r="O6" s="13">
        <v>75</v>
      </c>
      <c r="P6" s="13">
        <v>0</v>
      </c>
      <c r="Q6" s="13">
        <v>40</v>
      </c>
      <c r="R6" s="13">
        <v>58</v>
      </c>
      <c r="S6" s="13">
        <v>28.26</v>
      </c>
      <c r="T6" s="13">
        <v>9.3800000000000008</v>
      </c>
      <c r="U6" s="13">
        <v>10.9</v>
      </c>
      <c r="V6" s="13"/>
      <c r="W6" s="13">
        <v>1.1200000000000001</v>
      </c>
      <c r="X6" s="13">
        <v>0.48</v>
      </c>
      <c r="Y6" s="13">
        <v>13.2</v>
      </c>
      <c r="Z6" s="15">
        <v>553.20000000000005</v>
      </c>
      <c r="AA6" s="13">
        <v>4.82</v>
      </c>
      <c r="AB6" s="13">
        <v>87</v>
      </c>
      <c r="AC6" s="13">
        <v>388</v>
      </c>
      <c r="AD6" s="13">
        <v>2.06</v>
      </c>
      <c r="AE6" s="13">
        <v>0.96</v>
      </c>
      <c r="AF6" s="13">
        <v>2.98</v>
      </c>
      <c r="AG6" s="13">
        <v>1.0900000000000001</v>
      </c>
      <c r="AH6" s="16">
        <v>1.68</v>
      </c>
      <c r="AI6" s="13">
        <v>5.15</v>
      </c>
      <c r="AJ6" s="12">
        <v>6.1630000000000003</v>
      </c>
      <c r="AK6" s="12">
        <v>2.2400000000000002</v>
      </c>
      <c r="AL6" s="13"/>
    </row>
    <row r="7" spans="1:38" ht="16.05" customHeight="1" x14ac:dyDescent="0.3">
      <c r="A7" s="13">
        <v>5</v>
      </c>
      <c r="B7" s="13">
        <v>0</v>
      </c>
      <c r="C7" s="13">
        <v>55</v>
      </c>
      <c r="D7" s="13">
        <v>170</v>
      </c>
      <c r="E7" s="13">
        <v>68</v>
      </c>
      <c r="F7" s="14">
        <f>E7/D7/D7*10000</f>
        <v>23.529411764705884</v>
      </c>
      <c r="G7" s="13">
        <v>1</v>
      </c>
      <c r="H7" s="13">
        <v>0</v>
      </c>
      <c r="I7" s="13">
        <v>1</v>
      </c>
      <c r="J7" s="13">
        <v>1</v>
      </c>
      <c r="K7" s="13">
        <v>0</v>
      </c>
      <c r="L7" s="13">
        <v>120</v>
      </c>
      <c r="M7" s="13">
        <v>76</v>
      </c>
      <c r="N7" s="13">
        <f t="shared" si="0"/>
        <v>90.666666666666671</v>
      </c>
      <c r="O7" s="13">
        <v>73</v>
      </c>
      <c r="P7" s="13">
        <v>0</v>
      </c>
      <c r="Q7" s="13">
        <v>47</v>
      </c>
      <c r="R7" s="13">
        <v>57</v>
      </c>
      <c r="S7" s="13"/>
      <c r="T7" s="13">
        <v>4.87</v>
      </c>
      <c r="U7" s="13">
        <v>9.1999999999999993</v>
      </c>
      <c r="V7" s="13">
        <v>30.8</v>
      </c>
      <c r="W7" s="13">
        <v>1.49</v>
      </c>
      <c r="X7" s="13">
        <v>0.53</v>
      </c>
      <c r="Y7" s="13">
        <v>18.5</v>
      </c>
      <c r="Z7" s="15">
        <v>403.5</v>
      </c>
      <c r="AA7" s="13">
        <v>3.92</v>
      </c>
      <c r="AB7" s="13">
        <v>60</v>
      </c>
      <c r="AC7" s="13">
        <v>389.7</v>
      </c>
      <c r="AD7" s="13">
        <v>1.36</v>
      </c>
      <c r="AE7" s="13">
        <v>2.09</v>
      </c>
      <c r="AF7" s="13">
        <v>3.22</v>
      </c>
      <c r="AG7" s="13">
        <v>1.22</v>
      </c>
      <c r="AH7" s="16">
        <v>1.77</v>
      </c>
      <c r="AI7" s="13">
        <v>6.72</v>
      </c>
      <c r="AJ7" s="12">
        <v>3.161</v>
      </c>
      <c r="AK7" s="12">
        <v>1.095</v>
      </c>
      <c r="AL7" s="13">
        <v>2</v>
      </c>
    </row>
    <row r="8" spans="1:38" ht="16.2" x14ac:dyDescent="0.3">
      <c r="A8" s="13">
        <v>6</v>
      </c>
      <c r="B8" s="13">
        <v>0</v>
      </c>
      <c r="C8" s="13">
        <v>55</v>
      </c>
      <c r="D8" s="13">
        <v>168</v>
      </c>
      <c r="E8" s="13">
        <v>62</v>
      </c>
      <c r="F8" s="14">
        <f>E8/D8/D8*10000</f>
        <v>21.967120181405896</v>
      </c>
      <c r="G8" s="13">
        <v>1</v>
      </c>
      <c r="H8" s="13">
        <v>0</v>
      </c>
      <c r="I8" s="13">
        <v>1</v>
      </c>
      <c r="J8" s="13">
        <v>1</v>
      </c>
      <c r="K8" s="13">
        <v>0</v>
      </c>
      <c r="L8" s="13">
        <v>137</v>
      </c>
      <c r="M8" s="13">
        <v>81</v>
      </c>
      <c r="N8" s="13">
        <f t="shared" si="0"/>
        <v>99.666666666666671</v>
      </c>
      <c r="O8" s="13">
        <v>62</v>
      </c>
      <c r="P8" s="13">
        <v>0</v>
      </c>
      <c r="Q8" s="13">
        <v>45</v>
      </c>
      <c r="R8" s="13">
        <v>62</v>
      </c>
      <c r="S8" s="13">
        <v>27.92</v>
      </c>
      <c r="T8" s="13">
        <v>11.46</v>
      </c>
      <c r="U8" s="13">
        <v>12.8</v>
      </c>
      <c r="V8" s="13">
        <v>90.2</v>
      </c>
      <c r="W8" s="13">
        <v>1.18</v>
      </c>
      <c r="X8" s="13">
        <v>1.22</v>
      </c>
      <c r="Y8" s="13">
        <v>8.6</v>
      </c>
      <c r="Z8" s="15">
        <v>360</v>
      </c>
      <c r="AA8" s="13">
        <v>4.25</v>
      </c>
      <c r="AB8" s="13">
        <v>73.5</v>
      </c>
      <c r="AC8" s="13">
        <v>339.7</v>
      </c>
      <c r="AD8" s="13">
        <v>1.89</v>
      </c>
      <c r="AE8" s="13">
        <v>1.41</v>
      </c>
      <c r="AF8" s="13">
        <v>5.46</v>
      </c>
      <c r="AG8" s="13">
        <v>1.22</v>
      </c>
      <c r="AH8" s="16">
        <v>3.61</v>
      </c>
      <c r="AI8" s="13">
        <v>6.29</v>
      </c>
      <c r="AJ8" s="12">
        <v>5.3179999999999996</v>
      </c>
      <c r="AK8" s="12">
        <v>2.2309999999999999</v>
      </c>
      <c r="AL8" s="13"/>
    </row>
    <row r="9" spans="1:38" ht="16.2" x14ac:dyDescent="0.3">
      <c r="A9" s="13">
        <v>7</v>
      </c>
      <c r="B9" s="13">
        <v>1</v>
      </c>
      <c r="C9" s="13">
        <v>55</v>
      </c>
      <c r="D9" s="13">
        <v>150</v>
      </c>
      <c r="E9" s="13">
        <v>47</v>
      </c>
      <c r="F9" s="14">
        <f>E9/D9/D9*10000</f>
        <v>20.888888888888889</v>
      </c>
      <c r="G9" s="13">
        <v>1</v>
      </c>
      <c r="H9" s="13">
        <v>0</v>
      </c>
      <c r="I9" s="13">
        <v>0</v>
      </c>
      <c r="J9" s="13">
        <v>1</v>
      </c>
      <c r="K9" s="13">
        <v>1</v>
      </c>
      <c r="L9" s="13">
        <v>114</v>
      </c>
      <c r="M9" s="13">
        <v>70</v>
      </c>
      <c r="N9" s="13">
        <f t="shared" si="0"/>
        <v>84.666666666666671</v>
      </c>
      <c r="O9" s="13">
        <v>78</v>
      </c>
      <c r="P9" s="13"/>
      <c r="Q9" s="13"/>
      <c r="R9" s="13"/>
      <c r="S9" s="13"/>
      <c r="T9" s="13"/>
      <c r="U9" s="13">
        <v>12.9</v>
      </c>
      <c r="V9" s="13"/>
      <c r="W9" s="13">
        <v>1.85</v>
      </c>
      <c r="X9" s="13">
        <v>1.35</v>
      </c>
      <c r="Y9" s="13">
        <v>11.3</v>
      </c>
      <c r="Z9" s="15">
        <v>230</v>
      </c>
      <c r="AA9" s="13">
        <v>5.62</v>
      </c>
      <c r="AB9" s="13">
        <v>63</v>
      </c>
      <c r="AC9" s="13">
        <v>392</v>
      </c>
      <c r="AD9" s="13">
        <v>1.53</v>
      </c>
      <c r="AE9" s="13">
        <v>1.05</v>
      </c>
      <c r="AF9" s="13">
        <v>7.2</v>
      </c>
      <c r="AG9" s="13">
        <v>1.95</v>
      </c>
      <c r="AH9" s="16">
        <v>4.5999999999999996</v>
      </c>
      <c r="AI9" s="13">
        <v>4.87</v>
      </c>
      <c r="AJ9" s="12">
        <v>5.8250000000000002</v>
      </c>
      <c r="AK9" s="12">
        <v>1.478</v>
      </c>
      <c r="AL9" s="13">
        <v>5</v>
      </c>
    </row>
    <row r="10" spans="1:38" ht="16.2" x14ac:dyDescent="0.3">
      <c r="A10" s="13">
        <v>8</v>
      </c>
      <c r="B10" s="13">
        <v>0</v>
      </c>
      <c r="C10" s="13">
        <v>58</v>
      </c>
      <c r="D10" s="13"/>
      <c r="E10" s="13"/>
      <c r="F10" s="14"/>
      <c r="G10" s="13">
        <v>1</v>
      </c>
      <c r="H10" s="13">
        <v>1</v>
      </c>
      <c r="I10" s="13">
        <v>0</v>
      </c>
      <c r="J10" s="13">
        <v>0</v>
      </c>
      <c r="K10" s="13">
        <v>0</v>
      </c>
      <c r="L10" s="13">
        <v>122</v>
      </c>
      <c r="M10" s="13">
        <v>69</v>
      </c>
      <c r="N10" s="13">
        <f t="shared" si="0"/>
        <v>86.666666666666671</v>
      </c>
      <c r="O10" s="13">
        <v>81</v>
      </c>
      <c r="P10" s="13">
        <v>1</v>
      </c>
      <c r="Q10" s="13">
        <v>42</v>
      </c>
      <c r="R10" s="13">
        <v>62</v>
      </c>
      <c r="S10" s="13">
        <v>28.4</v>
      </c>
      <c r="T10" s="13">
        <v>5.45</v>
      </c>
      <c r="U10" s="13">
        <v>9.5</v>
      </c>
      <c r="V10" s="13"/>
      <c r="W10" s="13">
        <v>1.1299999999999999</v>
      </c>
      <c r="X10" s="13">
        <v>0.76</v>
      </c>
      <c r="Y10" s="13">
        <v>8.8000000000000007</v>
      </c>
      <c r="Z10" s="15">
        <v>1522</v>
      </c>
      <c r="AA10" s="13">
        <v>2.85</v>
      </c>
      <c r="AB10" s="13">
        <v>69.5</v>
      </c>
      <c r="AC10" s="13">
        <v>311</v>
      </c>
      <c r="AD10" s="13">
        <v>1.3</v>
      </c>
      <c r="AE10" s="13">
        <v>0.97</v>
      </c>
      <c r="AF10" s="13">
        <v>4.0599999999999996</v>
      </c>
      <c r="AG10" s="13">
        <v>1.1599999999999999</v>
      </c>
      <c r="AH10" s="16">
        <v>2.4900000000000002</v>
      </c>
      <c r="AI10" s="13">
        <v>5.3</v>
      </c>
      <c r="AJ10" s="12">
        <v>3.3719999999999999</v>
      </c>
      <c r="AK10" s="12">
        <v>1.4450000000000001</v>
      </c>
      <c r="AL10" s="13">
        <v>2</v>
      </c>
    </row>
    <row r="11" spans="1:38" ht="16.2" x14ac:dyDescent="0.3">
      <c r="A11" s="13">
        <v>9</v>
      </c>
      <c r="B11" s="13">
        <v>0</v>
      </c>
      <c r="C11" s="13">
        <v>58</v>
      </c>
      <c r="D11" s="13"/>
      <c r="E11" s="13"/>
      <c r="F11" s="14"/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96</v>
      </c>
      <c r="M11" s="13">
        <v>65</v>
      </c>
      <c r="N11" s="13">
        <f t="shared" si="0"/>
        <v>75.333333333333329</v>
      </c>
      <c r="O11" s="13">
        <v>82</v>
      </c>
      <c r="P11" s="13">
        <v>0</v>
      </c>
      <c r="Q11" s="13">
        <v>42</v>
      </c>
      <c r="R11" s="13">
        <v>62</v>
      </c>
      <c r="S11" s="13"/>
      <c r="T11" s="13"/>
      <c r="U11" s="13">
        <v>7.4</v>
      </c>
      <c r="V11" s="13"/>
      <c r="W11" s="13">
        <v>1.29</v>
      </c>
      <c r="X11" s="13">
        <v>0.69</v>
      </c>
      <c r="Y11" s="13">
        <v>10.3</v>
      </c>
      <c r="Z11" s="15">
        <v>60.6</v>
      </c>
      <c r="AA11" s="13">
        <v>5.0199999999999996</v>
      </c>
      <c r="AB11" s="13">
        <v>89.2</v>
      </c>
      <c r="AC11" s="13">
        <v>345</v>
      </c>
      <c r="AD11" s="13">
        <v>1.89</v>
      </c>
      <c r="AE11" s="13">
        <v>1.44</v>
      </c>
      <c r="AF11" s="13">
        <v>3.97</v>
      </c>
      <c r="AG11" s="13">
        <v>1.2</v>
      </c>
      <c r="AH11" s="16">
        <v>2.37</v>
      </c>
      <c r="AI11" s="13">
        <v>5.13</v>
      </c>
      <c r="AJ11" s="12">
        <v>8.1720000000000006</v>
      </c>
      <c r="AK11" s="12">
        <v>3.1040000000000001</v>
      </c>
      <c r="AL11" s="13">
        <v>1</v>
      </c>
    </row>
    <row r="12" spans="1:38" ht="16.2" x14ac:dyDescent="0.3">
      <c r="A12" s="13">
        <v>10</v>
      </c>
      <c r="B12" s="13">
        <v>0</v>
      </c>
      <c r="C12" s="13">
        <v>58</v>
      </c>
      <c r="D12" s="13">
        <v>165</v>
      </c>
      <c r="E12" s="13">
        <v>85</v>
      </c>
      <c r="F12" s="14">
        <f>E12/D12/D12*10000</f>
        <v>31.221303948576676</v>
      </c>
      <c r="G12" s="13">
        <v>1</v>
      </c>
      <c r="H12" s="13">
        <v>1</v>
      </c>
      <c r="I12" s="13">
        <v>1</v>
      </c>
      <c r="J12" s="13">
        <v>0</v>
      </c>
      <c r="K12" s="13">
        <v>0</v>
      </c>
      <c r="L12" s="13">
        <v>131</v>
      </c>
      <c r="M12" s="13">
        <v>74</v>
      </c>
      <c r="N12" s="13">
        <f t="shared" si="0"/>
        <v>93</v>
      </c>
      <c r="O12" s="13">
        <v>66</v>
      </c>
      <c r="P12" s="13">
        <v>1</v>
      </c>
      <c r="Q12" s="13">
        <v>55</v>
      </c>
      <c r="R12" s="13">
        <v>63</v>
      </c>
      <c r="S12" s="13">
        <v>25.2</v>
      </c>
      <c r="T12" s="13">
        <v>4.32</v>
      </c>
      <c r="U12" s="13">
        <v>12.4</v>
      </c>
      <c r="V12" s="13"/>
      <c r="W12" s="13">
        <v>0.96</v>
      </c>
      <c r="X12" s="13">
        <v>0.43</v>
      </c>
      <c r="Y12" s="13">
        <v>8</v>
      </c>
      <c r="Z12" s="15">
        <v>664</v>
      </c>
      <c r="AA12" s="13">
        <v>3.83</v>
      </c>
      <c r="AB12" s="13">
        <v>70.3</v>
      </c>
      <c r="AC12" s="13">
        <v>256.89999999999998</v>
      </c>
      <c r="AD12" s="13">
        <v>1.54</v>
      </c>
      <c r="AE12" s="13">
        <v>0.85</v>
      </c>
      <c r="AF12" s="13">
        <v>2.5099999999999998</v>
      </c>
      <c r="AG12" s="13">
        <v>0.87</v>
      </c>
      <c r="AH12" s="16">
        <v>1.48</v>
      </c>
      <c r="AI12" s="13">
        <v>5.09</v>
      </c>
      <c r="AJ12" s="12">
        <v>6.407</v>
      </c>
      <c r="AK12" s="12">
        <v>2.032</v>
      </c>
      <c r="AL12" s="13"/>
    </row>
    <row r="13" spans="1:38" ht="16.2" x14ac:dyDescent="0.3">
      <c r="A13" s="13">
        <v>11</v>
      </c>
      <c r="B13" s="13">
        <v>0</v>
      </c>
      <c r="C13" s="13">
        <v>59</v>
      </c>
      <c r="D13" s="13">
        <v>169</v>
      </c>
      <c r="E13" s="13">
        <v>61</v>
      </c>
      <c r="F13" s="14">
        <f>E13/D13/D13*10000</f>
        <v>21.357795595392318</v>
      </c>
      <c r="G13" s="13">
        <v>1</v>
      </c>
      <c r="H13" s="13">
        <v>1</v>
      </c>
      <c r="I13" s="13">
        <v>0</v>
      </c>
      <c r="J13" s="13">
        <v>1</v>
      </c>
      <c r="K13" s="13">
        <v>0</v>
      </c>
      <c r="L13" s="13">
        <v>138</v>
      </c>
      <c r="M13" s="13">
        <v>94</v>
      </c>
      <c r="N13" s="13">
        <f t="shared" si="0"/>
        <v>108.66666666666667</v>
      </c>
      <c r="O13" s="13">
        <v>84</v>
      </c>
      <c r="P13" s="13">
        <v>0</v>
      </c>
      <c r="Q13" s="13">
        <v>45</v>
      </c>
      <c r="R13" s="13">
        <v>62</v>
      </c>
      <c r="S13" s="13">
        <v>31.68</v>
      </c>
      <c r="T13" s="13">
        <v>7.52</v>
      </c>
      <c r="U13" s="13">
        <v>15.3</v>
      </c>
      <c r="V13" s="13"/>
      <c r="W13" s="13">
        <v>1.76</v>
      </c>
      <c r="X13" s="13">
        <v>0.65</v>
      </c>
      <c r="Y13" s="13">
        <v>8</v>
      </c>
      <c r="Z13" s="15">
        <v>77</v>
      </c>
      <c r="AA13" s="13">
        <v>7.75</v>
      </c>
      <c r="AB13" s="13">
        <v>81.400000000000006</v>
      </c>
      <c r="AC13" s="13">
        <v>224.8</v>
      </c>
      <c r="AD13" s="13">
        <v>1.44</v>
      </c>
      <c r="AE13" s="13">
        <v>1.3</v>
      </c>
      <c r="AF13" s="13">
        <v>4.45</v>
      </c>
      <c r="AG13" s="13">
        <v>1.68</v>
      </c>
      <c r="AH13" s="16">
        <v>2.4700000000000002</v>
      </c>
      <c r="AI13" s="13">
        <v>5.94</v>
      </c>
      <c r="AJ13" s="12">
        <v>7.032</v>
      </c>
      <c r="AK13" s="12">
        <v>3.077</v>
      </c>
      <c r="AL13" s="13">
        <v>1</v>
      </c>
    </row>
    <row r="14" spans="1:38" ht="16.2" x14ac:dyDescent="0.3">
      <c r="A14" s="13">
        <v>12</v>
      </c>
      <c r="B14" s="13">
        <v>0</v>
      </c>
      <c r="C14" s="13">
        <v>59</v>
      </c>
      <c r="D14" s="13">
        <v>167</v>
      </c>
      <c r="E14" s="13">
        <v>64</v>
      </c>
      <c r="F14" s="14">
        <f>E14/D14/D14*10000</f>
        <v>22.948115744558788</v>
      </c>
      <c r="G14" s="13">
        <v>1</v>
      </c>
      <c r="H14" s="13">
        <v>1</v>
      </c>
      <c r="I14" s="13">
        <v>1</v>
      </c>
      <c r="J14" s="13">
        <v>1</v>
      </c>
      <c r="K14" s="13">
        <v>0</v>
      </c>
      <c r="L14" s="13">
        <v>129</v>
      </c>
      <c r="M14" s="13">
        <v>77</v>
      </c>
      <c r="N14" s="13">
        <f t="shared" si="0"/>
        <v>94.333333333333329</v>
      </c>
      <c r="O14" s="13">
        <v>80</v>
      </c>
      <c r="P14" s="13">
        <v>1</v>
      </c>
      <c r="Q14" s="13">
        <v>44</v>
      </c>
      <c r="R14" s="13">
        <v>46</v>
      </c>
      <c r="S14" s="13">
        <v>53.7</v>
      </c>
      <c r="T14" s="13">
        <v>11.74</v>
      </c>
      <c r="U14" s="13">
        <v>6.3</v>
      </c>
      <c r="V14" s="13">
        <v>94.6</v>
      </c>
      <c r="W14" s="13">
        <v>1.0900000000000001</v>
      </c>
      <c r="X14" s="13">
        <v>0.82</v>
      </c>
      <c r="Y14" s="13">
        <v>12</v>
      </c>
      <c r="Z14" s="15">
        <v>48.5</v>
      </c>
      <c r="AA14" s="13">
        <v>6.46</v>
      </c>
      <c r="AB14" s="13">
        <v>87.9</v>
      </c>
      <c r="AC14" s="13">
        <v>8.07</v>
      </c>
      <c r="AD14" s="13">
        <v>2.42</v>
      </c>
      <c r="AE14" s="13">
        <v>2.97</v>
      </c>
      <c r="AF14" s="13">
        <v>4.53</v>
      </c>
      <c r="AG14" s="13">
        <v>0.98</v>
      </c>
      <c r="AH14" s="16">
        <v>2.81</v>
      </c>
      <c r="AI14" s="13">
        <v>8.07</v>
      </c>
      <c r="AJ14" s="12">
        <v>8.3320000000000007</v>
      </c>
      <c r="AK14" s="12">
        <v>3.45</v>
      </c>
      <c r="AL14" s="13">
        <v>13</v>
      </c>
    </row>
    <row r="15" spans="1:38" ht="16.2" x14ac:dyDescent="0.3">
      <c r="A15" s="13">
        <v>13</v>
      </c>
      <c r="B15" s="13">
        <v>0</v>
      </c>
      <c r="C15" s="13">
        <v>60</v>
      </c>
      <c r="D15" s="13"/>
      <c r="E15" s="13">
        <v>60</v>
      </c>
      <c r="F15" s="14"/>
      <c r="G15" s="13">
        <v>1</v>
      </c>
      <c r="H15" s="13">
        <v>1</v>
      </c>
      <c r="I15" s="13">
        <v>0</v>
      </c>
      <c r="J15" s="13">
        <v>1</v>
      </c>
      <c r="K15" s="13">
        <v>1</v>
      </c>
      <c r="L15" s="13">
        <v>142</v>
      </c>
      <c r="M15" s="13">
        <v>71</v>
      </c>
      <c r="N15" s="13">
        <f t="shared" si="0"/>
        <v>94.666666666666671</v>
      </c>
      <c r="O15" s="13">
        <v>57</v>
      </c>
      <c r="P15" s="13">
        <v>1</v>
      </c>
      <c r="Q15" s="13">
        <v>55</v>
      </c>
      <c r="R15" s="13">
        <v>51</v>
      </c>
      <c r="S15" s="13"/>
      <c r="T15" s="13">
        <v>21.6</v>
      </c>
      <c r="U15" s="13">
        <v>9.4</v>
      </c>
      <c r="V15" s="13">
        <v>124.6</v>
      </c>
      <c r="W15" s="13">
        <v>1.1200000000000001</v>
      </c>
      <c r="X15" s="13">
        <v>0.54</v>
      </c>
      <c r="Y15" s="13">
        <v>9.8000000000000007</v>
      </c>
      <c r="Z15" s="15">
        <v>147</v>
      </c>
      <c r="AA15" s="13">
        <v>7.41</v>
      </c>
      <c r="AB15" s="13">
        <v>68</v>
      </c>
      <c r="AC15" s="13">
        <v>426</v>
      </c>
      <c r="AD15" s="13">
        <v>1.96</v>
      </c>
      <c r="AE15" s="13">
        <v>0.68</v>
      </c>
      <c r="AF15" s="13">
        <v>3.04</v>
      </c>
      <c r="AG15" s="13">
        <v>1.1100000000000001</v>
      </c>
      <c r="AH15" s="16">
        <v>1.83</v>
      </c>
      <c r="AI15" s="13">
        <v>5.19</v>
      </c>
      <c r="AJ15" s="12">
        <v>5.194</v>
      </c>
      <c r="AK15" s="12">
        <v>1.6339999999999999</v>
      </c>
      <c r="AL15" s="13">
        <v>8</v>
      </c>
    </row>
    <row r="16" spans="1:38" ht="16.2" x14ac:dyDescent="0.3">
      <c r="A16" s="13">
        <v>14</v>
      </c>
      <c r="B16" s="13">
        <v>0</v>
      </c>
      <c r="C16" s="13">
        <v>60</v>
      </c>
      <c r="D16" s="13">
        <v>160</v>
      </c>
      <c r="E16" s="13">
        <v>91</v>
      </c>
      <c r="F16" s="14">
        <f t="shared" ref="F16:F32" si="1">E16/D16/D16*10000</f>
        <v>35.546875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157</v>
      </c>
      <c r="M16" s="13">
        <v>68</v>
      </c>
      <c r="N16" s="13">
        <f t="shared" si="0"/>
        <v>97.666666666666671</v>
      </c>
      <c r="O16" s="13">
        <v>62</v>
      </c>
      <c r="P16" s="13"/>
      <c r="Q16" s="13"/>
      <c r="R16" s="13"/>
      <c r="S16" s="13"/>
      <c r="T16" s="13">
        <v>9.5299999999999994</v>
      </c>
      <c r="U16" s="13">
        <v>9.6</v>
      </c>
      <c r="V16" s="13"/>
      <c r="W16" s="13">
        <v>1.01</v>
      </c>
      <c r="X16" s="13">
        <v>0.45</v>
      </c>
      <c r="Y16" s="13">
        <v>13.7</v>
      </c>
      <c r="Z16" s="15">
        <v>39.700000000000003</v>
      </c>
      <c r="AA16" s="13">
        <v>3.84</v>
      </c>
      <c r="AB16" s="13">
        <v>65.599999999999994</v>
      </c>
      <c r="AC16" s="13">
        <v>358.6</v>
      </c>
      <c r="AD16" s="13">
        <v>1.66</v>
      </c>
      <c r="AE16" s="13">
        <v>1.07</v>
      </c>
      <c r="AF16" s="13">
        <v>2.67</v>
      </c>
      <c r="AG16" s="13">
        <v>1.01</v>
      </c>
      <c r="AH16" s="16">
        <v>1.46</v>
      </c>
      <c r="AI16" s="13">
        <v>6.74</v>
      </c>
      <c r="AJ16" s="12">
        <v>0.49299999999999999</v>
      </c>
      <c r="AK16" s="12">
        <v>4.1769999999999996</v>
      </c>
      <c r="AL16" s="13">
        <v>15</v>
      </c>
    </row>
    <row r="17" spans="1:38" ht="16.2" x14ac:dyDescent="0.3">
      <c r="A17" s="13">
        <v>15</v>
      </c>
      <c r="B17" s="13">
        <v>0</v>
      </c>
      <c r="C17" s="13">
        <v>61</v>
      </c>
      <c r="D17" s="13">
        <v>167</v>
      </c>
      <c r="E17" s="13">
        <v>64</v>
      </c>
      <c r="F17" s="14">
        <f t="shared" si="1"/>
        <v>22.948115744558788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130</v>
      </c>
      <c r="M17" s="13">
        <v>79</v>
      </c>
      <c r="N17" s="13">
        <f t="shared" si="0"/>
        <v>96</v>
      </c>
      <c r="O17" s="13">
        <v>96</v>
      </c>
      <c r="P17" s="13">
        <v>1</v>
      </c>
      <c r="Q17" s="13">
        <v>63</v>
      </c>
      <c r="R17" s="13">
        <v>31</v>
      </c>
      <c r="S17" s="13">
        <v>53.5</v>
      </c>
      <c r="T17" s="13">
        <v>21.2</v>
      </c>
      <c r="U17" s="13">
        <v>17.8</v>
      </c>
      <c r="V17" s="13">
        <v>656</v>
      </c>
      <c r="W17" s="13">
        <v>0.89</v>
      </c>
      <c r="X17" s="13">
        <v>0.92</v>
      </c>
      <c r="Y17" s="13">
        <v>17.2</v>
      </c>
      <c r="Z17" s="15">
        <v>100</v>
      </c>
      <c r="AA17" s="13">
        <v>6.4</v>
      </c>
      <c r="AB17" s="13">
        <v>89.6</v>
      </c>
      <c r="AC17" s="13">
        <v>545</v>
      </c>
      <c r="AD17" s="13">
        <v>1.97</v>
      </c>
      <c r="AE17" s="13">
        <v>1.03</v>
      </c>
      <c r="AF17" s="13">
        <v>4.47</v>
      </c>
      <c r="AG17" s="13">
        <v>0.92</v>
      </c>
      <c r="AH17" s="16">
        <v>2.99</v>
      </c>
      <c r="AI17" s="13">
        <v>6.06</v>
      </c>
      <c r="AJ17" s="12">
        <v>3.0329999999999999</v>
      </c>
      <c r="AK17" s="12">
        <v>1.17</v>
      </c>
      <c r="AL17" s="13">
        <v>2</v>
      </c>
    </row>
    <row r="18" spans="1:38" ht="16.2" x14ac:dyDescent="0.3">
      <c r="A18" s="13">
        <v>16</v>
      </c>
      <c r="B18" s="13">
        <v>0</v>
      </c>
      <c r="C18" s="13">
        <v>62</v>
      </c>
      <c r="D18" s="13">
        <v>175</v>
      </c>
      <c r="E18" s="13">
        <v>75</v>
      </c>
      <c r="F18" s="14">
        <f t="shared" si="1"/>
        <v>24.489795918367346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149</v>
      </c>
      <c r="M18" s="13">
        <v>92</v>
      </c>
      <c r="N18" s="13">
        <f t="shared" si="0"/>
        <v>111</v>
      </c>
      <c r="O18" s="13">
        <v>80</v>
      </c>
      <c r="P18" s="13">
        <v>0</v>
      </c>
      <c r="Q18" s="13">
        <v>40</v>
      </c>
      <c r="R18" s="13">
        <v>66</v>
      </c>
      <c r="S18" s="13"/>
      <c r="T18" s="13"/>
      <c r="U18" s="13">
        <v>15.3</v>
      </c>
      <c r="V18" s="13"/>
      <c r="W18" s="13">
        <v>1.1200000000000001</v>
      </c>
      <c r="X18" s="13">
        <v>0.62</v>
      </c>
      <c r="Y18" s="13">
        <v>9.5</v>
      </c>
      <c r="Z18" s="15">
        <v>59</v>
      </c>
      <c r="AA18" s="13">
        <v>5.74</v>
      </c>
      <c r="AB18" s="13">
        <v>86</v>
      </c>
      <c r="AC18" s="13">
        <v>364</v>
      </c>
      <c r="AD18" s="13">
        <v>1.6</v>
      </c>
      <c r="AE18" s="13">
        <v>3.32</v>
      </c>
      <c r="AF18" s="13">
        <v>3.98</v>
      </c>
      <c r="AG18" s="13">
        <v>0.91</v>
      </c>
      <c r="AH18" s="16">
        <v>2.4900000000000002</v>
      </c>
      <c r="AI18" s="13">
        <v>6.31</v>
      </c>
      <c r="AJ18" s="12">
        <v>2.617</v>
      </c>
      <c r="AK18" s="12">
        <v>3.5219999999999998</v>
      </c>
      <c r="AL18" s="13">
        <v>18</v>
      </c>
    </row>
    <row r="19" spans="1:38" ht="16.2" x14ac:dyDescent="0.3">
      <c r="A19" s="13">
        <v>17</v>
      </c>
      <c r="B19" s="13">
        <v>0</v>
      </c>
      <c r="C19" s="13">
        <v>62</v>
      </c>
      <c r="D19" s="13">
        <v>162</v>
      </c>
      <c r="E19" s="13">
        <v>52</v>
      </c>
      <c r="F19" s="14">
        <f t="shared" si="1"/>
        <v>19.814052735863434</v>
      </c>
      <c r="G19" s="13">
        <v>1</v>
      </c>
      <c r="H19" s="13">
        <v>0</v>
      </c>
      <c r="I19" s="13">
        <v>0</v>
      </c>
      <c r="J19" s="13">
        <v>1</v>
      </c>
      <c r="K19" s="13">
        <v>1</v>
      </c>
      <c r="L19" s="13">
        <v>23</v>
      </c>
      <c r="M19" s="13">
        <v>64</v>
      </c>
      <c r="N19" s="13">
        <f t="shared" si="0"/>
        <v>50.333333333333336</v>
      </c>
      <c r="O19" s="13">
        <v>84</v>
      </c>
      <c r="P19" s="13">
        <v>0</v>
      </c>
      <c r="Q19" s="13">
        <v>65</v>
      </c>
      <c r="R19" s="13">
        <v>20</v>
      </c>
      <c r="S19" s="13"/>
      <c r="T19" s="13"/>
      <c r="U19" s="13">
        <v>13.6</v>
      </c>
      <c r="V19" s="13">
        <v>1874</v>
      </c>
      <c r="W19" s="13">
        <v>1.02</v>
      </c>
      <c r="X19" s="13">
        <v>0.71</v>
      </c>
      <c r="Y19" s="13">
        <v>28.2</v>
      </c>
      <c r="Z19" s="15">
        <v>52.8</v>
      </c>
      <c r="AA19" s="13">
        <v>6.33</v>
      </c>
      <c r="AB19" s="13">
        <v>96</v>
      </c>
      <c r="AC19" s="13">
        <v>551</v>
      </c>
      <c r="AD19" s="13">
        <v>3.9</v>
      </c>
      <c r="AE19" s="13">
        <v>1.07</v>
      </c>
      <c r="AF19" s="13">
        <v>3.74</v>
      </c>
      <c r="AG19" s="13">
        <v>0.97</v>
      </c>
      <c r="AH19" s="16">
        <v>2.42</v>
      </c>
      <c r="AI19" s="13">
        <v>5.56</v>
      </c>
      <c r="AJ19" s="12">
        <v>4.2290000000000001</v>
      </c>
      <c r="AK19" s="12">
        <v>1.179</v>
      </c>
      <c r="AL19" s="13">
        <v>10</v>
      </c>
    </row>
    <row r="20" spans="1:38" ht="16.2" x14ac:dyDescent="0.3">
      <c r="A20" s="13">
        <v>18</v>
      </c>
      <c r="B20" s="13">
        <v>0</v>
      </c>
      <c r="C20" s="13">
        <v>62</v>
      </c>
      <c r="D20" s="13">
        <v>165</v>
      </c>
      <c r="E20" s="13">
        <v>70</v>
      </c>
      <c r="F20" s="14">
        <f t="shared" si="1"/>
        <v>25.711662075298442</v>
      </c>
      <c r="G20" s="13">
        <v>1</v>
      </c>
      <c r="H20" s="13">
        <v>1</v>
      </c>
      <c r="I20" s="13">
        <v>0</v>
      </c>
      <c r="J20" s="13">
        <v>0</v>
      </c>
      <c r="K20" s="13">
        <v>0</v>
      </c>
      <c r="L20" s="13">
        <v>141</v>
      </c>
      <c r="M20" s="13">
        <v>86</v>
      </c>
      <c r="N20" s="13">
        <f t="shared" si="0"/>
        <v>104.33333333333333</v>
      </c>
      <c r="O20" s="13">
        <v>78</v>
      </c>
      <c r="P20" s="13">
        <v>0</v>
      </c>
      <c r="Q20" s="13">
        <v>47</v>
      </c>
      <c r="R20" s="13">
        <v>63</v>
      </c>
      <c r="S20" s="13">
        <v>26.78</v>
      </c>
      <c r="T20" s="13">
        <v>10.65</v>
      </c>
      <c r="U20" s="13">
        <v>8.3000000000000007</v>
      </c>
      <c r="V20" s="13">
        <v>36.9</v>
      </c>
      <c r="W20" s="13">
        <v>1.07</v>
      </c>
      <c r="X20" s="13">
        <v>0.53</v>
      </c>
      <c r="Y20" s="13">
        <v>10</v>
      </c>
      <c r="Z20" s="15">
        <v>938</v>
      </c>
      <c r="AA20" s="13">
        <v>6.91</v>
      </c>
      <c r="AB20" s="13">
        <v>87.2</v>
      </c>
      <c r="AC20" s="13">
        <v>419</v>
      </c>
      <c r="AD20" s="13">
        <v>2.0699999999999998</v>
      </c>
      <c r="AE20" s="13">
        <v>1.35</v>
      </c>
      <c r="AF20" s="13">
        <v>2.82</v>
      </c>
      <c r="AG20" s="13">
        <v>0.93</v>
      </c>
      <c r="AH20" s="16">
        <v>1.58</v>
      </c>
      <c r="AI20" s="13">
        <v>4.92</v>
      </c>
      <c r="AJ20" s="12">
        <v>4.258</v>
      </c>
      <c r="AK20" s="12">
        <v>5.5129999999999999</v>
      </c>
      <c r="AL20" s="13">
        <v>2</v>
      </c>
    </row>
    <row r="21" spans="1:38" ht="16.2" x14ac:dyDescent="0.3">
      <c r="A21" s="13">
        <v>19</v>
      </c>
      <c r="B21" s="13">
        <v>0</v>
      </c>
      <c r="C21" s="13">
        <v>62</v>
      </c>
      <c r="D21" s="13">
        <v>174</v>
      </c>
      <c r="E21" s="13">
        <v>70</v>
      </c>
      <c r="F21" s="14">
        <f t="shared" si="1"/>
        <v>23.120623596247853</v>
      </c>
      <c r="G21" s="13">
        <v>1</v>
      </c>
      <c r="H21" s="13">
        <v>1</v>
      </c>
      <c r="I21" s="13">
        <v>0</v>
      </c>
      <c r="J21" s="13">
        <v>1</v>
      </c>
      <c r="K21" s="13">
        <v>0</v>
      </c>
      <c r="L21" s="13">
        <v>110</v>
      </c>
      <c r="M21" s="13">
        <v>63</v>
      </c>
      <c r="N21" s="13">
        <f t="shared" si="0"/>
        <v>78.666666666666671</v>
      </c>
      <c r="O21" s="13">
        <v>74</v>
      </c>
      <c r="P21" s="13">
        <v>0</v>
      </c>
      <c r="Q21" s="13">
        <v>48</v>
      </c>
      <c r="R21" s="13">
        <v>62</v>
      </c>
      <c r="S21" s="13"/>
      <c r="T21" s="13"/>
      <c r="U21" s="13"/>
      <c r="V21" s="13"/>
      <c r="W21" s="13"/>
      <c r="X21" s="13"/>
      <c r="Y21" s="13"/>
      <c r="Z21" s="15"/>
      <c r="AA21" s="13"/>
      <c r="AB21" s="13"/>
      <c r="AC21" s="13"/>
      <c r="AD21" s="13"/>
      <c r="AE21" s="13"/>
      <c r="AF21" s="13"/>
      <c r="AG21" s="13"/>
      <c r="AH21" s="13"/>
      <c r="AI21" s="13"/>
      <c r="AJ21" s="12">
        <v>5.569</v>
      </c>
      <c r="AK21" s="12">
        <v>7.42</v>
      </c>
      <c r="AL21" s="13">
        <v>2</v>
      </c>
    </row>
    <row r="22" spans="1:38" ht="16.2" x14ac:dyDescent="0.3">
      <c r="A22" s="13">
        <v>20</v>
      </c>
      <c r="B22" s="13">
        <v>0</v>
      </c>
      <c r="C22" s="13">
        <v>63</v>
      </c>
      <c r="D22" s="13">
        <v>170</v>
      </c>
      <c r="E22" s="13">
        <v>76</v>
      </c>
      <c r="F22" s="14">
        <f t="shared" si="1"/>
        <v>26.297577854671282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151</v>
      </c>
      <c r="M22" s="13">
        <v>91</v>
      </c>
      <c r="N22" s="13">
        <f t="shared" si="0"/>
        <v>111</v>
      </c>
      <c r="O22" s="13">
        <v>71</v>
      </c>
      <c r="P22" s="13">
        <v>0</v>
      </c>
      <c r="Q22" s="13">
        <v>48</v>
      </c>
      <c r="R22" s="13">
        <v>62</v>
      </c>
      <c r="S22" s="13"/>
      <c r="T22" s="13"/>
      <c r="U22" s="13">
        <v>15.3</v>
      </c>
      <c r="V22" s="13"/>
      <c r="W22" s="13">
        <v>1</v>
      </c>
      <c r="X22" s="13">
        <v>0.62</v>
      </c>
      <c r="Y22" s="13">
        <v>21.5</v>
      </c>
      <c r="Z22" s="15">
        <v>30</v>
      </c>
      <c r="AA22" s="13">
        <v>4.68</v>
      </c>
      <c r="AB22" s="13">
        <v>84.3</v>
      </c>
      <c r="AC22" s="13">
        <v>428.4</v>
      </c>
      <c r="AD22" s="13">
        <v>1.78</v>
      </c>
      <c r="AE22" s="13">
        <v>1.08</v>
      </c>
      <c r="AF22" s="13">
        <v>2.38</v>
      </c>
      <c r="AG22" s="13">
        <v>1.08</v>
      </c>
      <c r="AH22" s="16">
        <v>2.38</v>
      </c>
      <c r="AI22" s="13">
        <v>5.25</v>
      </c>
      <c r="AJ22" s="12">
        <v>2.177</v>
      </c>
      <c r="AK22" s="12">
        <v>3.3559999999999999</v>
      </c>
      <c r="AL22" s="13"/>
    </row>
    <row r="23" spans="1:38" ht="16.2" x14ac:dyDescent="0.3">
      <c r="A23" s="13">
        <v>21</v>
      </c>
      <c r="B23" s="13">
        <v>0</v>
      </c>
      <c r="C23" s="13">
        <v>63</v>
      </c>
      <c r="D23" s="13">
        <v>165</v>
      </c>
      <c r="E23" s="13">
        <v>72</v>
      </c>
      <c r="F23" s="14">
        <f t="shared" si="1"/>
        <v>26.446280991735534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131</v>
      </c>
      <c r="M23" s="13">
        <v>87</v>
      </c>
      <c r="N23" s="13">
        <f t="shared" si="0"/>
        <v>101.66666666666667</v>
      </c>
      <c r="O23" s="13">
        <v>77</v>
      </c>
      <c r="P23" s="13">
        <v>0</v>
      </c>
      <c r="Q23" s="13">
        <v>41</v>
      </c>
      <c r="R23" s="13">
        <v>64</v>
      </c>
      <c r="S23" s="13">
        <v>40.33</v>
      </c>
      <c r="T23" s="13">
        <v>12.09</v>
      </c>
      <c r="U23" s="13">
        <v>10.8</v>
      </c>
      <c r="V23" s="13">
        <v>13.9</v>
      </c>
      <c r="W23" s="13" t="s">
        <v>7</v>
      </c>
      <c r="X23" s="13">
        <v>0.47</v>
      </c>
      <c r="Y23" s="13">
        <v>15</v>
      </c>
      <c r="Z23" s="15">
        <v>100</v>
      </c>
      <c r="AA23" s="13">
        <v>4.12</v>
      </c>
      <c r="AB23" s="13">
        <v>76</v>
      </c>
      <c r="AC23" s="13">
        <v>398</v>
      </c>
      <c r="AD23" s="13">
        <v>1.62</v>
      </c>
      <c r="AE23" s="13">
        <v>0.83</v>
      </c>
      <c r="AF23" s="13">
        <v>3.12</v>
      </c>
      <c r="AG23" s="13">
        <v>1.59</v>
      </c>
      <c r="AH23" s="16">
        <v>1.42</v>
      </c>
      <c r="AI23" s="13">
        <v>5.12</v>
      </c>
      <c r="AJ23" s="12">
        <v>4.6050000000000004</v>
      </c>
      <c r="AK23" s="12">
        <v>8.532</v>
      </c>
      <c r="AL23" s="13">
        <v>1</v>
      </c>
    </row>
    <row r="24" spans="1:38" ht="16.2" x14ac:dyDescent="0.3">
      <c r="A24" s="13">
        <v>22</v>
      </c>
      <c r="B24" s="13">
        <v>0</v>
      </c>
      <c r="C24" s="13">
        <v>63</v>
      </c>
      <c r="D24" s="13">
        <v>174</v>
      </c>
      <c r="E24" s="13">
        <v>70</v>
      </c>
      <c r="F24" s="14">
        <f t="shared" si="1"/>
        <v>23.120623596247853</v>
      </c>
      <c r="G24" s="13">
        <v>1</v>
      </c>
      <c r="H24" s="13">
        <v>1</v>
      </c>
      <c r="I24" s="13">
        <v>1</v>
      </c>
      <c r="J24" s="13">
        <v>1</v>
      </c>
      <c r="K24" s="13">
        <v>0</v>
      </c>
      <c r="L24" s="13">
        <v>132</v>
      </c>
      <c r="M24" s="13">
        <v>79</v>
      </c>
      <c r="N24" s="13">
        <f t="shared" si="0"/>
        <v>96.666666666666671</v>
      </c>
      <c r="O24" s="13">
        <v>79</v>
      </c>
      <c r="P24" s="13">
        <v>0</v>
      </c>
      <c r="Q24" s="13">
        <v>45</v>
      </c>
      <c r="R24" s="13">
        <v>62</v>
      </c>
      <c r="S24" s="13"/>
      <c r="T24" s="13">
        <v>4.03</v>
      </c>
      <c r="U24" s="13"/>
      <c r="V24" s="13"/>
      <c r="W24" s="13"/>
      <c r="X24" s="13"/>
      <c r="Y24" s="13"/>
      <c r="Z24" s="15"/>
      <c r="AA24" s="13"/>
      <c r="AB24" s="13">
        <v>7.13</v>
      </c>
      <c r="AC24" s="13">
        <v>56.4</v>
      </c>
      <c r="AD24" s="13"/>
      <c r="AE24" s="13"/>
      <c r="AF24" s="13"/>
      <c r="AG24" s="13"/>
      <c r="AH24" s="16"/>
      <c r="AI24" s="13"/>
      <c r="AJ24" s="12">
        <v>10.862</v>
      </c>
      <c r="AK24" s="12">
        <v>4.4240000000000004</v>
      </c>
      <c r="AL24" s="13">
        <v>2</v>
      </c>
    </row>
    <row r="25" spans="1:38" ht="16.2" x14ac:dyDescent="0.3">
      <c r="A25" s="13">
        <v>23</v>
      </c>
      <c r="B25" s="13">
        <v>0</v>
      </c>
      <c r="C25" s="13">
        <v>63</v>
      </c>
      <c r="D25" s="13">
        <v>170</v>
      </c>
      <c r="E25" s="13">
        <v>80</v>
      </c>
      <c r="F25" s="14">
        <f t="shared" si="1"/>
        <v>27.681660899653977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133</v>
      </c>
      <c r="M25" s="13">
        <v>78</v>
      </c>
      <c r="N25" s="13">
        <f t="shared" si="0"/>
        <v>96.333333333333329</v>
      </c>
      <c r="O25" s="13">
        <v>76</v>
      </c>
      <c r="P25" s="13">
        <v>1</v>
      </c>
      <c r="Q25" s="13">
        <v>44</v>
      </c>
      <c r="R25" s="13">
        <v>63</v>
      </c>
      <c r="S25" s="13">
        <v>35.5</v>
      </c>
      <c r="T25" s="13">
        <v>9.34</v>
      </c>
      <c r="U25" s="13">
        <v>17.2</v>
      </c>
      <c r="V25" s="13"/>
      <c r="W25" s="13"/>
      <c r="X25" s="13">
        <v>0.88</v>
      </c>
      <c r="Y25" s="13">
        <v>11</v>
      </c>
      <c r="Z25" s="15">
        <v>138</v>
      </c>
      <c r="AA25" s="13">
        <v>5.66</v>
      </c>
      <c r="AB25" s="13">
        <v>80</v>
      </c>
      <c r="AC25" s="13">
        <v>323</v>
      </c>
      <c r="AD25" s="13">
        <v>1.69</v>
      </c>
      <c r="AE25" s="13">
        <v>2.4</v>
      </c>
      <c r="AF25" s="13">
        <v>4.3899999999999997</v>
      </c>
      <c r="AG25" s="13">
        <v>0.96</v>
      </c>
      <c r="AH25" s="16">
        <v>2.71</v>
      </c>
      <c r="AI25" s="13">
        <v>6.34</v>
      </c>
      <c r="AJ25" s="12">
        <v>4.8780000000000001</v>
      </c>
      <c r="AK25" s="12">
        <v>6.34</v>
      </c>
      <c r="AL25" s="13">
        <v>4</v>
      </c>
    </row>
    <row r="26" spans="1:38" ht="16.2" x14ac:dyDescent="0.3">
      <c r="A26" s="13">
        <v>24</v>
      </c>
      <c r="B26" s="13">
        <v>0</v>
      </c>
      <c r="C26" s="13">
        <v>63</v>
      </c>
      <c r="D26" s="13">
        <v>176</v>
      </c>
      <c r="E26" s="13">
        <v>75</v>
      </c>
      <c r="F26" s="14">
        <f t="shared" si="1"/>
        <v>24.212293388429753</v>
      </c>
      <c r="G26" s="13">
        <v>1</v>
      </c>
      <c r="H26" s="13">
        <v>1</v>
      </c>
      <c r="I26" s="13">
        <v>1</v>
      </c>
      <c r="J26" s="13">
        <v>1</v>
      </c>
      <c r="K26" s="13">
        <v>0</v>
      </c>
      <c r="L26" s="13">
        <v>136</v>
      </c>
      <c r="M26" s="13">
        <v>86</v>
      </c>
      <c r="N26" s="13">
        <f t="shared" si="0"/>
        <v>102.66666666666667</v>
      </c>
      <c r="O26" s="13">
        <v>79</v>
      </c>
      <c r="P26" s="13">
        <v>1</v>
      </c>
      <c r="Q26" s="13">
        <v>47</v>
      </c>
      <c r="R26" s="13">
        <v>57</v>
      </c>
      <c r="S26" s="13">
        <v>31</v>
      </c>
      <c r="T26" s="13">
        <v>11.6</v>
      </c>
      <c r="U26" s="13">
        <v>12.1</v>
      </c>
      <c r="V26" s="13">
        <v>33.9</v>
      </c>
      <c r="W26" s="13"/>
      <c r="X26" s="13"/>
      <c r="Y26" s="13"/>
      <c r="Z26" s="15"/>
      <c r="AA26" s="13"/>
      <c r="AB26" s="13"/>
      <c r="AC26" s="13">
        <v>247</v>
      </c>
      <c r="AD26" s="13"/>
      <c r="AE26" s="13"/>
      <c r="AF26" s="13"/>
      <c r="AG26" s="13"/>
      <c r="AH26" s="16"/>
      <c r="AI26" s="13"/>
      <c r="AJ26" s="12">
        <v>6.1429999999999998</v>
      </c>
      <c r="AK26" s="12">
        <v>6.4960000000000004</v>
      </c>
      <c r="AL26" s="13">
        <v>10</v>
      </c>
    </row>
    <row r="27" spans="1:38" s="5" customFormat="1" ht="16.2" x14ac:dyDescent="0.3">
      <c r="A27" s="13">
        <v>25</v>
      </c>
      <c r="B27" s="15">
        <v>0</v>
      </c>
      <c r="C27" s="13">
        <v>64</v>
      </c>
      <c r="D27" s="15">
        <v>166</v>
      </c>
      <c r="E27" s="15">
        <v>71</v>
      </c>
      <c r="F27" s="14">
        <f t="shared" si="1"/>
        <v>25.765713456234575</v>
      </c>
      <c r="G27" s="13">
        <v>1</v>
      </c>
      <c r="H27" s="15">
        <v>1</v>
      </c>
      <c r="I27" s="15">
        <v>0</v>
      </c>
      <c r="J27" s="15">
        <v>0</v>
      </c>
      <c r="K27" s="15">
        <v>1</v>
      </c>
      <c r="L27" s="15"/>
      <c r="M27" s="15"/>
      <c r="N27" s="13">
        <f t="shared" si="0"/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7"/>
      <c r="AI27" s="15"/>
      <c r="AJ27" s="12">
        <v>1.341</v>
      </c>
      <c r="AK27" s="12">
        <v>15.116</v>
      </c>
      <c r="AL27" s="15"/>
    </row>
    <row r="28" spans="1:38" ht="16.2" x14ac:dyDescent="0.3">
      <c r="A28" s="13">
        <v>26</v>
      </c>
      <c r="B28" s="13">
        <v>1</v>
      </c>
      <c r="C28" s="13">
        <v>64</v>
      </c>
      <c r="D28" s="13">
        <v>160</v>
      </c>
      <c r="E28" s="13">
        <v>63</v>
      </c>
      <c r="F28" s="14">
        <f t="shared" si="1"/>
        <v>24.609375</v>
      </c>
      <c r="G28" s="13">
        <v>1</v>
      </c>
      <c r="H28" s="13">
        <v>1</v>
      </c>
      <c r="I28" s="13">
        <v>0</v>
      </c>
      <c r="J28" s="13">
        <v>0</v>
      </c>
      <c r="K28" s="13">
        <v>0</v>
      </c>
      <c r="L28" s="13">
        <v>132</v>
      </c>
      <c r="M28" s="13">
        <v>75</v>
      </c>
      <c r="N28" s="13">
        <f t="shared" si="0"/>
        <v>94</v>
      </c>
      <c r="O28" s="13">
        <v>70</v>
      </c>
      <c r="P28" s="13"/>
      <c r="Q28" s="13"/>
      <c r="R28" s="13"/>
      <c r="S28" s="13"/>
      <c r="T28" s="13"/>
      <c r="U28" s="13">
        <v>18.2</v>
      </c>
      <c r="V28" s="13">
        <v>22.2</v>
      </c>
      <c r="W28" s="13">
        <v>1.57</v>
      </c>
      <c r="X28" s="13">
        <v>1.05</v>
      </c>
      <c r="Y28" s="13">
        <v>10.3</v>
      </c>
      <c r="Z28" s="15">
        <v>1818</v>
      </c>
      <c r="AA28" s="13">
        <v>3.97</v>
      </c>
      <c r="AB28" s="13">
        <v>51.8</v>
      </c>
      <c r="AC28" s="13">
        <v>385.7</v>
      </c>
      <c r="AD28" s="13">
        <v>1.54</v>
      </c>
      <c r="AE28" s="13">
        <v>2.19</v>
      </c>
      <c r="AF28" s="13">
        <v>5.16</v>
      </c>
      <c r="AG28" s="13">
        <v>1.42</v>
      </c>
      <c r="AH28" s="16">
        <v>3.22</v>
      </c>
      <c r="AI28" s="13">
        <v>5.32</v>
      </c>
      <c r="AJ28" s="12">
        <v>3.8660000000000001</v>
      </c>
      <c r="AK28" s="12">
        <v>5.476</v>
      </c>
      <c r="AL28" s="13">
        <v>2</v>
      </c>
    </row>
    <row r="29" spans="1:38" ht="16.2" x14ac:dyDescent="0.3">
      <c r="A29" s="13">
        <v>27</v>
      </c>
      <c r="B29" s="13">
        <v>0</v>
      </c>
      <c r="C29" s="13">
        <v>64</v>
      </c>
      <c r="D29" s="13">
        <v>164</v>
      </c>
      <c r="E29" s="13">
        <v>72</v>
      </c>
      <c r="F29" s="14">
        <f t="shared" si="1"/>
        <v>26.76977989292088</v>
      </c>
      <c r="G29" s="13">
        <v>1</v>
      </c>
      <c r="H29" s="13">
        <v>1</v>
      </c>
      <c r="I29" s="13">
        <v>1</v>
      </c>
      <c r="J29" s="13">
        <v>1</v>
      </c>
      <c r="K29" s="13">
        <v>0</v>
      </c>
      <c r="L29" s="13">
        <v>132</v>
      </c>
      <c r="M29" s="13">
        <v>82</v>
      </c>
      <c r="N29" s="13">
        <f t="shared" si="0"/>
        <v>98.666666666666671</v>
      </c>
      <c r="O29" s="13">
        <v>78</v>
      </c>
      <c r="P29" s="13">
        <v>0</v>
      </c>
      <c r="Q29" s="13">
        <v>46</v>
      </c>
      <c r="R29" s="13">
        <v>31</v>
      </c>
      <c r="S29" s="13"/>
      <c r="T29" s="13"/>
      <c r="U29" s="13">
        <v>11.3</v>
      </c>
      <c r="V29" s="13"/>
      <c r="W29" s="13">
        <v>1.1399999999999999</v>
      </c>
      <c r="X29" s="13">
        <v>0.63</v>
      </c>
      <c r="Y29" s="13">
        <v>10.5</v>
      </c>
      <c r="Z29" s="15">
        <v>71.8</v>
      </c>
      <c r="AA29" s="13">
        <v>4.68</v>
      </c>
      <c r="AB29" s="13">
        <v>70.7</v>
      </c>
      <c r="AC29" s="13">
        <v>284.8</v>
      </c>
      <c r="AD29" s="13">
        <v>2.89</v>
      </c>
      <c r="AE29" s="13">
        <v>1.22</v>
      </c>
      <c r="AF29" s="13">
        <v>3.12</v>
      </c>
      <c r="AG29" s="13">
        <v>1.2</v>
      </c>
      <c r="AH29" s="16">
        <v>1.78</v>
      </c>
      <c r="AI29" s="13">
        <v>5.45</v>
      </c>
      <c r="AJ29" s="12">
        <v>4.4359999999999999</v>
      </c>
      <c r="AK29" s="12">
        <v>5.7519999999999998</v>
      </c>
      <c r="AL29" s="13">
        <v>6</v>
      </c>
    </row>
    <row r="30" spans="1:38" ht="16.2" x14ac:dyDescent="0.3">
      <c r="A30" s="13">
        <v>28</v>
      </c>
      <c r="B30" s="13">
        <v>0</v>
      </c>
      <c r="C30" s="13">
        <v>64</v>
      </c>
      <c r="D30" s="13">
        <v>175</v>
      </c>
      <c r="E30" s="13">
        <v>78</v>
      </c>
      <c r="F30" s="14">
        <f t="shared" si="1"/>
        <v>25.469387755102041</v>
      </c>
      <c r="G30" s="13">
        <v>1</v>
      </c>
      <c r="H30" s="13">
        <v>1</v>
      </c>
      <c r="I30" s="13">
        <v>0</v>
      </c>
      <c r="J30" s="13">
        <v>1</v>
      </c>
      <c r="K30" s="13">
        <v>1</v>
      </c>
      <c r="L30" s="13">
        <v>134</v>
      </c>
      <c r="M30" s="13">
        <v>72</v>
      </c>
      <c r="N30" s="13">
        <f t="shared" si="0"/>
        <v>92.666666666666671</v>
      </c>
      <c r="O30" s="13">
        <v>70</v>
      </c>
      <c r="P30" s="13"/>
      <c r="Q30" s="13">
        <v>53</v>
      </c>
      <c r="R30" s="13">
        <v>60</v>
      </c>
      <c r="S30" s="13">
        <v>31.2</v>
      </c>
      <c r="T30" s="13">
        <v>8.5</v>
      </c>
      <c r="U30" s="13">
        <v>8.1</v>
      </c>
      <c r="V30" s="13">
        <v>32.9</v>
      </c>
      <c r="W30" s="13">
        <v>1.37</v>
      </c>
      <c r="X30" s="13">
        <v>0.61</v>
      </c>
      <c r="Y30" s="13">
        <v>11.7</v>
      </c>
      <c r="Z30" s="15">
        <v>59.9</v>
      </c>
      <c r="AA30" s="13">
        <v>3.61</v>
      </c>
      <c r="AB30" s="13">
        <v>73.8</v>
      </c>
      <c r="AC30" s="13">
        <v>366</v>
      </c>
      <c r="AD30" s="13">
        <v>1.22</v>
      </c>
      <c r="AE30" s="13">
        <v>1.25</v>
      </c>
      <c r="AF30" s="13">
        <v>3.82</v>
      </c>
      <c r="AG30" s="13">
        <v>1.32</v>
      </c>
      <c r="AH30" s="16">
        <v>2.27</v>
      </c>
      <c r="AI30" s="13">
        <v>5.51</v>
      </c>
      <c r="AJ30" s="12">
        <v>5.8380000000000001</v>
      </c>
      <c r="AK30" s="12">
        <v>10.784000000000001</v>
      </c>
      <c r="AL30" s="13"/>
    </row>
    <row r="31" spans="1:38" ht="16.2" x14ac:dyDescent="0.3">
      <c r="A31" s="13">
        <v>29</v>
      </c>
      <c r="B31" s="13">
        <v>1</v>
      </c>
      <c r="C31" s="13">
        <v>64</v>
      </c>
      <c r="D31" s="13">
        <v>158</v>
      </c>
      <c r="E31" s="13">
        <v>61</v>
      </c>
      <c r="F31" s="14">
        <f t="shared" si="1"/>
        <v>24.435186668803073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134</v>
      </c>
      <c r="M31" s="13">
        <v>77</v>
      </c>
      <c r="N31" s="13">
        <f t="shared" si="0"/>
        <v>96</v>
      </c>
      <c r="O31" s="13">
        <v>67</v>
      </c>
      <c r="P31" s="13">
        <v>0</v>
      </c>
      <c r="Q31" s="13">
        <v>48</v>
      </c>
      <c r="R31" s="13">
        <v>59</v>
      </c>
      <c r="S31" s="13"/>
      <c r="T31" s="13">
        <v>4.07</v>
      </c>
      <c r="U31" s="13">
        <v>6.7</v>
      </c>
      <c r="V31" s="13"/>
      <c r="W31" s="13">
        <v>1.06</v>
      </c>
      <c r="X31" s="13">
        <v>0.6</v>
      </c>
      <c r="Y31" s="13">
        <v>10</v>
      </c>
      <c r="Z31" s="15">
        <v>299</v>
      </c>
      <c r="AA31" s="13">
        <v>4.79</v>
      </c>
      <c r="AB31" s="13">
        <v>55.9</v>
      </c>
      <c r="AC31" s="13">
        <v>418</v>
      </c>
      <c r="AD31" s="13">
        <v>1.82</v>
      </c>
      <c r="AE31" s="13">
        <v>0.95</v>
      </c>
      <c r="AF31" s="13">
        <v>3.12</v>
      </c>
      <c r="AG31" s="13">
        <v>0.95</v>
      </c>
      <c r="AH31" s="13">
        <v>1.88</v>
      </c>
      <c r="AI31" s="13">
        <v>7.37</v>
      </c>
      <c r="AJ31" s="12">
        <v>5.1660000000000004</v>
      </c>
      <c r="AK31" s="12">
        <v>1.71</v>
      </c>
      <c r="AL31" s="13">
        <v>8</v>
      </c>
    </row>
    <row r="32" spans="1:38" ht="16.2" x14ac:dyDescent="0.3">
      <c r="A32" s="13">
        <v>30</v>
      </c>
      <c r="B32" s="13">
        <v>1</v>
      </c>
      <c r="C32" s="13">
        <v>64</v>
      </c>
      <c r="D32" s="13">
        <v>164</v>
      </c>
      <c r="E32" s="13">
        <v>59</v>
      </c>
      <c r="F32" s="14">
        <f t="shared" si="1"/>
        <v>21.936347412254612</v>
      </c>
      <c r="G32" s="13">
        <v>1</v>
      </c>
      <c r="H32" s="13">
        <v>1</v>
      </c>
      <c r="I32" s="13">
        <v>0</v>
      </c>
      <c r="J32" s="13">
        <v>0</v>
      </c>
      <c r="K32" s="13">
        <v>0</v>
      </c>
      <c r="L32" s="13">
        <v>127</v>
      </c>
      <c r="M32" s="13">
        <v>79</v>
      </c>
      <c r="N32" s="13">
        <f t="shared" si="0"/>
        <v>95</v>
      </c>
      <c r="O32" s="13">
        <v>76</v>
      </c>
      <c r="P32" s="13">
        <v>0</v>
      </c>
      <c r="Q32" s="13">
        <v>45</v>
      </c>
      <c r="R32" s="13">
        <v>56</v>
      </c>
      <c r="S32" s="13">
        <v>23.8</v>
      </c>
      <c r="T32" s="13">
        <v>5.7</v>
      </c>
      <c r="U32" s="13"/>
      <c r="V32" s="13"/>
      <c r="W32" s="13"/>
      <c r="X32" s="13"/>
      <c r="Y32" s="13"/>
      <c r="Z32" s="15"/>
      <c r="AA32" s="13">
        <v>6.22</v>
      </c>
      <c r="AB32" s="13">
        <v>77.099999999999994</v>
      </c>
      <c r="AC32" s="13"/>
      <c r="AD32" s="13"/>
      <c r="AE32" s="13"/>
      <c r="AF32" s="13"/>
      <c r="AG32" s="13"/>
      <c r="AH32" s="13"/>
      <c r="AI32" s="13"/>
      <c r="AJ32" s="12">
        <v>10.221</v>
      </c>
      <c r="AK32" s="12">
        <v>13.196</v>
      </c>
      <c r="AL32" s="13">
        <v>2</v>
      </c>
    </row>
    <row r="33" spans="1:38" s="6" customFormat="1" ht="16.2" x14ac:dyDescent="0.3">
      <c r="A33" s="13">
        <v>31</v>
      </c>
      <c r="B33" s="18">
        <v>0</v>
      </c>
      <c r="C33" s="13">
        <v>70</v>
      </c>
      <c r="D33" s="18"/>
      <c r="E33" s="18">
        <v>59</v>
      </c>
      <c r="F33" s="14"/>
      <c r="G33" s="13">
        <v>1</v>
      </c>
      <c r="H33" s="18">
        <v>1</v>
      </c>
      <c r="I33" s="18">
        <v>0</v>
      </c>
      <c r="J33" s="18">
        <v>1</v>
      </c>
      <c r="K33" s="18">
        <v>1</v>
      </c>
      <c r="L33" s="18">
        <v>125</v>
      </c>
      <c r="M33" s="18">
        <v>77</v>
      </c>
      <c r="N33" s="13">
        <f t="shared" si="0"/>
        <v>93</v>
      </c>
      <c r="O33" s="18">
        <v>56</v>
      </c>
      <c r="P33" s="18">
        <v>0</v>
      </c>
      <c r="Q33" s="18">
        <v>46</v>
      </c>
      <c r="R33" s="18">
        <v>63</v>
      </c>
      <c r="S33" s="18">
        <v>26.88</v>
      </c>
      <c r="T33" s="18">
        <v>7.64</v>
      </c>
      <c r="U33" s="18">
        <v>7.1</v>
      </c>
      <c r="V33" s="18">
        <v>95.7</v>
      </c>
      <c r="W33" s="18">
        <v>1.17</v>
      </c>
      <c r="X33" s="18">
        <v>0.47</v>
      </c>
      <c r="Y33" s="18">
        <v>11.7</v>
      </c>
      <c r="Z33" s="15">
        <v>400.1</v>
      </c>
      <c r="AA33" s="18">
        <v>5.52</v>
      </c>
      <c r="AB33" s="18">
        <v>106.3</v>
      </c>
      <c r="AC33" s="18">
        <v>409.2</v>
      </c>
      <c r="AD33" s="18">
        <v>3.07</v>
      </c>
      <c r="AE33" s="18">
        <v>0.92</v>
      </c>
      <c r="AF33" s="18">
        <v>2.89</v>
      </c>
      <c r="AG33" s="18">
        <v>1.1499999999999999</v>
      </c>
      <c r="AH33" s="18">
        <v>1.57</v>
      </c>
      <c r="AI33" s="18">
        <v>5.04</v>
      </c>
      <c r="AJ33" s="12">
        <v>9.83</v>
      </c>
      <c r="AK33" s="12">
        <v>6.444</v>
      </c>
      <c r="AL33" s="13">
        <v>2</v>
      </c>
    </row>
    <row r="34" spans="1:38" s="6" customFormat="1" ht="16.2" x14ac:dyDescent="0.3">
      <c r="A34" s="13">
        <v>32</v>
      </c>
      <c r="B34" s="18">
        <v>0</v>
      </c>
      <c r="C34" s="13">
        <v>66</v>
      </c>
      <c r="D34" s="18">
        <v>174</v>
      </c>
      <c r="E34" s="18">
        <v>74</v>
      </c>
      <c r="F34" s="14">
        <f t="shared" ref="F34:F51" si="2">E34/D34/D34*10000</f>
        <v>24.441802087462015</v>
      </c>
      <c r="G34" s="13">
        <v>1</v>
      </c>
      <c r="H34" s="18">
        <v>0</v>
      </c>
      <c r="I34" s="18">
        <v>0</v>
      </c>
      <c r="J34" s="18">
        <v>1</v>
      </c>
      <c r="K34" s="18">
        <v>0</v>
      </c>
      <c r="L34" s="18">
        <v>115</v>
      </c>
      <c r="M34" s="18">
        <v>77</v>
      </c>
      <c r="N34" s="13">
        <f t="shared" si="0"/>
        <v>89.666666666666671</v>
      </c>
      <c r="O34" s="18">
        <v>70</v>
      </c>
      <c r="P34" s="18">
        <v>0</v>
      </c>
      <c r="Q34" s="18">
        <v>44</v>
      </c>
      <c r="R34" s="18">
        <v>59</v>
      </c>
      <c r="S34" s="18">
        <v>29.73</v>
      </c>
      <c r="T34" s="18">
        <v>6.77</v>
      </c>
      <c r="U34" s="18">
        <v>8.5</v>
      </c>
      <c r="V34" s="18">
        <v>13.4</v>
      </c>
      <c r="W34" s="18">
        <v>1.1100000000000001</v>
      </c>
      <c r="X34" s="18">
        <v>1.05</v>
      </c>
      <c r="Y34" s="18">
        <v>60.2</v>
      </c>
      <c r="Z34" s="15">
        <v>219.6</v>
      </c>
      <c r="AA34" s="18">
        <v>5.09</v>
      </c>
      <c r="AB34" s="18">
        <v>80.8</v>
      </c>
      <c r="AC34" s="18">
        <v>376.2</v>
      </c>
      <c r="AD34" s="18">
        <v>1.92</v>
      </c>
      <c r="AE34" s="18">
        <v>1.81</v>
      </c>
      <c r="AF34" s="18">
        <v>4.88</v>
      </c>
      <c r="AG34" s="18">
        <v>1.05</v>
      </c>
      <c r="AH34" s="18">
        <v>3.58</v>
      </c>
      <c r="AI34" s="18">
        <v>5.29</v>
      </c>
      <c r="AJ34" s="12">
        <v>7.1429999999999998</v>
      </c>
      <c r="AK34" s="12">
        <v>10.244</v>
      </c>
      <c r="AL34" s="13">
        <v>7</v>
      </c>
    </row>
    <row r="35" spans="1:38" ht="16.2" x14ac:dyDescent="0.3">
      <c r="A35" s="13">
        <v>33</v>
      </c>
      <c r="B35" s="13">
        <v>1</v>
      </c>
      <c r="C35" s="13">
        <v>50</v>
      </c>
      <c r="D35" s="13">
        <v>153</v>
      </c>
      <c r="E35" s="13">
        <v>47</v>
      </c>
      <c r="F35" s="14">
        <f t="shared" si="2"/>
        <v>20.077747874749029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158</v>
      </c>
      <c r="M35" s="13">
        <v>88</v>
      </c>
      <c r="N35" s="13">
        <f t="shared" ref="N35:N66" si="3">(L35+2*M35)/3</f>
        <v>111.33333333333333</v>
      </c>
      <c r="O35" s="13">
        <v>90</v>
      </c>
      <c r="P35" s="13">
        <v>0</v>
      </c>
      <c r="Q35" s="13">
        <v>46</v>
      </c>
      <c r="R35" s="13">
        <v>48</v>
      </c>
      <c r="S35" s="13">
        <v>34.229999999999997</v>
      </c>
      <c r="T35" s="13">
        <v>24.43</v>
      </c>
      <c r="U35" s="13">
        <v>14.2</v>
      </c>
      <c r="V35" s="13">
        <v>430.5</v>
      </c>
      <c r="W35" s="13">
        <v>1.31</v>
      </c>
      <c r="X35" s="13" t="s">
        <v>8</v>
      </c>
      <c r="Y35" s="13">
        <v>11.6</v>
      </c>
      <c r="Z35" s="15">
        <v>461.6</v>
      </c>
      <c r="AA35" s="13">
        <v>7.52</v>
      </c>
      <c r="AB35" s="13">
        <v>88.7</v>
      </c>
      <c r="AC35" s="13">
        <v>360</v>
      </c>
      <c r="AD35" s="13">
        <v>3.77</v>
      </c>
      <c r="AE35" s="13">
        <v>3.55</v>
      </c>
      <c r="AF35" s="13">
        <v>7.09</v>
      </c>
      <c r="AG35" s="13">
        <v>1.3</v>
      </c>
      <c r="AH35" s="13">
        <v>4.6399999999999997</v>
      </c>
      <c r="AI35" s="13">
        <v>10.050000000000001</v>
      </c>
      <c r="AJ35" s="12">
        <v>6.21</v>
      </c>
      <c r="AK35" s="12">
        <v>1.306</v>
      </c>
      <c r="AL35" s="13">
        <v>9</v>
      </c>
    </row>
    <row r="36" spans="1:38" ht="16.2" x14ac:dyDescent="0.3">
      <c r="A36" s="13">
        <v>34</v>
      </c>
      <c r="B36" s="13">
        <v>1</v>
      </c>
      <c r="C36" s="13">
        <v>61</v>
      </c>
      <c r="D36" s="13">
        <v>158</v>
      </c>
      <c r="E36" s="13">
        <v>59</v>
      </c>
      <c r="F36" s="14">
        <f t="shared" si="2"/>
        <v>23.634033007530842</v>
      </c>
      <c r="G36" s="13">
        <v>1</v>
      </c>
      <c r="H36" s="13">
        <v>1</v>
      </c>
      <c r="I36" s="13">
        <v>0</v>
      </c>
      <c r="J36" s="13">
        <v>0</v>
      </c>
      <c r="K36" s="13">
        <v>0</v>
      </c>
      <c r="L36" s="13">
        <v>133</v>
      </c>
      <c r="M36" s="13">
        <v>77</v>
      </c>
      <c r="N36" s="13">
        <f t="shared" si="3"/>
        <v>95.666666666666671</v>
      </c>
      <c r="O36" s="13">
        <v>83</v>
      </c>
      <c r="P36" s="13">
        <v>0</v>
      </c>
      <c r="Q36" s="13">
        <v>40</v>
      </c>
      <c r="R36" s="13">
        <v>62</v>
      </c>
      <c r="S36" s="13"/>
      <c r="T36" s="13"/>
      <c r="U36" s="13">
        <v>16.3</v>
      </c>
      <c r="V36" s="13">
        <v>84.8</v>
      </c>
      <c r="W36" s="13">
        <v>1.46</v>
      </c>
      <c r="X36" s="13">
        <v>1.0900000000000001</v>
      </c>
      <c r="Y36" s="13">
        <v>9.9</v>
      </c>
      <c r="Z36" s="15">
        <v>91.6</v>
      </c>
      <c r="AA36" s="13">
        <v>3.24</v>
      </c>
      <c r="AB36" s="13">
        <v>69</v>
      </c>
      <c r="AC36" s="13">
        <v>375.7</v>
      </c>
      <c r="AD36" s="13">
        <v>1.86</v>
      </c>
      <c r="AE36" s="13">
        <v>1.88</v>
      </c>
      <c r="AF36" s="13">
        <v>5.62</v>
      </c>
      <c r="AG36" s="13">
        <v>1.29</v>
      </c>
      <c r="AH36" s="13">
        <v>3.55</v>
      </c>
      <c r="AI36" s="13">
        <v>5.36</v>
      </c>
      <c r="AJ36" s="12">
        <v>7.4489999999999998</v>
      </c>
      <c r="AK36" s="12">
        <v>11.608000000000001</v>
      </c>
      <c r="AL36" s="13">
        <v>5</v>
      </c>
    </row>
    <row r="37" spans="1:38" ht="16.2" x14ac:dyDescent="0.3">
      <c r="A37" s="13">
        <v>35</v>
      </c>
      <c r="B37" s="13">
        <v>1</v>
      </c>
      <c r="C37" s="13">
        <v>51</v>
      </c>
      <c r="D37" s="13">
        <v>150</v>
      </c>
      <c r="E37" s="13">
        <v>60</v>
      </c>
      <c r="F37" s="14">
        <f t="shared" si="2"/>
        <v>26.666666666666671</v>
      </c>
      <c r="G37" s="13">
        <v>1</v>
      </c>
      <c r="H37" s="13">
        <v>1</v>
      </c>
      <c r="I37" s="13">
        <v>0</v>
      </c>
      <c r="J37" s="13">
        <v>0</v>
      </c>
      <c r="K37" s="13">
        <v>0</v>
      </c>
      <c r="L37" s="13">
        <v>129</v>
      </c>
      <c r="M37" s="13">
        <v>76</v>
      </c>
      <c r="N37" s="13">
        <f t="shared" si="3"/>
        <v>93.666666666666671</v>
      </c>
      <c r="O37" s="13">
        <v>79</v>
      </c>
      <c r="P37" s="13">
        <v>0</v>
      </c>
      <c r="Q37" s="13">
        <v>44</v>
      </c>
      <c r="R37" s="13">
        <v>64</v>
      </c>
      <c r="S37" s="13"/>
      <c r="T37" s="13"/>
      <c r="U37" s="13">
        <v>8.8000000000000007</v>
      </c>
      <c r="V37" s="13"/>
      <c r="W37" s="13">
        <v>1.72</v>
      </c>
      <c r="X37" s="13">
        <v>0.71</v>
      </c>
      <c r="Y37" s="13">
        <v>10.199999999999999</v>
      </c>
      <c r="Z37" s="15">
        <v>608.6</v>
      </c>
      <c r="AA37" s="13">
        <v>4.43</v>
      </c>
      <c r="AB37" s="13">
        <v>51.7</v>
      </c>
      <c r="AC37" s="13">
        <v>258.3</v>
      </c>
      <c r="AD37" s="13">
        <v>1.58</v>
      </c>
      <c r="AE37" s="13">
        <v>1.21</v>
      </c>
      <c r="AF37" s="13">
        <v>4.5199999999999996</v>
      </c>
      <c r="AG37" s="13">
        <v>1.54</v>
      </c>
      <c r="AH37" s="13">
        <v>2.65</v>
      </c>
      <c r="AI37" s="13">
        <v>5.01</v>
      </c>
      <c r="AJ37" s="12">
        <v>8.42</v>
      </c>
      <c r="AK37" s="12">
        <v>3.9390000000000001</v>
      </c>
      <c r="AL37" s="13">
        <v>5</v>
      </c>
    </row>
    <row r="38" spans="1:38" ht="16.2" x14ac:dyDescent="0.3">
      <c r="A38" s="13">
        <v>36</v>
      </c>
      <c r="B38" s="13">
        <v>0</v>
      </c>
      <c r="C38" s="13">
        <v>60</v>
      </c>
      <c r="D38" s="13">
        <v>165</v>
      </c>
      <c r="E38" s="13">
        <v>78</v>
      </c>
      <c r="F38" s="14">
        <f t="shared" si="2"/>
        <v>28.65013774104683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117</v>
      </c>
      <c r="M38" s="13">
        <v>77</v>
      </c>
      <c r="N38" s="13">
        <f t="shared" si="3"/>
        <v>90.333333333333329</v>
      </c>
      <c r="O38" s="13">
        <v>69</v>
      </c>
      <c r="P38" s="13">
        <v>0</v>
      </c>
      <c r="Q38" s="13">
        <v>43</v>
      </c>
      <c r="R38" s="13">
        <v>61</v>
      </c>
      <c r="S38" s="13"/>
      <c r="T38" s="13"/>
      <c r="U38" s="13">
        <v>13</v>
      </c>
      <c r="V38" s="13"/>
      <c r="W38" s="13">
        <v>1.33</v>
      </c>
      <c r="X38" s="13">
        <v>0.39</v>
      </c>
      <c r="Y38" s="13">
        <v>11.4</v>
      </c>
      <c r="Z38" s="15">
        <v>123.5</v>
      </c>
      <c r="AA38" s="13">
        <v>4.74</v>
      </c>
      <c r="AB38" s="13">
        <v>75.3</v>
      </c>
      <c r="AC38" s="13">
        <v>326.89999999999998</v>
      </c>
      <c r="AD38" s="13">
        <v>1.65</v>
      </c>
      <c r="AE38" s="13">
        <v>0.79</v>
      </c>
      <c r="AF38" s="13">
        <v>2.61</v>
      </c>
      <c r="AG38" s="13">
        <v>1.19</v>
      </c>
      <c r="AH38" s="13">
        <v>1.38</v>
      </c>
      <c r="AI38" s="13">
        <v>5.16</v>
      </c>
      <c r="AJ38" s="12">
        <v>2.9</v>
      </c>
      <c r="AK38" s="12">
        <v>1.94</v>
      </c>
      <c r="AL38" s="13"/>
    </row>
    <row r="39" spans="1:38" ht="16.2" x14ac:dyDescent="0.3">
      <c r="A39" s="13">
        <v>37</v>
      </c>
      <c r="B39" s="13">
        <v>1</v>
      </c>
      <c r="C39" s="13">
        <v>62</v>
      </c>
      <c r="D39" s="13">
        <v>155</v>
      </c>
      <c r="E39" s="13">
        <v>73</v>
      </c>
      <c r="F39" s="14">
        <f t="shared" si="2"/>
        <v>30.385015608740893</v>
      </c>
      <c r="G39" s="13">
        <v>1</v>
      </c>
      <c r="H39" s="13">
        <v>1</v>
      </c>
      <c r="I39" s="13">
        <v>1</v>
      </c>
      <c r="J39" s="13">
        <v>0</v>
      </c>
      <c r="K39" s="13">
        <v>0</v>
      </c>
      <c r="L39" s="13">
        <v>124</v>
      </c>
      <c r="M39" s="13">
        <v>72</v>
      </c>
      <c r="N39" s="13">
        <f t="shared" si="3"/>
        <v>89.333333333333329</v>
      </c>
      <c r="O39" s="13">
        <v>73</v>
      </c>
      <c r="P39" s="13">
        <v>0</v>
      </c>
      <c r="Q39" s="13">
        <v>46</v>
      </c>
      <c r="R39" s="13">
        <v>61</v>
      </c>
      <c r="S39" s="13"/>
      <c r="T39" s="13">
        <v>4.09</v>
      </c>
      <c r="U39" s="13">
        <v>9.1</v>
      </c>
      <c r="V39" s="13">
        <v>28.8</v>
      </c>
      <c r="W39" s="13">
        <v>1.36</v>
      </c>
      <c r="X39" s="13">
        <v>0.68</v>
      </c>
      <c r="Y39" s="13">
        <v>8.9</v>
      </c>
      <c r="Z39" s="15">
        <v>95.4</v>
      </c>
      <c r="AA39" s="13">
        <v>4.4000000000000004</v>
      </c>
      <c r="AB39" s="13">
        <v>41.8</v>
      </c>
      <c r="AC39" s="13">
        <v>299.60000000000002</v>
      </c>
      <c r="AD39" s="13">
        <v>1.98</v>
      </c>
      <c r="AE39" s="13">
        <v>1.38</v>
      </c>
      <c r="AF39" s="13">
        <v>3.66</v>
      </c>
      <c r="AG39" s="13">
        <v>1.1599999999999999</v>
      </c>
      <c r="AH39" s="13">
        <v>2.17</v>
      </c>
      <c r="AI39" s="13">
        <v>9.32</v>
      </c>
      <c r="AJ39" s="12">
        <v>8.36</v>
      </c>
      <c r="AK39" s="12">
        <v>2.7789999999999999</v>
      </c>
      <c r="AL39" s="13">
        <v>5</v>
      </c>
    </row>
    <row r="40" spans="1:38" ht="16.2" x14ac:dyDescent="0.3">
      <c r="A40" s="13">
        <v>38</v>
      </c>
      <c r="B40" s="13">
        <v>0</v>
      </c>
      <c r="C40" s="13">
        <v>55</v>
      </c>
      <c r="D40" s="13">
        <v>169</v>
      </c>
      <c r="E40" s="13">
        <v>73</v>
      </c>
      <c r="F40" s="14">
        <f t="shared" si="2"/>
        <v>25.559329155141626</v>
      </c>
      <c r="G40" s="13">
        <v>1</v>
      </c>
      <c r="H40" s="13">
        <v>1</v>
      </c>
      <c r="I40" s="13">
        <v>1</v>
      </c>
      <c r="J40" s="13">
        <v>1</v>
      </c>
      <c r="K40" s="13">
        <v>1</v>
      </c>
      <c r="L40" s="13">
        <v>120</v>
      </c>
      <c r="M40" s="13">
        <v>81</v>
      </c>
      <c r="N40" s="13">
        <f t="shared" si="3"/>
        <v>94</v>
      </c>
      <c r="O40" s="13">
        <v>80</v>
      </c>
      <c r="P40" s="13">
        <v>0</v>
      </c>
      <c r="Q40" s="13">
        <v>45</v>
      </c>
      <c r="R40" s="13">
        <v>62</v>
      </c>
      <c r="S40" s="13">
        <v>21.52</v>
      </c>
      <c r="T40" s="13">
        <v>8.68</v>
      </c>
      <c r="U40" s="13"/>
      <c r="V40" s="13">
        <v>14.8</v>
      </c>
      <c r="W40" s="13"/>
      <c r="X40" s="13"/>
      <c r="Y40" s="13"/>
      <c r="Z40" s="15"/>
      <c r="AA40" s="13">
        <v>4.99</v>
      </c>
      <c r="AB40" s="13">
        <v>78.8</v>
      </c>
      <c r="AC40" s="13">
        <v>315.2</v>
      </c>
      <c r="AD40" s="13"/>
      <c r="AE40" s="13"/>
      <c r="AF40" s="13"/>
      <c r="AG40" s="13"/>
      <c r="AH40" s="13"/>
      <c r="AI40" s="13"/>
      <c r="AJ40" s="12">
        <v>2.6819999999999999</v>
      </c>
      <c r="AK40" s="12">
        <v>1.0860000000000001</v>
      </c>
      <c r="AL40" s="13">
        <v>10</v>
      </c>
    </row>
    <row r="41" spans="1:38" ht="16.2" x14ac:dyDescent="0.3">
      <c r="A41" s="13">
        <v>39</v>
      </c>
      <c r="B41" s="13">
        <v>0</v>
      </c>
      <c r="C41" s="13">
        <v>60</v>
      </c>
      <c r="D41" s="13">
        <v>166</v>
      </c>
      <c r="E41" s="13">
        <v>51</v>
      </c>
      <c r="F41" s="14">
        <f t="shared" si="2"/>
        <v>18.507766003774133</v>
      </c>
      <c r="G41" s="13">
        <v>1</v>
      </c>
      <c r="H41" s="13">
        <v>0</v>
      </c>
      <c r="I41" s="13">
        <v>1</v>
      </c>
      <c r="J41" s="13">
        <v>0</v>
      </c>
      <c r="K41" s="13">
        <v>0</v>
      </c>
      <c r="L41" s="13">
        <v>162</v>
      </c>
      <c r="M41" s="13">
        <v>93</v>
      </c>
      <c r="N41" s="13">
        <f t="shared" si="3"/>
        <v>116</v>
      </c>
      <c r="O41" s="13">
        <v>96</v>
      </c>
      <c r="P41" s="13">
        <v>0</v>
      </c>
      <c r="Q41" s="13">
        <v>42</v>
      </c>
      <c r="R41" s="13">
        <v>66</v>
      </c>
      <c r="S41" s="13">
        <v>23</v>
      </c>
      <c r="T41" s="13">
        <v>10.06</v>
      </c>
      <c r="U41" s="13">
        <v>8.1</v>
      </c>
      <c r="V41" s="13">
        <v>19</v>
      </c>
      <c r="W41" s="13">
        <v>1.62</v>
      </c>
      <c r="X41" s="13">
        <v>0.78</v>
      </c>
      <c r="Y41" s="13">
        <v>13.2</v>
      </c>
      <c r="Z41" s="15">
        <v>69.5</v>
      </c>
      <c r="AA41" s="13">
        <v>8.0399999999999991</v>
      </c>
      <c r="AB41" s="13">
        <v>68.7</v>
      </c>
      <c r="AC41" s="13">
        <v>378</v>
      </c>
      <c r="AD41" s="13">
        <v>1.98</v>
      </c>
      <c r="AE41" s="13">
        <v>0.75</v>
      </c>
      <c r="AF41" s="13">
        <v>4.2300000000000004</v>
      </c>
      <c r="AG41" s="13">
        <v>1.48</v>
      </c>
      <c r="AH41" s="13">
        <v>2.6</v>
      </c>
      <c r="AI41" s="13">
        <v>9.02</v>
      </c>
      <c r="AJ41" s="12">
        <v>7.173</v>
      </c>
      <c r="AK41" s="12">
        <v>1.552</v>
      </c>
      <c r="AL41" s="13">
        <v>5</v>
      </c>
    </row>
    <row r="42" spans="1:38" ht="16.2" x14ac:dyDescent="0.3">
      <c r="A42" s="13">
        <v>40</v>
      </c>
      <c r="B42" s="13">
        <v>1</v>
      </c>
      <c r="C42" s="13">
        <v>59</v>
      </c>
      <c r="D42" s="13">
        <v>162</v>
      </c>
      <c r="E42" s="13">
        <v>70</v>
      </c>
      <c r="F42" s="14">
        <f t="shared" si="2"/>
        <v>26.672763298277697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131</v>
      </c>
      <c r="M42" s="13">
        <v>82</v>
      </c>
      <c r="N42" s="13">
        <f t="shared" si="3"/>
        <v>98.333333333333329</v>
      </c>
      <c r="O42" s="13">
        <v>93</v>
      </c>
      <c r="P42" s="13">
        <v>0</v>
      </c>
      <c r="Q42" s="13">
        <v>42</v>
      </c>
      <c r="R42" s="13">
        <v>62</v>
      </c>
      <c r="S42" s="13"/>
      <c r="T42" s="13">
        <v>4.59</v>
      </c>
      <c r="U42" s="13">
        <v>12.2</v>
      </c>
      <c r="V42" s="13"/>
      <c r="W42" s="13">
        <v>1.37</v>
      </c>
      <c r="X42" s="13">
        <v>1.25</v>
      </c>
      <c r="Y42" s="13">
        <v>11.7</v>
      </c>
      <c r="Z42" s="15">
        <v>67</v>
      </c>
      <c r="AA42" s="13">
        <v>7.1</v>
      </c>
      <c r="AB42" s="13">
        <v>62.5</v>
      </c>
      <c r="AC42" s="13">
        <v>315.60000000000002</v>
      </c>
      <c r="AD42" s="13">
        <v>1.67</v>
      </c>
      <c r="AE42" s="13">
        <v>5.22</v>
      </c>
      <c r="AF42" s="13">
        <v>6.2</v>
      </c>
      <c r="AG42" s="13">
        <v>1.1499999999999999</v>
      </c>
      <c r="AH42" s="13">
        <v>3.74</v>
      </c>
      <c r="AI42" s="13">
        <v>11.98</v>
      </c>
      <c r="AJ42" s="12">
        <v>5.633</v>
      </c>
      <c r="AK42" s="12">
        <v>2.1259999999999999</v>
      </c>
      <c r="AL42" s="13">
        <v>2</v>
      </c>
    </row>
    <row r="43" spans="1:38" ht="16.2" x14ac:dyDescent="0.3">
      <c r="A43" s="13">
        <v>41</v>
      </c>
      <c r="B43" s="13">
        <v>0</v>
      </c>
      <c r="C43" s="13">
        <v>65</v>
      </c>
      <c r="D43" s="13">
        <v>160</v>
      </c>
      <c r="E43" s="13">
        <v>51</v>
      </c>
      <c r="F43" s="14">
        <f t="shared" si="2"/>
        <v>19.921875</v>
      </c>
      <c r="G43" s="13">
        <v>1</v>
      </c>
      <c r="H43" s="13">
        <v>0</v>
      </c>
      <c r="I43" s="13">
        <v>0</v>
      </c>
      <c r="J43" s="13">
        <v>1</v>
      </c>
      <c r="K43" s="13">
        <v>0</v>
      </c>
      <c r="L43" s="13">
        <v>120</v>
      </c>
      <c r="M43" s="13">
        <v>83</v>
      </c>
      <c r="N43" s="13">
        <f t="shared" si="3"/>
        <v>95.333333333333329</v>
      </c>
      <c r="O43" s="13">
        <v>89</v>
      </c>
      <c r="P43" s="13"/>
      <c r="Q43" s="13"/>
      <c r="R43" s="13"/>
      <c r="S43" s="13">
        <v>27.81</v>
      </c>
      <c r="T43" s="13">
        <v>7.94</v>
      </c>
      <c r="U43" s="13">
        <v>9.8000000000000007</v>
      </c>
      <c r="V43" s="13">
        <v>15.1</v>
      </c>
      <c r="W43" s="13">
        <v>1.34</v>
      </c>
      <c r="X43" s="13">
        <v>0.78</v>
      </c>
      <c r="Y43" s="13">
        <v>25.1</v>
      </c>
      <c r="Z43" s="15">
        <v>936</v>
      </c>
      <c r="AA43" s="13">
        <v>4.0599999999999996</v>
      </c>
      <c r="AB43" s="13">
        <v>85.6</v>
      </c>
      <c r="AC43" s="13">
        <v>333</v>
      </c>
      <c r="AD43" s="13">
        <v>1.91</v>
      </c>
      <c r="AE43" s="13">
        <v>1.36</v>
      </c>
      <c r="AF43" s="13">
        <v>4.24</v>
      </c>
      <c r="AG43" s="13">
        <v>1.23</v>
      </c>
      <c r="AH43" s="13">
        <v>2.5099999999999998</v>
      </c>
      <c r="AI43" s="13">
        <v>3.96</v>
      </c>
      <c r="AJ43" s="12">
        <v>2.028</v>
      </c>
      <c r="AK43" s="12">
        <v>4.6340000000000003</v>
      </c>
      <c r="AL43" s="13">
        <v>11</v>
      </c>
    </row>
    <row r="44" spans="1:38" ht="16.2" x14ac:dyDescent="0.3">
      <c r="A44" s="13">
        <v>42</v>
      </c>
      <c r="B44" s="13">
        <v>0</v>
      </c>
      <c r="C44" s="13">
        <v>50</v>
      </c>
      <c r="D44" s="13">
        <v>172</v>
      </c>
      <c r="E44" s="13">
        <v>77</v>
      </c>
      <c r="F44" s="14">
        <f t="shared" si="2"/>
        <v>26.027582477014601</v>
      </c>
      <c r="G44" s="13">
        <v>1</v>
      </c>
      <c r="H44" s="13">
        <v>0</v>
      </c>
      <c r="I44" s="13">
        <v>0</v>
      </c>
      <c r="J44" s="13">
        <v>1</v>
      </c>
      <c r="K44" s="13">
        <v>0</v>
      </c>
      <c r="L44" s="13">
        <v>123</v>
      </c>
      <c r="M44" s="13">
        <v>84</v>
      </c>
      <c r="N44" s="13">
        <f t="shared" si="3"/>
        <v>97</v>
      </c>
      <c r="O44" s="13">
        <v>76</v>
      </c>
      <c r="P44" s="13">
        <v>0</v>
      </c>
      <c r="Q44" s="13">
        <v>45</v>
      </c>
      <c r="R44" s="13">
        <v>60</v>
      </c>
      <c r="S44" s="13">
        <v>22.82</v>
      </c>
      <c r="T44" s="13">
        <v>8.64</v>
      </c>
      <c r="U44" s="13">
        <v>3.5</v>
      </c>
      <c r="V44" s="13">
        <v>14.3</v>
      </c>
      <c r="W44" s="13">
        <v>1.2</v>
      </c>
      <c r="X44" s="13">
        <v>0.63</v>
      </c>
      <c r="Y44" s="13">
        <v>13.8</v>
      </c>
      <c r="Z44" s="15">
        <v>212.6</v>
      </c>
      <c r="AA44" s="13">
        <v>6.11</v>
      </c>
      <c r="AB44" s="13">
        <v>74.599999999999994</v>
      </c>
      <c r="AC44" s="13">
        <v>463</v>
      </c>
      <c r="AD44" s="13">
        <v>1.51</v>
      </c>
      <c r="AE44" s="13">
        <v>1.06</v>
      </c>
      <c r="AF44" s="13">
        <v>3.34</v>
      </c>
      <c r="AG44" s="13">
        <v>1.06</v>
      </c>
      <c r="AH44" s="13">
        <v>1.94</v>
      </c>
      <c r="AI44" s="13">
        <v>4.63</v>
      </c>
      <c r="AJ44" s="12">
        <v>2.2189999999999999</v>
      </c>
      <c r="AK44" s="12">
        <v>1.5840000000000001</v>
      </c>
      <c r="AL44" s="13"/>
    </row>
    <row r="45" spans="1:38" ht="16.2" x14ac:dyDescent="0.3">
      <c r="A45" s="13">
        <v>43</v>
      </c>
      <c r="B45" s="13">
        <v>0</v>
      </c>
      <c r="C45" s="13">
        <v>63</v>
      </c>
      <c r="D45" s="13">
        <v>165</v>
      </c>
      <c r="E45" s="13">
        <v>67</v>
      </c>
      <c r="F45" s="14">
        <f t="shared" si="2"/>
        <v>24.609733700642792</v>
      </c>
      <c r="G45" s="13">
        <v>1</v>
      </c>
      <c r="H45" s="13">
        <v>1</v>
      </c>
      <c r="I45" s="13">
        <v>0</v>
      </c>
      <c r="J45" s="13">
        <v>1</v>
      </c>
      <c r="K45" s="13">
        <v>1</v>
      </c>
      <c r="L45" s="13">
        <v>123</v>
      </c>
      <c r="M45" s="13">
        <v>64</v>
      </c>
      <c r="N45" s="13">
        <f t="shared" si="3"/>
        <v>83.666666666666671</v>
      </c>
      <c r="O45" s="13">
        <v>84</v>
      </c>
      <c r="P45" s="13">
        <v>0</v>
      </c>
      <c r="Q45" s="13">
        <v>45</v>
      </c>
      <c r="R45" s="13">
        <v>60</v>
      </c>
      <c r="S45" s="13">
        <v>29.76</v>
      </c>
      <c r="T45" s="13">
        <v>8.7200000000000006</v>
      </c>
      <c r="U45" s="13">
        <v>9</v>
      </c>
      <c r="V45" s="13">
        <v>78.3</v>
      </c>
      <c r="W45" s="13">
        <v>1.5</v>
      </c>
      <c r="X45" s="13">
        <v>0.59</v>
      </c>
      <c r="Y45" s="13">
        <v>14.7</v>
      </c>
      <c r="Z45" s="15">
        <v>49.5</v>
      </c>
      <c r="AA45" s="13">
        <v>6.71</v>
      </c>
      <c r="AB45" s="13">
        <v>79.3</v>
      </c>
      <c r="AC45" s="13">
        <v>390</v>
      </c>
      <c r="AD45" s="13">
        <v>1.86</v>
      </c>
      <c r="AE45" s="13">
        <v>1.96</v>
      </c>
      <c r="AF45" s="13">
        <v>3.64</v>
      </c>
      <c r="AG45" s="13">
        <v>1.2</v>
      </c>
      <c r="AH45" s="13">
        <v>1.92</v>
      </c>
      <c r="AI45" s="13">
        <v>4.46</v>
      </c>
      <c r="AJ45" s="12">
        <v>6.2960000000000003</v>
      </c>
      <c r="AK45" s="12">
        <v>1.7230000000000001</v>
      </c>
      <c r="AL45" s="13"/>
    </row>
    <row r="46" spans="1:38" ht="16.2" x14ac:dyDescent="0.3">
      <c r="A46" s="13">
        <v>44</v>
      </c>
      <c r="B46" s="13">
        <v>0</v>
      </c>
      <c r="C46" s="13">
        <v>64</v>
      </c>
      <c r="D46" s="13">
        <v>162</v>
      </c>
      <c r="E46" s="13">
        <v>79</v>
      </c>
      <c r="F46" s="14">
        <f t="shared" si="2"/>
        <v>30.102118579484834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126</v>
      </c>
      <c r="M46" s="13">
        <v>86</v>
      </c>
      <c r="N46" s="13">
        <f t="shared" si="3"/>
        <v>99.333333333333329</v>
      </c>
      <c r="O46" s="13">
        <v>56</v>
      </c>
      <c r="P46" s="13">
        <v>1</v>
      </c>
      <c r="Q46" s="13">
        <v>50</v>
      </c>
      <c r="R46" s="13">
        <v>60</v>
      </c>
      <c r="S46" s="13"/>
      <c r="T46" s="13">
        <v>22.5</v>
      </c>
      <c r="U46" s="13">
        <v>24.7</v>
      </c>
      <c r="V46" s="13">
        <v>38.700000000000003</v>
      </c>
      <c r="W46" s="13">
        <v>1.36</v>
      </c>
      <c r="X46" s="13">
        <v>0.52</v>
      </c>
      <c r="Y46" s="13">
        <v>12.1</v>
      </c>
      <c r="Z46" s="15">
        <v>154.6</v>
      </c>
      <c r="AA46" s="13">
        <v>7.58</v>
      </c>
      <c r="AB46" s="13">
        <v>70.8</v>
      </c>
      <c r="AC46" s="13">
        <v>395</v>
      </c>
      <c r="AD46" s="13">
        <v>1.6</v>
      </c>
      <c r="AE46" s="13">
        <v>0.86</v>
      </c>
      <c r="AF46" s="13">
        <v>3.37</v>
      </c>
      <c r="AG46" s="13">
        <v>1.29</v>
      </c>
      <c r="AH46" s="13">
        <v>1.68</v>
      </c>
      <c r="AI46" s="13">
        <v>5.7</v>
      </c>
      <c r="AJ46" s="12">
        <v>5.2930000000000001</v>
      </c>
      <c r="AK46" s="12">
        <v>3.899</v>
      </c>
      <c r="AL46" s="13">
        <v>14</v>
      </c>
    </row>
    <row r="47" spans="1:38" ht="16.2" x14ac:dyDescent="0.3">
      <c r="A47" s="13">
        <v>45</v>
      </c>
      <c r="B47" s="13">
        <v>0</v>
      </c>
      <c r="C47" s="13">
        <v>55</v>
      </c>
      <c r="D47" s="13">
        <v>170</v>
      </c>
      <c r="E47" s="13">
        <v>57.5</v>
      </c>
      <c r="F47" s="14">
        <f t="shared" si="2"/>
        <v>19.896193771626297</v>
      </c>
      <c r="G47" s="13">
        <v>1</v>
      </c>
      <c r="H47" s="13">
        <v>0</v>
      </c>
      <c r="I47" s="13">
        <v>1</v>
      </c>
      <c r="J47" s="13">
        <v>0</v>
      </c>
      <c r="K47" s="13">
        <v>0</v>
      </c>
      <c r="L47" s="13">
        <v>109</v>
      </c>
      <c r="M47" s="13">
        <v>72</v>
      </c>
      <c r="N47" s="13">
        <f t="shared" si="3"/>
        <v>84.333333333333329</v>
      </c>
      <c r="O47" s="13">
        <v>82</v>
      </c>
      <c r="P47" s="13">
        <v>0</v>
      </c>
      <c r="Q47" s="13">
        <v>45</v>
      </c>
      <c r="R47" s="13">
        <v>65</v>
      </c>
      <c r="S47" s="13"/>
      <c r="T47" s="13">
        <v>494.5</v>
      </c>
      <c r="U47" s="13">
        <v>41.4</v>
      </c>
      <c r="V47" s="13">
        <v>86</v>
      </c>
      <c r="W47" s="13">
        <v>0.88</v>
      </c>
      <c r="X47" s="13">
        <v>0.84</v>
      </c>
      <c r="Y47" s="13">
        <v>15.4</v>
      </c>
      <c r="Z47" s="15">
        <v>25.3</v>
      </c>
      <c r="AA47" s="13">
        <v>4.09</v>
      </c>
      <c r="AB47" s="13">
        <v>61.8</v>
      </c>
      <c r="AC47" s="13">
        <v>257.89999999999998</v>
      </c>
      <c r="AD47" s="13">
        <v>2.1</v>
      </c>
      <c r="AE47" s="13">
        <v>2.59</v>
      </c>
      <c r="AF47" s="13">
        <v>3.66</v>
      </c>
      <c r="AG47" s="13">
        <v>0.64</v>
      </c>
      <c r="AH47" s="13">
        <v>2.41</v>
      </c>
      <c r="AI47" s="13">
        <v>8.9</v>
      </c>
      <c r="AJ47" s="12">
        <v>10.292</v>
      </c>
      <c r="AK47" s="12">
        <v>1.5369999999999999</v>
      </c>
      <c r="AL47" s="13">
        <v>4</v>
      </c>
    </row>
    <row r="48" spans="1:38" ht="16.2" x14ac:dyDescent="0.3">
      <c r="A48" s="13">
        <v>46</v>
      </c>
      <c r="B48" s="13">
        <v>0</v>
      </c>
      <c r="C48" s="13">
        <v>57</v>
      </c>
      <c r="D48" s="13">
        <v>173</v>
      </c>
      <c r="E48" s="13">
        <v>76</v>
      </c>
      <c r="F48" s="14">
        <f t="shared" si="2"/>
        <v>25.393431120318088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129</v>
      </c>
      <c r="M48" s="13">
        <v>86</v>
      </c>
      <c r="N48" s="13">
        <f t="shared" si="3"/>
        <v>100.33333333333333</v>
      </c>
      <c r="O48" s="13">
        <v>72</v>
      </c>
      <c r="P48" s="13"/>
      <c r="Q48" s="13"/>
      <c r="R48" s="13"/>
      <c r="S48" s="13">
        <v>32</v>
      </c>
      <c r="T48" s="13">
        <v>10.1</v>
      </c>
      <c r="U48" s="13">
        <v>8.6</v>
      </c>
      <c r="V48" s="13"/>
      <c r="W48" s="13">
        <v>1.07</v>
      </c>
      <c r="X48" s="13">
        <v>1.01</v>
      </c>
      <c r="Y48" s="13">
        <v>12.9</v>
      </c>
      <c r="Z48" s="15">
        <v>60.3</v>
      </c>
      <c r="AA48" s="13">
        <v>4.6500000000000004</v>
      </c>
      <c r="AB48" s="13">
        <v>85.2</v>
      </c>
      <c r="AC48" s="13">
        <v>426</v>
      </c>
      <c r="AD48" s="13">
        <v>1.65</v>
      </c>
      <c r="AE48" s="13">
        <v>3.58</v>
      </c>
      <c r="AF48" s="13">
        <v>5.05</v>
      </c>
      <c r="AG48" s="13">
        <v>0.86</v>
      </c>
      <c r="AH48" s="13">
        <v>3.29</v>
      </c>
      <c r="AI48" s="13">
        <v>4.74</v>
      </c>
      <c r="AJ48" s="12">
        <v>7.8079999999999998</v>
      </c>
      <c r="AK48" s="12">
        <v>1.845</v>
      </c>
      <c r="AL48" s="13">
        <v>16</v>
      </c>
    </row>
    <row r="49" spans="1:38" ht="16.2" x14ac:dyDescent="0.3">
      <c r="A49" s="13">
        <v>47</v>
      </c>
      <c r="B49" s="13">
        <v>0</v>
      </c>
      <c r="C49" s="13">
        <v>57</v>
      </c>
      <c r="D49" s="13">
        <v>153</v>
      </c>
      <c r="E49" s="13">
        <v>68</v>
      </c>
      <c r="F49" s="14">
        <f t="shared" si="2"/>
        <v>29.048656499636891</v>
      </c>
      <c r="G49" s="13">
        <v>1</v>
      </c>
      <c r="H49" s="13">
        <v>1</v>
      </c>
      <c r="I49" s="13">
        <v>0</v>
      </c>
      <c r="J49" s="13">
        <v>1</v>
      </c>
      <c r="K49" s="13">
        <v>1</v>
      </c>
      <c r="L49" s="13">
        <v>142</v>
      </c>
      <c r="M49" s="13">
        <v>94</v>
      </c>
      <c r="N49" s="13">
        <f t="shared" si="3"/>
        <v>110</v>
      </c>
      <c r="O49" s="13">
        <v>69</v>
      </c>
      <c r="P49" s="13">
        <v>0</v>
      </c>
      <c r="Q49" s="13">
        <v>44</v>
      </c>
      <c r="R49" s="13">
        <v>63</v>
      </c>
      <c r="S49" s="13">
        <v>31.12</v>
      </c>
      <c r="T49" s="13">
        <v>17.66</v>
      </c>
      <c r="U49" s="13">
        <v>8.9</v>
      </c>
      <c r="V49" s="13">
        <v>92.8</v>
      </c>
      <c r="W49" s="13">
        <v>1.54</v>
      </c>
      <c r="X49" s="13">
        <v>1.26</v>
      </c>
      <c r="Y49" s="13">
        <v>7.9</v>
      </c>
      <c r="Z49" s="15">
        <v>386.6</v>
      </c>
      <c r="AA49" s="13">
        <v>7.09</v>
      </c>
      <c r="AB49" s="13">
        <v>110.8</v>
      </c>
      <c r="AC49" s="13">
        <v>474.6</v>
      </c>
      <c r="AD49" s="13">
        <v>1.59</v>
      </c>
      <c r="AE49" s="13">
        <v>3.36</v>
      </c>
      <c r="AF49" s="13">
        <v>6.02</v>
      </c>
      <c r="AG49" s="13">
        <v>1.31</v>
      </c>
      <c r="AH49" s="13">
        <v>3.82</v>
      </c>
      <c r="AI49" s="13">
        <v>5.34</v>
      </c>
      <c r="AJ49" s="12">
        <v>1.393</v>
      </c>
      <c r="AK49" s="12">
        <v>3.02</v>
      </c>
      <c r="AL49" s="13">
        <v>16</v>
      </c>
    </row>
    <row r="50" spans="1:38" ht="16.2" x14ac:dyDescent="0.3">
      <c r="A50" s="13">
        <v>48</v>
      </c>
      <c r="B50" s="13">
        <v>0</v>
      </c>
      <c r="C50" s="13">
        <v>62</v>
      </c>
      <c r="D50" s="13">
        <v>168</v>
      </c>
      <c r="E50" s="13">
        <v>70</v>
      </c>
      <c r="F50" s="14">
        <f t="shared" si="2"/>
        <v>24.801587301587304</v>
      </c>
      <c r="G50" s="13">
        <v>1</v>
      </c>
      <c r="H50" s="13">
        <v>0</v>
      </c>
      <c r="I50" s="13">
        <v>1</v>
      </c>
      <c r="J50" s="13">
        <v>1</v>
      </c>
      <c r="K50" s="13">
        <v>1</v>
      </c>
      <c r="L50" s="13">
        <v>124</v>
      </c>
      <c r="M50" s="13">
        <v>84</v>
      </c>
      <c r="N50" s="13">
        <f t="shared" si="3"/>
        <v>97.333333333333329</v>
      </c>
      <c r="O50" s="13">
        <v>83</v>
      </c>
      <c r="P50" s="13"/>
      <c r="Q50" s="13"/>
      <c r="R50" s="13"/>
      <c r="S50" s="13"/>
      <c r="T50" s="13"/>
      <c r="U50" s="13">
        <v>11.4</v>
      </c>
      <c r="V50" s="13"/>
      <c r="W50" s="13">
        <v>1.1299999999999999</v>
      </c>
      <c r="X50" s="13">
        <v>0.64</v>
      </c>
      <c r="Y50" s="13">
        <v>13.5</v>
      </c>
      <c r="Z50" s="15">
        <v>23</v>
      </c>
      <c r="AA50" s="13">
        <v>6.32</v>
      </c>
      <c r="AB50" s="13">
        <v>72.8</v>
      </c>
      <c r="AC50" s="13">
        <v>307</v>
      </c>
      <c r="AD50" s="13">
        <v>2.13</v>
      </c>
      <c r="AE50" s="13">
        <v>5.81</v>
      </c>
      <c r="AF50" s="13">
        <v>4.29</v>
      </c>
      <c r="AG50" s="13">
        <v>0.87</v>
      </c>
      <c r="AH50" s="13">
        <v>2.36</v>
      </c>
      <c r="AI50" s="13">
        <v>6.07</v>
      </c>
      <c r="AJ50" s="12">
        <v>10.526</v>
      </c>
      <c r="AK50" s="12">
        <v>1.78</v>
      </c>
      <c r="AL50" s="13">
        <v>7</v>
      </c>
    </row>
    <row r="51" spans="1:38" ht="16.2" x14ac:dyDescent="0.3">
      <c r="A51" s="13">
        <v>49</v>
      </c>
      <c r="B51" s="13">
        <v>1</v>
      </c>
      <c r="C51" s="13">
        <v>57</v>
      </c>
      <c r="D51" s="13">
        <v>150</v>
      </c>
      <c r="E51" s="13">
        <v>42</v>
      </c>
      <c r="F51" s="14">
        <f t="shared" si="2"/>
        <v>18.666666666666668</v>
      </c>
      <c r="G51" s="13">
        <v>1</v>
      </c>
      <c r="H51" s="13">
        <v>1</v>
      </c>
      <c r="I51" s="13">
        <v>1</v>
      </c>
      <c r="J51" s="13">
        <v>0</v>
      </c>
      <c r="K51" s="13">
        <v>0</v>
      </c>
      <c r="L51" s="13">
        <v>121</v>
      </c>
      <c r="M51" s="13">
        <v>71</v>
      </c>
      <c r="N51" s="13">
        <f t="shared" si="3"/>
        <v>87.666666666666671</v>
      </c>
      <c r="O51" s="13">
        <v>80</v>
      </c>
      <c r="P51" s="13">
        <v>0</v>
      </c>
      <c r="Q51" s="13">
        <v>38</v>
      </c>
      <c r="R51" s="13">
        <v>63</v>
      </c>
      <c r="S51" s="13"/>
      <c r="T51" s="13"/>
      <c r="U51" s="13">
        <v>15.7</v>
      </c>
      <c r="V51" s="13"/>
      <c r="W51" s="13">
        <v>1.75</v>
      </c>
      <c r="X51" s="13">
        <v>0.83</v>
      </c>
      <c r="Y51" s="13">
        <v>9.1999999999999993</v>
      </c>
      <c r="Z51" s="15">
        <v>954</v>
      </c>
      <c r="AA51" s="13">
        <v>5.99</v>
      </c>
      <c r="AB51" s="13">
        <v>59.2</v>
      </c>
      <c r="AC51" s="13">
        <v>346</v>
      </c>
      <c r="AD51" s="13">
        <v>2.59</v>
      </c>
      <c r="AE51" s="13">
        <v>0.85</v>
      </c>
      <c r="AF51" s="13">
        <v>4.84</v>
      </c>
      <c r="AG51" s="13">
        <v>1.55</v>
      </c>
      <c r="AH51" s="13">
        <v>2.75</v>
      </c>
      <c r="AI51" s="13">
        <v>6.25</v>
      </c>
      <c r="AJ51" s="12">
        <v>9.3879999999999999</v>
      </c>
      <c r="AK51" s="12">
        <v>1.72</v>
      </c>
      <c r="AL51" s="13">
        <v>35</v>
      </c>
    </row>
    <row r="52" spans="1:38" ht="16.2" x14ac:dyDescent="0.3">
      <c r="A52" s="13">
        <v>50</v>
      </c>
      <c r="B52" s="13">
        <v>0</v>
      </c>
      <c r="C52" s="13">
        <v>54</v>
      </c>
      <c r="D52" s="13"/>
      <c r="E52" s="13">
        <v>85</v>
      </c>
      <c r="F52" s="14"/>
      <c r="G52" s="13">
        <v>1</v>
      </c>
      <c r="H52" s="13">
        <v>1</v>
      </c>
      <c r="I52" s="13">
        <v>0</v>
      </c>
      <c r="J52" s="13">
        <v>1</v>
      </c>
      <c r="K52" s="13">
        <v>1</v>
      </c>
      <c r="L52" s="13">
        <v>140</v>
      </c>
      <c r="M52" s="13">
        <v>102</v>
      </c>
      <c r="N52" s="13">
        <f t="shared" si="3"/>
        <v>114.66666666666667</v>
      </c>
      <c r="O52" s="13">
        <v>75</v>
      </c>
      <c r="P52" s="13">
        <v>0</v>
      </c>
      <c r="Q52" s="13">
        <v>64</v>
      </c>
      <c r="R52" s="13">
        <v>38</v>
      </c>
      <c r="S52" s="13">
        <v>25.56</v>
      </c>
      <c r="T52" s="13">
        <v>5600</v>
      </c>
      <c r="U52" s="13"/>
      <c r="V52" s="13"/>
      <c r="W52" s="13"/>
      <c r="X52" s="13"/>
      <c r="Y52" s="13"/>
      <c r="Z52" s="15"/>
      <c r="AA52" s="13">
        <v>5.16</v>
      </c>
      <c r="AB52" s="13">
        <v>69.3</v>
      </c>
      <c r="AC52" s="13">
        <v>337.5</v>
      </c>
      <c r="AD52" s="13">
        <v>1.9</v>
      </c>
      <c r="AE52" s="13"/>
      <c r="AF52" s="13"/>
      <c r="AG52" s="13"/>
      <c r="AH52" s="13"/>
      <c r="AI52" s="13"/>
      <c r="AJ52" s="12">
        <v>2.0779999999999998</v>
      </c>
      <c r="AK52" s="12">
        <v>3.2610000000000001</v>
      </c>
      <c r="AL52" s="13">
        <v>13</v>
      </c>
    </row>
    <row r="53" spans="1:38" ht="16.2" x14ac:dyDescent="0.3">
      <c r="A53" s="13">
        <v>51</v>
      </c>
      <c r="B53" s="13">
        <v>0</v>
      </c>
      <c r="C53" s="13">
        <v>64</v>
      </c>
      <c r="D53" s="13">
        <v>168</v>
      </c>
      <c r="E53" s="13">
        <v>57.5</v>
      </c>
      <c r="F53" s="14">
        <f t="shared" ref="F53:F84" si="4">E53/D53/D53*10000</f>
        <v>20.372732426303855</v>
      </c>
      <c r="G53" s="13">
        <v>1</v>
      </c>
      <c r="H53" s="13">
        <v>1</v>
      </c>
      <c r="I53" s="13">
        <v>0</v>
      </c>
      <c r="J53" s="13">
        <v>0</v>
      </c>
      <c r="K53" s="13">
        <v>0</v>
      </c>
      <c r="L53" s="13">
        <v>149</v>
      </c>
      <c r="M53" s="13">
        <v>94</v>
      </c>
      <c r="N53" s="13">
        <f t="shared" si="3"/>
        <v>112.33333333333333</v>
      </c>
      <c r="O53" s="13">
        <v>56</v>
      </c>
      <c r="P53" s="13">
        <v>0</v>
      </c>
      <c r="Q53" s="13">
        <v>44</v>
      </c>
      <c r="R53" s="13">
        <v>57</v>
      </c>
      <c r="S53" s="13"/>
      <c r="T53" s="13">
        <v>3.81</v>
      </c>
      <c r="U53" s="13">
        <v>6.7</v>
      </c>
      <c r="V53" s="13">
        <v>83.1</v>
      </c>
      <c r="W53" s="13">
        <v>1.21</v>
      </c>
      <c r="X53" s="13">
        <v>0.79</v>
      </c>
      <c r="Y53" s="13">
        <v>10.6</v>
      </c>
      <c r="Z53" s="15">
        <v>101.3</v>
      </c>
      <c r="AA53" s="13">
        <v>5.8</v>
      </c>
      <c r="AB53" s="13">
        <v>78.5</v>
      </c>
      <c r="AC53" s="13">
        <v>475</v>
      </c>
      <c r="AD53" s="13">
        <v>1.54</v>
      </c>
      <c r="AE53" s="13">
        <v>2.42</v>
      </c>
      <c r="AF53" s="13">
        <v>4.38</v>
      </c>
      <c r="AG53" s="13">
        <v>1.1499999999999999</v>
      </c>
      <c r="AH53" s="13">
        <v>2.39</v>
      </c>
      <c r="AI53" s="13">
        <v>8.58</v>
      </c>
      <c r="AJ53" s="12">
        <v>5.43</v>
      </c>
      <c r="AK53" s="12">
        <v>2.6960000000000002</v>
      </c>
      <c r="AL53" s="13">
        <v>9</v>
      </c>
    </row>
    <row r="54" spans="1:38" ht="16.2" x14ac:dyDescent="0.3">
      <c r="A54" s="13">
        <v>52</v>
      </c>
      <c r="B54" s="13">
        <v>0</v>
      </c>
      <c r="C54" s="13">
        <v>60</v>
      </c>
      <c r="D54" s="13">
        <v>160</v>
      </c>
      <c r="E54" s="13">
        <v>61</v>
      </c>
      <c r="F54" s="14">
        <f t="shared" si="4"/>
        <v>23.828125</v>
      </c>
      <c r="G54" s="13">
        <v>1</v>
      </c>
      <c r="H54" s="13">
        <v>1</v>
      </c>
      <c r="I54" s="13">
        <v>0</v>
      </c>
      <c r="J54" s="13">
        <v>1</v>
      </c>
      <c r="K54" s="13">
        <v>1</v>
      </c>
      <c r="L54" s="13">
        <v>114</v>
      </c>
      <c r="M54" s="13">
        <v>73</v>
      </c>
      <c r="N54" s="13">
        <f t="shared" si="3"/>
        <v>86.666666666666671</v>
      </c>
      <c r="O54" s="13">
        <v>62</v>
      </c>
      <c r="P54" s="13">
        <v>0</v>
      </c>
      <c r="Q54" s="13">
        <v>47</v>
      </c>
      <c r="R54" s="13">
        <v>57</v>
      </c>
      <c r="S54" s="13"/>
      <c r="T54" s="13">
        <v>5.26</v>
      </c>
      <c r="U54" s="13">
        <v>10.199999999999999</v>
      </c>
      <c r="V54" s="13">
        <v>53.2</v>
      </c>
      <c r="W54" s="13">
        <v>1.2</v>
      </c>
      <c r="X54" s="13">
        <v>0.53</v>
      </c>
      <c r="Y54" s="13">
        <v>10.6</v>
      </c>
      <c r="Z54" s="15">
        <v>63.7</v>
      </c>
      <c r="AA54" s="13">
        <v>4.0999999999999996</v>
      </c>
      <c r="AB54" s="13">
        <v>67.5</v>
      </c>
      <c r="AC54" s="13">
        <v>298.7</v>
      </c>
      <c r="AD54" s="13">
        <v>1.57</v>
      </c>
      <c r="AE54" s="13">
        <v>0.86</v>
      </c>
      <c r="AF54" s="13">
        <v>3.02</v>
      </c>
      <c r="AG54" s="13">
        <v>1.07</v>
      </c>
      <c r="AH54" s="13">
        <v>1.6</v>
      </c>
      <c r="AI54" s="13">
        <v>5.6</v>
      </c>
      <c r="AJ54" s="12">
        <v>5.0430000000000001</v>
      </c>
      <c r="AK54" s="12">
        <v>2.052</v>
      </c>
      <c r="AL54" s="13"/>
    </row>
    <row r="55" spans="1:38" ht="16.2" x14ac:dyDescent="0.3">
      <c r="A55" s="13">
        <v>53</v>
      </c>
      <c r="B55" s="13">
        <v>1</v>
      </c>
      <c r="C55" s="13">
        <v>65</v>
      </c>
      <c r="D55" s="13">
        <v>160</v>
      </c>
      <c r="E55" s="13">
        <v>45</v>
      </c>
      <c r="F55" s="14">
        <f t="shared" si="4"/>
        <v>17.578125</v>
      </c>
      <c r="G55" s="13">
        <v>1</v>
      </c>
      <c r="H55" s="13">
        <v>0</v>
      </c>
      <c r="I55" s="13">
        <v>1</v>
      </c>
      <c r="J55" s="13">
        <v>0</v>
      </c>
      <c r="K55" s="13">
        <v>0</v>
      </c>
      <c r="L55" s="13">
        <v>96</v>
      </c>
      <c r="M55" s="13">
        <v>58</v>
      </c>
      <c r="N55" s="13">
        <f t="shared" si="3"/>
        <v>70.666666666666671</v>
      </c>
      <c r="O55" s="13">
        <v>94</v>
      </c>
      <c r="P55" s="13">
        <v>1</v>
      </c>
      <c r="Q55" s="13">
        <v>47</v>
      </c>
      <c r="R55" s="13">
        <v>52</v>
      </c>
      <c r="S55" s="13">
        <v>35.409999999999997</v>
      </c>
      <c r="T55" s="13">
        <v>40.58</v>
      </c>
      <c r="U55" s="13">
        <v>25.4</v>
      </c>
      <c r="V55" s="13">
        <v>20.7</v>
      </c>
      <c r="W55" s="13">
        <v>1.07</v>
      </c>
      <c r="X55" s="13">
        <v>0.7</v>
      </c>
      <c r="Y55" s="13">
        <v>14.4</v>
      </c>
      <c r="Z55" s="15">
        <v>178.4</v>
      </c>
      <c r="AA55" s="13">
        <v>12.89</v>
      </c>
      <c r="AB55" s="13">
        <v>86.2</v>
      </c>
      <c r="AC55" s="13">
        <v>478</v>
      </c>
      <c r="AD55" s="13">
        <v>3.61</v>
      </c>
      <c r="AE55" s="13">
        <v>1.67</v>
      </c>
      <c r="AF55" s="13">
        <v>3.11</v>
      </c>
      <c r="AG55" s="13">
        <v>0.78</v>
      </c>
      <c r="AH55" s="13">
        <v>1.83</v>
      </c>
      <c r="AI55" s="13">
        <v>8.24</v>
      </c>
      <c r="AJ55" s="12">
        <v>8.3919999999999995</v>
      </c>
      <c r="AK55" s="12">
        <v>2.839</v>
      </c>
      <c r="AL55" s="13">
        <v>3</v>
      </c>
    </row>
    <row r="56" spans="1:38" ht="16.2" x14ac:dyDescent="0.3">
      <c r="A56" s="13">
        <v>54</v>
      </c>
      <c r="B56" s="13">
        <v>0</v>
      </c>
      <c r="C56" s="13">
        <v>47</v>
      </c>
      <c r="D56" s="13">
        <v>176</v>
      </c>
      <c r="E56" s="13">
        <v>73</v>
      </c>
      <c r="F56" s="14">
        <f t="shared" si="4"/>
        <v>23.566632231404959</v>
      </c>
      <c r="G56" s="13">
        <v>1</v>
      </c>
      <c r="H56" s="13">
        <v>0</v>
      </c>
      <c r="I56" s="13">
        <v>0</v>
      </c>
      <c r="J56" s="13">
        <v>1</v>
      </c>
      <c r="K56" s="13">
        <v>0</v>
      </c>
      <c r="L56" s="13">
        <v>121</v>
      </c>
      <c r="M56" s="13">
        <v>76</v>
      </c>
      <c r="N56" s="13">
        <f t="shared" si="3"/>
        <v>91</v>
      </c>
      <c r="O56" s="13">
        <v>64</v>
      </c>
      <c r="P56" s="13">
        <v>0</v>
      </c>
      <c r="Q56" s="13">
        <v>48</v>
      </c>
      <c r="R56" s="13">
        <v>62</v>
      </c>
      <c r="S56" s="13"/>
      <c r="T56" s="13">
        <v>8.69</v>
      </c>
      <c r="U56" s="13">
        <v>10.199999999999999</v>
      </c>
      <c r="V56" s="13">
        <v>22.9</v>
      </c>
      <c r="W56" s="13">
        <v>1.1200000000000001</v>
      </c>
      <c r="X56" s="13">
        <v>0.63</v>
      </c>
      <c r="Y56" s="13">
        <v>14.4</v>
      </c>
      <c r="Z56" s="15">
        <v>86</v>
      </c>
      <c r="AA56" s="13">
        <v>4.5599999999999996</v>
      </c>
      <c r="AB56" s="13">
        <v>80.3</v>
      </c>
      <c r="AC56" s="13">
        <v>495</v>
      </c>
      <c r="AD56" s="13">
        <v>1.87</v>
      </c>
      <c r="AE56" s="13">
        <v>3.87</v>
      </c>
      <c r="AF56" s="13">
        <v>3.75</v>
      </c>
      <c r="AG56" s="13">
        <v>0.8</v>
      </c>
      <c r="AH56" s="13">
        <v>2.0699999999999998</v>
      </c>
      <c r="AI56" s="13">
        <v>4.09</v>
      </c>
      <c r="AJ56" s="12">
        <v>7.4379999999999997</v>
      </c>
      <c r="AK56" s="12">
        <v>3.1230000000000002</v>
      </c>
      <c r="AL56" s="13">
        <v>5</v>
      </c>
    </row>
    <row r="57" spans="1:38" ht="16.2" x14ac:dyDescent="0.3">
      <c r="A57" s="13">
        <v>55</v>
      </c>
      <c r="B57" s="13">
        <v>0</v>
      </c>
      <c r="C57" s="13">
        <v>38</v>
      </c>
      <c r="D57" s="13">
        <v>172</v>
      </c>
      <c r="E57" s="13">
        <v>72</v>
      </c>
      <c r="F57" s="14">
        <f t="shared" si="4"/>
        <v>24.337479718766904</v>
      </c>
      <c r="G57" s="13">
        <v>1</v>
      </c>
      <c r="H57" s="13">
        <v>0</v>
      </c>
      <c r="I57" s="13">
        <v>0</v>
      </c>
      <c r="J57" s="13">
        <v>1</v>
      </c>
      <c r="K57" s="13">
        <v>0</v>
      </c>
      <c r="L57" s="13">
        <v>123</v>
      </c>
      <c r="M57" s="13">
        <v>81</v>
      </c>
      <c r="N57" s="13">
        <f t="shared" si="3"/>
        <v>95</v>
      </c>
      <c r="O57" s="13">
        <v>72</v>
      </c>
      <c r="P57" s="13"/>
      <c r="Q57" s="13"/>
      <c r="R57" s="13"/>
      <c r="S57" s="13"/>
      <c r="T57" s="13">
        <v>5668</v>
      </c>
      <c r="U57" s="13">
        <v>140</v>
      </c>
      <c r="V57" s="13">
        <v>167</v>
      </c>
      <c r="W57" s="13">
        <v>0.99</v>
      </c>
      <c r="X57" s="13">
        <v>1.05</v>
      </c>
      <c r="Y57" s="13">
        <v>13.9</v>
      </c>
      <c r="Z57" s="15">
        <v>107.5</v>
      </c>
      <c r="AA57" s="13">
        <v>5.03</v>
      </c>
      <c r="AB57" s="13">
        <v>77</v>
      </c>
      <c r="AC57" s="13">
        <v>527</v>
      </c>
      <c r="AD57" s="13">
        <v>1.26</v>
      </c>
      <c r="AE57" s="13">
        <v>1.08</v>
      </c>
      <c r="AF57" s="13">
        <v>5</v>
      </c>
      <c r="AG57" s="13">
        <v>0.95</v>
      </c>
      <c r="AH57" s="13">
        <v>3.32</v>
      </c>
      <c r="AI57" s="13">
        <v>6.37</v>
      </c>
      <c r="AJ57" s="12">
        <v>7.4539999999999997</v>
      </c>
      <c r="AK57" s="12">
        <v>1.944</v>
      </c>
      <c r="AL57" s="13">
        <v>12.5</v>
      </c>
    </row>
    <row r="58" spans="1:38" ht="16.2" x14ac:dyDescent="0.3">
      <c r="A58" s="13">
        <v>56</v>
      </c>
      <c r="B58" s="13">
        <v>0</v>
      </c>
      <c r="C58" s="13">
        <v>62</v>
      </c>
      <c r="D58" s="13">
        <v>162</v>
      </c>
      <c r="E58" s="13">
        <v>68</v>
      </c>
      <c r="F58" s="14">
        <f t="shared" si="4"/>
        <v>25.910684346898339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113</v>
      </c>
      <c r="M58" s="13">
        <v>73</v>
      </c>
      <c r="N58" s="13">
        <f t="shared" si="3"/>
        <v>86.333333333333329</v>
      </c>
      <c r="O58" s="13">
        <v>76</v>
      </c>
      <c r="P58" s="13">
        <v>0</v>
      </c>
      <c r="Q58" s="13">
        <v>43</v>
      </c>
      <c r="R58" s="13">
        <v>63</v>
      </c>
      <c r="S58" s="13"/>
      <c r="T58" s="13">
        <v>3.78</v>
      </c>
      <c r="U58" s="13">
        <v>8.1</v>
      </c>
      <c r="V58" s="13">
        <v>23.5</v>
      </c>
      <c r="W58" s="13">
        <v>1.53</v>
      </c>
      <c r="X58" s="13">
        <v>0.98</v>
      </c>
      <c r="Y58" s="13">
        <v>9.6999999999999993</v>
      </c>
      <c r="Z58" s="15">
        <v>34.4</v>
      </c>
      <c r="AA58" s="13">
        <v>6.85</v>
      </c>
      <c r="AB58" s="13">
        <v>74.2</v>
      </c>
      <c r="AC58" s="13">
        <v>436</v>
      </c>
      <c r="AD58" s="13">
        <v>1.77</v>
      </c>
      <c r="AE58" s="13">
        <v>1.38</v>
      </c>
      <c r="AF58" s="13">
        <v>5.57</v>
      </c>
      <c r="AG58" s="13">
        <v>1.43</v>
      </c>
      <c r="AH58" s="13">
        <v>3.42</v>
      </c>
      <c r="AI58" s="13">
        <v>4.99</v>
      </c>
      <c r="AJ58" s="12">
        <v>7.7930000000000001</v>
      </c>
      <c r="AK58" s="12">
        <v>3.113</v>
      </c>
      <c r="AL58" s="13">
        <v>7</v>
      </c>
    </row>
    <row r="59" spans="1:38" ht="16.2" x14ac:dyDescent="0.3">
      <c r="A59" s="13">
        <v>57</v>
      </c>
      <c r="B59" s="13">
        <v>1</v>
      </c>
      <c r="C59" s="13">
        <v>64</v>
      </c>
      <c r="D59" s="13">
        <v>150</v>
      </c>
      <c r="E59" s="13">
        <v>55</v>
      </c>
      <c r="F59" s="14">
        <f t="shared" si="4"/>
        <v>24.444444444444443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125</v>
      </c>
      <c r="M59" s="13">
        <v>84</v>
      </c>
      <c r="N59" s="13">
        <f t="shared" si="3"/>
        <v>97.666666666666671</v>
      </c>
      <c r="O59" s="13">
        <v>74</v>
      </c>
      <c r="P59" s="13"/>
      <c r="Q59" s="13">
        <v>44</v>
      </c>
      <c r="R59" s="13">
        <v>63</v>
      </c>
      <c r="S59" s="13"/>
      <c r="T59" s="13">
        <v>11.21</v>
      </c>
      <c r="U59" s="13">
        <v>15.8</v>
      </c>
      <c r="V59" s="13">
        <v>28.4</v>
      </c>
      <c r="W59" s="13">
        <v>1.56</v>
      </c>
      <c r="X59" s="13">
        <v>0.72</v>
      </c>
      <c r="Y59" s="13">
        <v>11.2</v>
      </c>
      <c r="Z59" s="15">
        <v>98.9</v>
      </c>
      <c r="AA59" s="13">
        <v>4.3899999999999997</v>
      </c>
      <c r="AB59" s="13">
        <v>58.3</v>
      </c>
      <c r="AC59" s="13">
        <v>261.39999999999998</v>
      </c>
      <c r="AD59" s="13">
        <v>2.8</v>
      </c>
      <c r="AE59" s="13">
        <v>1.56</v>
      </c>
      <c r="AF59" s="13">
        <v>3.97</v>
      </c>
      <c r="AG59" s="13">
        <v>1.36</v>
      </c>
      <c r="AH59" s="13">
        <v>2.17</v>
      </c>
      <c r="AI59" s="13">
        <v>7.23</v>
      </c>
      <c r="AJ59" s="12">
        <v>7.7610000000000001</v>
      </c>
      <c r="AK59" s="12">
        <v>1.2529999999999999</v>
      </c>
      <c r="AL59" s="13">
        <v>3</v>
      </c>
    </row>
    <row r="60" spans="1:38" ht="16.2" x14ac:dyDescent="0.3">
      <c r="A60" s="13">
        <v>58</v>
      </c>
      <c r="B60" s="13">
        <v>1</v>
      </c>
      <c r="C60" s="13">
        <v>72</v>
      </c>
      <c r="D60" s="13">
        <v>158</v>
      </c>
      <c r="E60" s="13">
        <v>70</v>
      </c>
      <c r="F60" s="14">
        <f t="shared" si="4"/>
        <v>28.040378144528116</v>
      </c>
      <c r="G60" s="13">
        <v>1</v>
      </c>
      <c r="H60" s="13">
        <v>1</v>
      </c>
      <c r="I60" s="13">
        <v>0</v>
      </c>
      <c r="J60" s="13">
        <v>0</v>
      </c>
      <c r="K60" s="13">
        <v>0</v>
      </c>
      <c r="L60" s="13">
        <v>141</v>
      </c>
      <c r="M60" s="13">
        <v>91</v>
      </c>
      <c r="N60" s="13">
        <f t="shared" si="3"/>
        <v>107.66666666666667</v>
      </c>
      <c r="O60" s="13">
        <v>90</v>
      </c>
      <c r="P60" s="13">
        <v>0</v>
      </c>
      <c r="Q60" s="13">
        <v>55</v>
      </c>
      <c r="R60" s="13">
        <v>44</v>
      </c>
      <c r="S60" s="13">
        <v>28.68</v>
      </c>
      <c r="T60" s="13">
        <v>11.08</v>
      </c>
      <c r="U60" s="13">
        <v>10</v>
      </c>
      <c r="V60" s="13">
        <v>469.5</v>
      </c>
      <c r="W60" s="13">
        <v>1.32</v>
      </c>
      <c r="X60" s="13">
        <v>0.74</v>
      </c>
      <c r="Y60" s="13">
        <v>13</v>
      </c>
      <c r="Z60" s="15">
        <v>51.5</v>
      </c>
      <c r="AA60" s="13">
        <v>6.87</v>
      </c>
      <c r="AB60" s="13">
        <v>55.2</v>
      </c>
      <c r="AC60" s="13">
        <v>321.60000000000002</v>
      </c>
      <c r="AD60" s="13">
        <v>2.76</v>
      </c>
      <c r="AE60" s="13">
        <v>1.43</v>
      </c>
      <c r="AF60" s="13">
        <v>3.67</v>
      </c>
      <c r="AG60" s="13">
        <v>1.17</v>
      </c>
      <c r="AH60" s="13">
        <v>2.17</v>
      </c>
      <c r="AI60" s="13">
        <v>5.17</v>
      </c>
      <c r="AJ60" s="12">
        <v>7.1749999999999998</v>
      </c>
      <c r="AK60" s="12">
        <v>3.3919999999999999</v>
      </c>
      <c r="AL60" s="13"/>
    </row>
    <row r="61" spans="1:38" ht="16.2" x14ac:dyDescent="0.3">
      <c r="A61" s="13">
        <v>59</v>
      </c>
      <c r="B61" s="13">
        <v>0</v>
      </c>
      <c r="C61" s="13">
        <v>55</v>
      </c>
      <c r="D61" s="13">
        <v>170</v>
      </c>
      <c r="E61" s="13">
        <v>73</v>
      </c>
      <c r="F61" s="14">
        <f t="shared" si="4"/>
        <v>25.259515570934255</v>
      </c>
      <c r="G61" s="13">
        <v>1</v>
      </c>
      <c r="H61" s="13">
        <v>1</v>
      </c>
      <c r="I61" s="13">
        <v>0</v>
      </c>
      <c r="J61" s="13">
        <v>1</v>
      </c>
      <c r="K61" s="13">
        <v>1</v>
      </c>
      <c r="L61" s="13">
        <v>123</v>
      </c>
      <c r="M61" s="13">
        <v>64</v>
      </c>
      <c r="N61" s="13">
        <f t="shared" si="3"/>
        <v>83.666666666666671</v>
      </c>
      <c r="O61" s="13">
        <v>84</v>
      </c>
      <c r="P61" s="13">
        <v>0</v>
      </c>
      <c r="Q61" s="13">
        <v>43</v>
      </c>
      <c r="R61" s="13">
        <v>64</v>
      </c>
      <c r="S61" s="13">
        <v>43.18</v>
      </c>
      <c r="T61" s="13">
        <v>8.69</v>
      </c>
      <c r="U61" s="13">
        <v>10.6</v>
      </c>
      <c r="V61" s="13">
        <v>29.2</v>
      </c>
      <c r="W61" s="13">
        <v>1.33</v>
      </c>
      <c r="X61" s="13">
        <v>1.25</v>
      </c>
      <c r="Y61" s="13">
        <v>12.4</v>
      </c>
      <c r="Z61" s="15">
        <v>70</v>
      </c>
      <c r="AA61" s="13">
        <v>3.89</v>
      </c>
      <c r="AB61" s="13">
        <v>73.400000000000006</v>
      </c>
      <c r="AC61" s="13">
        <v>567</v>
      </c>
      <c r="AD61" s="13">
        <v>1.59</v>
      </c>
      <c r="AE61" s="13">
        <v>1.58</v>
      </c>
      <c r="AF61" s="13">
        <v>5.55</v>
      </c>
      <c r="AG61" s="13">
        <v>1.18</v>
      </c>
      <c r="AH61" s="13">
        <v>3.58</v>
      </c>
      <c r="AI61" s="13">
        <v>4.53</v>
      </c>
      <c r="AJ61" s="12">
        <v>8.6059999999999999</v>
      </c>
      <c r="AK61" s="12">
        <v>7.3639999999999999</v>
      </c>
      <c r="AL61" s="13">
        <v>7</v>
      </c>
    </row>
    <row r="62" spans="1:38" ht="16.2" x14ac:dyDescent="0.3">
      <c r="A62" s="13">
        <v>60</v>
      </c>
      <c r="B62" s="13">
        <v>0</v>
      </c>
      <c r="C62" s="13">
        <v>62</v>
      </c>
      <c r="D62" s="13">
        <v>177</v>
      </c>
      <c r="E62" s="13">
        <v>76</v>
      </c>
      <c r="F62" s="14">
        <f t="shared" si="4"/>
        <v>24.258674071946118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123</v>
      </c>
      <c r="M62" s="13">
        <v>81</v>
      </c>
      <c r="N62" s="13">
        <f t="shared" si="3"/>
        <v>95</v>
      </c>
      <c r="O62" s="13">
        <v>96</v>
      </c>
      <c r="P62" s="13">
        <v>0</v>
      </c>
      <c r="Q62" s="13">
        <v>50</v>
      </c>
      <c r="R62" s="13">
        <v>62</v>
      </c>
      <c r="S62" s="13">
        <v>29.4</v>
      </c>
      <c r="T62" s="13">
        <v>8.56</v>
      </c>
      <c r="U62" s="13">
        <v>8.8000000000000007</v>
      </c>
      <c r="V62" s="13">
        <v>24.3</v>
      </c>
      <c r="W62" s="13">
        <v>1.31</v>
      </c>
      <c r="X62" s="13">
        <v>0.46</v>
      </c>
      <c r="Y62" s="13">
        <v>9.1</v>
      </c>
      <c r="Z62" s="15">
        <v>637</v>
      </c>
      <c r="AA62" s="13">
        <v>5.61</v>
      </c>
      <c r="AB62" s="13">
        <v>99.7</v>
      </c>
      <c r="AC62" s="13">
        <v>366</v>
      </c>
      <c r="AD62" s="13">
        <v>2.64</v>
      </c>
      <c r="AE62" s="13">
        <v>1.28</v>
      </c>
      <c r="AF62" s="13">
        <v>2.89</v>
      </c>
      <c r="AG62" s="13">
        <v>1.24</v>
      </c>
      <c r="AH62" s="13">
        <v>1.34</v>
      </c>
      <c r="AI62" s="13">
        <v>4.87</v>
      </c>
      <c r="AJ62" s="12">
        <v>7.0730000000000004</v>
      </c>
      <c r="AK62" s="12">
        <v>1.5049999999999999</v>
      </c>
      <c r="AL62" s="13">
        <v>5</v>
      </c>
    </row>
    <row r="63" spans="1:38" ht="16.2" x14ac:dyDescent="0.3">
      <c r="A63" s="13">
        <v>61</v>
      </c>
      <c r="B63" s="13">
        <v>0</v>
      </c>
      <c r="C63" s="13">
        <v>48</v>
      </c>
      <c r="D63" s="13">
        <v>171</v>
      </c>
      <c r="E63" s="13">
        <v>80</v>
      </c>
      <c r="F63" s="14">
        <f t="shared" si="4"/>
        <v>27.358845456721724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148</v>
      </c>
      <c r="M63" s="13">
        <v>78</v>
      </c>
      <c r="N63" s="13">
        <f t="shared" si="3"/>
        <v>101.33333333333333</v>
      </c>
      <c r="O63" s="13">
        <v>67</v>
      </c>
      <c r="P63" s="13">
        <v>0</v>
      </c>
      <c r="Q63" s="13">
        <v>47</v>
      </c>
      <c r="R63" s="13">
        <v>57</v>
      </c>
      <c r="S63" s="13"/>
      <c r="T63" s="13"/>
      <c r="U63" s="13">
        <v>10.9</v>
      </c>
      <c r="V63" s="13"/>
      <c r="W63" s="13">
        <v>1.19</v>
      </c>
      <c r="X63" s="13">
        <v>0.7</v>
      </c>
      <c r="Y63" s="13">
        <v>18.899999999999999</v>
      </c>
      <c r="Z63" s="15">
        <v>228.8</v>
      </c>
      <c r="AA63" s="13">
        <v>3.42</v>
      </c>
      <c r="AB63" s="13">
        <v>80.599999999999994</v>
      </c>
      <c r="AC63" s="13">
        <v>460</v>
      </c>
      <c r="AD63" s="13">
        <v>1.63</v>
      </c>
      <c r="AE63" s="13">
        <v>2.4300000000000002</v>
      </c>
      <c r="AF63" s="13">
        <v>3.54</v>
      </c>
      <c r="AG63" s="13">
        <v>1.0900000000000001</v>
      </c>
      <c r="AH63" s="13">
        <v>1.92</v>
      </c>
      <c r="AI63" s="13">
        <v>4.66</v>
      </c>
      <c r="AJ63" s="12">
        <v>2.1680000000000001</v>
      </c>
      <c r="AK63" s="12">
        <v>2.6819999999999999</v>
      </c>
      <c r="AL63" s="13"/>
    </row>
    <row r="64" spans="1:38" ht="16.2" x14ac:dyDescent="0.3">
      <c r="A64" s="13">
        <v>62</v>
      </c>
      <c r="B64" s="13">
        <v>0</v>
      </c>
      <c r="C64" s="13">
        <v>59</v>
      </c>
      <c r="D64" s="13">
        <v>162</v>
      </c>
      <c r="E64" s="13">
        <v>53</v>
      </c>
      <c r="F64" s="14">
        <f t="shared" si="4"/>
        <v>20.195092211553117</v>
      </c>
      <c r="G64" s="13">
        <v>1</v>
      </c>
      <c r="H64" s="13">
        <v>0</v>
      </c>
      <c r="I64" s="13">
        <v>0</v>
      </c>
      <c r="J64" s="13">
        <v>1</v>
      </c>
      <c r="K64" s="13">
        <v>0</v>
      </c>
      <c r="L64" s="13">
        <v>102</v>
      </c>
      <c r="M64" s="13">
        <v>63</v>
      </c>
      <c r="N64" s="13">
        <f t="shared" si="3"/>
        <v>76</v>
      </c>
      <c r="O64" s="13">
        <v>71</v>
      </c>
      <c r="P64" s="13"/>
      <c r="Q64" s="13"/>
      <c r="R64" s="13"/>
      <c r="S64" s="13">
        <v>27.22</v>
      </c>
      <c r="T64" s="13">
        <v>5.38</v>
      </c>
      <c r="U64" s="13">
        <v>10.4</v>
      </c>
      <c r="V64" s="13">
        <v>21.8</v>
      </c>
      <c r="W64" s="13">
        <v>1.21</v>
      </c>
      <c r="X64" s="13">
        <v>0.86</v>
      </c>
      <c r="Y64" s="13">
        <v>13.6</v>
      </c>
      <c r="Z64" s="15">
        <v>202</v>
      </c>
      <c r="AA64" s="13">
        <v>6.62</v>
      </c>
      <c r="AB64" s="13">
        <v>72</v>
      </c>
      <c r="AC64" s="13">
        <v>268</v>
      </c>
      <c r="AD64" s="13">
        <v>2</v>
      </c>
      <c r="AE64" s="13">
        <v>1.21</v>
      </c>
      <c r="AF64" s="13">
        <v>4.4400000000000004</v>
      </c>
      <c r="AG64" s="13">
        <v>1.1000000000000001</v>
      </c>
      <c r="AH64" s="13">
        <v>2.86</v>
      </c>
      <c r="AI64" s="13">
        <v>4.6500000000000004</v>
      </c>
      <c r="AJ64" s="12">
        <v>7.3129999999999997</v>
      </c>
      <c r="AK64" s="12">
        <v>2.9950000000000001</v>
      </c>
      <c r="AL64" s="13">
        <v>5</v>
      </c>
    </row>
    <row r="65" spans="1:38" ht="16.2" x14ac:dyDescent="0.3">
      <c r="A65" s="13">
        <v>63</v>
      </c>
      <c r="B65" s="13">
        <v>0</v>
      </c>
      <c r="C65" s="13">
        <v>50</v>
      </c>
      <c r="D65" s="13">
        <v>170</v>
      </c>
      <c r="E65" s="13">
        <v>79</v>
      </c>
      <c r="F65" s="14">
        <f t="shared" si="4"/>
        <v>27.335640138408305</v>
      </c>
      <c r="G65" s="13">
        <v>1</v>
      </c>
      <c r="H65" s="13">
        <v>1</v>
      </c>
      <c r="I65" s="13">
        <v>0</v>
      </c>
      <c r="J65" s="13">
        <v>1</v>
      </c>
      <c r="K65" s="13">
        <v>1</v>
      </c>
      <c r="L65" s="13">
        <v>108</v>
      </c>
      <c r="M65" s="13">
        <v>68</v>
      </c>
      <c r="N65" s="13">
        <f t="shared" si="3"/>
        <v>81.333333333333329</v>
      </c>
      <c r="O65" s="13">
        <v>78</v>
      </c>
      <c r="P65" s="13">
        <v>0</v>
      </c>
      <c r="Q65" s="13">
        <v>50</v>
      </c>
      <c r="R65" s="13">
        <v>57</v>
      </c>
      <c r="S65" s="13">
        <v>30.9</v>
      </c>
      <c r="T65" s="13">
        <v>11.33</v>
      </c>
      <c r="U65" s="13">
        <v>12.6</v>
      </c>
      <c r="V65" s="13">
        <v>27.6</v>
      </c>
      <c r="W65" s="13">
        <v>1.1200000000000001</v>
      </c>
      <c r="X65" s="13">
        <v>0.62</v>
      </c>
      <c r="Y65" s="13">
        <v>32.200000000000003</v>
      </c>
      <c r="Z65" s="15">
        <v>24.8</v>
      </c>
      <c r="AA65" s="13">
        <v>6.63</v>
      </c>
      <c r="AB65" s="13">
        <v>113.4</v>
      </c>
      <c r="AC65" s="13">
        <v>517</v>
      </c>
      <c r="AD65" s="13">
        <v>3.39</v>
      </c>
      <c r="AE65" s="13">
        <v>2.17</v>
      </c>
      <c r="AF65" s="13">
        <v>3.2</v>
      </c>
      <c r="AG65" s="13">
        <v>0.93</v>
      </c>
      <c r="AH65" s="13">
        <v>1.95</v>
      </c>
      <c r="AI65" s="13">
        <v>4.9400000000000004</v>
      </c>
      <c r="AJ65" s="12">
        <v>8.9120000000000008</v>
      </c>
      <c r="AK65" s="12">
        <v>2.665</v>
      </c>
      <c r="AL65" s="13">
        <v>5</v>
      </c>
    </row>
    <row r="66" spans="1:38" ht="16.2" x14ac:dyDescent="0.3">
      <c r="A66" s="13">
        <v>64</v>
      </c>
      <c r="B66" s="13">
        <v>0</v>
      </c>
      <c r="C66" s="13">
        <v>63</v>
      </c>
      <c r="D66" s="13">
        <v>170</v>
      </c>
      <c r="E66" s="13">
        <v>64.5</v>
      </c>
      <c r="F66" s="14">
        <f t="shared" si="4"/>
        <v>22.318339100346019</v>
      </c>
      <c r="G66" s="13">
        <v>1</v>
      </c>
      <c r="H66" s="13">
        <v>1</v>
      </c>
      <c r="I66" s="13">
        <v>0</v>
      </c>
      <c r="J66" s="13">
        <v>1</v>
      </c>
      <c r="K66" s="13">
        <v>1</v>
      </c>
      <c r="L66" s="13">
        <v>120</v>
      </c>
      <c r="M66" s="13">
        <v>79</v>
      </c>
      <c r="N66" s="13">
        <f t="shared" si="3"/>
        <v>92.666666666666671</v>
      </c>
      <c r="O66" s="13">
        <v>69</v>
      </c>
      <c r="P66" s="13">
        <v>0</v>
      </c>
      <c r="Q66" s="13">
        <v>46</v>
      </c>
      <c r="R66" s="13">
        <v>46</v>
      </c>
      <c r="S66" s="13"/>
      <c r="T66" s="13">
        <v>12.6</v>
      </c>
      <c r="U66" s="13">
        <v>10.3</v>
      </c>
      <c r="V66" s="13">
        <v>53.8</v>
      </c>
      <c r="W66" s="13">
        <v>1.03</v>
      </c>
      <c r="X66" s="13" t="s">
        <v>9</v>
      </c>
      <c r="Y66" s="13">
        <v>15.2</v>
      </c>
      <c r="Z66" s="15">
        <v>1326</v>
      </c>
      <c r="AA66" s="13">
        <v>5.0999999999999996</v>
      </c>
      <c r="AB66" s="13">
        <v>82.4</v>
      </c>
      <c r="AC66" s="13">
        <v>339</v>
      </c>
      <c r="AD66" s="13">
        <v>1.73</v>
      </c>
      <c r="AE66" s="13">
        <v>1.22</v>
      </c>
      <c r="AF66" s="13">
        <v>4.4400000000000004</v>
      </c>
      <c r="AG66" s="13">
        <v>0.98</v>
      </c>
      <c r="AH66" s="13">
        <v>2.87</v>
      </c>
      <c r="AI66" s="13">
        <v>5.46</v>
      </c>
      <c r="AJ66" s="12">
        <v>5.9059999999999997</v>
      </c>
      <c r="AK66" s="12">
        <v>6.4480000000000004</v>
      </c>
      <c r="AL66" s="13">
        <v>9</v>
      </c>
    </row>
    <row r="67" spans="1:38" ht="16.2" x14ac:dyDescent="0.3">
      <c r="A67" s="13">
        <v>65</v>
      </c>
      <c r="B67" s="13">
        <v>0</v>
      </c>
      <c r="C67" s="13">
        <v>55</v>
      </c>
      <c r="D67" s="13">
        <v>160</v>
      </c>
      <c r="E67" s="13">
        <v>60</v>
      </c>
      <c r="F67" s="14">
        <f t="shared" si="4"/>
        <v>23.4375</v>
      </c>
      <c r="G67" s="13">
        <v>1</v>
      </c>
      <c r="H67" s="13">
        <v>1</v>
      </c>
      <c r="I67" s="13">
        <v>0</v>
      </c>
      <c r="J67" s="13">
        <v>0</v>
      </c>
      <c r="K67" s="13">
        <v>0</v>
      </c>
      <c r="L67" s="13">
        <v>119</v>
      </c>
      <c r="M67" s="13">
        <v>72</v>
      </c>
      <c r="N67" s="13">
        <f t="shared" ref="N67:N98" si="5">(L67+2*M67)/3</f>
        <v>87.666666666666671</v>
      </c>
      <c r="O67" s="13">
        <v>68</v>
      </c>
      <c r="P67" s="13">
        <v>0</v>
      </c>
      <c r="Q67" s="13">
        <v>46</v>
      </c>
      <c r="R67" s="13">
        <v>61</v>
      </c>
      <c r="S67" s="13"/>
      <c r="T67" s="13">
        <v>4.3600000000000003</v>
      </c>
      <c r="U67" s="13">
        <v>16.7</v>
      </c>
      <c r="V67" s="13">
        <v>17.7</v>
      </c>
      <c r="W67" s="13">
        <v>1.1599999999999999</v>
      </c>
      <c r="X67" s="13">
        <v>0.37</v>
      </c>
      <c r="Y67" s="13">
        <v>11.6</v>
      </c>
      <c r="Z67" s="15">
        <v>83.2</v>
      </c>
      <c r="AA67" s="13">
        <v>5.8</v>
      </c>
      <c r="AB67" s="13">
        <v>79.5</v>
      </c>
      <c r="AC67" s="13">
        <v>382</v>
      </c>
      <c r="AD67" s="13">
        <v>1.59</v>
      </c>
      <c r="AE67" s="13">
        <v>1.3</v>
      </c>
      <c r="AF67" s="13">
        <v>2.2599999999999998</v>
      </c>
      <c r="AG67" s="13">
        <v>0.99</v>
      </c>
      <c r="AH67" s="13">
        <v>1.1399999999999999</v>
      </c>
      <c r="AI67" s="13">
        <v>4.76</v>
      </c>
      <c r="AJ67" s="12">
        <v>7.6189999999999998</v>
      </c>
      <c r="AK67" s="12">
        <v>1.84</v>
      </c>
      <c r="AL67" s="13">
        <v>7</v>
      </c>
    </row>
    <row r="68" spans="1:38" ht="16.2" x14ac:dyDescent="0.3">
      <c r="A68" s="13">
        <v>66</v>
      </c>
      <c r="B68" s="13">
        <v>0</v>
      </c>
      <c r="C68" s="13">
        <v>56</v>
      </c>
      <c r="D68" s="13">
        <v>167</v>
      </c>
      <c r="E68" s="13">
        <v>85</v>
      </c>
      <c r="F68" s="14">
        <f t="shared" si="4"/>
        <v>30.477966223242142</v>
      </c>
      <c r="G68" s="13">
        <v>1</v>
      </c>
      <c r="H68" s="13">
        <v>0</v>
      </c>
      <c r="I68" s="13">
        <v>1</v>
      </c>
      <c r="J68" s="13">
        <v>1</v>
      </c>
      <c r="K68" s="13">
        <v>0</v>
      </c>
      <c r="L68" s="13">
        <v>123</v>
      </c>
      <c r="M68" s="13">
        <v>64</v>
      </c>
      <c r="N68" s="13">
        <f t="shared" si="5"/>
        <v>83.666666666666671</v>
      </c>
      <c r="O68" s="13">
        <v>70</v>
      </c>
      <c r="P68" s="13">
        <v>0</v>
      </c>
      <c r="Q68" s="13">
        <v>52</v>
      </c>
      <c r="R68" s="13">
        <v>55</v>
      </c>
      <c r="S68" s="13"/>
      <c r="T68" s="13"/>
      <c r="U68" s="13">
        <v>12.1</v>
      </c>
      <c r="V68" s="13">
        <v>49.6</v>
      </c>
      <c r="W68" s="13">
        <v>1.1100000000000001</v>
      </c>
      <c r="X68" s="13">
        <v>0.4</v>
      </c>
      <c r="Y68" s="13">
        <v>10.6</v>
      </c>
      <c r="Z68" s="15">
        <v>337</v>
      </c>
      <c r="AA68" s="13">
        <v>6.35</v>
      </c>
      <c r="AB68" s="13">
        <v>71</v>
      </c>
      <c r="AC68" s="13">
        <v>356</v>
      </c>
      <c r="AD68" s="13">
        <v>1.78</v>
      </c>
      <c r="AE68" s="13">
        <v>2.09</v>
      </c>
      <c r="AF68" s="13">
        <v>2.5299999999999998</v>
      </c>
      <c r="AG68" s="13">
        <v>0.98</v>
      </c>
      <c r="AH68" s="13">
        <v>1.28</v>
      </c>
      <c r="AI68" s="13">
        <v>8.66</v>
      </c>
      <c r="AJ68" s="12">
        <v>6.9939999999999998</v>
      </c>
      <c r="AK68" s="12">
        <v>1.095</v>
      </c>
      <c r="AL68" s="13">
        <v>5</v>
      </c>
    </row>
    <row r="69" spans="1:38" ht="16.2" x14ac:dyDescent="0.3">
      <c r="A69" s="13">
        <v>67</v>
      </c>
      <c r="B69" s="13">
        <v>0</v>
      </c>
      <c r="C69" s="13">
        <v>56</v>
      </c>
      <c r="D69" s="13">
        <v>160</v>
      </c>
      <c r="E69" s="13">
        <v>66</v>
      </c>
      <c r="F69" s="14">
        <f t="shared" si="4"/>
        <v>25.781249999999996</v>
      </c>
      <c r="G69" s="13">
        <v>1</v>
      </c>
      <c r="H69" s="13">
        <v>0</v>
      </c>
      <c r="I69" s="13">
        <v>1</v>
      </c>
      <c r="J69" s="13">
        <v>1</v>
      </c>
      <c r="K69" s="13">
        <v>0</v>
      </c>
      <c r="L69" s="13">
        <v>109</v>
      </c>
      <c r="M69" s="13">
        <v>77</v>
      </c>
      <c r="N69" s="13">
        <f t="shared" si="5"/>
        <v>87.666666666666671</v>
      </c>
      <c r="O69" s="13">
        <v>60</v>
      </c>
      <c r="P69" s="13">
        <v>0</v>
      </c>
      <c r="Q69" s="13">
        <v>38</v>
      </c>
      <c r="R69" s="13">
        <v>63</v>
      </c>
      <c r="S69" s="13"/>
      <c r="T69" s="13">
        <v>7.67</v>
      </c>
      <c r="U69" s="13">
        <v>11.8</v>
      </c>
      <c r="V69" s="13">
        <v>32.799999999999997</v>
      </c>
      <c r="W69" s="13">
        <v>1.1399999999999999</v>
      </c>
      <c r="X69" s="13">
        <v>0.6</v>
      </c>
      <c r="Y69" s="13">
        <v>10.8</v>
      </c>
      <c r="Z69" s="15">
        <v>62.5</v>
      </c>
      <c r="AA69" s="13">
        <v>8.3800000000000008</v>
      </c>
      <c r="AB69" s="13">
        <v>59.9</v>
      </c>
      <c r="AC69" s="13">
        <v>296.8</v>
      </c>
      <c r="AD69" s="13">
        <v>1.5</v>
      </c>
      <c r="AE69" s="13">
        <v>1.06</v>
      </c>
      <c r="AF69" s="13">
        <v>3.08</v>
      </c>
      <c r="AG69" s="13">
        <v>1.0900000000000001</v>
      </c>
      <c r="AH69" s="13">
        <v>1.77</v>
      </c>
      <c r="AI69" s="13">
        <v>10.07</v>
      </c>
      <c r="AJ69" s="12">
        <v>5.548</v>
      </c>
      <c r="AK69" s="12">
        <v>1.365</v>
      </c>
      <c r="AL69" s="13">
        <v>5</v>
      </c>
    </row>
    <row r="70" spans="1:38" ht="16.2" x14ac:dyDescent="0.3">
      <c r="A70" s="13">
        <v>68</v>
      </c>
      <c r="B70" s="13">
        <v>0</v>
      </c>
      <c r="C70" s="13">
        <v>50</v>
      </c>
      <c r="D70" s="13">
        <v>173</v>
      </c>
      <c r="E70" s="13">
        <v>79</v>
      </c>
      <c r="F70" s="14">
        <f t="shared" si="4"/>
        <v>26.395803401383276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117</v>
      </c>
      <c r="M70" s="13">
        <v>82</v>
      </c>
      <c r="N70" s="13">
        <f t="shared" si="5"/>
        <v>93.666666666666671</v>
      </c>
      <c r="O70" s="13">
        <v>67</v>
      </c>
      <c r="P70" s="13">
        <v>0</v>
      </c>
      <c r="Q70" s="13">
        <v>53</v>
      </c>
      <c r="R70" s="13">
        <v>67</v>
      </c>
      <c r="S70" s="13">
        <v>44.44</v>
      </c>
      <c r="T70" s="13">
        <v>8.39</v>
      </c>
      <c r="U70" s="13">
        <v>13.4</v>
      </c>
      <c r="V70" s="13"/>
      <c r="W70" s="13">
        <v>1.29</v>
      </c>
      <c r="X70" s="13">
        <v>0.56999999999999995</v>
      </c>
      <c r="Y70" s="13">
        <v>22.1</v>
      </c>
      <c r="Z70" s="15">
        <v>50.5</v>
      </c>
      <c r="AA70" s="13">
        <v>3.31</v>
      </c>
      <c r="AB70" s="13">
        <v>91.9</v>
      </c>
      <c r="AC70" s="13">
        <v>599</v>
      </c>
      <c r="AD70" s="13">
        <v>2.2999999999999998</v>
      </c>
      <c r="AE70" s="13">
        <v>1.01</v>
      </c>
      <c r="AF70" s="13">
        <v>2.91</v>
      </c>
      <c r="AG70" s="13">
        <v>1.06</v>
      </c>
      <c r="AH70" s="13">
        <v>1.46</v>
      </c>
      <c r="AI70" s="13">
        <v>4.7699999999999996</v>
      </c>
      <c r="AJ70" s="12">
        <v>1.4430000000000001</v>
      </c>
      <c r="AK70" s="12">
        <v>4.9470000000000001</v>
      </c>
      <c r="AL70" s="13">
        <v>5</v>
      </c>
    </row>
    <row r="71" spans="1:38" ht="16.2" x14ac:dyDescent="0.3">
      <c r="A71" s="13">
        <v>69</v>
      </c>
      <c r="B71" s="13">
        <v>0</v>
      </c>
      <c r="C71" s="13">
        <v>63</v>
      </c>
      <c r="D71" s="13">
        <v>162</v>
      </c>
      <c r="E71" s="13">
        <v>59</v>
      </c>
      <c r="F71" s="14">
        <f t="shared" si="4"/>
        <v>22.481329065691206</v>
      </c>
      <c r="G71" s="13">
        <v>1</v>
      </c>
      <c r="H71" s="13">
        <v>0</v>
      </c>
      <c r="I71" s="13">
        <v>1</v>
      </c>
      <c r="J71" s="13">
        <v>1</v>
      </c>
      <c r="K71" s="13">
        <v>0</v>
      </c>
      <c r="L71" s="13">
        <v>107</v>
      </c>
      <c r="M71" s="13">
        <v>70</v>
      </c>
      <c r="N71" s="13">
        <f t="shared" si="5"/>
        <v>82.333333333333329</v>
      </c>
      <c r="O71" s="13">
        <v>60</v>
      </c>
      <c r="P71" s="13">
        <v>0</v>
      </c>
      <c r="Q71" s="13">
        <v>48</v>
      </c>
      <c r="R71" s="13">
        <v>55</v>
      </c>
      <c r="S71" s="13"/>
      <c r="T71" s="13">
        <v>15.17</v>
      </c>
      <c r="U71" s="13">
        <v>13.1</v>
      </c>
      <c r="V71" s="13">
        <v>123</v>
      </c>
      <c r="W71" s="13">
        <v>1.04</v>
      </c>
      <c r="X71" s="13">
        <v>0.89</v>
      </c>
      <c r="Y71" s="13">
        <v>14.2</v>
      </c>
      <c r="Z71" s="15">
        <v>162.30000000000001</v>
      </c>
      <c r="AA71" s="13">
        <v>5.73</v>
      </c>
      <c r="AB71" s="13">
        <v>69.2</v>
      </c>
      <c r="AC71" s="13">
        <v>520</v>
      </c>
      <c r="AD71" s="13">
        <v>2.36</v>
      </c>
      <c r="AE71" s="13">
        <v>2.2799999999999998</v>
      </c>
      <c r="AF71" s="13">
        <v>4.05</v>
      </c>
      <c r="AG71" s="13">
        <v>0.95</v>
      </c>
      <c r="AH71" s="13">
        <v>2.4900000000000002</v>
      </c>
      <c r="AI71" s="13">
        <v>6.67</v>
      </c>
      <c r="AJ71" s="12">
        <v>7.34</v>
      </c>
      <c r="AK71" s="12">
        <v>1.8460000000000001</v>
      </c>
      <c r="AL71" s="13"/>
    </row>
    <row r="72" spans="1:38" ht="16.2" x14ac:dyDescent="0.3">
      <c r="A72" s="13">
        <v>70</v>
      </c>
      <c r="B72" s="13">
        <v>1</v>
      </c>
      <c r="C72" s="13">
        <v>61</v>
      </c>
      <c r="D72" s="13">
        <v>154</v>
      </c>
      <c r="E72" s="13">
        <v>49.5</v>
      </c>
      <c r="F72" s="14">
        <f t="shared" si="4"/>
        <v>20.871985157699442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123</v>
      </c>
      <c r="M72" s="13">
        <v>74</v>
      </c>
      <c r="N72" s="13">
        <f t="shared" si="5"/>
        <v>90.333333333333329</v>
      </c>
      <c r="O72" s="13">
        <v>77</v>
      </c>
      <c r="P72" s="13"/>
      <c r="Q72" s="13"/>
      <c r="R72" s="13"/>
      <c r="S72" s="13"/>
      <c r="T72" s="13"/>
      <c r="U72" s="13">
        <v>6</v>
      </c>
      <c r="V72" s="13"/>
      <c r="W72" s="13">
        <v>1.29</v>
      </c>
      <c r="X72" s="13">
        <v>0.95</v>
      </c>
      <c r="Y72" s="13">
        <v>10.6</v>
      </c>
      <c r="Z72" s="15">
        <v>177</v>
      </c>
      <c r="AA72" s="13">
        <v>4.09</v>
      </c>
      <c r="AB72" s="13">
        <v>35.9</v>
      </c>
      <c r="AC72" s="13">
        <v>278</v>
      </c>
      <c r="AD72" s="13">
        <v>1.66</v>
      </c>
      <c r="AE72" s="13">
        <v>0.8</v>
      </c>
      <c r="AF72" s="13">
        <v>5.23</v>
      </c>
      <c r="AG72" s="13">
        <v>1.24</v>
      </c>
      <c r="AH72" s="13">
        <v>3.28</v>
      </c>
      <c r="AI72" s="13">
        <v>4.13</v>
      </c>
      <c r="AJ72" s="12">
        <v>10.273999999999999</v>
      </c>
      <c r="AK72" s="12">
        <v>3.117</v>
      </c>
      <c r="AL72" s="13">
        <v>1</v>
      </c>
    </row>
    <row r="73" spans="1:38" ht="16.2" x14ac:dyDescent="0.3">
      <c r="A73" s="13">
        <v>71</v>
      </c>
      <c r="B73" s="13">
        <v>0</v>
      </c>
      <c r="C73" s="13">
        <v>53</v>
      </c>
      <c r="D73" s="13">
        <v>165</v>
      </c>
      <c r="E73" s="13">
        <v>77.5</v>
      </c>
      <c r="F73" s="14">
        <f t="shared" si="4"/>
        <v>28.466483011937559</v>
      </c>
      <c r="G73" s="13">
        <v>1</v>
      </c>
      <c r="H73" s="13">
        <v>0</v>
      </c>
      <c r="I73" s="13">
        <v>0</v>
      </c>
      <c r="J73" s="13">
        <v>1</v>
      </c>
      <c r="K73" s="13">
        <v>0</v>
      </c>
      <c r="L73" s="13">
        <v>102</v>
      </c>
      <c r="M73" s="13">
        <v>70</v>
      </c>
      <c r="N73" s="13">
        <f t="shared" si="5"/>
        <v>80.666666666666671</v>
      </c>
      <c r="O73" s="13">
        <v>74</v>
      </c>
      <c r="P73" s="13"/>
      <c r="Q73" s="13"/>
      <c r="R73" s="13"/>
      <c r="S73" s="13"/>
      <c r="T73" s="13"/>
      <c r="U73" s="13"/>
      <c r="V73" s="13"/>
      <c r="W73" s="13">
        <v>1.34</v>
      </c>
      <c r="X73" s="13">
        <v>1.52</v>
      </c>
      <c r="Y73" s="13">
        <v>13.8</v>
      </c>
      <c r="Z73" s="15">
        <v>181.4</v>
      </c>
      <c r="AA73" s="13">
        <v>8.6</v>
      </c>
      <c r="AB73" s="13">
        <v>81.7</v>
      </c>
      <c r="AC73" s="13">
        <v>472</v>
      </c>
      <c r="AD73" s="13">
        <v>2.19</v>
      </c>
      <c r="AE73" s="13">
        <v>2.41</v>
      </c>
      <c r="AF73" s="13">
        <v>6.41</v>
      </c>
      <c r="AG73" s="13">
        <v>1.23</v>
      </c>
      <c r="AH73" s="13">
        <v>4.2</v>
      </c>
      <c r="AI73" s="13">
        <v>5.09</v>
      </c>
      <c r="AJ73" s="12">
        <v>6.34</v>
      </c>
      <c r="AK73" s="12">
        <v>5.1109999999999998</v>
      </c>
      <c r="AL73" s="13">
        <v>3</v>
      </c>
    </row>
    <row r="74" spans="1:38" ht="16.2" x14ac:dyDescent="0.3">
      <c r="A74" s="13">
        <v>72</v>
      </c>
      <c r="B74" s="13">
        <v>1</v>
      </c>
      <c r="C74" s="13">
        <v>53</v>
      </c>
      <c r="D74" s="13">
        <v>156</v>
      </c>
      <c r="E74" s="13">
        <v>58</v>
      </c>
      <c r="F74" s="14">
        <f t="shared" si="4"/>
        <v>23.833004602235373</v>
      </c>
      <c r="G74" s="13">
        <v>1</v>
      </c>
      <c r="H74" s="13">
        <v>1</v>
      </c>
      <c r="I74" s="13">
        <v>0</v>
      </c>
      <c r="J74" s="13">
        <v>0</v>
      </c>
      <c r="K74" s="13">
        <v>0</v>
      </c>
      <c r="L74" s="13">
        <v>104</v>
      </c>
      <c r="M74" s="13">
        <v>58</v>
      </c>
      <c r="N74" s="13">
        <f t="shared" si="5"/>
        <v>73.333333333333329</v>
      </c>
      <c r="O74" s="13">
        <v>78</v>
      </c>
      <c r="P74" s="13"/>
      <c r="Q74" s="13"/>
      <c r="R74" s="13"/>
      <c r="S74" s="13">
        <v>32.54</v>
      </c>
      <c r="T74" s="13">
        <v>5.25</v>
      </c>
      <c r="U74" s="13">
        <v>23.1</v>
      </c>
      <c r="V74" s="13"/>
      <c r="W74" s="13">
        <v>1.0900000000000001</v>
      </c>
      <c r="X74" s="13">
        <v>0.47</v>
      </c>
      <c r="Y74" s="13">
        <v>12</v>
      </c>
      <c r="Z74" s="15">
        <v>28.3</v>
      </c>
      <c r="AA74" s="13">
        <v>4.08</v>
      </c>
      <c r="AB74" s="13">
        <v>49.6</v>
      </c>
      <c r="AC74" s="13">
        <v>211</v>
      </c>
      <c r="AD74" s="13">
        <v>1.33</v>
      </c>
      <c r="AE74" s="13">
        <v>1.45</v>
      </c>
      <c r="AF74" s="13">
        <v>2.67</v>
      </c>
      <c r="AG74" s="13">
        <v>0.93</v>
      </c>
      <c r="AH74" s="13">
        <v>1.51</v>
      </c>
      <c r="AI74" s="13">
        <v>4.34</v>
      </c>
      <c r="AJ74" s="12">
        <v>4.9589999999999996</v>
      </c>
      <c r="AK74" s="12">
        <v>4.1070000000000002</v>
      </c>
      <c r="AL74" s="13"/>
    </row>
    <row r="75" spans="1:38" ht="16.2" x14ac:dyDescent="0.3">
      <c r="A75" s="13">
        <v>73</v>
      </c>
      <c r="B75" s="13">
        <v>0</v>
      </c>
      <c r="C75" s="13">
        <v>61</v>
      </c>
      <c r="D75" s="13">
        <v>158</v>
      </c>
      <c r="E75" s="13">
        <v>51</v>
      </c>
      <c r="F75" s="14">
        <f t="shared" si="4"/>
        <v>20.429418362441915</v>
      </c>
      <c r="G75" s="13">
        <v>1</v>
      </c>
      <c r="H75" s="13">
        <v>0</v>
      </c>
      <c r="I75" s="13">
        <v>0</v>
      </c>
      <c r="J75" s="13">
        <v>1</v>
      </c>
      <c r="K75" s="13">
        <v>1</v>
      </c>
      <c r="L75" s="13">
        <v>119</v>
      </c>
      <c r="M75" s="13">
        <v>81</v>
      </c>
      <c r="N75" s="13">
        <f t="shared" si="5"/>
        <v>93.666666666666671</v>
      </c>
      <c r="O75" s="13">
        <v>76</v>
      </c>
      <c r="P75" s="13">
        <v>0</v>
      </c>
      <c r="Q75" s="13">
        <v>57</v>
      </c>
      <c r="R75" s="13">
        <v>47</v>
      </c>
      <c r="S75" s="13"/>
      <c r="T75" s="13">
        <v>5.3</v>
      </c>
      <c r="U75" s="13"/>
      <c r="V75" s="13">
        <v>43.3</v>
      </c>
      <c r="W75" s="13">
        <v>1.35</v>
      </c>
      <c r="X75" s="13">
        <v>0.98</v>
      </c>
      <c r="Y75" s="13">
        <v>9.3000000000000007</v>
      </c>
      <c r="Z75" s="15">
        <v>996</v>
      </c>
      <c r="AA75" s="13">
        <v>5.97</v>
      </c>
      <c r="AB75" s="13">
        <v>62.5</v>
      </c>
      <c r="AC75" s="13">
        <v>434</v>
      </c>
      <c r="AD75" s="13">
        <v>1.94</v>
      </c>
      <c r="AE75" s="13">
        <v>1.39</v>
      </c>
      <c r="AF75" s="13">
        <v>5.05</v>
      </c>
      <c r="AG75" s="13">
        <v>1.3</v>
      </c>
      <c r="AH75" s="13">
        <v>3.08</v>
      </c>
      <c r="AI75" s="13">
        <v>4.42</v>
      </c>
      <c r="AJ75" s="12">
        <v>6.1859999999999999</v>
      </c>
      <c r="AK75" s="12">
        <v>3.597</v>
      </c>
      <c r="AL75" s="13">
        <v>3</v>
      </c>
    </row>
    <row r="76" spans="1:38" ht="16.2" x14ac:dyDescent="0.3">
      <c r="A76" s="13">
        <v>74</v>
      </c>
      <c r="B76" s="13">
        <v>0</v>
      </c>
      <c r="C76" s="13">
        <v>56</v>
      </c>
      <c r="D76" s="13">
        <v>171</v>
      </c>
      <c r="E76" s="13">
        <v>73</v>
      </c>
      <c r="F76" s="14">
        <f t="shared" si="4"/>
        <v>24.964946479258572</v>
      </c>
      <c r="G76" s="13">
        <v>1</v>
      </c>
      <c r="H76" s="13">
        <v>0</v>
      </c>
      <c r="I76" s="13">
        <v>0</v>
      </c>
      <c r="J76" s="13">
        <v>1</v>
      </c>
      <c r="K76" s="13">
        <v>1</v>
      </c>
      <c r="L76" s="13">
        <v>107</v>
      </c>
      <c r="M76" s="13">
        <v>64</v>
      </c>
      <c r="N76" s="13">
        <f t="shared" si="5"/>
        <v>78.333333333333329</v>
      </c>
      <c r="O76" s="13">
        <v>61</v>
      </c>
      <c r="P76" s="13">
        <v>0</v>
      </c>
      <c r="Q76" s="13">
        <v>46</v>
      </c>
      <c r="R76" s="13">
        <v>63</v>
      </c>
      <c r="S76" s="13">
        <v>28.5</v>
      </c>
      <c r="T76" s="13">
        <v>5.85</v>
      </c>
      <c r="U76" s="13">
        <v>7.6</v>
      </c>
      <c r="V76" s="13"/>
      <c r="W76" s="13">
        <v>1.01</v>
      </c>
      <c r="X76" s="13">
        <v>0.86</v>
      </c>
      <c r="Y76" s="13">
        <v>11.2</v>
      </c>
      <c r="Z76" s="15">
        <v>78</v>
      </c>
      <c r="AA76" s="13">
        <v>5.43</v>
      </c>
      <c r="AB76" s="13">
        <v>77.3</v>
      </c>
      <c r="AC76" s="13">
        <v>350</v>
      </c>
      <c r="AD76" s="13">
        <v>1.45</v>
      </c>
      <c r="AE76" s="13">
        <v>1.41</v>
      </c>
      <c r="AF76" s="13">
        <v>4.1399999999999997</v>
      </c>
      <c r="AG76" s="13">
        <v>0.96</v>
      </c>
      <c r="AH76" s="13">
        <v>2.64</v>
      </c>
      <c r="AI76" s="13">
        <v>4.6100000000000003</v>
      </c>
      <c r="AJ76" s="12">
        <v>5.9329999999999998</v>
      </c>
      <c r="AK76" s="12">
        <v>5.3259999999999996</v>
      </c>
      <c r="AL76" s="13">
        <v>5</v>
      </c>
    </row>
    <row r="77" spans="1:38" ht="16.2" x14ac:dyDescent="0.3">
      <c r="A77" s="13">
        <v>75</v>
      </c>
      <c r="B77" s="13">
        <v>0</v>
      </c>
      <c r="C77" s="13">
        <v>62</v>
      </c>
      <c r="D77" s="13">
        <v>167</v>
      </c>
      <c r="E77" s="13">
        <v>71</v>
      </c>
      <c r="F77" s="14">
        <f t="shared" si="4"/>
        <v>25.458065904119906</v>
      </c>
      <c r="G77" s="13">
        <v>1</v>
      </c>
      <c r="H77" s="13">
        <v>1</v>
      </c>
      <c r="I77" s="13">
        <v>1</v>
      </c>
      <c r="J77" s="13">
        <v>1</v>
      </c>
      <c r="K77" s="13">
        <v>0</v>
      </c>
      <c r="L77" s="13">
        <v>115</v>
      </c>
      <c r="M77" s="13">
        <v>64</v>
      </c>
      <c r="N77" s="13">
        <f t="shared" si="5"/>
        <v>81</v>
      </c>
      <c r="O77" s="13">
        <v>62</v>
      </c>
      <c r="P77" s="13">
        <v>0</v>
      </c>
      <c r="Q77" s="13">
        <v>42</v>
      </c>
      <c r="R77" s="13">
        <v>62</v>
      </c>
      <c r="S77" s="13">
        <v>23.22</v>
      </c>
      <c r="T77" s="13">
        <v>7.5</v>
      </c>
      <c r="U77" s="13">
        <v>6.6</v>
      </c>
      <c r="V77" s="13">
        <v>19.2</v>
      </c>
      <c r="W77" s="13">
        <v>1.36</v>
      </c>
      <c r="X77" s="13">
        <v>1.1200000000000001</v>
      </c>
      <c r="Y77" s="13">
        <v>11.6</v>
      </c>
      <c r="Z77" s="15">
        <v>28.4</v>
      </c>
      <c r="AA77" s="13">
        <v>8.35</v>
      </c>
      <c r="AB77" s="13">
        <v>104.5</v>
      </c>
      <c r="AC77" s="13">
        <v>453</v>
      </c>
      <c r="AD77" s="13">
        <v>2.1</v>
      </c>
      <c r="AE77" s="13">
        <v>2.15</v>
      </c>
      <c r="AF77" s="13">
        <v>5.39</v>
      </c>
      <c r="AG77" s="13">
        <v>1.32</v>
      </c>
      <c r="AH77" s="13">
        <v>3.21</v>
      </c>
      <c r="AI77" s="13">
        <v>5.22</v>
      </c>
      <c r="AJ77" s="12">
        <v>10.678000000000001</v>
      </c>
      <c r="AK77" s="12">
        <v>1.23</v>
      </c>
      <c r="AL77" s="13">
        <v>5</v>
      </c>
    </row>
    <row r="78" spans="1:38" ht="16.2" x14ac:dyDescent="0.3">
      <c r="A78" s="13">
        <v>76</v>
      </c>
      <c r="B78" s="13">
        <v>0</v>
      </c>
      <c r="C78" s="13">
        <v>53</v>
      </c>
      <c r="D78" s="13">
        <v>170</v>
      </c>
      <c r="E78" s="13">
        <v>82</v>
      </c>
      <c r="F78" s="14">
        <f t="shared" si="4"/>
        <v>28.373702422145328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113</v>
      </c>
      <c r="M78" s="13">
        <v>82</v>
      </c>
      <c r="N78" s="13">
        <f t="shared" si="5"/>
        <v>92.333333333333329</v>
      </c>
      <c r="O78" s="13">
        <v>82</v>
      </c>
      <c r="P78" s="13">
        <v>0</v>
      </c>
      <c r="Q78" s="13">
        <v>46</v>
      </c>
      <c r="R78" s="13">
        <v>58</v>
      </c>
      <c r="S78" s="13"/>
      <c r="T78" s="13"/>
      <c r="U78" s="13">
        <v>12.7</v>
      </c>
      <c r="V78" s="13">
        <v>42</v>
      </c>
      <c r="W78" s="13">
        <v>1.4</v>
      </c>
      <c r="X78" s="13">
        <v>0.76</v>
      </c>
      <c r="Y78" s="13">
        <v>7.7</v>
      </c>
      <c r="Z78" s="15">
        <v>41.2</v>
      </c>
      <c r="AA78" s="13">
        <v>5.63</v>
      </c>
      <c r="AB78" s="13">
        <v>65</v>
      </c>
      <c r="AC78" s="13">
        <v>346.6</v>
      </c>
      <c r="AD78" s="13">
        <v>2.13</v>
      </c>
      <c r="AE78" s="13">
        <v>0.93</v>
      </c>
      <c r="AF78" s="13">
        <v>4.0199999999999996</v>
      </c>
      <c r="AG78" s="13">
        <v>1.24</v>
      </c>
      <c r="AH78" s="13">
        <v>2.35</v>
      </c>
      <c r="AI78" s="13">
        <v>5.32</v>
      </c>
      <c r="AJ78" s="12">
        <v>3.1269999999999998</v>
      </c>
      <c r="AK78" s="12">
        <v>4.9729999999999999</v>
      </c>
      <c r="AL78" s="13">
        <v>5</v>
      </c>
    </row>
    <row r="79" spans="1:38" ht="16.2" x14ac:dyDescent="0.3">
      <c r="A79" s="13">
        <v>77</v>
      </c>
      <c r="B79" s="13">
        <v>0</v>
      </c>
      <c r="C79" s="13">
        <v>48</v>
      </c>
      <c r="D79" s="13">
        <v>168</v>
      </c>
      <c r="E79" s="13">
        <v>100</v>
      </c>
      <c r="F79" s="14">
        <f t="shared" si="4"/>
        <v>35.430839002267575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119</v>
      </c>
      <c r="M79" s="13">
        <v>80</v>
      </c>
      <c r="N79" s="13">
        <f t="shared" si="5"/>
        <v>93</v>
      </c>
      <c r="O79" s="13">
        <v>67</v>
      </c>
      <c r="P79" s="13"/>
      <c r="Q79" s="13"/>
      <c r="R79" s="13"/>
      <c r="S79" s="13"/>
      <c r="T79" s="13">
        <v>4.53</v>
      </c>
      <c r="U79" s="13">
        <v>12</v>
      </c>
      <c r="V79" s="13"/>
      <c r="W79" s="13">
        <v>0.99</v>
      </c>
      <c r="X79" s="13">
        <v>0.53</v>
      </c>
      <c r="Y79" s="13">
        <v>12.3</v>
      </c>
      <c r="Z79" s="15">
        <v>44.5</v>
      </c>
      <c r="AA79" s="13">
        <v>4.12</v>
      </c>
      <c r="AB79" s="13">
        <v>93.7</v>
      </c>
      <c r="AC79" s="13">
        <v>448</v>
      </c>
      <c r="AD79" s="13">
        <v>2.15</v>
      </c>
      <c r="AE79" s="13">
        <v>6.22</v>
      </c>
      <c r="AF79" s="13">
        <v>3.31</v>
      </c>
      <c r="AG79" s="13">
        <v>0.74</v>
      </c>
      <c r="AH79" s="13">
        <v>1.62</v>
      </c>
      <c r="AI79" s="13"/>
      <c r="AJ79" s="12">
        <v>8.1980000000000004</v>
      </c>
      <c r="AK79" s="12">
        <v>7.3330000000000002</v>
      </c>
      <c r="AL79" s="13">
        <v>10</v>
      </c>
    </row>
    <row r="80" spans="1:38" ht="16.2" x14ac:dyDescent="0.3">
      <c r="A80" s="13">
        <v>78</v>
      </c>
      <c r="B80" s="13">
        <v>0</v>
      </c>
      <c r="C80" s="13">
        <v>52</v>
      </c>
      <c r="D80" s="13">
        <v>165</v>
      </c>
      <c r="E80" s="13">
        <v>73</v>
      </c>
      <c r="F80" s="14">
        <f t="shared" si="4"/>
        <v>26.813590449954088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126</v>
      </c>
      <c r="M80" s="13">
        <v>87</v>
      </c>
      <c r="N80" s="13">
        <f t="shared" si="5"/>
        <v>100</v>
      </c>
      <c r="O80" s="13">
        <v>70</v>
      </c>
      <c r="P80" s="13">
        <v>0</v>
      </c>
      <c r="Q80" s="13">
        <v>40</v>
      </c>
      <c r="R80" s="13">
        <v>66</v>
      </c>
      <c r="S80" s="13"/>
      <c r="T80" s="13">
        <v>9.92</v>
      </c>
      <c r="U80" s="13">
        <v>9.5</v>
      </c>
      <c r="V80" s="13">
        <v>80.599999999999994</v>
      </c>
      <c r="W80" s="13">
        <v>1.67</v>
      </c>
      <c r="X80" s="13">
        <v>0.57999999999999996</v>
      </c>
      <c r="Y80" s="13">
        <v>12.3</v>
      </c>
      <c r="Z80" s="15">
        <v>1492.2</v>
      </c>
      <c r="AA80" s="13">
        <v>5.46</v>
      </c>
      <c r="AB80" s="13">
        <v>69.599999999999994</v>
      </c>
      <c r="AC80" s="13">
        <v>410</v>
      </c>
      <c r="AD80" s="13">
        <v>1.76</v>
      </c>
      <c r="AE80" s="13">
        <v>0.82</v>
      </c>
      <c r="AF80" s="13">
        <v>3.57</v>
      </c>
      <c r="AG80" s="13">
        <v>1.52</v>
      </c>
      <c r="AH80" s="13">
        <v>1.85</v>
      </c>
      <c r="AI80" s="13">
        <v>5.51</v>
      </c>
      <c r="AJ80" s="12">
        <v>12.311</v>
      </c>
      <c r="AK80" s="12">
        <v>3.9220000000000002</v>
      </c>
      <c r="AL80" s="13">
        <v>12</v>
      </c>
    </row>
    <row r="81" spans="1:38" ht="16.2" x14ac:dyDescent="0.3">
      <c r="A81" s="13">
        <v>79</v>
      </c>
      <c r="B81" s="13">
        <v>0</v>
      </c>
      <c r="C81" s="13">
        <v>62</v>
      </c>
      <c r="D81" s="13">
        <v>165</v>
      </c>
      <c r="E81" s="13">
        <v>60</v>
      </c>
      <c r="F81" s="14">
        <f t="shared" si="4"/>
        <v>22.03856749311295</v>
      </c>
      <c r="G81" s="13">
        <v>1</v>
      </c>
      <c r="H81" s="13">
        <v>1</v>
      </c>
      <c r="I81" s="13">
        <v>0</v>
      </c>
      <c r="J81" s="13">
        <v>1</v>
      </c>
      <c r="K81" s="13">
        <v>1</v>
      </c>
      <c r="L81" s="13">
        <v>154</v>
      </c>
      <c r="M81" s="13">
        <v>90</v>
      </c>
      <c r="N81" s="13">
        <f t="shared" si="5"/>
        <v>111.33333333333333</v>
      </c>
      <c r="O81" s="13">
        <v>78</v>
      </c>
      <c r="P81" s="13">
        <v>0</v>
      </c>
      <c r="Q81" s="13">
        <v>52</v>
      </c>
      <c r="R81" s="13">
        <v>55</v>
      </c>
      <c r="S81" s="13"/>
      <c r="T81" s="13">
        <v>7.35</v>
      </c>
      <c r="U81" s="13"/>
      <c r="V81" s="13">
        <v>97.9</v>
      </c>
      <c r="W81" s="13"/>
      <c r="X81" s="13"/>
      <c r="Y81" s="13"/>
      <c r="Z81" s="15"/>
      <c r="AA81" s="13"/>
      <c r="AB81" s="13"/>
      <c r="AC81" s="13"/>
      <c r="AD81" s="13"/>
      <c r="AE81" s="13"/>
      <c r="AF81" s="13"/>
      <c r="AG81" s="13"/>
      <c r="AH81" s="13"/>
      <c r="AI81" s="13"/>
      <c r="AJ81" s="12">
        <v>5.9889999999999999</v>
      </c>
      <c r="AK81" s="12">
        <v>4.4989999999999997</v>
      </c>
      <c r="AL81" s="13">
        <v>5</v>
      </c>
    </row>
    <row r="82" spans="1:38" s="5" customFormat="1" ht="16.2" x14ac:dyDescent="0.3">
      <c r="A82" s="13">
        <v>80</v>
      </c>
      <c r="B82" s="15">
        <v>0</v>
      </c>
      <c r="C82" s="15">
        <v>40</v>
      </c>
      <c r="D82" s="15">
        <v>171</v>
      </c>
      <c r="E82" s="15">
        <v>70</v>
      </c>
      <c r="F82" s="19">
        <f t="shared" si="4"/>
        <v>23.938989774631509</v>
      </c>
      <c r="G82" s="15">
        <v>1</v>
      </c>
      <c r="H82" s="15">
        <v>1</v>
      </c>
      <c r="I82" s="15">
        <v>0</v>
      </c>
      <c r="J82" s="15">
        <v>1</v>
      </c>
      <c r="K82" s="15">
        <v>1</v>
      </c>
      <c r="L82" s="15">
        <v>156</v>
      </c>
      <c r="M82" s="15">
        <v>101</v>
      </c>
      <c r="N82" s="15">
        <f t="shared" si="5"/>
        <v>119.33333333333333</v>
      </c>
      <c r="O82" s="15">
        <v>72</v>
      </c>
      <c r="P82" s="15">
        <v>0</v>
      </c>
      <c r="Q82" s="15">
        <v>52</v>
      </c>
      <c r="R82" s="15">
        <v>40</v>
      </c>
      <c r="S82" s="15"/>
      <c r="T82" s="15">
        <v>7.01</v>
      </c>
      <c r="U82" s="15">
        <v>9.3000000000000007</v>
      </c>
      <c r="V82" s="15">
        <v>86.9</v>
      </c>
      <c r="W82" s="15">
        <v>1.1299999999999999</v>
      </c>
      <c r="X82" s="15">
        <v>1.19</v>
      </c>
      <c r="Y82" s="15">
        <v>13.8</v>
      </c>
      <c r="Z82" s="15">
        <v>170</v>
      </c>
      <c r="AA82" s="15">
        <v>5.74</v>
      </c>
      <c r="AB82" s="15">
        <v>75.2</v>
      </c>
      <c r="AC82" s="15">
        <v>483</v>
      </c>
      <c r="AD82" s="15">
        <v>1.85</v>
      </c>
      <c r="AE82" s="15">
        <v>2.14</v>
      </c>
      <c r="AF82" s="15">
        <v>5.51</v>
      </c>
      <c r="AG82" s="15">
        <v>1.07</v>
      </c>
      <c r="AH82" s="15">
        <v>3.78</v>
      </c>
      <c r="AI82" s="15">
        <v>4.6100000000000003</v>
      </c>
      <c r="AJ82" s="20">
        <v>9.69</v>
      </c>
      <c r="AK82" s="20">
        <v>3.2730000000000001</v>
      </c>
      <c r="AL82" s="13">
        <v>8</v>
      </c>
    </row>
    <row r="83" spans="1:38" ht="16.2" x14ac:dyDescent="0.3">
      <c r="A83" s="13">
        <v>81</v>
      </c>
      <c r="B83" s="21">
        <v>1</v>
      </c>
      <c r="C83" s="13">
        <v>79</v>
      </c>
      <c r="D83" s="21">
        <v>145</v>
      </c>
      <c r="E83" s="21">
        <v>55</v>
      </c>
      <c r="F83" s="14">
        <f t="shared" si="4"/>
        <v>26.159334126040424</v>
      </c>
      <c r="G83" s="13">
        <v>1</v>
      </c>
      <c r="H83" s="21">
        <v>1</v>
      </c>
      <c r="I83" s="21">
        <v>0</v>
      </c>
      <c r="J83" s="21">
        <v>0</v>
      </c>
      <c r="K83" s="21">
        <v>0</v>
      </c>
      <c r="L83" s="21">
        <v>124</v>
      </c>
      <c r="M83" s="21">
        <v>73</v>
      </c>
      <c r="N83" s="13">
        <f t="shared" si="5"/>
        <v>90</v>
      </c>
      <c r="O83" s="21">
        <v>71</v>
      </c>
      <c r="P83" s="21">
        <v>0</v>
      </c>
      <c r="Q83" s="21">
        <v>42</v>
      </c>
      <c r="R83" s="21">
        <v>62</v>
      </c>
      <c r="S83" s="21">
        <v>21.88</v>
      </c>
      <c r="T83" s="21">
        <v>8.0399999999999991</v>
      </c>
      <c r="U83" s="21">
        <v>10</v>
      </c>
      <c r="V83" s="21">
        <v>175.5</v>
      </c>
      <c r="W83" s="21">
        <v>1.43</v>
      </c>
      <c r="X83" s="21">
        <v>0.76</v>
      </c>
      <c r="Y83" s="21">
        <v>12.1</v>
      </c>
      <c r="Z83" s="22">
        <v>70.5</v>
      </c>
      <c r="AA83" s="21">
        <v>5.96</v>
      </c>
      <c r="AB83" s="21">
        <v>70.400000000000006</v>
      </c>
      <c r="AC83" s="21">
        <v>252.3</v>
      </c>
      <c r="AD83" s="21">
        <v>2.4500000000000002</v>
      </c>
      <c r="AE83" s="21">
        <v>1.25</v>
      </c>
      <c r="AF83" s="21">
        <v>4.6900000000000004</v>
      </c>
      <c r="AG83" s="21">
        <v>1.35</v>
      </c>
      <c r="AH83" s="21">
        <v>2.75</v>
      </c>
      <c r="AI83" s="21">
        <v>5.85</v>
      </c>
      <c r="AJ83" s="13">
        <v>3.58</v>
      </c>
      <c r="AK83" s="13">
        <v>2.68</v>
      </c>
      <c r="AL83" s="21">
        <v>13</v>
      </c>
    </row>
    <row r="84" spans="1:38" ht="16.2" x14ac:dyDescent="0.3">
      <c r="A84" s="13">
        <v>82</v>
      </c>
      <c r="B84" s="21">
        <v>1</v>
      </c>
      <c r="C84" s="13">
        <v>83</v>
      </c>
      <c r="D84" s="21">
        <v>150</v>
      </c>
      <c r="E84" s="21">
        <v>50</v>
      </c>
      <c r="F84" s="14">
        <f t="shared" si="4"/>
        <v>22.222222222222221</v>
      </c>
      <c r="G84" s="13">
        <v>1</v>
      </c>
      <c r="H84" s="21">
        <v>1</v>
      </c>
      <c r="I84" s="21">
        <v>0</v>
      </c>
      <c r="J84" s="21">
        <v>0</v>
      </c>
      <c r="K84" s="21">
        <v>0</v>
      </c>
      <c r="L84" s="21">
        <v>115</v>
      </c>
      <c r="M84" s="21">
        <v>68</v>
      </c>
      <c r="N84" s="13">
        <f t="shared" si="5"/>
        <v>83.666666666666671</v>
      </c>
      <c r="O84" s="21">
        <v>77</v>
      </c>
      <c r="P84" s="21">
        <v>0</v>
      </c>
      <c r="Q84" s="21">
        <v>60</v>
      </c>
      <c r="R84" s="21">
        <v>32</v>
      </c>
      <c r="S84" s="21">
        <v>36.549999999999997</v>
      </c>
      <c r="T84" s="21">
        <v>31.66</v>
      </c>
      <c r="U84" s="21">
        <v>10.4</v>
      </c>
      <c r="V84" s="21">
        <v>1095.4000000000001</v>
      </c>
      <c r="W84" s="21">
        <v>1.3</v>
      </c>
      <c r="X84" s="21">
        <v>1.18</v>
      </c>
      <c r="Y84" s="21">
        <v>30.2</v>
      </c>
      <c r="Z84" s="22">
        <v>1270.4000000000001</v>
      </c>
      <c r="AA84" s="21">
        <v>5.21</v>
      </c>
      <c r="AB84" s="21">
        <v>91.7</v>
      </c>
      <c r="AC84" s="21">
        <v>422</v>
      </c>
      <c r="AD84" s="21">
        <v>3.5</v>
      </c>
      <c r="AE84" s="21">
        <v>1.03</v>
      </c>
      <c r="AF84" s="21">
        <v>5.87</v>
      </c>
      <c r="AG84" s="21">
        <v>1.28</v>
      </c>
      <c r="AH84" s="21">
        <v>3.66</v>
      </c>
      <c r="AI84" s="21">
        <v>5.13</v>
      </c>
      <c r="AJ84" s="13">
        <v>2.919</v>
      </c>
      <c r="AK84" s="13">
        <v>6.0229999999999997</v>
      </c>
      <c r="AL84" s="21">
        <v>36.5</v>
      </c>
    </row>
    <row r="85" spans="1:38" ht="16.2" x14ac:dyDescent="0.3">
      <c r="A85" s="13">
        <v>83</v>
      </c>
      <c r="B85" s="21">
        <v>0</v>
      </c>
      <c r="C85" s="13">
        <v>60</v>
      </c>
      <c r="D85" s="21">
        <v>162</v>
      </c>
      <c r="E85" s="21">
        <v>74</v>
      </c>
      <c r="F85" s="14">
        <f t="shared" ref="F85:F116" si="6">E85/D85/D85*10000</f>
        <v>28.196921201036428</v>
      </c>
      <c r="G85" s="13">
        <v>1</v>
      </c>
      <c r="H85" s="21">
        <v>1</v>
      </c>
      <c r="I85" s="21">
        <v>0</v>
      </c>
      <c r="J85" s="21">
        <v>1</v>
      </c>
      <c r="K85" s="21">
        <v>0</v>
      </c>
      <c r="L85" s="21">
        <v>122</v>
      </c>
      <c r="M85" s="21">
        <v>74</v>
      </c>
      <c r="N85" s="13">
        <f t="shared" si="5"/>
        <v>90</v>
      </c>
      <c r="O85" s="21">
        <v>92</v>
      </c>
      <c r="P85" s="21">
        <v>0</v>
      </c>
      <c r="Q85" s="21">
        <v>41</v>
      </c>
      <c r="R85" s="21">
        <v>87</v>
      </c>
      <c r="S85" s="21"/>
      <c r="T85" s="21">
        <v>10.199999999999999</v>
      </c>
      <c r="U85" s="21">
        <v>7.3</v>
      </c>
      <c r="V85" s="21" t="s">
        <v>10</v>
      </c>
      <c r="W85" s="21">
        <v>1.18</v>
      </c>
      <c r="X85" s="21">
        <v>1.2</v>
      </c>
      <c r="Y85" s="21">
        <v>15.1</v>
      </c>
      <c r="Z85" s="22">
        <v>39.6</v>
      </c>
      <c r="AA85" s="21">
        <v>6.8</v>
      </c>
      <c r="AB85" s="21">
        <v>73.5</v>
      </c>
      <c r="AC85" s="21">
        <v>388.3</v>
      </c>
      <c r="AD85" s="21">
        <v>1.87</v>
      </c>
      <c r="AE85" s="21">
        <v>2.64</v>
      </c>
      <c r="AF85" s="21">
        <v>5.34</v>
      </c>
      <c r="AG85" s="21">
        <v>0.91</v>
      </c>
      <c r="AH85" s="21">
        <v>3.53</v>
      </c>
      <c r="AI85" s="21">
        <v>5.66</v>
      </c>
      <c r="AJ85" s="13">
        <v>8.2249999999999996</v>
      </c>
      <c r="AK85" s="13">
        <v>2.9119999999999999</v>
      </c>
      <c r="AL85" s="21">
        <v>5</v>
      </c>
    </row>
    <row r="86" spans="1:38" ht="16.2" x14ac:dyDescent="0.3">
      <c r="A86" s="13">
        <v>84</v>
      </c>
      <c r="B86" s="21">
        <v>0</v>
      </c>
      <c r="C86" s="13">
        <v>82</v>
      </c>
      <c r="D86" s="21">
        <v>158</v>
      </c>
      <c r="E86" s="21">
        <v>62</v>
      </c>
      <c r="F86" s="14">
        <f t="shared" si="6"/>
        <v>24.835763499439192</v>
      </c>
      <c r="G86" s="13">
        <v>1</v>
      </c>
      <c r="H86" s="21">
        <v>1</v>
      </c>
      <c r="I86" s="21">
        <v>0</v>
      </c>
      <c r="J86" s="21">
        <v>1</v>
      </c>
      <c r="K86" s="21">
        <v>0</v>
      </c>
      <c r="L86" s="21">
        <v>123</v>
      </c>
      <c r="M86" s="21">
        <v>73</v>
      </c>
      <c r="N86" s="13">
        <f t="shared" si="5"/>
        <v>89.666666666666671</v>
      </c>
      <c r="O86" s="21">
        <v>72</v>
      </c>
      <c r="P86" s="21">
        <v>1</v>
      </c>
      <c r="Q86" s="21">
        <v>39</v>
      </c>
      <c r="R86" s="21">
        <v>62</v>
      </c>
      <c r="S86" s="21">
        <v>28.88</v>
      </c>
      <c r="T86" s="21">
        <v>21.7</v>
      </c>
      <c r="U86" s="21">
        <v>5.8</v>
      </c>
      <c r="V86" s="21">
        <v>123.5</v>
      </c>
      <c r="W86" s="21">
        <v>1.29</v>
      </c>
      <c r="X86" s="21">
        <v>0.64</v>
      </c>
      <c r="Y86" s="21">
        <v>14</v>
      </c>
      <c r="Z86" s="22">
        <v>106.7</v>
      </c>
      <c r="AA86" s="21">
        <v>6.97</v>
      </c>
      <c r="AB86" s="21">
        <v>96.9</v>
      </c>
      <c r="AC86" s="21">
        <v>336.8</v>
      </c>
      <c r="AD86" s="21">
        <v>3.26</v>
      </c>
      <c r="AE86" s="21">
        <v>0.89</v>
      </c>
      <c r="AF86" s="21">
        <v>3.49</v>
      </c>
      <c r="AG86" s="21">
        <v>1.21</v>
      </c>
      <c r="AH86" s="21">
        <v>1.95</v>
      </c>
      <c r="AI86" s="21">
        <v>6.94</v>
      </c>
      <c r="AJ86" s="13">
        <v>4.6559999999999997</v>
      </c>
      <c r="AK86" s="13">
        <v>2.6669999999999998</v>
      </c>
      <c r="AL86" s="21">
        <v>22</v>
      </c>
    </row>
    <row r="87" spans="1:38" ht="16.2" x14ac:dyDescent="0.3">
      <c r="A87" s="13">
        <v>85</v>
      </c>
      <c r="B87" s="21">
        <v>0</v>
      </c>
      <c r="C87" s="13">
        <v>77</v>
      </c>
      <c r="D87" s="21">
        <v>180</v>
      </c>
      <c r="E87" s="21">
        <v>75</v>
      </c>
      <c r="F87" s="14">
        <f t="shared" si="6"/>
        <v>23.148148148148152</v>
      </c>
      <c r="G87" s="13">
        <v>1</v>
      </c>
      <c r="H87" s="21">
        <v>1</v>
      </c>
      <c r="I87" s="21">
        <v>0</v>
      </c>
      <c r="J87" s="21">
        <v>0</v>
      </c>
      <c r="K87" s="21">
        <v>0</v>
      </c>
      <c r="L87" s="21">
        <v>143</v>
      </c>
      <c r="M87" s="21">
        <v>92</v>
      </c>
      <c r="N87" s="13">
        <f t="shared" si="5"/>
        <v>109</v>
      </c>
      <c r="O87" s="21">
        <v>62</v>
      </c>
      <c r="P87" s="21">
        <v>1</v>
      </c>
      <c r="Q87" s="21">
        <v>56</v>
      </c>
      <c r="R87" s="21">
        <v>57</v>
      </c>
      <c r="S87" s="21">
        <v>38.119999999999997</v>
      </c>
      <c r="T87" s="21">
        <v>40.590000000000003</v>
      </c>
      <c r="U87" s="21">
        <v>10.3</v>
      </c>
      <c r="V87" s="21">
        <v>102.3</v>
      </c>
      <c r="W87" s="21">
        <v>0.73</v>
      </c>
      <c r="X87" s="21">
        <v>0.84</v>
      </c>
      <c r="Y87" s="21">
        <v>14.4</v>
      </c>
      <c r="Z87" s="22">
        <v>875</v>
      </c>
      <c r="AA87" s="21">
        <v>4.8499999999999996</v>
      </c>
      <c r="AB87" s="21">
        <v>82.4</v>
      </c>
      <c r="AC87" s="21">
        <v>208.3</v>
      </c>
      <c r="AD87" s="21">
        <v>2.8</v>
      </c>
      <c r="AE87" s="21">
        <v>1.18</v>
      </c>
      <c r="AF87" s="21">
        <v>3.95</v>
      </c>
      <c r="AG87" s="21">
        <v>0.86</v>
      </c>
      <c r="AH87" s="21">
        <v>2.4900000000000002</v>
      </c>
      <c r="AI87" s="21">
        <v>5.19</v>
      </c>
      <c r="AJ87" s="13">
        <v>3.907</v>
      </c>
      <c r="AK87" s="13">
        <v>2.008</v>
      </c>
      <c r="AL87" s="21">
        <v>4</v>
      </c>
    </row>
    <row r="88" spans="1:38" ht="16.2" x14ac:dyDescent="0.3">
      <c r="A88" s="13">
        <v>86</v>
      </c>
      <c r="B88" s="21">
        <v>1</v>
      </c>
      <c r="C88" s="13">
        <v>72</v>
      </c>
      <c r="D88" s="21">
        <v>150</v>
      </c>
      <c r="E88" s="21">
        <v>59</v>
      </c>
      <c r="F88" s="14">
        <f t="shared" si="6"/>
        <v>26.222222222222221</v>
      </c>
      <c r="G88" s="13">
        <v>1</v>
      </c>
      <c r="H88" s="21">
        <v>1</v>
      </c>
      <c r="I88" s="21">
        <v>1</v>
      </c>
      <c r="J88" s="21">
        <v>0</v>
      </c>
      <c r="K88" s="21">
        <v>0</v>
      </c>
      <c r="L88" s="21">
        <v>96</v>
      </c>
      <c r="M88" s="21">
        <v>57</v>
      </c>
      <c r="N88" s="13">
        <f t="shared" si="5"/>
        <v>70</v>
      </c>
      <c r="O88" s="21">
        <v>70</v>
      </c>
      <c r="P88" s="21">
        <v>0</v>
      </c>
      <c r="Q88" s="21">
        <v>47</v>
      </c>
      <c r="R88" s="21">
        <v>63</v>
      </c>
      <c r="S88" s="21"/>
      <c r="T88" s="21"/>
      <c r="U88" s="21">
        <v>9.1999999999999993</v>
      </c>
      <c r="V88" s="21">
        <v>1512.8</v>
      </c>
      <c r="W88" s="21">
        <v>1.1100000000000001</v>
      </c>
      <c r="X88" s="21">
        <v>0.71</v>
      </c>
      <c r="Y88" s="21">
        <v>8.5</v>
      </c>
      <c r="Z88" s="22">
        <v>198.7</v>
      </c>
      <c r="AA88" s="21">
        <v>4.46</v>
      </c>
      <c r="AB88" s="21">
        <v>59.3</v>
      </c>
      <c r="AC88" s="21">
        <v>356.5</v>
      </c>
      <c r="AD88" s="21">
        <v>3</v>
      </c>
      <c r="AE88" s="21">
        <v>0.83</v>
      </c>
      <c r="AF88" s="21">
        <v>3.99</v>
      </c>
      <c r="AG88" s="21">
        <v>1.1599999999999999</v>
      </c>
      <c r="AH88" s="21">
        <v>2.39</v>
      </c>
      <c r="AI88" s="21">
        <v>5.33</v>
      </c>
      <c r="AJ88" s="13">
        <v>3.431</v>
      </c>
      <c r="AK88" s="13">
        <v>3.4249999999999998</v>
      </c>
      <c r="AL88" s="21">
        <v>2</v>
      </c>
    </row>
    <row r="89" spans="1:38" ht="16.2" x14ac:dyDescent="0.3">
      <c r="A89" s="13">
        <v>87</v>
      </c>
      <c r="B89" s="21">
        <v>1</v>
      </c>
      <c r="C89" s="13">
        <v>70</v>
      </c>
      <c r="D89" s="21">
        <v>150</v>
      </c>
      <c r="E89" s="21">
        <v>60</v>
      </c>
      <c r="F89" s="14">
        <f t="shared" si="6"/>
        <v>26.666666666666671</v>
      </c>
      <c r="G89" s="13">
        <v>1</v>
      </c>
      <c r="H89" s="21">
        <v>1</v>
      </c>
      <c r="I89" s="21">
        <v>1</v>
      </c>
      <c r="J89" s="21">
        <v>0</v>
      </c>
      <c r="K89" s="21">
        <v>0</v>
      </c>
      <c r="L89" s="21">
        <v>162</v>
      </c>
      <c r="M89" s="21">
        <v>88</v>
      </c>
      <c r="N89" s="13">
        <f t="shared" si="5"/>
        <v>112.66666666666667</v>
      </c>
      <c r="O89" s="21">
        <v>72</v>
      </c>
      <c r="P89" s="21">
        <v>0</v>
      </c>
      <c r="Q89" s="21">
        <v>41</v>
      </c>
      <c r="R89" s="21">
        <v>64</v>
      </c>
      <c r="S89" s="21" t="s">
        <v>10</v>
      </c>
      <c r="T89" s="21">
        <v>9.16</v>
      </c>
      <c r="U89" s="21">
        <v>9</v>
      </c>
      <c r="V89" s="21">
        <v>37.5</v>
      </c>
      <c r="W89" s="21">
        <v>1.5</v>
      </c>
      <c r="X89" s="21">
        <v>0.73</v>
      </c>
      <c r="Y89" s="21">
        <v>9.8000000000000007</v>
      </c>
      <c r="Z89" s="22">
        <v>29.3</v>
      </c>
      <c r="AA89" s="21">
        <v>5.45</v>
      </c>
      <c r="AB89" s="21">
        <v>58.9</v>
      </c>
      <c r="AC89" s="21">
        <v>300.39999999999998</v>
      </c>
      <c r="AD89" s="21">
        <v>1.59</v>
      </c>
      <c r="AE89" s="21">
        <v>1.67</v>
      </c>
      <c r="AF89" s="21">
        <v>4.0199999999999996</v>
      </c>
      <c r="AG89" s="21">
        <v>1.3</v>
      </c>
      <c r="AH89" s="21">
        <v>2.1800000000000002</v>
      </c>
      <c r="AI89" s="21">
        <v>7.45</v>
      </c>
      <c r="AJ89" s="13">
        <v>5.8760000000000003</v>
      </c>
      <c r="AK89" s="13">
        <v>5.319</v>
      </c>
      <c r="AL89" s="21">
        <v>24</v>
      </c>
    </row>
    <row r="90" spans="1:38" ht="16.2" x14ac:dyDescent="0.3">
      <c r="A90" s="13">
        <v>88</v>
      </c>
      <c r="B90" s="21">
        <v>1</v>
      </c>
      <c r="C90" s="13">
        <v>81</v>
      </c>
      <c r="D90" s="21">
        <v>146</v>
      </c>
      <c r="E90" s="21">
        <v>46</v>
      </c>
      <c r="F90" s="14">
        <f t="shared" si="6"/>
        <v>21.580033777444172</v>
      </c>
      <c r="G90" s="13">
        <v>1</v>
      </c>
      <c r="H90" s="21">
        <v>1</v>
      </c>
      <c r="I90" s="21">
        <v>1</v>
      </c>
      <c r="J90" s="21">
        <v>0</v>
      </c>
      <c r="K90" s="21">
        <v>0</v>
      </c>
      <c r="L90" s="21">
        <v>145</v>
      </c>
      <c r="M90" s="21">
        <v>78</v>
      </c>
      <c r="N90" s="13">
        <f t="shared" si="5"/>
        <v>100.33333333333333</v>
      </c>
      <c r="O90" s="21">
        <v>63</v>
      </c>
      <c r="P90" s="21">
        <v>1</v>
      </c>
      <c r="Q90" s="21">
        <v>46</v>
      </c>
      <c r="R90" s="21">
        <v>58</v>
      </c>
      <c r="S90" s="21">
        <v>125</v>
      </c>
      <c r="T90" s="21">
        <v>555.6</v>
      </c>
      <c r="U90" s="21">
        <v>15.8</v>
      </c>
      <c r="V90" s="21">
        <v>397.9</v>
      </c>
      <c r="W90" s="21">
        <v>1.63</v>
      </c>
      <c r="X90" s="21">
        <v>0.69</v>
      </c>
      <c r="Y90" s="21">
        <v>9.3000000000000007</v>
      </c>
      <c r="Z90" s="22">
        <v>79.8</v>
      </c>
      <c r="AA90" s="21">
        <v>8.07</v>
      </c>
      <c r="AB90" s="21">
        <v>82.8</v>
      </c>
      <c r="AC90" s="21">
        <v>331.4</v>
      </c>
      <c r="AD90" s="21">
        <v>2.7</v>
      </c>
      <c r="AE90" s="21">
        <v>1.42</v>
      </c>
      <c r="AF90" s="21">
        <v>4.18</v>
      </c>
      <c r="AG90" s="21">
        <v>1.42</v>
      </c>
      <c r="AH90" s="21">
        <v>2.36</v>
      </c>
      <c r="AI90" s="21">
        <v>4.71</v>
      </c>
      <c r="AJ90" s="13">
        <v>1.492</v>
      </c>
      <c r="AK90" s="13">
        <v>3.44</v>
      </c>
      <c r="AL90" s="21">
        <v>5</v>
      </c>
    </row>
    <row r="91" spans="1:38" ht="16.2" x14ac:dyDescent="0.3">
      <c r="A91" s="13">
        <v>89</v>
      </c>
      <c r="B91" s="21">
        <v>0</v>
      </c>
      <c r="C91" s="13">
        <v>78</v>
      </c>
      <c r="D91" s="21">
        <v>164</v>
      </c>
      <c r="E91" s="21">
        <v>55</v>
      </c>
      <c r="F91" s="14">
        <f t="shared" si="6"/>
        <v>20.449137418203453</v>
      </c>
      <c r="G91" s="13">
        <v>1</v>
      </c>
      <c r="H91" s="21">
        <v>0</v>
      </c>
      <c r="I91" s="21">
        <v>1</v>
      </c>
      <c r="J91" s="21">
        <v>0</v>
      </c>
      <c r="K91" s="21">
        <v>0</v>
      </c>
      <c r="L91" s="21">
        <v>125</v>
      </c>
      <c r="M91" s="21">
        <v>77</v>
      </c>
      <c r="N91" s="13">
        <f t="shared" si="5"/>
        <v>93</v>
      </c>
      <c r="O91" s="21">
        <v>82</v>
      </c>
      <c r="P91" s="21">
        <v>0</v>
      </c>
      <c r="Q91" s="21">
        <v>44</v>
      </c>
      <c r="R91" s="21">
        <v>54</v>
      </c>
      <c r="S91" s="21"/>
      <c r="T91" s="21">
        <v>29.19</v>
      </c>
      <c r="U91" s="21">
        <v>12.1</v>
      </c>
      <c r="V91" s="21">
        <v>44.7</v>
      </c>
      <c r="W91" s="21">
        <v>1.76</v>
      </c>
      <c r="X91" s="21">
        <v>0.93</v>
      </c>
      <c r="Y91" s="21">
        <v>15.9</v>
      </c>
      <c r="Z91" s="22">
        <v>1126.7</v>
      </c>
      <c r="AA91" s="21">
        <v>9.25</v>
      </c>
      <c r="AB91" s="21">
        <v>95.2</v>
      </c>
      <c r="AC91" s="21">
        <v>329.8</v>
      </c>
      <c r="AD91" s="21">
        <v>3.07</v>
      </c>
      <c r="AE91" s="21">
        <v>1.02</v>
      </c>
      <c r="AF91" s="21">
        <v>5.21</v>
      </c>
      <c r="AG91" s="21">
        <v>1.54</v>
      </c>
      <c r="AH91" s="21">
        <v>3.12</v>
      </c>
      <c r="AI91" s="21">
        <v>13.69</v>
      </c>
      <c r="AJ91" s="13">
        <v>11.289</v>
      </c>
      <c r="AK91" s="13">
        <v>1</v>
      </c>
      <c r="AL91" s="21">
        <v>19</v>
      </c>
    </row>
    <row r="92" spans="1:38" ht="16.2" x14ac:dyDescent="0.3">
      <c r="A92" s="13">
        <v>90</v>
      </c>
      <c r="B92" s="21">
        <v>0</v>
      </c>
      <c r="C92" s="13">
        <v>76</v>
      </c>
      <c r="D92" s="21">
        <v>170</v>
      </c>
      <c r="E92" s="21">
        <v>80</v>
      </c>
      <c r="F92" s="14">
        <f t="shared" si="6"/>
        <v>27.681660899653977</v>
      </c>
      <c r="G92" s="13">
        <v>1</v>
      </c>
      <c r="H92" s="21">
        <v>1</v>
      </c>
      <c r="I92" s="21">
        <v>0</v>
      </c>
      <c r="J92" s="21">
        <v>0</v>
      </c>
      <c r="K92" s="21">
        <v>0</v>
      </c>
      <c r="L92" s="21">
        <v>101</v>
      </c>
      <c r="M92" s="21">
        <v>58</v>
      </c>
      <c r="N92" s="13">
        <f t="shared" si="5"/>
        <v>72.333333333333329</v>
      </c>
      <c r="O92" s="21">
        <v>80</v>
      </c>
      <c r="P92" s="21">
        <v>0</v>
      </c>
      <c r="Q92" s="21">
        <v>60</v>
      </c>
      <c r="R92" s="21">
        <v>42</v>
      </c>
      <c r="S92" s="21" t="s">
        <v>11</v>
      </c>
      <c r="T92" s="21">
        <v>11.16</v>
      </c>
      <c r="U92" s="21">
        <v>8.8000000000000007</v>
      </c>
      <c r="V92" s="21">
        <v>95.3</v>
      </c>
      <c r="W92" s="21">
        <v>1.1200000000000001</v>
      </c>
      <c r="X92" s="21">
        <v>0.64</v>
      </c>
      <c r="Y92" s="21">
        <v>16.3</v>
      </c>
      <c r="Z92" s="22">
        <v>215.2</v>
      </c>
      <c r="AA92" s="21">
        <v>6.17</v>
      </c>
      <c r="AB92" s="21">
        <v>91.2</v>
      </c>
      <c r="AC92" s="21">
        <v>548.20000000000005</v>
      </c>
      <c r="AD92" s="21">
        <v>2.25</v>
      </c>
      <c r="AE92" s="21">
        <v>1.8</v>
      </c>
      <c r="AF92" s="21">
        <v>3.49</v>
      </c>
      <c r="AG92" s="21">
        <v>1</v>
      </c>
      <c r="AH92" s="21">
        <v>2.06</v>
      </c>
      <c r="AI92" s="21">
        <v>6.58</v>
      </c>
      <c r="AJ92" s="13">
        <v>4.891</v>
      </c>
      <c r="AK92" s="13">
        <v>1.788</v>
      </c>
      <c r="AL92" s="21">
        <v>9</v>
      </c>
    </row>
    <row r="93" spans="1:38" ht="16.2" x14ac:dyDescent="0.3">
      <c r="A93" s="13">
        <v>91</v>
      </c>
      <c r="B93" s="21">
        <v>0</v>
      </c>
      <c r="C93" s="13">
        <v>81</v>
      </c>
      <c r="D93" s="21">
        <v>158</v>
      </c>
      <c r="E93" s="21">
        <v>45</v>
      </c>
      <c r="F93" s="14">
        <f t="shared" si="6"/>
        <v>18.025957378625222</v>
      </c>
      <c r="G93" s="13">
        <v>1</v>
      </c>
      <c r="H93" s="21">
        <v>1</v>
      </c>
      <c r="I93" s="21">
        <v>1</v>
      </c>
      <c r="J93" s="21">
        <v>0</v>
      </c>
      <c r="K93" s="21">
        <v>0</v>
      </c>
      <c r="L93" s="21">
        <v>120</v>
      </c>
      <c r="M93" s="21">
        <v>69</v>
      </c>
      <c r="N93" s="13">
        <f t="shared" si="5"/>
        <v>86</v>
      </c>
      <c r="O93" s="21">
        <v>86</v>
      </c>
      <c r="P93" s="21">
        <v>1</v>
      </c>
      <c r="Q93" s="21">
        <v>61</v>
      </c>
      <c r="R93" s="21">
        <v>34</v>
      </c>
      <c r="S93" s="21" t="s">
        <v>11</v>
      </c>
      <c r="T93" s="21">
        <v>61.6</v>
      </c>
      <c r="U93" s="21">
        <v>15.3</v>
      </c>
      <c r="V93" s="21">
        <v>509.5</v>
      </c>
      <c r="W93" s="21">
        <v>1.18</v>
      </c>
      <c r="X93" s="21">
        <v>1.28</v>
      </c>
      <c r="Y93" s="21">
        <v>14.8</v>
      </c>
      <c r="Z93" s="22">
        <v>244.8</v>
      </c>
      <c r="AA93" s="21">
        <v>9.31</v>
      </c>
      <c r="AB93" s="21">
        <v>94.9</v>
      </c>
      <c r="AC93" s="21">
        <v>319.7</v>
      </c>
      <c r="AD93" s="21">
        <v>2.68</v>
      </c>
      <c r="AE93" s="21">
        <v>0.75</v>
      </c>
      <c r="AF93" s="21">
        <v>5.81</v>
      </c>
      <c r="AG93" s="21">
        <v>1.23</v>
      </c>
      <c r="AH93" s="21">
        <v>3.91</v>
      </c>
      <c r="AI93" s="21">
        <v>18.579999999999998</v>
      </c>
      <c r="AJ93" s="13">
        <v>17.812999999999999</v>
      </c>
      <c r="AK93" s="13">
        <v>1.073</v>
      </c>
      <c r="AL93" s="21">
        <v>39</v>
      </c>
    </row>
    <row r="94" spans="1:38" ht="16.2" x14ac:dyDescent="0.3">
      <c r="A94" s="13">
        <v>92</v>
      </c>
      <c r="B94" s="21">
        <v>0</v>
      </c>
      <c r="C94" s="13">
        <v>77</v>
      </c>
      <c r="D94" s="21">
        <v>168</v>
      </c>
      <c r="E94" s="21">
        <v>43</v>
      </c>
      <c r="F94" s="14">
        <f t="shared" si="6"/>
        <v>15.235260770975055</v>
      </c>
      <c r="G94" s="13">
        <v>1</v>
      </c>
      <c r="H94" s="21">
        <v>1</v>
      </c>
      <c r="I94" s="21">
        <v>1</v>
      </c>
      <c r="J94" s="21">
        <v>0</v>
      </c>
      <c r="K94" s="21">
        <v>0</v>
      </c>
      <c r="L94" s="21">
        <v>137</v>
      </c>
      <c r="M94" s="21">
        <v>68</v>
      </c>
      <c r="N94" s="13">
        <f t="shared" si="5"/>
        <v>91</v>
      </c>
      <c r="O94" s="21">
        <v>88</v>
      </c>
      <c r="P94" s="21">
        <v>1</v>
      </c>
      <c r="Q94" s="21">
        <v>42</v>
      </c>
      <c r="R94" s="21">
        <v>41</v>
      </c>
      <c r="S94" s="21">
        <v>24.7</v>
      </c>
      <c r="T94" s="21">
        <v>107.1</v>
      </c>
      <c r="U94" s="21">
        <v>11.6</v>
      </c>
      <c r="V94" s="21">
        <v>603.79999999999995</v>
      </c>
      <c r="W94" s="21">
        <v>1.29</v>
      </c>
      <c r="X94" s="21">
        <v>0.47</v>
      </c>
      <c r="Y94" s="21">
        <v>15.5</v>
      </c>
      <c r="Z94" s="22">
        <v>659.1</v>
      </c>
      <c r="AA94" s="21">
        <v>6.92</v>
      </c>
      <c r="AB94" s="21">
        <v>82.6</v>
      </c>
      <c r="AC94" s="21">
        <v>378.2</v>
      </c>
      <c r="AD94" s="21">
        <v>2.68</v>
      </c>
      <c r="AE94" s="21">
        <v>1.22</v>
      </c>
      <c r="AF94" s="21">
        <v>3.85</v>
      </c>
      <c r="AG94" s="21">
        <v>1.02</v>
      </c>
      <c r="AH94" s="21">
        <v>2.35</v>
      </c>
      <c r="AI94" s="21">
        <v>8.2200000000000006</v>
      </c>
      <c r="AJ94" s="13">
        <v>5.593</v>
      </c>
      <c r="AK94" s="13">
        <v>3.8540000000000001</v>
      </c>
      <c r="AL94" s="21">
        <v>41</v>
      </c>
    </row>
    <row r="95" spans="1:38" ht="16.2" x14ac:dyDescent="0.3">
      <c r="A95" s="13">
        <v>93</v>
      </c>
      <c r="B95" s="21">
        <v>0</v>
      </c>
      <c r="C95" s="13">
        <v>55</v>
      </c>
      <c r="D95" s="21">
        <v>158</v>
      </c>
      <c r="E95" s="21">
        <v>55</v>
      </c>
      <c r="F95" s="14">
        <f t="shared" si="6"/>
        <v>22.03172568498638</v>
      </c>
      <c r="G95" s="13">
        <v>1</v>
      </c>
      <c r="H95" s="21">
        <v>0</v>
      </c>
      <c r="I95" s="21">
        <v>0</v>
      </c>
      <c r="J95" s="21">
        <v>1</v>
      </c>
      <c r="K95" s="21">
        <v>0</v>
      </c>
      <c r="L95" s="21">
        <v>106</v>
      </c>
      <c r="M95" s="21">
        <v>74</v>
      </c>
      <c r="N95" s="13">
        <f t="shared" si="5"/>
        <v>84.666666666666671</v>
      </c>
      <c r="O95" s="21">
        <v>96</v>
      </c>
      <c r="P95" s="21">
        <v>0</v>
      </c>
      <c r="Q95" s="21">
        <v>58</v>
      </c>
      <c r="R95" s="21">
        <v>30</v>
      </c>
      <c r="S95" s="21"/>
      <c r="T95" s="21">
        <v>66.58</v>
      </c>
      <c r="U95" s="21">
        <v>8.5</v>
      </c>
      <c r="V95" s="21">
        <v>743.5</v>
      </c>
      <c r="W95" s="21">
        <v>1.47</v>
      </c>
      <c r="X95" s="21">
        <v>1.35</v>
      </c>
      <c r="Y95" s="21">
        <v>22.2</v>
      </c>
      <c r="Z95" s="22">
        <v>531.79999999999995</v>
      </c>
      <c r="AA95" s="21">
        <v>5.37</v>
      </c>
      <c r="AB95" s="21">
        <v>73.099999999999994</v>
      </c>
      <c r="AC95" s="21">
        <v>478</v>
      </c>
      <c r="AD95" s="21">
        <v>2.54</v>
      </c>
      <c r="AE95" s="21">
        <v>2.86</v>
      </c>
      <c r="AF95" s="21">
        <v>6.16</v>
      </c>
      <c r="AG95" s="21">
        <v>1.43</v>
      </c>
      <c r="AH95" s="21">
        <v>3.87</v>
      </c>
      <c r="AI95" s="21">
        <v>8.1</v>
      </c>
      <c r="AJ95" s="13">
        <v>4.0739999999999998</v>
      </c>
      <c r="AK95" s="13">
        <v>3.85</v>
      </c>
      <c r="AL95" s="21">
        <v>14</v>
      </c>
    </row>
    <row r="96" spans="1:38" ht="16.2" x14ac:dyDescent="0.3">
      <c r="A96" s="13">
        <v>94</v>
      </c>
      <c r="B96" s="21">
        <v>1</v>
      </c>
      <c r="C96" s="13">
        <v>76</v>
      </c>
      <c r="D96" s="21">
        <v>154</v>
      </c>
      <c r="E96" s="21">
        <v>55</v>
      </c>
      <c r="F96" s="14">
        <f t="shared" si="6"/>
        <v>23.19109461966605</v>
      </c>
      <c r="G96" s="13">
        <v>1</v>
      </c>
      <c r="H96" s="21">
        <v>1</v>
      </c>
      <c r="I96" s="21">
        <v>0</v>
      </c>
      <c r="J96" s="21">
        <v>1</v>
      </c>
      <c r="K96" s="21">
        <v>0</v>
      </c>
      <c r="L96" s="21">
        <v>138</v>
      </c>
      <c r="M96" s="21">
        <v>74</v>
      </c>
      <c r="N96" s="13">
        <f t="shared" si="5"/>
        <v>95.333333333333329</v>
      </c>
      <c r="O96" s="21">
        <v>73</v>
      </c>
      <c r="P96" s="21">
        <v>0</v>
      </c>
      <c r="Q96" s="21">
        <v>42</v>
      </c>
      <c r="R96" s="21">
        <v>62</v>
      </c>
      <c r="S96" s="21"/>
      <c r="T96" s="21">
        <v>4.2300000000000004</v>
      </c>
      <c r="U96" s="21"/>
      <c r="V96" s="21">
        <v>94.9</v>
      </c>
      <c r="W96" s="21">
        <v>1.85</v>
      </c>
      <c r="X96" s="21">
        <v>0.64</v>
      </c>
      <c r="Y96" s="21">
        <v>9.9</v>
      </c>
      <c r="Z96" s="22">
        <v>1178.5</v>
      </c>
      <c r="AA96" s="21">
        <v>6.85</v>
      </c>
      <c r="AB96" s="21">
        <v>72</v>
      </c>
      <c r="AC96" s="21">
        <v>331.9</v>
      </c>
      <c r="AD96" s="21">
        <v>2.0299999999999998</v>
      </c>
      <c r="AE96" s="21">
        <v>1.25</v>
      </c>
      <c r="AF96" s="21">
        <v>4.4400000000000004</v>
      </c>
      <c r="AG96" s="21">
        <v>1.61</v>
      </c>
      <c r="AH96" s="21">
        <v>2.41</v>
      </c>
      <c r="AI96" s="21">
        <v>5.08</v>
      </c>
      <c r="AJ96" s="13">
        <v>10.173999999999999</v>
      </c>
      <c r="AK96" s="13">
        <v>4.8659999999999997</v>
      </c>
      <c r="AL96" s="21">
        <v>6</v>
      </c>
    </row>
    <row r="97" spans="1:38" ht="16.2" x14ac:dyDescent="0.3">
      <c r="A97" s="13">
        <v>95</v>
      </c>
      <c r="B97" s="21">
        <v>1</v>
      </c>
      <c r="C97" s="13">
        <v>83</v>
      </c>
      <c r="D97" s="21">
        <v>151</v>
      </c>
      <c r="E97" s="21">
        <v>55</v>
      </c>
      <c r="F97" s="14">
        <f t="shared" si="6"/>
        <v>24.121749046094468</v>
      </c>
      <c r="G97" s="13">
        <v>1</v>
      </c>
      <c r="H97" s="21">
        <v>1</v>
      </c>
      <c r="I97" s="21">
        <v>0</v>
      </c>
      <c r="J97" s="21">
        <v>0</v>
      </c>
      <c r="K97" s="21">
        <v>0</v>
      </c>
      <c r="L97" s="21">
        <v>118</v>
      </c>
      <c r="M97" s="21">
        <v>64</v>
      </c>
      <c r="N97" s="13">
        <f t="shared" si="5"/>
        <v>82</v>
      </c>
      <c r="O97" s="21">
        <v>80</v>
      </c>
      <c r="P97" s="21">
        <v>1</v>
      </c>
      <c r="Q97" s="21">
        <v>43</v>
      </c>
      <c r="R97" s="21">
        <v>67</v>
      </c>
      <c r="S97" s="21">
        <v>41.83</v>
      </c>
      <c r="T97" s="21">
        <v>14.6</v>
      </c>
      <c r="U97" s="21">
        <v>4.9000000000000004</v>
      </c>
      <c r="V97" s="21">
        <v>24.7</v>
      </c>
      <c r="W97" s="21">
        <v>1.65</v>
      </c>
      <c r="X97" s="21">
        <v>0.53</v>
      </c>
      <c r="Y97" s="21">
        <v>11.1</v>
      </c>
      <c r="Z97" s="22">
        <v>76.7</v>
      </c>
      <c r="AA97" s="21">
        <v>5.49</v>
      </c>
      <c r="AB97" s="21">
        <v>78</v>
      </c>
      <c r="AC97" s="21">
        <v>383.6</v>
      </c>
      <c r="AD97" s="21">
        <v>2.3199999999999998</v>
      </c>
      <c r="AE97" s="21">
        <v>1.07</v>
      </c>
      <c r="AF97" s="21">
        <v>3.43</v>
      </c>
      <c r="AG97" s="21">
        <v>1.44</v>
      </c>
      <c r="AH97" s="21">
        <v>1.78</v>
      </c>
      <c r="AI97" s="21">
        <v>6.37</v>
      </c>
      <c r="AJ97" s="13">
        <v>1.4950000000000001</v>
      </c>
      <c r="AK97" s="13">
        <v>6.2480000000000002</v>
      </c>
      <c r="AL97" s="21">
        <v>8</v>
      </c>
    </row>
    <row r="98" spans="1:38" ht="16.2" x14ac:dyDescent="0.3">
      <c r="A98" s="13">
        <v>96</v>
      </c>
      <c r="B98" s="21">
        <v>0</v>
      </c>
      <c r="C98" s="13">
        <v>65</v>
      </c>
      <c r="D98" s="21">
        <v>165</v>
      </c>
      <c r="E98" s="21">
        <v>50</v>
      </c>
      <c r="F98" s="14">
        <f t="shared" si="6"/>
        <v>18.365472910927455</v>
      </c>
      <c r="G98" s="13">
        <v>1</v>
      </c>
      <c r="H98" s="21">
        <v>1</v>
      </c>
      <c r="I98" s="21">
        <v>0</v>
      </c>
      <c r="J98" s="21">
        <v>0</v>
      </c>
      <c r="K98" s="21">
        <v>0</v>
      </c>
      <c r="L98" s="21">
        <v>110</v>
      </c>
      <c r="M98" s="21">
        <v>63</v>
      </c>
      <c r="N98" s="13">
        <f t="shared" si="5"/>
        <v>78.666666666666671</v>
      </c>
      <c r="O98" s="21">
        <v>74</v>
      </c>
      <c r="P98" s="21"/>
      <c r="Q98" s="21">
        <v>59</v>
      </c>
      <c r="R98" s="21">
        <v>33</v>
      </c>
      <c r="S98" s="21">
        <v>33.4</v>
      </c>
      <c r="T98" s="21">
        <v>36.880000000000003</v>
      </c>
      <c r="U98" s="21">
        <v>10.199999999999999</v>
      </c>
      <c r="V98" s="21" t="s">
        <v>11</v>
      </c>
      <c r="W98" s="21">
        <v>1.08</v>
      </c>
      <c r="X98" s="21">
        <v>0.45</v>
      </c>
      <c r="Y98" s="21">
        <v>19.5</v>
      </c>
      <c r="Z98" s="22">
        <v>171.5</v>
      </c>
      <c r="AA98" s="21">
        <v>7.2</v>
      </c>
      <c r="AB98" s="21">
        <v>85.6</v>
      </c>
      <c r="AC98" s="21">
        <v>517.1</v>
      </c>
      <c r="AD98" s="21">
        <v>2.85</v>
      </c>
      <c r="AE98" s="21">
        <v>1.1100000000000001</v>
      </c>
      <c r="AF98" s="21">
        <v>3.05</v>
      </c>
      <c r="AG98" s="21">
        <v>1.04</v>
      </c>
      <c r="AH98" s="21">
        <v>1.64</v>
      </c>
      <c r="AI98" s="21">
        <v>4.58</v>
      </c>
      <c r="AJ98" s="13">
        <v>4.0339999999999998</v>
      </c>
      <c r="AK98" s="13">
        <v>7.2859999999999996</v>
      </c>
      <c r="AL98" s="21">
        <v>15.5</v>
      </c>
    </row>
    <row r="99" spans="1:38" ht="16.2" x14ac:dyDescent="0.3">
      <c r="A99" s="13">
        <v>97</v>
      </c>
      <c r="B99" s="21">
        <v>0</v>
      </c>
      <c r="C99" s="13">
        <v>61</v>
      </c>
      <c r="D99" s="21">
        <v>165</v>
      </c>
      <c r="E99" s="21">
        <v>70</v>
      </c>
      <c r="F99" s="14">
        <f t="shared" si="6"/>
        <v>25.711662075298442</v>
      </c>
      <c r="G99" s="13">
        <v>1</v>
      </c>
      <c r="H99" s="21">
        <v>0</v>
      </c>
      <c r="I99" s="21">
        <v>0</v>
      </c>
      <c r="J99" s="21">
        <v>1</v>
      </c>
      <c r="K99" s="21">
        <v>0</v>
      </c>
      <c r="L99" s="21">
        <v>116</v>
      </c>
      <c r="M99" s="21">
        <v>78</v>
      </c>
      <c r="N99" s="13">
        <f t="shared" ref="N99:N130" si="7">(L99+2*M99)/3</f>
        <v>90.666666666666671</v>
      </c>
      <c r="O99" s="21">
        <v>76</v>
      </c>
      <c r="P99" s="21">
        <v>0</v>
      </c>
      <c r="Q99" s="21">
        <v>44</v>
      </c>
      <c r="R99" s="21">
        <v>59</v>
      </c>
      <c r="S99" s="21"/>
      <c r="T99" s="21">
        <v>8.39</v>
      </c>
      <c r="U99" s="21">
        <v>7</v>
      </c>
      <c r="V99" s="21"/>
      <c r="W99" s="21">
        <v>1.26</v>
      </c>
      <c r="X99" s="21">
        <v>1.1299999999999999</v>
      </c>
      <c r="Y99" s="21">
        <v>14.1</v>
      </c>
      <c r="Z99" s="22">
        <v>57.4</v>
      </c>
      <c r="AA99" s="21">
        <v>6.14</v>
      </c>
      <c r="AB99" s="21">
        <v>71.599999999999994</v>
      </c>
      <c r="AC99" s="21">
        <v>288.10000000000002</v>
      </c>
      <c r="AD99" s="21">
        <v>1.8</v>
      </c>
      <c r="AE99" s="21">
        <v>3.55</v>
      </c>
      <c r="AF99" s="21">
        <v>6.38</v>
      </c>
      <c r="AG99" s="21">
        <v>1.07</v>
      </c>
      <c r="AH99" s="21">
        <v>3.86</v>
      </c>
      <c r="AI99" s="21">
        <v>4.37</v>
      </c>
      <c r="AJ99" s="13">
        <v>5.4790000000000001</v>
      </c>
      <c r="AK99" s="13">
        <v>3.6269999999999998</v>
      </c>
      <c r="AL99" s="21">
        <v>26</v>
      </c>
    </row>
    <row r="100" spans="1:38" ht="16.2" x14ac:dyDescent="0.3">
      <c r="A100" s="13">
        <v>98</v>
      </c>
      <c r="B100" s="21">
        <v>0</v>
      </c>
      <c r="C100" s="13">
        <v>64</v>
      </c>
      <c r="D100" s="21">
        <v>162</v>
      </c>
      <c r="E100" s="21">
        <v>79</v>
      </c>
      <c r="F100" s="14">
        <f t="shared" si="6"/>
        <v>30.102118579484834</v>
      </c>
      <c r="G100" s="13">
        <v>1</v>
      </c>
      <c r="H100" s="21">
        <v>1</v>
      </c>
      <c r="I100" s="21">
        <v>0</v>
      </c>
      <c r="J100" s="21">
        <v>1</v>
      </c>
      <c r="K100" s="21">
        <v>0</v>
      </c>
      <c r="L100" s="21">
        <v>126</v>
      </c>
      <c r="M100" s="21">
        <v>86</v>
      </c>
      <c r="N100" s="13">
        <f t="shared" si="7"/>
        <v>99.333333333333329</v>
      </c>
      <c r="O100" s="21">
        <v>56</v>
      </c>
      <c r="P100" s="21">
        <v>1</v>
      </c>
      <c r="Q100" s="21">
        <v>50</v>
      </c>
      <c r="R100" s="21">
        <v>60</v>
      </c>
      <c r="S100" s="21"/>
      <c r="T100" s="21">
        <v>22.49</v>
      </c>
      <c r="U100" s="21">
        <v>24.7</v>
      </c>
      <c r="V100" s="21">
        <v>38.700000000000003</v>
      </c>
      <c r="W100" s="21">
        <v>1.36</v>
      </c>
      <c r="X100" s="21">
        <v>0.52</v>
      </c>
      <c r="Y100" s="21">
        <v>12.1</v>
      </c>
      <c r="Z100" s="22">
        <v>154.6</v>
      </c>
      <c r="AA100" s="21">
        <v>7.58</v>
      </c>
      <c r="AB100" s="21">
        <v>70.8</v>
      </c>
      <c r="AC100" s="21">
        <v>394.9</v>
      </c>
      <c r="AD100" s="21">
        <v>1.6</v>
      </c>
      <c r="AE100" s="21">
        <v>0.86</v>
      </c>
      <c r="AF100" s="21">
        <v>3.37</v>
      </c>
      <c r="AG100" s="21">
        <v>1.29</v>
      </c>
      <c r="AH100" s="21">
        <v>1.68</v>
      </c>
      <c r="AI100" s="21">
        <v>5.7</v>
      </c>
      <c r="AJ100" s="13">
        <v>1.5940000000000001</v>
      </c>
      <c r="AK100" s="13">
        <v>2.972</v>
      </c>
      <c r="AL100" s="21">
        <v>17</v>
      </c>
    </row>
    <row r="101" spans="1:38" ht="16.2" x14ac:dyDescent="0.3">
      <c r="A101" s="13">
        <v>99</v>
      </c>
      <c r="B101" s="21">
        <v>0</v>
      </c>
      <c r="C101" s="13">
        <v>68</v>
      </c>
      <c r="D101" s="21">
        <v>171</v>
      </c>
      <c r="E101" s="21">
        <v>80</v>
      </c>
      <c r="F101" s="14">
        <f t="shared" si="6"/>
        <v>27.358845456721724</v>
      </c>
      <c r="G101" s="13">
        <v>1</v>
      </c>
      <c r="H101" s="21">
        <v>1</v>
      </c>
      <c r="I101" s="21">
        <v>0</v>
      </c>
      <c r="J101" s="21">
        <v>0</v>
      </c>
      <c r="K101" s="21">
        <v>0</v>
      </c>
      <c r="L101" s="21">
        <v>107</v>
      </c>
      <c r="M101" s="21">
        <v>66</v>
      </c>
      <c r="N101" s="13">
        <f t="shared" si="7"/>
        <v>79.666666666666671</v>
      </c>
      <c r="O101" s="21">
        <v>71</v>
      </c>
      <c r="P101" s="21">
        <v>1</v>
      </c>
      <c r="Q101" s="21">
        <v>49</v>
      </c>
      <c r="R101" s="21">
        <v>54</v>
      </c>
      <c r="S101" s="21">
        <v>50.71</v>
      </c>
      <c r="T101" s="21">
        <v>7.62</v>
      </c>
      <c r="U101" s="21">
        <v>13.2</v>
      </c>
      <c r="V101" s="21">
        <v>53.1</v>
      </c>
      <c r="W101" s="21">
        <v>1.06</v>
      </c>
      <c r="X101" s="21">
        <v>0.53</v>
      </c>
      <c r="Y101" s="21">
        <v>10.9</v>
      </c>
      <c r="Z101" s="22">
        <v>55</v>
      </c>
      <c r="AA101" s="21">
        <v>3.71</v>
      </c>
      <c r="AB101" s="21">
        <v>65.900000000000006</v>
      </c>
      <c r="AC101" s="21">
        <v>370</v>
      </c>
      <c r="AD101" s="21">
        <v>1.39</v>
      </c>
      <c r="AE101" s="21">
        <v>1.27</v>
      </c>
      <c r="AF101" s="21">
        <v>3.08</v>
      </c>
      <c r="AG101" s="21">
        <v>0.97</v>
      </c>
      <c r="AH101" s="21">
        <v>1.6</v>
      </c>
      <c r="AI101" s="21">
        <v>5.07</v>
      </c>
      <c r="AJ101" s="13">
        <v>1.8779999999999999</v>
      </c>
      <c r="AK101" s="13">
        <v>5.9370000000000003</v>
      </c>
      <c r="AL101" s="21">
        <v>10</v>
      </c>
    </row>
    <row r="102" spans="1:38" ht="16.2" x14ac:dyDescent="0.3">
      <c r="A102" s="13">
        <v>100</v>
      </c>
      <c r="B102" s="21">
        <v>1</v>
      </c>
      <c r="C102" s="13">
        <v>78</v>
      </c>
      <c r="D102" s="21">
        <v>160</v>
      </c>
      <c r="E102" s="21">
        <v>70</v>
      </c>
      <c r="F102" s="14">
        <f t="shared" si="6"/>
        <v>27.34375</v>
      </c>
      <c r="G102" s="13">
        <v>1</v>
      </c>
      <c r="H102" s="21">
        <v>1</v>
      </c>
      <c r="I102" s="21">
        <v>1</v>
      </c>
      <c r="J102" s="21">
        <v>0</v>
      </c>
      <c r="K102" s="21">
        <v>0</v>
      </c>
      <c r="L102" s="21">
        <v>158</v>
      </c>
      <c r="M102" s="21">
        <v>82</v>
      </c>
      <c r="N102" s="13">
        <f t="shared" si="7"/>
        <v>107.33333333333333</v>
      </c>
      <c r="O102" s="21">
        <v>76</v>
      </c>
      <c r="P102" s="21">
        <v>1</v>
      </c>
      <c r="Q102" s="21">
        <v>44</v>
      </c>
      <c r="R102" s="21">
        <v>63</v>
      </c>
      <c r="S102" s="21"/>
      <c r="T102" s="21">
        <v>21.31</v>
      </c>
      <c r="U102" s="21">
        <v>13</v>
      </c>
      <c r="V102" s="21"/>
      <c r="W102" s="21">
        <v>1.47</v>
      </c>
      <c r="X102" s="21">
        <v>1.01</v>
      </c>
      <c r="Y102" s="21">
        <v>14</v>
      </c>
      <c r="Z102" s="22">
        <v>132</v>
      </c>
      <c r="AA102" s="21">
        <v>7.43</v>
      </c>
      <c r="AB102" s="21">
        <v>62.9</v>
      </c>
      <c r="AC102" s="21">
        <v>505.7</v>
      </c>
      <c r="AD102" s="21">
        <v>3.17</v>
      </c>
      <c r="AE102" s="21">
        <v>1.57</v>
      </c>
      <c r="AF102" s="21">
        <v>5.57</v>
      </c>
      <c r="AG102" s="21">
        <v>1.28</v>
      </c>
      <c r="AH102" s="21">
        <v>3.42</v>
      </c>
      <c r="AI102" s="21">
        <v>5.58</v>
      </c>
      <c r="AJ102" s="13">
        <v>12.404999999999999</v>
      </c>
      <c r="AK102" s="13">
        <v>2.25</v>
      </c>
      <c r="AL102" s="21">
        <v>5</v>
      </c>
    </row>
    <row r="103" spans="1:38" ht="16.2" x14ac:dyDescent="0.3">
      <c r="A103" s="13">
        <v>101</v>
      </c>
      <c r="B103" s="21">
        <v>0</v>
      </c>
      <c r="C103" s="13">
        <v>66</v>
      </c>
      <c r="D103" s="21">
        <v>169</v>
      </c>
      <c r="E103" s="21">
        <v>71</v>
      </c>
      <c r="F103" s="14">
        <f t="shared" si="6"/>
        <v>24.859073561850074</v>
      </c>
      <c r="G103" s="13">
        <v>1</v>
      </c>
      <c r="H103" s="21">
        <v>0</v>
      </c>
      <c r="I103" s="21">
        <v>0</v>
      </c>
      <c r="J103" s="21">
        <v>1</v>
      </c>
      <c r="K103" s="21">
        <v>0</v>
      </c>
      <c r="L103" s="21">
        <v>113</v>
      </c>
      <c r="M103" s="21">
        <v>67</v>
      </c>
      <c r="N103" s="13">
        <f t="shared" si="7"/>
        <v>82.333333333333329</v>
      </c>
      <c r="O103" s="21">
        <v>82</v>
      </c>
      <c r="P103" s="21">
        <v>1</v>
      </c>
      <c r="Q103" s="21">
        <v>44</v>
      </c>
      <c r="R103" s="21">
        <v>64</v>
      </c>
      <c r="S103" s="21"/>
      <c r="T103" s="21">
        <v>23.14</v>
      </c>
      <c r="U103" s="21">
        <v>16.2</v>
      </c>
      <c r="V103" s="21"/>
      <c r="W103" s="21">
        <v>1.88</v>
      </c>
      <c r="X103" s="21">
        <v>0.86</v>
      </c>
      <c r="Y103" s="21">
        <v>12.3</v>
      </c>
      <c r="Z103" s="22">
        <v>85.1</v>
      </c>
      <c r="AA103" s="21">
        <v>5.97</v>
      </c>
      <c r="AB103" s="21">
        <v>91.2</v>
      </c>
      <c r="AC103" s="21">
        <v>343.7</v>
      </c>
      <c r="AD103" s="21">
        <v>1.98</v>
      </c>
      <c r="AE103" s="21">
        <v>0.91</v>
      </c>
      <c r="AF103" s="21">
        <v>5.12</v>
      </c>
      <c r="AG103" s="21">
        <v>1.77</v>
      </c>
      <c r="AH103" s="21">
        <v>2.88</v>
      </c>
      <c r="AI103" s="21">
        <v>4.7300000000000004</v>
      </c>
      <c r="AJ103" s="13">
        <v>4.306</v>
      </c>
      <c r="AK103" s="13">
        <v>5.1139999999999999</v>
      </c>
      <c r="AL103" s="21">
        <v>7</v>
      </c>
    </row>
    <row r="104" spans="1:38" ht="16.2" x14ac:dyDescent="0.3">
      <c r="A104" s="13">
        <v>102</v>
      </c>
      <c r="B104" s="21">
        <v>1</v>
      </c>
      <c r="C104" s="13">
        <v>83</v>
      </c>
      <c r="D104" s="21">
        <v>150</v>
      </c>
      <c r="E104" s="21">
        <v>51</v>
      </c>
      <c r="F104" s="14">
        <f t="shared" si="6"/>
        <v>22.666666666666668</v>
      </c>
      <c r="G104" s="13">
        <v>1</v>
      </c>
      <c r="H104" s="21">
        <v>1</v>
      </c>
      <c r="I104" s="21">
        <v>1</v>
      </c>
      <c r="J104" s="21">
        <v>0</v>
      </c>
      <c r="K104" s="21">
        <v>0</v>
      </c>
      <c r="L104" s="21">
        <v>124</v>
      </c>
      <c r="M104" s="21">
        <v>66</v>
      </c>
      <c r="N104" s="13">
        <f t="shared" si="7"/>
        <v>85.333333333333329</v>
      </c>
      <c r="O104" s="21">
        <v>84</v>
      </c>
      <c r="P104" s="21">
        <v>1</v>
      </c>
      <c r="Q104" s="21">
        <v>39</v>
      </c>
      <c r="R104" s="21">
        <v>62</v>
      </c>
      <c r="S104" s="21">
        <v>24.35</v>
      </c>
      <c r="T104" s="21">
        <v>366</v>
      </c>
      <c r="U104" s="21">
        <v>8.3000000000000007</v>
      </c>
      <c r="V104" s="21">
        <v>482.7</v>
      </c>
      <c r="W104" s="21">
        <v>1.69</v>
      </c>
      <c r="X104" s="21">
        <v>0.93</v>
      </c>
      <c r="Y104" s="21">
        <v>17.5</v>
      </c>
      <c r="Z104" s="22">
        <v>100.4</v>
      </c>
      <c r="AA104" s="21">
        <v>7.41</v>
      </c>
      <c r="AB104" s="21">
        <v>85.1</v>
      </c>
      <c r="AC104" s="21">
        <v>365</v>
      </c>
      <c r="AD104" s="21">
        <v>2.86</v>
      </c>
      <c r="AE104" s="21">
        <v>2.25</v>
      </c>
      <c r="AF104" s="21">
        <v>5.38</v>
      </c>
      <c r="AG104" s="21">
        <v>1.36</v>
      </c>
      <c r="AH104" s="21">
        <v>3.07</v>
      </c>
      <c r="AI104" s="21">
        <v>7.37</v>
      </c>
      <c r="AJ104" s="13">
        <v>11.125999999999999</v>
      </c>
      <c r="AK104" s="13">
        <v>2.1989999999999998</v>
      </c>
      <c r="AL104" s="21">
        <v>19</v>
      </c>
    </row>
    <row r="105" spans="1:38" ht="16.2" x14ac:dyDescent="0.3">
      <c r="A105" s="13">
        <v>103</v>
      </c>
      <c r="B105" s="21">
        <v>1</v>
      </c>
      <c r="C105" s="13">
        <v>73</v>
      </c>
      <c r="D105" s="21">
        <v>166</v>
      </c>
      <c r="E105" s="21">
        <v>79</v>
      </c>
      <c r="F105" s="14">
        <f t="shared" si="6"/>
        <v>28.668892437218751</v>
      </c>
      <c r="G105" s="13">
        <v>1</v>
      </c>
      <c r="H105" s="21">
        <v>1</v>
      </c>
      <c r="I105" s="21">
        <v>0</v>
      </c>
      <c r="J105" s="21">
        <v>0</v>
      </c>
      <c r="K105" s="21">
        <v>0</v>
      </c>
      <c r="L105" s="21">
        <v>130</v>
      </c>
      <c r="M105" s="21">
        <v>68</v>
      </c>
      <c r="N105" s="13">
        <f t="shared" si="7"/>
        <v>88.666666666666671</v>
      </c>
      <c r="O105" s="21">
        <v>63</v>
      </c>
      <c r="P105" s="21">
        <v>1</v>
      </c>
      <c r="Q105" s="21">
        <v>49</v>
      </c>
      <c r="R105" s="21">
        <v>40</v>
      </c>
      <c r="S105" s="21" t="s">
        <v>11</v>
      </c>
      <c r="T105" s="21">
        <v>12.68</v>
      </c>
      <c r="U105" s="21">
        <v>12.5</v>
      </c>
      <c r="V105" s="21">
        <v>114</v>
      </c>
      <c r="W105" s="21">
        <v>1.1299999999999999</v>
      </c>
      <c r="X105" s="21">
        <v>1.1200000000000001</v>
      </c>
      <c r="Y105" s="21">
        <v>14.9</v>
      </c>
      <c r="Z105" s="22">
        <v>970.2</v>
      </c>
      <c r="AA105" s="21">
        <v>5.01</v>
      </c>
      <c r="AB105" s="21">
        <v>70.599999999999994</v>
      </c>
      <c r="AC105" s="21">
        <v>417.2</v>
      </c>
      <c r="AD105" s="21">
        <v>2.76</v>
      </c>
      <c r="AE105" s="21">
        <v>1.28</v>
      </c>
      <c r="AF105" s="21">
        <v>5.12</v>
      </c>
      <c r="AG105" s="21">
        <v>1.1100000000000001</v>
      </c>
      <c r="AH105" s="21">
        <v>3.14</v>
      </c>
      <c r="AI105" s="21">
        <v>4.5199999999999996</v>
      </c>
      <c r="AJ105" s="13">
        <v>4.6520000000000001</v>
      </c>
      <c r="AK105" s="13">
        <v>1.548</v>
      </c>
      <c r="AL105" s="21">
        <v>34</v>
      </c>
    </row>
    <row r="106" spans="1:38" ht="16.2" x14ac:dyDescent="0.3">
      <c r="A106" s="13">
        <v>104</v>
      </c>
      <c r="B106" s="21">
        <v>1</v>
      </c>
      <c r="C106" s="13">
        <v>80</v>
      </c>
      <c r="D106" s="21">
        <v>143</v>
      </c>
      <c r="E106" s="21">
        <v>84</v>
      </c>
      <c r="F106" s="14">
        <f t="shared" si="6"/>
        <v>41.077803315565546</v>
      </c>
      <c r="G106" s="13">
        <v>1</v>
      </c>
      <c r="H106" s="21">
        <v>1</v>
      </c>
      <c r="I106" s="21">
        <v>1</v>
      </c>
      <c r="J106" s="21">
        <v>0</v>
      </c>
      <c r="K106" s="21">
        <v>0</v>
      </c>
      <c r="L106" s="21">
        <v>127</v>
      </c>
      <c r="M106" s="21">
        <v>76</v>
      </c>
      <c r="N106" s="13">
        <f t="shared" si="7"/>
        <v>93</v>
      </c>
      <c r="O106" s="21">
        <v>71</v>
      </c>
      <c r="P106" s="21">
        <v>1</v>
      </c>
      <c r="Q106" s="21">
        <v>40</v>
      </c>
      <c r="R106" s="21">
        <v>66</v>
      </c>
      <c r="S106" s="21">
        <v>40.76</v>
      </c>
      <c r="T106" s="21">
        <v>13.62</v>
      </c>
      <c r="U106" s="21">
        <v>5.9</v>
      </c>
      <c r="V106" s="21">
        <v>114.8</v>
      </c>
      <c r="W106" s="21">
        <v>1.06</v>
      </c>
      <c r="X106" s="21">
        <v>0.59</v>
      </c>
      <c r="Y106" s="21">
        <v>21.4</v>
      </c>
      <c r="Z106" s="22">
        <v>1009</v>
      </c>
      <c r="AA106" s="21">
        <v>6.79</v>
      </c>
      <c r="AB106" s="21">
        <v>83.4</v>
      </c>
      <c r="AC106" s="21">
        <v>465.3</v>
      </c>
      <c r="AD106" s="21">
        <v>3.88</v>
      </c>
      <c r="AE106" s="21">
        <v>1.97</v>
      </c>
      <c r="AF106" s="21">
        <v>2.92</v>
      </c>
      <c r="AG106" s="21">
        <v>0.86</v>
      </c>
      <c r="AH106" s="21">
        <v>1.75</v>
      </c>
      <c r="AI106" s="21">
        <v>7.61</v>
      </c>
      <c r="AJ106" s="13">
        <v>2.2040000000000002</v>
      </c>
      <c r="AK106" s="13">
        <v>10.156000000000001</v>
      </c>
      <c r="AL106" s="21">
        <v>20</v>
      </c>
    </row>
    <row r="107" spans="1:38" ht="16.2" x14ac:dyDescent="0.3">
      <c r="A107" s="13">
        <v>105</v>
      </c>
      <c r="B107" s="21">
        <v>0</v>
      </c>
      <c r="C107" s="13">
        <v>81</v>
      </c>
      <c r="D107" s="21">
        <v>160</v>
      </c>
      <c r="E107" s="21">
        <v>52</v>
      </c>
      <c r="F107" s="14">
        <f t="shared" si="6"/>
        <v>20.3125</v>
      </c>
      <c r="G107" s="13">
        <v>1</v>
      </c>
      <c r="H107" s="21">
        <v>1</v>
      </c>
      <c r="I107" s="21">
        <v>1</v>
      </c>
      <c r="J107" s="21">
        <v>1</v>
      </c>
      <c r="K107" s="21">
        <v>1</v>
      </c>
      <c r="L107" s="21">
        <v>142</v>
      </c>
      <c r="M107" s="21">
        <v>71</v>
      </c>
      <c r="N107" s="13">
        <f t="shared" si="7"/>
        <v>94.666666666666671</v>
      </c>
      <c r="O107" s="21">
        <v>81</v>
      </c>
      <c r="P107" s="21">
        <v>1</v>
      </c>
      <c r="Q107" s="21">
        <v>40</v>
      </c>
      <c r="R107" s="21">
        <v>58</v>
      </c>
      <c r="S107" s="21" t="s">
        <v>11</v>
      </c>
      <c r="T107" s="21">
        <v>29.08</v>
      </c>
      <c r="U107" s="21">
        <v>9.4</v>
      </c>
      <c r="V107" s="21">
        <v>75.400000000000006</v>
      </c>
      <c r="W107" s="21">
        <v>1.28</v>
      </c>
      <c r="X107" s="21">
        <v>0.47</v>
      </c>
      <c r="Y107" s="21">
        <v>18.100000000000001</v>
      </c>
      <c r="Z107" s="22">
        <v>44.8</v>
      </c>
      <c r="AA107" s="21">
        <v>8</v>
      </c>
      <c r="AB107" s="21">
        <v>84.2</v>
      </c>
      <c r="AC107" s="21">
        <v>352.7</v>
      </c>
      <c r="AD107" s="21">
        <v>3.13</v>
      </c>
      <c r="AE107" s="21">
        <v>0.66</v>
      </c>
      <c r="AF107" s="21">
        <v>2.76</v>
      </c>
      <c r="AG107" s="21">
        <v>1.1299999999999999</v>
      </c>
      <c r="AH107" s="21">
        <v>1.59</v>
      </c>
      <c r="AI107" s="21">
        <v>12.25</v>
      </c>
      <c r="AJ107" s="13">
        <v>2.456</v>
      </c>
      <c r="AK107" s="13">
        <v>6.782</v>
      </c>
      <c r="AL107" s="21">
        <v>19</v>
      </c>
    </row>
    <row r="108" spans="1:38" ht="16.2" x14ac:dyDescent="0.3">
      <c r="A108" s="13">
        <v>106</v>
      </c>
      <c r="B108" s="21">
        <v>0</v>
      </c>
      <c r="C108" s="13">
        <v>62</v>
      </c>
      <c r="D108" s="21">
        <v>165</v>
      </c>
      <c r="E108" s="21">
        <v>70</v>
      </c>
      <c r="F108" s="14">
        <f t="shared" si="6"/>
        <v>25.711662075298442</v>
      </c>
      <c r="G108" s="13">
        <v>1</v>
      </c>
      <c r="H108" s="21">
        <v>0</v>
      </c>
      <c r="I108" s="21">
        <v>0</v>
      </c>
      <c r="J108" s="21">
        <v>1</v>
      </c>
      <c r="K108" s="21">
        <v>0</v>
      </c>
      <c r="L108" s="21">
        <v>143</v>
      </c>
      <c r="M108" s="21">
        <v>86</v>
      </c>
      <c r="N108" s="13">
        <f t="shared" si="7"/>
        <v>105</v>
      </c>
      <c r="O108" s="21">
        <v>76</v>
      </c>
      <c r="P108" s="21">
        <v>0</v>
      </c>
      <c r="Q108" s="21">
        <v>54</v>
      </c>
      <c r="R108" s="21">
        <v>51</v>
      </c>
      <c r="S108" s="21">
        <v>25.53</v>
      </c>
      <c r="T108" s="21">
        <v>12.66</v>
      </c>
      <c r="U108" s="21">
        <v>13.6</v>
      </c>
      <c r="V108" s="21">
        <v>35.9</v>
      </c>
      <c r="W108" s="21">
        <v>1.28</v>
      </c>
      <c r="X108" s="21">
        <v>1.02</v>
      </c>
      <c r="Y108" s="21">
        <v>11.3</v>
      </c>
      <c r="Z108" s="22">
        <v>59.7</v>
      </c>
      <c r="AA108" s="21">
        <v>5.94</v>
      </c>
      <c r="AB108" s="21">
        <v>81.2</v>
      </c>
      <c r="AC108" s="21">
        <v>443.6</v>
      </c>
      <c r="AD108" s="21">
        <v>2.08</v>
      </c>
      <c r="AE108" s="21">
        <v>1.69</v>
      </c>
      <c r="AF108" s="21">
        <v>5.16</v>
      </c>
      <c r="AG108" s="21">
        <v>1.1299999999999999</v>
      </c>
      <c r="AH108" s="21">
        <v>3.48</v>
      </c>
      <c r="AI108" s="21">
        <v>4.8099999999999996</v>
      </c>
      <c r="AJ108" s="13">
        <v>3.3719999999999999</v>
      </c>
      <c r="AK108" s="13">
        <v>5.8789999999999996</v>
      </c>
      <c r="AL108" s="21">
        <v>22</v>
      </c>
    </row>
    <row r="109" spans="1:38" ht="16.2" x14ac:dyDescent="0.3">
      <c r="A109" s="13">
        <v>107</v>
      </c>
      <c r="B109" s="21">
        <v>0</v>
      </c>
      <c r="C109" s="13">
        <v>62</v>
      </c>
      <c r="D109" s="21">
        <v>160</v>
      </c>
      <c r="E109" s="21">
        <v>72</v>
      </c>
      <c r="F109" s="14">
        <f t="shared" si="6"/>
        <v>28.125</v>
      </c>
      <c r="G109" s="13">
        <v>1</v>
      </c>
      <c r="H109" s="21">
        <v>1</v>
      </c>
      <c r="I109" s="21">
        <v>0</v>
      </c>
      <c r="J109" s="21">
        <v>1</v>
      </c>
      <c r="K109" s="21">
        <v>0</v>
      </c>
      <c r="L109" s="21">
        <v>113</v>
      </c>
      <c r="M109" s="21">
        <v>74</v>
      </c>
      <c r="N109" s="13">
        <f t="shared" si="7"/>
        <v>87</v>
      </c>
      <c r="O109" s="21">
        <v>68</v>
      </c>
      <c r="P109" s="21">
        <v>1</v>
      </c>
      <c r="Q109" s="21">
        <v>46</v>
      </c>
      <c r="R109" s="21">
        <v>63</v>
      </c>
      <c r="S109" s="21"/>
      <c r="T109" s="21">
        <v>8.18</v>
      </c>
      <c r="U109" s="21">
        <v>13.7</v>
      </c>
      <c r="V109" s="21">
        <v>78</v>
      </c>
      <c r="W109" s="21">
        <v>1.57</v>
      </c>
      <c r="X109" s="21">
        <v>0.44</v>
      </c>
      <c r="Y109" s="21">
        <v>14.3</v>
      </c>
      <c r="Z109" s="22">
        <v>409.1</v>
      </c>
      <c r="AA109" s="21">
        <v>5.53</v>
      </c>
      <c r="AB109" s="21">
        <v>76.099999999999994</v>
      </c>
      <c r="AC109" s="21">
        <v>360.9</v>
      </c>
      <c r="AD109" s="21">
        <v>2.21</v>
      </c>
      <c r="AE109" s="21">
        <v>0.8</v>
      </c>
      <c r="AF109" s="21">
        <v>2.85</v>
      </c>
      <c r="AG109" s="21">
        <v>1.29</v>
      </c>
      <c r="AH109" s="21">
        <v>1.43</v>
      </c>
      <c r="AI109" s="21">
        <v>4.6900000000000004</v>
      </c>
      <c r="AJ109" s="13">
        <v>3.7559999999999998</v>
      </c>
      <c r="AK109" s="13">
        <v>6.0149999999999997</v>
      </c>
      <c r="AL109" s="21">
        <v>10</v>
      </c>
    </row>
    <row r="110" spans="1:38" ht="16.2" x14ac:dyDescent="0.3">
      <c r="A110" s="13">
        <v>108</v>
      </c>
      <c r="B110" s="21">
        <v>0</v>
      </c>
      <c r="C110" s="13">
        <v>66</v>
      </c>
      <c r="D110" s="21">
        <v>170</v>
      </c>
      <c r="E110" s="21">
        <v>60</v>
      </c>
      <c r="F110" s="14">
        <f t="shared" si="6"/>
        <v>20.761245674740486</v>
      </c>
      <c r="G110" s="13">
        <v>1</v>
      </c>
      <c r="H110" s="21">
        <v>1</v>
      </c>
      <c r="I110" s="21">
        <v>0</v>
      </c>
      <c r="J110" s="21">
        <v>1</v>
      </c>
      <c r="K110" s="21">
        <v>1</v>
      </c>
      <c r="L110" s="21">
        <v>110</v>
      </c>
      <c r="M110" s="21">
        <v>67</v>
      </c>
      <c r="N110" s="13">
        <f t="shared" si="7"/>
        <v>81.333333333333329</v>
      </c>
      <c r="O110" s="21">
        <v>70</v>
      </c>
      <c r="P110" s="21">
        <v>0</v>
      </c>
      <c r="Q110" s="21">
        <v>41</v>
      </c>
      <c r="R110" s="21">
        <v>47</v>
      </c>
      <c r="S110" s="21"/>
      <c r="T110" s="21">
        <v>781.2</v>
      </c>
      <c r="U110" s="21">
        <v>22.4</v>
      </c>
      <c r="V110" s="21">
        <v>845.9</v>
      </c>
      <c r="W110" s="21">
        <v>1.02</v>
      </c>
      <c r="X110" s="21">
        <v>0.54</v>
      </c>
      <c r="Y110" s="21">
        <v>20</v>
      </c>
      <c r="Z110" s="22">
        <v>101.4</v>
      </c>
      <c r="AA110" s="21">
        <v>4.7</v>
      </c>
      <c r="AB110" s="21">
        <v>103.8</v>
      </c>
      <c r="AC110" s="21">
        <v>443.3</v>
      </c>
      <c r="AD110" s="21">
        <v>3.2</v>
      </c>
      <c r="AE110" s="21">
        <v>0.77</v>
      </c>
      <c r="AF110" s="21">
        <v>3.02</v>
      </c>
      <c r="AG110" s="21">
        <v>1.2</v>
      </c>
      <c r="AH110" s="21">
        <v>1.38</v>
      </c>
      <c r="AI110" s="21">
        <v>4.1100000000000003</v>
      </c>
      <c r="AJ110" s="13">
        <v>3.6019999999999999</v>
      </c>
      <c r="AK110" s="13">
        <v>8.0510000000000002</v>
      </c>
      <c r="AL110" s="21">
        <v>29.5</v>
      </c>
    </row>
    <row r="111" spans="1:38" ht="16.2" x14ac:dyDescent="0.3">
      <c r="A111" s="13">
        <v>109</v>
      </c>
      <c r="B111" s="21">
        <v>1</v>
      </c>
      <c r="C111" s="13">
        <v>73</v>
      </c>
      <c r="D111" s="21">
        <v>140</v>
      </c>
      <c r="E111" s="21">
        <v>47</v>
      </c>
      <c r="F111" s="14">
        <f t="shared" si="6"/>
        <v>23.979591836734691</v>
      </c>
      <c r="G111" s="13">
        <v>1</v>
      </c>
      <c r="H111" s="21">
        <v>0</v>
      </c>
      <c r="I111" s="21">
        <v>1</v>
      </c>
      <c r="J111" s="21">
        <v>0</v>
      </c>
      <c r="K111" s="21">
        <v>0</v>
      </c>
      <c r="L111" s="21">
        <v>124</v>
      </c>
      <c r="M111" s="21">
        <v>74</v>
      </c>
      <c r="N111" s="21">
        <f t="shared" si="7"/>
        <v>90.666666666666671</v>
      </c>
      <c r="O111" s="21">
        <v>76</v>
      </c>
      <c r="P111" s="21">
        <v>1</v>
      </c>
      <c r="Q111" s="21">
        <v>39</v>
      </c>
      <c r="R111" s="21">
        <v>62</v>
      </c>
      <c r="S111" s="21">
        <v>21.94</v>
      </c>
      <c r="T111" s="21">
        <v>8.5299999999999994</v>
      </c>
      <c r="U111" s="21"/>
      <c r="V111" s="21"/>
      <c r="W111" s="21">
        <v>1.57</v>
      </c>
      <c r="X111" s="21">
        <v>1.0900000000000001</v>
      </c>
      <c r="Y111" s="21">
        <v>18.600000000000001</v>
      </c>
      <c r="Z111" s="22">
        <v>215.1</v>
      </c>
      <c r="AA111" s="21">
        <v>7.75</v>
      </c>
      <c r="AB111" s="21">
        <v>63</v>
      </c>
      <c r="AC111" s="21">
        <v>483</v>
      </c>
      <c r="AD111" s="21">
        <v>3.04</v>
      </c>
      <c r="AE111" s="21">
        <v>7.22</v>
      </c>
      <c r="AF111" s="21">
        <v>7.04</v>
      </c>
      <c r="AG111" s="21">
        <v>1.07</v>
      </c>
      <c r="AH111" s="21">
        <v>3.93</v>
      </c>
      <c r="AI111" s="21">
        <v>9.4700000000000006</v>
      </c>
      <c r="AJ111" s="13">
        <v>13.412000000000001</v>
      </c>
      <c r="AK111" s="13">
        <v>4.9130000000000003</v>
      </c>
      <c r="AL111" s="21">
        <v>28</v>
      </c>
    </row>
    <row r="112" spans="1:38" ht="16.2" x14ac:dyDescent="0.3">
      <c r="A112" s="13">
        <v>110</v>
      </c>
      <c r="B112" s="21">
        <v>0</v>
      </c>
      <c r="C112" s="13">
        <v>61</v>
      </c>
      <c r="D112" s="21">
        <v>160</v>
      </c>
      <c r="E112" s="21">
        <v>55</v>
      </c>
      <c r="F112" s="14">
        <f t="shared" si="6"/>
        <v>21.484375</v>
      </c>
      <c r="G112" s="13">
        <v>1</v>
      </c>
      <c r="H112" s="21">
        <v>1</v>
      </c>
      <c r="I112" s="21">
        <v>0</v>
      </c>
      <c r="J112" s="21">
        <v>1</v>
      </c>
      <c r="K112" s="21">
        <v>1</v>
      </c>
      <c r="L112" s="21">
        <v>142</v>
      </c>
      <c r="M112" s="21">
        <v>83</v>
      </c>
      <c r="N112" s="21">
        <f t="shared" si="7"/>
        <v>102.66666666666667</v>
      </c>
      <c r="O112" s="21">
        <v>64</v>
      </c>
      <c r="P112" s="21">
        <v>0</v>
      </c>
      <c r="Q112" s="21">
        <v>40</v>
      </c>
      <c r="R112" s="21">
        <v>66</v>
      </c>
      <c r="S112" s="21"/>
      <c r="T112" s="21">
        <v>23.32</v>
      </c>
      <c r="U112" s="21">
        <v>23.1</v>
      </c>
      <c r="V112" s="21">
        <v>58.3</v>
      </c>
      <c r="W112" s="21">
        <v>1.6</v>
      </c>
      <c r="X112" s="21">
        <v>0.69</v>
      </c>
      <c r="Y112" s="21">
        <v>9.4</v>
      </c>
      <c r="Z112" s="22">
        <v>63.8</v>
      </c>
      <c r="AA112" s="21">
        <v>6.59</v>
      </c>
      <c r="AB112" s="21">
        <v>81.400000000000006</v>
      </c>
      <c r="AC112" s="21">
        <v>290.7</v>
      </c>
      <c r="AD112" s="21">
        <v>2.2400000000000002</v>
      </c>
      <c r="AE112" s="21">
        <v>1.54</v>
      </c>
      <c r="AF112" s="21">
        <v>3.94</v>
      </c>
      <c r="AG112" s="21">
        <v>1.3</v>
      </c>
      <c r="AH112" s="21">
        <v>2.21</v>
      </c>
      <c r="AI112" s="21">
        <v>4.7</v>
      </c>
      <c r="AJ112" s="13">
        <v>6.9450000000000003</v>
      </c>
      <c r="AK112" s="13">
        <v>3.39</v>
      </c>
      <c r="AL112" s="21">
        <v>33.5</v>
      </c>
    </row>
    <row r="113" spans="1:38" ht="16.2" x14ac:dyDescent="0.3">
      <c r="A113" s="13">
        <v>111</v>
      </c>
      <c r="B113" s="21">
        <v>1</v>
      </c>
      <c r="C113" s="13">
        <v>69</v>
      </c>
      <c r="D113" s="21">
        <v>166</v>
      </c>
      <c r="E113" s="21">
        <v>45</v>
      </c>
      <c r="F113" s="14">
        <f t="shared" si="6"/>
        <v>16.330381768035998</v>
      </c>
      <c r="G113" s="13">
        <v>1</v>
      </c>
      <c r="H113" s="21">
        <v>1</v>
      </c>
      <c r="I113" s="21">
        <v>0</v>
      </c>
      <c r="J113" s="21">
        <v>0</v>
      </c>
      <c r="K113" s="21">
        <v>0</v>
      </c>
      <c r="L113" s="21">
        <v>127</v>
      </c>
      <c r="M113" s="21">
        <v>81</v>
      </c>
      <c r="N113" s="21">
        <f t="shared" si="7"/>
        <v>96.333333333333329</v>
      </c>
      <c r="O113" s="21">
        <v>64</v>
      </c>
      <c r="P113" s="21">
        <v>0</v>
      </c>
      <c r="Q113" s="21">
        <v>40</v>
      </c>
      <c r="R113" s="21">
        <v>58</v>
      </c>
      <c r="S113" s="21"/>
      <c r="T113" s="21">
        <v>11.78</v>
      </c>
      <c r="U113" s="21">
        <v>12.7</v>
      </c>
      <c r="V113" s="21">
        <v>172.8</v>
      </c>
      <c r="W113" s="21">
        <v>1.4</v>
      </c>
      <c r="X113" s="21">
        <v>0.56000000000000005</v>
      </c>
      <c r="Y113" s="21">
        <v>13.5</v>
      </c>
      <c r="Z113" s="22">
        <v>275.7</v>
      </c>
      <c r="AA113" s="21">
        <v>6.77</v>
      </c>
      <c r="AB113" s="21">
        <v>51.7</v>
      </c>
      <c r="AC113" s="21">
        <v>144.1</v>
      </c>
      <c r="AD113" s="21">
        <v>2.36</v>
      </c>
      <c r="AE113" s="21">
        <v>0.81</v>
      </c>
      <c r="AF113" s="21">
        <v>3.3</v>
      </c>
      <c r="AG113" s="21">
        <v>1.31</v>
      </c>
      <c r="AH113" s="21">
        <v>1.71</v>
      </c>
      <c r="AI113" s="21">
        <v>4.2300000000000004</v>
      </c>
      <c r="AJ113" s="13">
        <v>2.1920000000000002</v>
      </c>
      <c r="AK113" s="13">
        <v>5.077</v>
      </c>
      <c r="AL113" s="21">
        <v>5</v>
      </c>
    </row>
    <row r="114" spans="1:38" ht="16.2" x14ac:dyDescent="0.3">
      <c r="A114" s="13">
        <v>112</v>
      </c>
      <c r="B114" s="21">
        <v>0</v>
      </c>
      <c r="C114" s="13">
        <v>75</v>
      </c>
      <c r="D114" s="21">
        <v>172</v>
      </c>
      <c r="E114" s="21">
        <v>80</v>
      </c>
      <c r="F114" s="14">
        <f t="shared" si="6"/>
        <v>27.041644131963224</v>
      </c>
      <c r="G114" s="13">
        <v>1</v>
      </c>
      <c r="H114" s="21">
        <v>1</v>
      </c>
      <c r="I114" s="21">
        <v>1</v>
      </c>
      <c r="J114" s="21">
        <v>0</v>
      </c>
      <c r="K114" s="21">
        <v>0</v>
      </c>
      <c r="L114" s="21">
        <v>102</v>
      </c>
      <c r="M114" s="21">
        <v>68</v>
      </c>
      <c r="N114" s="21">
        <f t="shared" si="7"/>
        <v>79.333333333333329</v>
      </c>
      <c r="O114" s="21">
        <v>58</v>
      </c>
      <c r="P114" s="21"/>
      <c r="Q114" s="21">
        <v>49</v>
      </c>
      <c r="R114" s="21">
        <v>66</v>
      </c>
      <c r="S114" s="21">
        <v>26.63</v>
      </c>
      <c r="T114" s="21">
        <v>8.8800000000000008</v>
      </c>
      <c r="U114" s="21">
        <v>22.3</v>
      </c>
      <c r="V114" s="21">
        <v>59.4</v>
      </c>
      <c r="W114" s="21">
        <v>1.31</v>
      </c>
      <c r="X114" s="21">
        <v>0.72</v>
      </c>
      <c r="Y114" s="21">
        <v>9.4</v>
      </c>
      <c r="Z114" s="22">
        <v>10.6</v>
      </c>
      <c r="AA114" s="21">
        <v>6.12</v>
      </c>
      <c r="AB114" s="21">
        <v>93.3</v>
      </c>
      <c r="AC114" s="21">
        <v>461.5</v>
      </c>
      <c r="AD114" s="21">
        <v>1.72</v>
      </c>
      <c r="AE114" s="21">
        <v>4.78</v>
      </c>
      <c r="AF114" s="21">
        <v>4.18</v>
      </c>
      <c r="AG114" s="21">
        <v>0.93</v>
      </c>
      <c r="AH114" s="21">
        <v>2.29</v>
      </c>
      <c r="AI114" s="21">
        <v>7.58</v>
      </c>
      <c r="AJ114" s="13">
        <v>8.0790000000000006</v>
      </c>
      <c r="AK114" s="13">
        <v>6.3369999999999997</v>
      </c>
      <c r="AL114" s="21">
        <v>7</v>
      </c>
    </row>
    <row r="115" spans="1:38" ht="16.2" x14ac:dyDescent="0.3">
      <c r="A115" s="13">
        <v>113</v>
      </c>
      <c r="B115" s="21">
        <v>0</v>
      </c>
      <c r="C115" s="13">
        <v>70</v>
      </c>
      <c r="D115" s="21"/>
      <c r="E115" s="21">
        <v>60</v>
      </c>
      <c r="F115" s="14"/>
      <c r="G115" s="13">
        <v>1</v>
      </c>
      <c r="H115" s="21">
        <v>0</v>
      </c>
      <c r="I115" s="21">
        <v>0</v>
      </c>
      <c r="J115" s="21">
        <v>1</v>
      </c>
      <c r="K115" s="21">
        <v>0</v>
      </c>
      <c r="L115" s="21">
        <v>131</v>
      </c>
      <c r="M115" s="21">
        <v>79</v>
      </c>
      <c r="N115" s="21">
        <f t="shared" si="7"/>
        <v>96.333333333333329</v>
      </c>
      <c r="O115" s="21">
        <v>79</v>
      </c>
      <c r="P115" s="21">
        <v>0</v>
      </c>
      <c r="Q115" s="21">
        <v>51</v>
      </c>
      <c r="R115" s="21">
        <v>58</v>
      </c>
      <c r="S115" s="21">
        <v>44.41</v>
      </c>
      <c r="T115" s="21">
        <v>20.22</v>
      </c>
      <c r="U115" s="21">
        <v>7.2</v>
      </c>
      <c r="V115" s="21">
        <v>319.2</v>
      </c>
      <c r="W115" s="21">
        <v>1.25</v>
      </c>
      <c r="X115" s="21">
        <v>0.71</v>
      </c>
      <c r="Y115" s="21">
        <v>17.5</v>
      </c>
      <c r="Z115" s="22">
        <v>46.1</v>
      </c>
      <c r="AA115" s="21">
        <v>3</v>
      </c>
      <c r="AB115" s="21">
        <v>83.7</v>
      </c>
      <c r="AC115" s="21">
        <v>337.6</v>
      </c>
      <c r="AD115" s="21">
        <v>1.95</v>
      </c>
      <c r="AE115" s="21">
        <v>1.17</v>
      </c>
      <c r="AF115" s="21">
        <v>3.5</v>
      </c>
      <c r="AG115" s="21">
        <v>1.07</v>
      </c>
      <c r="AH115" s="21">
        <v>2.08</v>
      </c>
      <c r="AI115" s="21">
        <v>5.75</v>
      </c>
      <c r="AJ115" s="13">
        <v>7.1340000000000003</v>
      </c>
      <c r="AK115" s="13">
        <v>8.8279999999999994</v>
      </c>
      <c r="AL115" s="21">
        <v>7</v>
      </c>
    </row>
    <row r="116" spans="1:38" ht="16.2" x14ac:dyDescent="0.3">
      <c r="A116" s="13">
        <v>114</v>
      </c>
      <c r="B116" s="21">
        <v>1</v>
      </c>
      <c r="C116" s="13">
        <v>70</v>
      </c>
      <c r="D116" s="21">
        <v>140</v>
      </c>
      <c r="E116" s="21">
        <v>55</v>
      </c>
      <c r="F116" s="14">
        <f t="shared" ref="F116:F125" si="8">E116/D116/D116*10000</f>
        <v>28.061224489795915</v>
      </c>
      <c r="G116" s="13">
        <v>1</v>
      </c>
      <c r="H116" s="21">
        <v>1</v>
      </c>
      <c r="I116" s="21">
        <v>1</v>
      </c>
      <c r="J116" s="21">
        <v>0</v>
      </c>
      <c r="K116" s="21">
        <v>0</v>
      </c>
      <c r="L116" s="21">
        <v>148</v>
      </c>
      <c r="M116" s="21">
        <v>75</v>
      </c>
      <c r="N116" s="21">
        <f t="shared" si="7"/>
        <v>99.333333333333329</v>
      </c>
      <c r="O116" s="21">
        <v>63</v>
      </c>
      <c r="P116" s="21"/>
      <c r="Q116" s="21"/>
      <c r="R116" s="21"/>
      <c r="S116" s="21">
        <v>21.9</v>
      </c>
      <c r="T116" s="21">
        <v>14.02</v>
      </c>
      <c r="U116" s="21">
        <v>3.8</v>
      </c>
      <c r="V116" s="21">
        <v>83</v>
      </c>
      <c r="W116" s="21">
        <v>1.71</v>
      </c>
      <c r="X116" s="21">
        <v>1.06</v>
      </c>
      <c r="Y116" s="21">
        <v>22.7</v>
      </c>
      <c r="Z116" s="22">
        <v>364</v>
      </c>
      <c r="AA116" s="21">
        <v>4.6399999999999997</v>
      </c>
      <c r="AB116" s="21">
        <v>109.4</v>
      </c>
      <c r="AC116" s="21">
        <v>369.5</v>
      </c>
      <c r="AD116" s="21">
        <v>4.54</v>
      </c>
      <c r="AE116" s="21">
        <v>2.78</v>
      </c>
      <c r="AF116" s="21">
        <v>5.82</v>
      </c>
      <c r="AG116" s="21">
        <v>1.37</v>
      </c>
      <c r="AH116" s="21">
        <v>3.63</v>
      </c>
      <c r="AI116" s="21">
        <v>9.15</v>
      </c>
      <c r="AJ116" s="13">
        <v>3.0139999999999998</v>
      </c>
      <c r="AK116" s="13">
        <v>2.1560000000000001</v>
      </c>
      <c r="AL116" s="21">
        <v>23</v>
      </c>
    </row>
    <row r="117" spans="1:38" ht="16.2" x14ac:dyDescent="0.3">
      <c r="A117" s="13">
        <v>115</v>
      </c>
      <c r="B117" s="21">
        <v>1</v>
      </c>
      <c r="C117" s="13">
        <v>81</v>
      </c>
      <c r="D117" s="21">
        <v>165</v>
      </c>
      <c r="E117" s="21">
        <v>47</v>
      </c>
      <c r="F117" s="14">
        <f t="shared" si="8"/>
        <v>17.263544536271809</v>
      </c>
      <c r="G117" s="13">
        <v>1</v>
      </c>
      <c r="H117" s="21">
        <v>1</v>
      </c>
      <c r="I117" s="21">
        <v>0</v>
      </c>
      <c r="J117" s="21">
        <v>0</v>
      </c>
      <c r="K117" s="21">
        <v>0</v>
      </c>
      <c r="L117" s="21">
        <v>147</v>
      </c>
      <c r="M117" s="21">
        <v>84</v>
      </c>
      <c r="N117" s="21">
        <f t="shared" si="7"/>
        <v>105</v>
      </c>
      <c r="O117" s="21">
        <v>81</v>
      </c>
      <c r="P117" s="21">
        <v>1</v>
      </c>
      <c r="Q117" s="21">
        <v>51</v>
      </c>
      <c r="R117" s="21">
        <v>52</v>
      </c>
      <c r="S117" s="21">
        <v>69.95</v>
      </c>
      <c r="T117" s="21">
        <v>18.559999999999999</v>
      </c>
      <c r="U117" s="21">
        <v>13.6</v>
      </c>
      <c r="V117" s="21">
        <v>537.20000000000005</v>
      </c>
      <c r="W117" s="21"/>
      <c r="X117" s="21"/>
      <c r="Y117" s="21"/>
      <c r="Z117" s="22"/>
      <c r="AA117" s="21">
        <v>7.08</v>
      </c>
      <c r="AB117" s="21">
        <v>84.4</v>
      </c>
      <c r="AC117" s="21">
        <v>286.3</v>
      </c>
      <c r="AD117" s="21">
        <v>2.94</v>
      </c>
      <c r="AE117" s="21"/>
      <c r="AF117" s="21"/>
      <c r="AG117" s="21"/>
      <c r="AH117" s="21"/>
      <c r="AI117" s="21">
        <v>6.31</v>
      </c>
      <c r="AJ117" s="13">
        <v>3.8839999999999999</v>
      </c>
      <c r="AK117" s="13">
        <v>5.1159999999999997</v>
      </c>
      <c r="AL117" s="21">
        <v>15</v>
      </c>
    </row>
    <row r="118" spans="1:38" ht="16.2" x14ac:dyDescent="0.3">
      <c r="A118" s="13">
        <v>116</v>
      </c>
      <c r="B118" s="21">
        <v>0</v>
      </c>
      <c r="C118" s="13">
        <v>67</v>
      </c>
      <c r="D118" s="21">
        <v>167</v>
      </c>
      <c r="E118" s="21">
        <v>53</v>
      </c>
      <c r="F118" s="14">
        <f t="shared" si="8"/>
        <v>19.003908350962746</v>
      </c>
      <c r="G118" s="13">
        <v>1</v>
      </c>
      <c r="H118" s="21">
        <v>1</v>
      </c>
      <c r="I118" s="21">
        <v>0</v>
      </c>
      <c r="J118" s="21">
        <v>1</v>
      </c>
      <c r="K118" s="21">
        <v>1</v>
      </c>
      <c r="L118" s="21">
        <v>138</v>
      </c>
      <c r="M118" s="21">
        <v>90</v>
      </c>
      <c r="N118" s="21">
        <f t="shared" si="7"/>
        <v>106</v>
      </c>
      <c r="O118" s="21">
        <v>78</v>
      </c>
      <c r="P118" s="21">
        <v>0</v>
      </c>
      <c r="Q118" s="21">
        <v>49</v>
      </c>
      <c r="R118" s="21">
        <v>64</v>
      </c>
      <c r="S118" s="21">
        <v>46.09</v>
      </c>
      <c r="T118" s="21">
        <v>4.3099999999999996</v>
      </c>
      <c r="U118" s="21">
        <v>16.3</v>
      </c>
      <c r="V118" s="21">
        <v>36.5</v>
      </c>
      <c r="W118" s="21">
        <v>1.45</v>
      </c>
      <c r="X118" s="21">
        <v>0.73</v>
      </c>
      <c r="Y118" s="21">
        <v>11.2</v>
      </c>
      <c r="Z118" s="22">
        <v>1186.5</v>
      </c>
      <c r="AA118" s="21">
        <v>4.47</v>
      </c>
      <c r="AB118" s="21">
        <v>74.8</v>
      </c>
      <c r="AC118" s="21">
        <v>321.7</v>
      </c>
      <c r="AD118" s="21">
        <v>1.86</v>
      </c>
      <c r="AE118" s="21">
        <v>1.68</v>
      </c>
      <c r="AF118" s="21">
        <v>4.1100000000000003</v>
      </c>
      <c r="AG118" s="21">
        <v>1.26</v>
      </c>
      <c r="AH118" s="21">
        <v>2.38</v>
      </c>
      <c r="AI118" s="21">
        <v>3.97</v>
      </c>
      <c r="AJ118" s="13">
        <v>5.6369999999999996</v>
      </c>
      <c r="AK118" s="13">
        <v>4.3789999999999996</v>
      </c>
      <c r="AL118" s="21">
        <v>12</v>
      </c>
    </row>
    <row r="119" spans="1:38" ht="16.2" x14ac:dyDescent="0.3">
      <c r="A119" s="13">
        <v>117</v>
      </c>
      <c r="B119" s="21">
        <v>0</v>
      </c>
      <c r="C119" s="13">
        <v>78</v>
      </c>
      <c r="D119" s="21">
        <v>168</v>
      </c>
      <c r="E119" s="21">
        <v>67</v>
      </c>
      <c r="F119" s="14">
        <f t="shared" si="8"/>
        <v>23.738662131519277</v>
      </c>
      <c r="G119" s="13">
        <v>1</v>
      </c>
      <c r="H119" s="21">
        <v>1</v>
      </c>
      <c r="I119" s="21">
        <v>0</v>
      </c>
      <c r="J119" s="21">
        <v>0</v>
      </c>
      <c r="K119" s="21">
        <v>0</v>
      </c>
      <c r="L119" s="21">
        <v>100</v>
      </c>
      <c r="M119" s="21">
        <v>59</v>
      </c>
      <c r="N119" s="21">
        <f t="shared" si="7"/>
        <v>72.666666666666671</v>
      </c>
      <c r="O119" s="21">
        <v>84</v>
      </c>
      <c r="P119" s="21">
        <v>1</v>
      </c>
      <c r="Q119" s="21">
        <v>57</v>
      </c>
      <c r="R119" s="21">
        <v>39</v>
      </c>
      <c r="S119" s="21">
        <v>105.7</v>
      </c>
      <c r="T119" s="21">
        <v>38.08</v>
      </c>
      <c r="U119" s="21">
        <v>8.1</v>
      </c>
      <c r="V119" s="21">
        <v>362.5</v>
      </c>
      <c r="W119" s="21">
        <v>0.81</v>
      </c>
      <c r="X119" s="21">
        <v>0.84</v>
      </c>
      <c r="Y119" s="21">
        <v>14.8</v>
      </c>
      <c r="Z119" s="22">
        <v>93.3</v>
      </c>
      <c r="AA119" s="21">
        <v>7.12</v>
      </c>
      <c r="AB119" s="21">
        <v>125.3</v>
      </c>
      <c r="AC119" s="21">
        <v>446.7</v>
      </c>
      <c r="AD119" s="21">
        <v>3.15</v>
      </c>
      <c r="AE119" s="21">
        <v>0.98</v>
      </c>
      <c r="AF119" s="21">
        <v>3.67</v>
      </c>
      <c r="AG119" s="21">
        <v>0.74</v>
      </c>
      <c r="AH119" s="21">
        <v>2.48</v>
      </c>
      <c r="AI119" s="21">
        <v>3.94</v>
      </c>
      <c r="AJ119" s="13">
        <v>3.024</v>
      </c>
      <c r="AK119" s="13">
        <v>4.5069999999999997</v>
      </c>
      <c r="AL119" s="21">
        <v>31.5</v>
      </c>
    </row>
    <row r="120" spans="1:38" ht="16.2" x14ac:dyDescent="0.3">
      <c r="A120" s="13">
        <v>118</v>
      </c>
      <c r="B120" s="21">
        <v>1</v>
      </c>
      <c r="C120" s="13">
        <v>84</v>
      </c>
      <c r="D120" s="21">
        <v>140</v>
      </c>
      <c r="E120" s="21">
        <v>45</v>
      </c>
      <c r="F120" s="14">
        <f t="shared" si="8"/>
        <v>22.95918367346939</v>
      </c>
      <c r="G120" s="13">
        <v>1</v>
      </c>
      <c r="H120" s="21">
        <v>1</v>
      </c>
      <c r="I120" s="21">
        <v>1</v>
      </c>
      <c r="J120" s="21">
        <v>0</v>
      </c>
      <c r="K120" s="21">
        <v>0</v>
      </c>
      <c r="L120" s="21">
        <v>138</v>
      </c>
      <c r="M120" s="21">
        <v>68</v>
      </c>
      <c r="N120" s="21">
        <f t="shared" si="7"/>
        <v>91.333333333333329</v>
      </c>
      <c r="O120" s="21">
        <v>65</v>
      </c>
      <c r="P120" s="21">
        <v>1</v>
      </c>
      <c r="Q120" s="21">
        <v>38</v>
      </c>
      <c r="R120" s="21">
        <v>63</v>
      </c>
      <c r="S120" s="21">
        <v>23.33</v>
      </c>
      <c r="T120" s="21">
        <v>20.36</v>
      </c>
      <c r="U120" s="21">
        <v>14</v>
      </c>
      <c r="V120" s="21">
        <v>298.7</v>
      </c>
      <c r="W120" s="21">
        <v>1.26</v>
      </c>
      <c r="X120" s="21">
        <v>1.22</v>
      </c>
      <c r="Y120" s="21">
        <v>13</v>
      </c>
      <c r="Z120" s="22" t="s">
        <v>10</v>
      </c>
      <c r="AA120" s="21">
        <v>7.49</v>
      </c>
      <c r="AB120" s="21">
        <v>79.7</v>
      </c>
      <c r="AC120" s="21">
        <v>389.9</v>
      </c>
      <c r="AD120" s="21">
        <v>2.94</v>
      </c>
      <c r="AE120" s="21">
        <v>1.1599999999999999</v>
      </c>
      <c r="AF120" s="21">
        <v>6.22</v>
      </c>
      <c r="AG120" s="21">
        <v>1.29</v>
      </c>
      <c r="AH120" s="21">
        <v>4.18</v>
      </c>
      <c r="AI120" s="21">
        <v>4.93</v>
      </c>
      <c r="AJ120" s="13">
        <v>12.103</v>
      </c>
      <c r="AK120" s="13">
        <v>2.0710000000000002</v>
      </c>
      <c r="AL120" s="21">
        <v>20</v>
      </c>
    </row>
    <row r="121" spans="1:38" ht="16.2" x14ac:dyDescent="0.3">
      <c r="A121" s="13">
        <v>119</v>
      </c>
      <c r="B121" s="21">
        <v>0</v>
      </c>
      <c r="C121" s="13">
        <v>80</v>
      </c>
      <c r="D121" s="21">
        <v>170</v>
      </c>
      <c r="E121" s="21">
        <v>64</v>
      </c>
      <c r="F121" s="14">
        <f t="shared" si="8"/>
        <v>22.145328719723182</v>
      </c>
      <c r="G121" s="13">
        <v>1</v>
      </c>
      <c r="H121" s="21">
        <v>1</v>
      </c>
      <c r="I121" s="21">
        <v>0</v>
      </c>
      <c r="J121" s="21">
        <v>0</v>
      </c>
      <c r="K121" s="21">
        <v>1</v>
      </c>
      <c r="L121" s="21">
        <v>148</v>
      </c>
      <c r="M121" s="21">
        <v>66</v>
      </c>
      <c r="N121" s="21">
        <f t="shared" si="7"/>
        <v>93.333333333333329</v>
      </c>
      <c r="O121" s="21">
        <v>80</v>
      </c>
      <c r="P121" s="21" t="s">
        <v>11</v>
      </c>
      <c r="Q121" s="21" t="s">
        <v>11</v>
      </c>
      <c r="R121" s="21" t="s">
        <v>11</v>
      </c>
      <c r="S121" s="21" t="s">
        <v>11</v>
      </c>
      <c r="T121" s="21">
        <v>7.79</v>
      </c>
      <c r="U121" s="21">
        <v>3.9</v>
      </c>
      <c r="V121" s="21">
        <v>103</v>
      </c>
      <c r="W121" s="21">
        <v>1.29</v>
      </c>
      <c r="X121" s="21">
        <v>0.59</v>
      </c>
      <c r="Y121" s="21">
        <v>13.9</v>
      </c>
      <c r="Z121" s="22">
        <v>20.8</v>
      </c>
      <c r="AA121" s="21">
        <v>4.82</v>
      </c>
      <c r="AB121" s="21">
        <v>70.7</v>
      </c>
      <c r="AC121" s="21">
        <v>295.10000000000002</v>
      </c>
      <c r="AD121" s="21">
        <v>2.31</v>
      </c>
      <c r="AE121" s="21">
        <v>0.75</v>
      </c>
      <c r="AF121" s="21">
        <v>3.4</v>
      </c>
      <c r="AG121" s="21">
        <v>1.37</v>
      </c>
      <c r="AH121" s="21">
        <v>1.81</v>
      </c>
      <c r="AI121" s="21">
        <v>4.7699999999999996</v>
      </c>
      <c r="AJ121" s="13">
        <v>2.8559999999999999</v>
      </c>
      <c r="AK121" s="13">
        <v>2.17</v>
      </c>
      <c r="AL121" s="21">
        <v>19</v>
      </c>
    </row>
    <row r="122" spans="1:38" ht="16.2" x14ac:dyDescent="0.3">
      <c r="A122" s="13">
        <v>120</v>
      </c>
      <c r="B122" s="21">
        <v>0</v>
      </c>
      <c r="C122" s="13">
        <v>71</v>
      </c>
      <c r="D122" s="21">
        <v>163</v>
      </c>
      <c r="E122" s="21">
        <v>77</v>
      </c>
      <c r="F122" s="14">
        <f t="shared" si="8"/>
        <v>28.981143437841091</v>
      </c>
      <c r="G122" s="13">
        <v>1</v>
      </c>
      <c r="H122" s="21">
        <v>1</v>
      </c>
      <c r="I122" s="21">
        <v>0</v>
      </c>
      <c r="J122" s="21">
        <v>1</v>
      </c>
      <c r="K122" s="21">
        <v>1</v>
      </c>
      <c r="L122" s="21">
        <v>129</v>
      </c>
      <c r="M122" s="21">
        <v>75</v>
      </c>
      <c r="N122" s="21">
        <f t="shared" si="7"/>
        <v>93</v>
      </c>
      <c r="O122" s="21">
        <v>63</v>
      </c>
      <c r="P122" s="21">
        <v>0</v>
      </c>
      <c r="Q122" s="21">
        <v>50</v>
      </c>
      <c r="R122" s="21">
        <v>57</v>
      </c>
      <c r="S122" s="21">
        <v>24.04</v>
      </c>
      <c r="T122" s="21">
        <v>13.21</v>
      </c>
      <c r="U122" s="21">
        <v>18</v>
      </c>
      <c r="V122" s="21">
        <v>79.900000000000006</v>
      </c>
      <c r="W122" s="21">
        <v>2.39</v>
      </c>
      <c r="X122" s="21">
        <v>0.77</v>
      </c>
      <c r="Y122" s="21">
        <v>19.899999999999999</v>
      </c>
      <c r="Z122" s="22">
        <v>57</v>
      </c>
      <c r="AA122" s="21">
        <v>9.8000000000000007</v>
      </c>
      <c r="AB122" s="21">
        <v>99.9</v>
      </c>
      <c r="AC122" s="21">
        <v>444.2</v>
      </c>
      <c r="AD122" s="21">
        <v>1.83</v>
      </c>
      <c r="AE122" s="21">
        <v>1.18</v>
      </c>
      <c r="AF122" s="21">
        <v>5.08</v>
      </c>
      <c r="AG122" s="21">
        <v>2.09</v>
      </c>
      <c r="AH122" s="21">
        <v>2.6</v>
      </c>
      <c r="AI122" s="21">
        <v>4.62</v>
      </c>
      <c r="AJ122" s="13">
        <v>10.608000000000001</v>
      </c>
      <c r="AK122" s="13">
        <v>2.2909999999999999</v>
      </c>
      <c r="AL122" s="21">
        <v>2</v>
      </c>
    </row>
    <row r="123" spans="1:38" ht="16.2" x14ac:dyDescent="0.3">
      <c r="A123" s="13">
        <v>121</v>
      </c>
      <c r="B123" s="21">
        <v>1</v>
      </c>
      <c r="C123" s="13">
        <v>75</v>
      </c>
      <c r="D123" s="21">
        <v>153</v>
      </c>
      <c r="E123" s="21">
        <v>60</v>
      </c>
      <c r="F123" s="14">
        <f t="shared" si="8"/>
        <v>25.631167499679609</v>
      </c>
      <c r="G123" s="13">
        <v>1</v>
      </c>
      <c r="H123" s="21">
        <v>1</v>
      </c>
      <c r="I123" s="21">
        <v>0</v>
      </c>
      <c r="J123" s="21">
        <v>0</v>
      </c>
      <c r="K123" s="21">
        <v>0</v>
      </c>
      <c r="L123" s="21">
        <v>126</v>
      </c>
      <c r="M123" s="21">
        <v>76</v>
      </c>
      <c r="N123" s="21">
        <f t="shared" si="7"/>
        <v>92.666666666666671</v>
      </c>
      <c r="O123" s="21">
        <v>66</v>
      </c>
      <c r="P123" s="21">
        <v>0</v>
      </c>
      <c r="Q123" s="21">
        <v>47</v>
      </c>
      <c r="R123" s="21">
        <v>63</v>
      </c>
      <c r="S123" s="21" t="s">
        <v>11</v>
      </c>
      <c r="T123" s="21">
        <v>7.8</v>
      </c>
      <c r="U123" s="21">
        <v>8.8000000000000007</v>
      </c>
      <c r="V123" s="21">
        <v>68.2</v>
      </c>
      <c r="W123" s="21">
        <v>1.52</v>
      </c>
      <c r="X123" s="21">
        <v>0.67</v>
      </c>
      <c r="Y123" s="21">
        <v>13</v>
      </c>
      <c r="Z123" s="22">
        <v>719.1</v>
      </c>
      <c r="AA123" s="21">
        <v>4.24</v>
      </c>
      <c r="AB123" s="21">
        <v>64.099999999999994</v>
      </c>
      <c r="AC123" s="21">
        <v>255.5</v>
      </c>
      <c r="AD123" s="21">
        <v>1.94</v>
      </c>
      <c r="AE123" s="21">
        <v>1.84</v>
      </c>
      <c r="AF123" s="21">
        <v>3.93</v>
      </c>
      <c r="AG123" s="21">
        <v>1.26</v>
      </c>
      <c r="AH123" s="21">
        <v>2.27</v>
      </c>
      <c r="AI123" s="21">
        <v>5.6</v>
      </c>
      <c r="AJ123" s="13">
        <v>3.2829999999999999</v>
      </c>
      <c r="AK123" s="13">
        <v>1.573</v>
      </c>
      <c r="AL123" s="21">
        <v>2</v>
      </c>
    </row>
    <row r="124" spans="1:38" ht="16.2" x14ac:dyDescent="0.3">
      <c r="A124" s="13">
        <v>122</v>
      </c>
      <c r="B124" s="21">
        <v>0</v>
      </c>
      <c r="C124" s="13">
        <v>77</v>
      </c>
      <c r="D124" s="21">
        <v>162</v>
      </c>
      <c r="E124" s="21">
        <v>72</v>
      </c>
      <c r="F124" s="14">
        <f t="shared" si="8"/>
        <v>27.434842249657063</v>
      </c>
      <c r="G124" s="13">
        <v>1</v>
      </c>
      <c r="H124" s="21">
        <v>1</v>
      </c>
      <c r="I124" s="21">
        <v>1</v>
      </c>
      <c r="J124" s="21">
        <v>1</v>
      </c>
      <c r="K124" s="21">
        <v>0</v>
      </c>
      <c r="L124" s="21">
        <v>114</v>
      </c>
      <c r="M124" s="21">
        <v>67</v>
      </c>
      <c r="N124" s="21">
        <f t="shared" si="7"/>
        <v>82.666666666666671</v>
      </c>
      <c r="O124" s="21">
        <v>85</v>
      </c>
      <c r="P124" s="21" t="s">
        <v>11</v>
      </c>
      <c r="Q124" s="21" t="s">
        <v>11</v>
      </c>
      <c r="R124" s="21" t="s">
        <v>11</v>
      </c>
      <c r="S124" s="21">
        <v>97.57</v>
      </c>
      <c r="T124" s="21">
        <v>57.82</v>
      </c>
      <c r="U124" s="21">
        <v>17.8</v>
      </c>
      <c r="V124" s="21">
        <v>116.1</v>
      </c>
      <c r="W124" s="21">
        <v>1.55</v>
      </c>
      <c r="X124" s="21">
        <v>0.68</v>
      </c>
      <c r="Y124" s="21">
        <v>29.6</v>
      </c>
      <c r="Z124" s="22">
        <v>136.4</v>
      </c>
      <c r="AA124" s="21">
        <v>9.36</v>
      </c>
      <c r="AB124" s="21">
        <v>145.80000000000001</v>
      </c>
      <c r="AC124" s="21">
        <v>611</v>
      </c>
      <c r="AD124" s="21">
        <v>4.82</v>
      </c>
      <c r="AE124" s="21">
        <v>2.12</v>
      </c>
      <c r="AF124" s="21">
        <v>4.03</v>
      </c>
      <c r="AG124" s="21">
        <v>1.27</v>
      </c>
      <c r="AH124" s="21">
        <v>2.27</v>
      </c>
      <c r="AI124" s="21">
        <v>6.2</v>
      </c>
      <c r="AJ124" s="13">
        <v>6.6950000000000003</v>
      </c>
      <c r="AK124" s="13">
        <v>5.25</v>
      </c>
      <c r="AL124" s="21">
        <v>19</v>
      </c>
    </row>
    <row r="125" spans="1:38" ht="16.2" x14ac:dyDescent="0.3">
      <c r="A125" s="13">
        <v>123</v>
      </c>
      <c r="B125" s="21">
        <v>0</v>
      </c>
      <c r="C125" s="13">
        <v>75</v>
      </c>
      <c r="D125" s="21">
        <v>165</v>
      </c>
      <c r="E125" s="21">
        <v>70</v>
      </c>
      <c r="F125" s="14">
        <f t="shared" si="8"/>
        <v>25.711662075298442</v>
      </c>
      <c r="G125" s="13">
        <v>1</v>
      </c>
      <c r="H125" s="21">
        <v>1</v>
      </c>
      <c r="I125" s="21">
        <v>0</v>
      </c>
      <c r="J125" s="21">
        <v>0</v>
      </c>
      <c r="K125" s="21">
        <v>0</v>
      </c>
      <c r="L125" s="21">
        <v>138</v>
      </c>
      <c r="M125" s="21">
        <v>98</v>
      </c>
      <c r="N125" s="21">
        <f t="shared" si="7"/>
        <v>111.33333333333333</v>
      </c>
      <c r="O125" s="21">
        <v>72</v>
      </c>
      <c r="P125" s="21">
        <v>1</v>
      </c>
      <c r="Q125" s="21">
        <v>47</v>
      </c>
      <c r="R125" s="21">
        <v>60</v>
      </c>
      <c r="S125" s="21" t="s">
        <v>11</v>
      </c>
      <c r="T125" s="21">
        <v>46.89</v>
      </c>
      <c r="U125" s="21">
        <v>9.5</v>
      </c>
      <c r="V125" s="21">
        <v>252.4</v>
      </c>
      <c r="W125" s="21">
        <v>0.95</v>
      </c>
      <c r="X125" s="21">
        <v>0.83</v>
      </c>
      <c r="Y125" s="21">
        <v>26.5</v>
      </c>
      <c r="Z125" s="22">
        <v>1634.4</v>
      </c>
      <c r="AA125" s="21">
        <v>21.65</v>
      </c>
      <c r="AB125" s="21">
        <v>184.6</v>
      </c>
      <c r="AC125" s="21">
        <v>775.4</v>
      </c>
      <c r="AD125" s="21">
        <v>12.91</v>
      </c>
      <c r="AE125" s="21">
        <v>1.29</v>
      </c>
      <c r="AF125" s="21">
        <v>3.9</v>
      </c>
      <c r="AG125" s="21">
        <v>0.79</v>
      </c>
      <c r="AH125" s="21">
        <v>2.54</v>
      </c>
      <c r="AI125" s="21">
        <v>4.8899999999999997</v>
      </c>
      <c r="AJ125" s="13">
        <v>2.0859999999999999</v>
      </c>
      <c r="AK125" s="13">
        <v>3.5219999999999998</v>
      </c>
      <c r="AL125" s="21">
        <v>37</v>
      </c>
    </row>
    <row r="126" spans="1:38" s="5" customFormat="1" ht="16.2" x14ac:dyDescent="0.3">
      <c r="A126" s="13">
        <v>124</v>
      </c>
      <c r="B126" s="15">
        <v>1</v>
      </c>
      <c r="C126" s="15">
        <v>69</v>
      </c>
      <c r="D126" s="15">
        <v>166</v>
      </c>
      <c r="E126" s="15">
        <v>45</v>
      </c>
      <c r="F126" s="19">
        <v>16.330381768035998</v>
      </c>
      <c r="G126" s="15">
        <v>1</v>
      </c>
      <c r="H126" s="15">
        <v>1</v>
      </c>
      <c r="I126" s="15">
        <v>0</v>
      </c>
      <c r="J126" s="15">
        <v>0</v>
      </c>
      <c r="K126" s="15">
        <v>0</v>
      </c>
      <c r="L126" s="15">
        <v>127</v>
      </c>
      <c r="M126" s="15">
        <v>81</v>
      </c>
      <c r="N126" s="15">
        <v>96.333333333333329</v>
      </c>
      <c r="O126" s="15">
        <v>64</v>
      </c>
      <c r="P126" s="15">
        <v>0</v>
      </c>
      <c r="Q126" s="15">
        <v>40</v>
      </c>
      <c r="R126" s="15">
        <v>58</v>
      </c>
      <c r="S126" s="15"/>
      <c r="T126" s="15">
        <v>11.78</v>
      </c>
      <c r="U126" s="15">
        <v>12.7</v>
      </c>
      <c r="V126" s="15">
        <v>172.8</v>
      </c>
      <c r="W126" s="15">
        <v>1.4</v>
      </c>
      <c r="X126" s="15">
        <v>0.56000000000000005</v>
      </c>
      <c r="Y126" s="15">
        <v>13.5</v>
      </c>
      <c r="Z126" s="15">
        <v>275.7</v>
      </c>
      <c r="AA126" s="15">
        <v>6.77</v>
      </c>
      <c r="AB126" s="15">
        <v>51.7</v>
      </c>
      <c r="AC126" s="15">
        <v>144.1</v>
      </c>
      <c r="AD126" s="15">
        <v>2.36</v>
      </c>
      <c r="AE126" s="15">
        <v>0.81</v>
      </c>
      <c r="AF126" s="15">
        <v>3.3</v>
      </c>
      <c r="AG126" s="15">
        <v>1.31</v>
      </c>
      <c r="AH126" s="15">
        <v>1.71</v>
      </c>
      <c r="AI126" s="15">
        <v>4.2300000000000004</v>
      </c>
      <c r="AJ126" s="15">
        <v>2.3160000000000003</v>
      </c>
      <c r="AK126" s="15">
        <v>5.4080000000000004</v>
      </c>
      <c r="AL126" s="15">
        <v>6</v>
      </c>
    </row>
    <row r="127" spans="1:38" s="5" customFormat="1" ht="16.2" x14ac:dyDescent="0.3">
      <c r="A127" s="13">
        <v>125</v>
      </c>
      <c r="B127" s="15">
        <v>0</v>
      </c>
      <c r="C127" s="15">
        <v>75</v>
      </c>
      <c r="D127" s="15">
        <v>172</v>
      </c>
      <c r="E127" s="15">
        <v>80</v>
      </c>
      <c r="F127" s="19">
        <v>27.041644131963224</v>
      </c>
      <c r="G127" s="15">
        <v>1</v>
      </c>
      <c r="H127" s="15">
        <v>1</v>
      </c>
      <c r="I127" s="15">
        <v>1</v>
      </c>
      <c r="J127" s="15">
        <v>0</v>
      </c>
      <c r="K127" s="15">
        <v>0</v>
      </c>
      <c r="L127" s="15">
        <v>102</v>
      </c>
      <c r="M127" s="15">
        <v>68</v>
      </c>
      <c r="N127" s="15">
        <v>79.333333333333329</v>
      </c>
      <c r="O127" s="15">
        <v>58</v>
      </c>
      <c r="P127" s="15"/>
      <c r="Q127" s="15">
        <v>49</v>
      </c>
      <c r="R127" s="15">
        <v>66</v>
      </c>
      <c r="S127" s="15">
        <v>26.63</v>
      </c>
      <c r="T127" s="15">
        <v>8.8800000000000008</v>
      </c>
      <c r="U127" s="15">
        <v>22.3</v>
      </c>
      <c r="V127" s="15">
        <v>59.4</v>
      </c>
      <c r="W127" s="15">
        <v>1.31</v>
      </c>
      <c r="X127" s="15">
        <v>0.72</v>
      </c>
      <c r="Y127" s="15">
        <v>9.4</v>
      </c>
      <c r="Z127" s="15">
        <v>10.6</v>
      </c>
      <c r="AA127" s="15">
        <v>6.12</v>
      </c>
      <c r="AB127" s="15">
        <v>93.3</v>
      </c>
      <c r="AC127" s="15">
        <v>461.5</v>
      </c>
      <c r="AD127" s="15">
        <v>1.72</v>
      </c>
      <c r="AE127" s="15">
        <v>4.78</v>
      </c>
      <c r="AF127" s="15">
        <v>4.18</v>
      </c>
      <c r="AG127" s="15">
        <v>0.93</v>
      </c>
      <c r="AH127" s="15">
        <v>2.29</v>
      </c>
      <c r="AI127" s="15">
        <v>7.58</v>
      </c>
      <c r="AJ127" s="15">
        <v>8.2030000000000012</v>
      </c>
      <c r="AK127" s="15">
        <v>6.6680000000000001</v>
      </c>
      <c r="AL127" s="15">
        <v>8</v>
      </c>
    </row>
    <row r="128" spans="1:38" s="5" customFormat="1" ht="16.2" x14ac:dyDescent="0.3">
      <c r="A128" s="13">
        <v>126</v>
      </c>
      <c r="B128" s="15">
        <v>0</v>
      </c>
      <c r="C128" s="15">
        <v>70</v>
      </c>
      <c r="D128" s="15"/>
      <c r="E128" s="15">
        <v>60</v>
      </c>
      <c r="F128" s="19"/>
      <c r="G128" s="15">
        <v>1</v>
      </c>
      <c r="H128" s="15">
        <v>0</v>
      </c>
      <c r="I128" s="15">
        <v>0</v>
      </c>
      <c r="J128" s="15">
        <v>1</v>
      </c>
      <c r="K128" s="15">
        <v>0</v>
      </c>
      <c r="L128" s="15">
        <v>131</v>
      </c>
      <c r="M128" s="15">
        <v>79</v>
      </c>
      <c r="N128" s="15">
        <v>96.333333333333329</v>
      </c>
      <c r="O128" s="15">
        <v>79</v>
      </c>
      <c r="P128" s="15">
        <v>0</v>
      </c>
      <c r="Q128" s="15">
        <v>51</v>
      </c>
      <c r="R128" s="15">
        <v>58</v>
      </c>
      <c r="S128" s="15">
        <v>44.41</v>
      </c>
      <c r="T128" s="15">
        <v>20.22</v>
      </c>
      <c r="U128" s="15">
        <v>7.2</v>
      </c>
      <c r="V128" s="15">
        <v>319.2</v>
      </c>
      <c r="W128" s="15">
        <v>1.25</v>
      </c>
      <c r="X128" s="15">
        <v>0.71</v>
      </c>
      <c r="Y128" s="15">
        <v>17.5</v>
      </c>
      <c r="Z128" s="15">
        <v>46.1</v>
      </c>
      <c r="AA128" s="15">
        <v>3</v>
      </c>
      <c r="AB128" s="15">
        <v>83.7</v>
      </c>
      <c r="AC128" s="15">
        <v>337.6</v>
      </c>
      <c r="AD128" s="15">
        <v>1.95</v>
      </c>
      <c r="AE128" s="15">
        <v>1.17</v>
      </c>
      <c r="AF128" s="15">
        <v>3.5</v>
      </c>
      <c r="AG128" s="15">
        <v>1.07</v>
      </c>
      <c r="AH128" s="15">
        <v>2.08</v>
      </c>
      <c r="AI128" s="15">
        <v>5.75</v>
      </c>
      <c r="AJ128" s="15">
        <v>7.258</v>
      </c>
      <c r="AK128" s="15">
        <v>9.1589999999999989</v>
      </c>
      <c r="AL128" s="15">
        <v>8</v>
      </c>
    </row>
    <row r="129" spans="1:40" s="5" customFormat="1" ht="16.2" x14ac:dyDescent="0.3">
      <c r="A129" s="13">
        <v>127</v>
      </c>
      <c r="B129" s="15">
        <v>1</v>
      </c>
      <c r="C129" s="15">
        <v>70</v>
      </c>
      <c r="D129" s="15">
        <v>140</v>
      </c>
      <c r="E129" s="15">
        <v>55</v>
      </c>
      <c r="F129" s="19">
        <v>28.061224489795915</v>
      </c>
      <c r="G129" s="15">
        <v>1</v>
      </c>
      <c r="H129" s="15">
        <v>1</v>
      </c>
      <c r="I129" s="15">
        <v>1</v>
      </c>
      <c r="J129" s="15">
        <v>0</v>
      </c>
      <c r="K129" s="15">
        <v>0</v>
      </c>
      <c r="L129" s="15">
        <v>148</v>
      </c>
      <c r="M129" s="15">
        <v>75</v>
      </c>
      <c r="N129" s="15">
        <v>99.333333333333329</v>
      </c>
      <c r="O129" s="15">
        <v>63</v>
      </c>
      <c r="P129" s="15"/>
      <c r="Q129" s="15"/>
      <c r="R129" s="15"/>
      <c r="S129" s="15">
        <v>21.9</v>
      </c>
      <c r="T129" s="15">
        <v>14.02</v>
      </c>
      <c r="U129" s="15">
        <v>3.8</v>
      </c>
      <c r="V129" s="15">
        <v>83</v>
      </c>
      <c r="W129" s="15">
        <v>1.71</v>
      </c>
      <c r="X129" s="15">
        <v>1.06</v>
      </c>
      <c r="Y129" s="15">
        <v>22.7</v>
      </c>
      <c r="Z129" s="15">
        <v>364</v>
      </c>
      <c r="AA129" s="15">
        <v>4.6399999999999997</v>
      </c>
      <c r="AB129" s="15">
        <v>109.4</v>
      </c>
      <c r="AC129" s="15">
        <v>369.5</v>
      </c>
      <c r="AD129" s="15">
        <v>4.54</v>
      </c>
      <c r="AE129" s="15">
        <v>2.78</v>
      </c>
      <c r="AF129" s="15">
        <v>5.82</v>
      </c>
      <c r="AG129" s="15">
        <v>1.37</v>
      </c>
      <c r="AH129" s="15">
        <v>3.63</v>
      </c>
      <c r="AI129" s="15">
        <v>9.15</v>
      </c>
      <c r="AJ129" s="15">
        <v>3.1379999999999999</v>
      </c>
      <c r="AK129" s="15">
        <v>2.4870000000000001</v>
      </c>
      <c r="AL129" s="15">
        <v>24</v>
      </c>
    </row>
    <row r="130" spans="1:40" s="5" customFormat="1" ht="16.2" x14ac:dyDescent="0.3">
      <c r="A130" s="13">
        <v>128</v>
      </c>
      <c r="B130" s="15">
        <v>1</v>
      </c>
      <c r="C130" s="15">
        <v>81</v>
      </c>
      <c r="D130" s="15">
        <v>165</v>
      </c>
      <c r="E130" s="15">
        <v>47</v>
      </c>
      <c r="F130" s="19">
        <v>17.263544536271809</v>
      </c>
      <c r="G130" s="15">
        <v>1</v>
      </c>
      <c r="H130" s="15">
        <v>1</v>
      </c>
      <c r="I130" s="15">
        <v>0</v>
      </c>
      <c r="J130" s="15">
        <v>0</v>
      </c>
      <c r="K130" s="15">
        <v>0</v>
      </c>
      <c r="L130" s="15">
        <v>147</v>
      </c>
      <c r="M130" s="15">
        <v>84</v>
      </c>
      <c r="N130" s="15">
        <v>105</v>
      </c>
      <c r="O130" s="15">
        <v>81</v>
      </c>
      <c r="P130" s="15">
        <v>1</v>
      </c>
      <c r="Q130" s="15">
        <v>51</v>
      </c>
      <c r="R130" s="15">
        <v>52</v>
      </c>
      <c r="S130" s="15">
        <v>69.95</v>
      </c>
      <c r="T130" s="15">
        <v>18.559999999999999</v>
      </c>
      <c r="U130" s="15">
        <v>13.6</v>
      </c>
      <c r="V130" s="15">
        <v>537.20000000000005</v>
      </c>
      <c r="W130" s="15"/>
      <c r="X130" s="15"/>
      <c r="Y130" s="15"/>
      <c r="Z130" s="15"/>
      <c r="AA130" s="15">
        <v>7.08</v>
      </c>
      <c r="AB130" s="15">
        <v>84.4</v>
      </c>
      <c r="AC130" s="15">
        <v>286.3</v>
      </c>
      <c r="AD130" s="15">
        <v>2.94</v>
      </c>
      <c r="AE130" s="15"/>
      <c r="AF130" s="15"/>
      <c r="AG130" s="15"/>
      <c r="AH130" s="15"/>
      <c r="AI130" s="15">
        <v>6.31</v>
      </c>
      <c r="AJ130" s="15">
        <v>4.008</v>
      </c>
      <c r="AK130" s="15">
        <v>5.4470000000000001</v>
      </c>
      <c r="AL130" s="15">
        <v>16</v>
      </c>
    </row>
    <row r="131" spans="1:40" s="5" customFormat="1" ht="16.2" x14ac:dyDescent="0.3">
      <c r="A131" s="13">
        <v>129</v>
      </c>
      <c r="B131" s="15">
        <v>0</v>
      </c>
      <c r="C131" s="15">
        <v>67</v>
      </c>
      <c r="D131" s="15">
        <v>167</v>
      </c>
      <c r="E131" s="15">
        <v>53</v>
      </c>
      <c r="F131" s="19">
        <v>19.003908350962746</v>
      </c>
      <c r="G131" s="15">
        <v>1</v>
      </c>
      <c r="H131" s="15">
        <v>1</v>
      </c>
      <c r="I131" s="15">
        <v>0</v>
      </c>
      <c r="J131" s="15">
        <v>1</v>
      </c>
      <c r="K131" s="15">
        <v>1</v>
      </c>
      <c r="L131" s="15">
        <v>138</v>
      </c>
      <c r="M131" s="15">
        <v>90</v>
      </c>
      <c r="N131" s="15">
        <v>106</v>
      </c>
      <c r="O131" s="15">
        <v>78</v>
      </c>
      <c r="P131" s="15">
        <v>0</v>
      </c>
      <c r="Q131" s="15">
        <v>49</v>
      </c>
      <c r="R131" s="15">
        <v>64</v>
      </c>
      <c r="S131" s="15">
        <v>46.09</v>
      </c>
      <c r="T131" s="15">
        <v>4.3099999999999996</v>
      </c>
      <c r="U131" s="15">
        <v>16.3</v>
      </c>
      <c r="V131" s="15">
        <v>36.5</v>
      </c>
      <c r="W131" s="15">
        <v>1.45</v>
      </c>
      <c r="X131" s="15">
        <v>0.73</v>
      </c>
      <c r="Y131" s="15">
        <v>11.2</v>
      </c>
      <c r="Z131" s="15">
        <v>1186.5</v>
      </c>
      <c r="AA131" s="15">
        <v>4.47</v>
      </c>
      <c r="AB131" s="15">
        <v>74.8</v>
      </c>
      <c r="AC131" s="15">
        <v>321.7</v>
      </c>
      <c r="AD131" s="15">
        <v>1.86</v>
      </c>
      <c r="AE131" s="15">
        <v>1.68</v>
      </c>
      <c r="AF131" s="15">
        <v>4.1100000000000003</v>
      </c>
      <c r="AG131" s="15">
        <v>1.26</v>
      </c>
      <c r="AH131" s="15">
        <v>2.38</v>
      </c>
      <c r="AI131" s="15">
        <v>3.97</v>
      </c>
      <c r="AJ131" s="15">
        <v>5.7609999999999992</v>
      </c>
      <c r="AK131" s="15">
        <v>4.71</v>
      </c>
      <c r="AL131" s="15">
        <v>13</v>
      </c>
    </row>
    <row r="132" spans="1:40" s="5" customFormat="1" ht="16.2" x14ac:dyDescent="0.3">
      <c r="A132" s="13">
        <v>130</v>
      </c>
      <c r="B132" s="13">
        <v>0</v>
      </c>
      <c r="C132" s="13">
        <v>78</v>
      </c>
      <c r="D132" s="13">
        <v>168</v>
      </c>
      <c r="E132" s="13">
        <v>67</v>
      </c>
      <c r="F132" s="14">
        <v>23.738662131519277</v>
      </c>
      <c r="G132" s="13">
        <v>1</v>
      </c>
      <c r="H132" s="13">
        <v>1</v>
      </c>
      <c r="I132" s="13">
        <v>0</v>
      </c>
      <c r="J132" s="13">
        <v>0</v>
      </c>
      <c r="K132" s="13">
        <v>0</v>
      </c>
      <c r="L132" s="13">
        <v>100</v>
      </c>
      <c r="M132" s="13">
        <v>59</v>
      </c>
      <c r="N132" s="13">
        <v>72.666666666666671</v>
      </c>
      <c r="O132" s="13">
        <v>84</v>
      </c>
      <c r="P132" s="13">
        <v>1</v>
      </c>
      <c r="Q132" s="13">
        <v>57</v>
      </c>
      <c r="R132" s="13">
        <v>39</v>
      </c>
      <c r="S132" s="13">
        <v>105.7</v>
      </c>
      <c r="T132" s="13">
        <v>38.08</v>
      </c>
      <c r="U132" s="13">
        <v>8.1</v>
      </c>
      <c r="V132" s="13">
        <v>362.5</v>
      </c>
      <c r="W132" s="13">
        <v>0.81</v>
      </c>
      <c r="X132" s="13">
        <v>0.84</v>
      </c>
      <c r="Y132" s="13">
        <v>14.8</v>
      </c>
      <c r="Z132" s="15">
        <v>93.3</v>
      </c>
      <c r="AA132" s="13">
        <v>7.12</v>
      </c>
      <c r="AB132" s="13">
        <v>125.3</v>
      </c>
      <c r="AC132" s="13">
        <v>446.7</v>
      </c>
      <c r="AD132" s="13">
        <v>3.15</v>
      </c>
      <c r="AE132" s="13">
        <v>0.98</v>
      </c>
      <c r="AF132" s="13">
        <v>3.67</v>
      </c>
      <c r="AG132" s="13">
        <v>0.74</v>
      </c>
      <c r="AH132" s="13">
        <v>2.48</v>
      </c>
      <c r="AI132" s="13">
        <v>3.94</v>
      </c>
      <c r="AJ132" s="13">
        <v>3.1480000000000001</v>
      </c>
      <c r="AK132" s="13">
        <v>4.8380000000000001</v>
      </c>
      <c r="AL132" s="13">
        <v>32.5</v>
      </c>
      <c r="AM132" s="3"/>
      <c r="AN132" s="3"/>
    </row>
    <row r="133" spans="1:40" s="5" customFormat="1" ht="16.2" x14ac:dyDescent="0.3">
      <c r="A133" s="13">
        <v>131</v>
      </c>
      <c r="B133" s="13">
        <v>1</v>
      </c>
      <c r="C133" s="13">
        <v>84</v>
      </c>
      <c r="D133" s="13">
        <v>140</v>
      </c>
      <c r="E133" s="13">
        <v>45</v>
      </c>
      <c r="F133" s="14">
        <v>22.95918367346939</v>
      </c>
      <c r="G133" s="13">
        <v>1</v>
      </c>
      <c r="H133" s="13">
        <v>1</v>
      </c>
      <c r="I133" s="13">
        <v>1</v>
      </c>
      <c r="J133" s="13">
        <v>0</v>
      </c>
      <c r="K133" s="13">
        <v>0</v>
      </c>
      <c r="L133" s="13">
        <v>138</v>
      </c>
      <c r="M133" s="13">
        <v>68</v>
      </c>
      <c r="N133" s="13">
        <v>91.333333333333329</v>
      </c>
      <c r="O133" s="13">
        <v>65</v>
      </c>
      <c r="P133" s="13">
        <v>1</v>
      </c>
      <c r="Q133" s="13">
        <v>38</v>
      </c>
      <c r="R133" s="13">
        <v>63</v>
      </c>
      <c r="S133" s="13">
        <v>23.33</v>
      </c>
      <c r="T133" s="13">
        <v>20.36</v>
      </c>
      <c r="U133" s="13">
        <v>14</v>
      </c>
      <c r="V133" s="13">
        <v>298.7</v>
      </c>
      <c r="W133" s="13">
        <v>1.26</v>
      </c>
      <c r="X133" s="13">
        <v>1.22</v>
      </c>
      <c r="Y133" s="13">
        <v>13</v>
      </c>
      <c r="Z133" s="15" t="s">
        <v>10</v>
      </c>
      <c r="AA133" s="13">
        <v>7.49</v>
      </c>
      <c r="AB133" s="13">
        <v>79.7</v>
      </c>
      <c r="AC133" s="13">
        <v>389.9</v>
      </c>
      <c r="AD133" s="13">
        <v>2.94</v>
      </c>
      <c r="AE133" s="13">
        <v>1.1599999999999999</v>
      </c>
      <c r="AF133" s="13">
        <v>6.22</v>
      </c>
      <c r="AG133" s="13">
        <v>1.29</v>
      </c>
      <c r="AH133" s="13">
        <v>4.18</v>
      </c>
      <c r="AI133" s="13">
        <v>4.93</v>
      </c>
      <c r="AJ133" s="13">
        <v>12.227</v>
      </c>
      <c r="AK133" s="13">
        <v>2.4020000000000001</v>
      </c>
      <c r="AL133" s="13">
        <v>21</v>
      </c>
      <c r="AM133" s="3"/>
      <c r="AN133" s="3"/>
    </row>
    <row r="134" spans="1:40" s="5" customFormat="1" ht="16.2" x14ac:dyDescent="0.3">
      <c r="A134" s="13">
        <v>132</v>
      </c>
      <c r="B134" s="13">
        <v>0</v>
      </c>
      <c r="C134" s="13">
        <v>80</v>
      </c>
      <c r="D134" s="13">
        <v>170</v>
      </c>
      <c r="E134" s="13">
        <v>64</v>
      </c>
      <c r="F134" s="14">
        <v>22.145328719723182</v>
      </c>
      <c r="G134" s="13">
        <v>1</v>
      </c>
      <c r="H134" s="13">
        <v>1</v>
      </c>
      <c r="I134" s="13">
        <v>0</v>
      </c>
      <c r="J134" s="13">
        <v>0</v>
      </c>
      <c r="K134" s="13">
        <v>1</v>
      </c>
      <c r="L134" s="13">
        <v>148</v>
      </c>
      <c r="M134" s="13">
        <v>66</v>
      </c>
      <c r="N134" s="13">
        <v>93.333333333333329</v>
      </c>
      <c r="O134" s="13">
        <v>80</v>
      </c>
      <c r="P134" s="13" t="s">
        <v>11</v>
      </c>
      <c r="Q134" s="13" t="s">
        <v>11</v>
      </c>
      <c r="R134" s="13" t="s">
        <v>11</v>
      </c>
      <c r="S134" s="13" t="s">
        <v>11</v>
      </c>
      <c r="T134" s="13">
        <v>7.79</v>
      </c>
      <c r="U134" s="13">
        <v>3.9</v>
      </c>
      <c r="V134" s="13">
        <v>103</v>
      </c>
      <c r="W134" s="13">
        <v>1.29</v>
      </c>
      <c r="X134" s="13">
        <v>0.59</v>
      </c>
      <c r="Y134" s="13">
        <v>13.9</v>
      </c>
      <c r="Z134" s="15">
        <v>20.8</v>
      </c>
      <c r="AA134" s="13">
        <v>4.82</v>
      </c>
      <c r="AB134" s="13">
        <v>70.7</v>
      </c>
      <c r="AC134" s="13">
        <v>295.10000000000002</v>
      </c>
      <c r="AD134" s="13">
        <v>2.31</v>
      </c>
      <c r="AE134" s="13">
        <v>0.75</v>
      </c>
      <c r="AF134" s="13">
        <v>3.4</v>
      </c>
      <c r="AG134" s="13">
        <v>1.37</v>
      </c>
      <c r="AH134" s="13">
        <v>1.81</v>
      </c>
      <c r="AI134" s="13">
        <v>4.7699999999999996</v>
      </c>
      <c r="AJ134" s="13">
        <v>2.98</v>
      </c>
      <c r="AK134" s="13">
        <v>2.5009999999999999</v>
      </c>
      <c r="AL134" s="13">
        <v>20</v>
      </c>
      <c r="AM134" s="3"/>
      <c r="AN134" s="3"/>
    </row>
    <row r="135" spans="1:40" s="6" customFormat="1" ht="16.2" x14ac:dyDescent="0.3">
      <c r="A135" s="13">
        <v>133</v>
      </c>
      <c r="B135" s="13">
        <v>0</v>
      </c>
      <c r="C135" s="13">
        <v>71</v>
      </c>
      <c r="D135" s="13">
        <v>163</v>
      </c>
      <c r="E135" s="13">
        <v>77</v>
      </c>
      <c r="F135" s="14">
        <v>28.981143437841091</v>
      </c>
      <c r="G135" s="13">
        <v>1</v>
      </c>
      <c r="H135" s="13">
        <v>1</v>
      </c>
      <c r="I135" s="13">
        <v>0</v>
      </c>
      <c r="J135" s="13">
        <v>1</v>
      </c>
      <c r="K135" s="13">
        <v>1</v>
      </c>
      <c r="L135" s="13">
        <v>129</v>
      </c>
      <c r="M135" s="13">
        <v>75</v>
      </c>
      <c r="N135" s="13">
        <v>93</v>
      </c>
      <c r="O135" s="13">
        <v>63</v>
      </c>
      <c r="P135" s="13">
        <v>0</v>
      </c>
      <c r="Q135" s="13">
        <v>50</v>
      </c>
      <c r="R135" s="13">
        <v>57</v>
      </c>
      <c r="S135" s="13">
        <v>24.04</v>
      </c>
      <c r="T135" s="13">
        <v>13.21</v>
      </c>
      <c r="U135" s="13">
        <v>18</v>
      </c>
      <c r="V135" s="13">
        <v>79.900000000000006</v>
      </c>
      <c r="W135" s="13">
        <v>2.39</v>
      </c>
      <c r="X135" s="13">
        <v>0.77</v>
      </c>
      <c r="Y135" s="13">
        <v>19.899999999999999</v>
      </c>
      <c r="Z135" s="15">
        <v>57</v>
      </c>
      <c r="AA135" s="13">
        <v>9.8000000000000007</v>
      </c>
      <c r="AB135" s="13">
        <v>99.9</v>
      </c>
      <c r="AC135" s="13">
        <v>444.2</v>
      </c>
      <c r="AD135" s="13">
        <v>1.83</v>
      </c>
      <c r="AE135" s="13">
        <v>1.18</v>
      </c>
      <c r="AF135" s="13">
        <v>5.08</v>
      </c>
      <c r="AG135" s="13">
        <v>2.09</v>
      </c>
      <c r="AH135" s="13">
        <v>2.6</v>
      </c>
      <c r="AI135" s="13">
        <v>4.62</v>
      </c>
      <c r="AJ135" s="13">
        <v>10.732000000000001</v>
      </c>
      <c r="AK135" s="13">
        <v>2.6219999999999999</v>
      </c>
      <c r="AL135" s="13">
        <v>3</v>
      </c>
      <c r="AM135" s="3"/>
      <c r="AN135" s="3"/>
    </row>
    <row r="136" spans="1:40" s="6" customFormat="1" ht="16.2" x14ac:dyDescent="0.3">
      <c r="A136" s="13">
        <v>134</v>
      </c>
      <c r="B136" s="13">
        <v>1</v>
      </c>
      <c r="C136" s="13">
        <v>75</v>
      </c>
      <c r="D136" s="13">
        <v>153</v>
      </c>
      <c r="E136" s="13">
        <v>60</v>
      </c>
      <c r="F136" s="14">
        <v>25.631167499679609</v>
      </c>
      <c r="G136" s="13">
        <v>1</v>
      </c>
      <c r="H136" s="13">
        <v>1</v>
      </c>
      <c r="I136" s="13">
        <v>0</v>
      </c>
      <c r="J136" s="13">
        <v>0</v>
      </c>
      <c r="K136" s="13">
        <v>0</v>
      </c>
      <c r="L136" s="13">
        <v>126</v>
      </c>
      <c r="M136" s="13">
        <v>76</v>
      </c>
      <c r="N136" s="13">
        <v>92.666666666666671</v>
      </c>
      <c r="O136" s="13">
        <v>66</v>
      </c>
      <c r="P136" s="13">
        <v>0</v>
      </c>
      <c r="Q136" s="13">
        <v>47</v>
      </c>
      <c r="R136" s="13">
        <v>63</v>
      </c>
      <c r="S136" s="13" t="s">
        <v>11</v>
      </c>
      <c r="T136" s="13">
        <v>7.8</v>
      </c>
      <c r="U136" s="13">
        <v>8.8000000000000007</v>
      </c>
      <c r="V136" s="13">
        <v>68.2</v>
      </c>
      <c r="W136" s="13">
        <v>1.52</v>
      </c>
      <c r="X136" s="13">
        <v>0.67</v>
      </c>
      <c r="Y136" s="13">
        <v>13</v>
      </c>
      <c r="Z136" s="15">
        <v>719.1</v>
      </c>
      <c r="AA136" s="13">
        <v>4.24</v>
      </c>
      <c r="AB136" s="13">
        <v>64.099999999999994</v>
      </c>
      <c r="AC136" s="13">
        <v>255.5</v>
      </c>
      <c r="AD136" s="13">
        <v>1.94</v>
      </c>
      <c r="AE136" s="13">
        <v>1.84</v>
      </c>
      <c r="AF136" s="13">
        <v>3.93</v>
      </c>
      <c r="AG136" s="13">
        <v>1.26</v>
      </c>
      <c r="AH136" s="13">
        <v>2.27</v>
      </c>
      <c r="AI136" s="13">
        <v>5.6</v>
      </c>
      <c r="AJ136" s="13">
        <v>3.407</v>
      </c>
      <c r="AK136" s="13">
        <v>1.9039999999999999</v>
      </c>
      <c r="AL136" s="13">
        <v>3</v>
      </c>
      <c r="AM136" s="3"/>
      <c r="AN136" s="3"/>
    </row>
    <row r="137" spans="1:40" s="6" customFormat="1" ht="16.2" x14ac:dyDescent="0.3">
      <c r="A137" s="13">
        <v>135</v>
      </c>
      <c r="B137" s="13">
        <v>0</v>
      </c>
      <c r="C137" s="13">
        <v>77</v>
      </c>
      <c r="D137" s="13">
        <v>162</v>
      </c>
      <c r="E137" s="13">
        <v>72</v>
      </c>
      <c r="F137" s="14">
        <v>27.434842249657063</v>
      </c>
      <c r="G137" s="13">
        <v>1</v>
      </c>
      <c r="H137" s="13">
        <v>1</v>
      </c>
      <c r="I137" s="13">
        <v>1</v>
      </c>
      <c r="J137" s="13">
        <v>1</v>
      </c>
      <c r="K137" s="13">
        <v>0</v>
      </c>
      <c r="L137" s="13">
        <v>114</v>
      </c>
      <c r="M137" s="13">
        <v>67</v>
      </c>
      <c r="N137" s="13">
        <v>82.666666666666671</v>
      </c>
      <c r="O137" s="13">
        <v>85</v>
      </c>
      <c r="P137" s="13" t="s">
        <v>11</v>
      </c>
      <c r="Q137" s="13" t="s">
        <v>11</v>
      </c>
      <c r="R137" s="13" t="s">
        <v>11</v>
      </c>
      <c r="S137" s="13">
        <v>97.57</v>
      </c>
      <c r="T137" s="13">
        <v>57.82</v>
      </c>
      <c r="U137" s="13">
        <v>17.8</v>
      </c>
      <c r="V137" s="13">
        <v>116.1</v>
      </c>
      <c r="W137" s="13">
        <v>1.55</v>
      </c>
      <c r="X137" s="13">
        <v>0.68</v>
      </c>
      <c r="Y137" s="13">
        <v>29.6</v>
      </c>
      <c r="Z137" s="15">
        <v>136.4</v>
      </c>
      <c r="AA137" s="13">
        <v>9.36</v>
      </c>
      <c r="AB137" s="13">
        <v>145.80000000000001</v>
      </c>
      <c r="AC137" s="13">
        <v>611</v>
      </c>
      <c r="AD137" s="13">
        <v>4.82</v>
      </c>
      <c r="AE137" s="13">
        <v>2.12</v>
      </c>
      <c r="AF137" s="13">
        <v>4.03</v>
      </c>
      <c r="AG137" s="13">
        <v>1.27</v>
      </c>
      <c r="AH137" s="13">
        <v>2.27</v>
      </c>
      <c r="AI137" s="13">
        <v>6.2</v>
      </c>
      <c r="AJ137" s="13">
        <v>6.819</v>
      </c>
      <c r="AK137" s="13">
        <v>5.5810000000000004</v>
      </c>
      <c r="AL137" s="13">
        <v>20</v>
      </c>
      <c r="AM137" s="3"/>
      <c r="AN137" s="3"/>
    </row>
    <row r="138" spans="1:40" s="6" customFormat="1" ht="16.2" x14ac:dyDescent="0.3">
      <c r="A138" s="13">
        <v>136</v>
      </c>
      <c r="B138" s="13">
        <v>0</v>
      </c>
      <c r="C138" s="13">
        <v>75</v>
      </c>
      <c r="D138" s="13">
        <v>165</v>
      </c>
      <c r="E138" s="13">
        <v>70</v>
      </c>
      <c r="F138" s="14">
        <v>25.711662075298442</v>
      </c>
      <c r="G138" s="13">
        <v>1</v>
      </c>
      <c r="H138" s="13">
        <v>1</v>
      </c>
      <c r="I138" s="13">
        <v>0</v>
      </c>
      <c r="J138" s="13">
        <v>0</v>
      </c>
      <c r="K138" s="13">
        <v>0</v>
      </c>
      <c r="L138" s="13">
        <v>138</v>
      </c>
      <c r="M138" s="13">
        <v>98</v>
      </c>
      <c r="N138" s="13">
        <v>111.33333333333333</v>
      </c>
      <c r="O138" s="13">
        <v>72</v>
      </c>
      <c r="P138" s="13">
        <v>1</v>
      </c>
      <c r="Q138" s="13">
        <v>47</v>
      </c>
      <c r="R138" s="13">
        <v>60</v>
      </c>
      <c r="S138" s="13" t="s">
        <v>11</v>
      </c>
      <c r="T138" s="13">
        <v>46.89</v>
      </c>
      <c r="U138" s="13">
        <v>9.5</v>
      </c>
      <c r="V138" s="13">
        <v>252.4</v>
      </c>
      <c r="W138" s="13">
        <v>0.95</v>
      </c>
      <c r="X138" s="13">
        <v>0.83</v>
      </c>
      <c r="Y138" s="13">
        <v>26.5</v>
      </c>
      <c r="Z138" s="15">
        <v>1634.4</v>
      </c>
      <c r="AA138" s="13">
        <v>21.65</v>
      </c>
      <c r="AB138" s="13">
        <v>184.6</v>
      </c>
      <c r="AC138" s="13">
        <v>775.4</v>
      </c>
      <c r="AD138" s="13">
        <v>12.91</v>
      </c>
      <c r="AE138" s="13">
        <v>1.29</v>
      </c>
      <c r="AF138" s="13">
        <v>3.9</v>
      </c>
      <c r="AG138" s="13">
        <v>0.79</v>
      </c>
      <c r="AH138" s="13">
        <v>2.54</v>
      </c>
      <c r="AI138" s="13">
        <v>4.8899999999999997</v>
      </c>
      <c r="AJ138" s="13">
        <v>2.21</v>
      </c>
      <c r="AK138" s="13">
        <v>3.8529999999999998</v>
      </c>
      <c r="AL138" s="13">
        <v>38</v>
      </c>
      <c r="AM138" s="3"/>
      <c r="AN138" s="3"/>
    </row>
    <row r="139" spans="1:40" s="6" customFormat="1" ht="16.2" x14ac:dyDescent="0.3">
      <c r="A139" s="13">
        <v>137</v>
      </c>
      <c r="B139" s="18">
        <v>1</v>
      </c>
      <c r="C139" s="13">
        <v>48</v>
      </c>
      <c r="D139" s="18">
        <v>158</v>
      </c>
      <c r="E139" s="18">
        <v>62</v>
      </c>
      <c r="F139" s="14">
        <f t="shared" ref="F139:F170" si="9">E139/D139/D139*10000</f>
        <v>24.835763499439192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133</v>
      </c>
      <c r="M139" s="18">
        <v>77</v>
      </c>
      <c r="N139" s="21">
        <f t="shared" ref="N139:N170" si="10">(L139+2*M139)/3</f>
        <v>95.666666666666671</v>
      </c>
      <c r="O139" s="18">
        <v>70</v>
      </c>
      <c r="P139" s="18">
        <v>0</v>
      </c>
      <c r="Q139" s="18">
        <v>41</v>
      </c>
      <c r="R139" s="18">
        <v>67</v>
      </c>
      <c r="S139" s="18"/>
      <c r="T139" s="18"/>
      <c r="U139" s="18">
        <v>13.8</v>
      </c>
      <c r="V139" s="18">
        <v>20.5</v>
      </c>
      <c r="W139" s="18">
        <v>1.25</v>
      </c>
      <c r="X139" s="18">
        <v>0.98</v>
      </c>
      <c r="Y139" s="18">
        <v>6.5</v>
      </c>
      <c r="Z139" s="15">
        <v>48.4</v>
      </c>
      <c r="AA139" s="18">
        <v>3.24</v>
      </c>
      <c r="AB139" s="18">
        <v>45.8</v>
      </c>
      <c r="AC139" s="18">
        <v>194</v>
      </c>
      <c r="AD139" s="18">
        <v>1.34</v>
      </c>
      <c r="AE139" s="18">
        <v>6.29</v>
      </c>
      <c r="AF139" s="18">
        <v>6.44</v>
      </c>
      <c r="AG139" s="18">
        <v>1.1000000000000001</v>
      </c>
      <c r="AH139" s="23">
        <v>3.83</v>
      </c>
      <c r="AI139" s="18">
        <v>6.04</v>
      </c>
      <c r="AJ139" s="12">
        <v>0.53300000000000003</v>
      </c>
      <c r="AK139" s="12">
        <v>3.048</v>
      </c>
      <c r="AL139" s="13"/>
      <c r="AM139" s="5"/>
      <c r="AN139" s="5"/>
    </row>
    <row r="140" spans="1:40" s="6" customFormat="1" ht="16.2" x14ac:dyDescent="0.3">
      <c r="A140" s="13">
        <v>138</v>
      </c>
      <c r="B140" s="18">
        <v>0</v>
      </c>
      <c r="C140" s="13">
        <v>52</v>
      </c>
      <c r="D140" s="18">
        <v>170</v>
      </c>
      <c r="E140" s="18">
        <v>76</v>
      </c>
      <c r="F140" s="14">
        <f t="shared" si="9"/>
        <v>26.297577854671282</v>
      </c>
      <c r="G140" s="18">
        <v>0</v>
      </c>
      <c r="H140" s="18">
        <v>1</v>
      </c>
      <c r="I140" s="18">
        <v>1</v>
      </c>
      <c r="J140" s="18">
        <v>1</v>
      </c>
      <c r="K140" s="18">
        <v>1</v>
      </c>
      <c r="L140" s="18">
        <v>120</v>
      </c>
      <c r="M140" s="18">
        <v>85</v>
      </c>
      <c r="N140" s="21">
        <f t="shared" si="10"/>
        <v>96.666666666666671</v>
      </c>
      <c r="O140" s="18">
        <v>99</v>
      </c>
      <c r="P140" s="18">
        <v>0</v>
      </c>
      <c r="Q140" s="18">
        <v>45</v>
      </c>
      <c r="R140" s="18">
        <v>62</v>
      </c>
      <c r="S140" s="18"/>
      <c r="T140" s="18">
        <v>5.55</v>
      </c>
      <c r="U140" s="18"/>
      <c r="V140" s="18">
        <v>22.5</v>
      </c>
      <c r="W140" s="18">
        <v>1.54</v>
      </c>
      <c r="X140" s="18">
        <v>0.71</v>
      </c>
      <c r="Y140" s="18">
        <v>11.3</v>
      </c>
      <c r="Z140" s="15">
        <v>72.5</v>
      </c>
      <c r="AA140" s="18">
        <v>4.78</v>
      </c>
      <c r="AB140" s="18">
        <v>79.599999999999994</v>
      </c>
      <c r="AC140" s="18">
        <v>434.6</v>
      </c>
      <c r="AD140" s="18">
        <v>1.43</v>
      </c>
      <c r="AE140" s="18">
        <v>3.5</v>
      </c>
      <c r="AF140" s="18">
        <v>4.21</v>
      </c>
      <c r="AG140" s="18">
        <v>1.18</v>
      </c>
      <c r="AH140" s="23">
        <v>2.46</v>
      </c>
      <c r="AI140" s="18">
        <v>9.39</v>
      </c>
      <c r="AJ140" s="12">
        <v>0.35699999999999998</v>
      </c>
      <c r="AK140" s="12">
        <v>39.881999999999998</v>
      </c>
      <c r="AL140" s="13"/>
      <c r="AM140" s="5"/>
      <c r="AN140" s="5"/>
    </row>
    <row r="141" spans="1:40" s="6" customFormat="1" ht="16.2" x14ac:dyDescent="0.3">
      <c r="A141" s="13">
        <v>139</v>
      </c>
      <c r="B141" s="18">
        <v>0</v>
      </c>
      <c r="C141" s="13">
        <v>53</v>
      </c>
      <c r="D141" s="18">
        <v>170</v>
      </c>
      <c r="E141" s="18">
        <v>80</v>
      </c>
      <c r="F141" s="14">
        <f t="shared" si="9"/>
        <v>27.681660899653977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120</v>
      </c>
      <c r="M141" s="18">
        <v>70</v>
      </c>
      <c r="N141" s="21">
        <f t="shared" si="10"/>
        <v>86.666666666666671</v>
      </c>
      <c r="O141" s="18">
        <v>80</v>
      </c>
      <c r="P141" s="18">
        <v>0</v>
      </c>
      <c r="Q141" s="18">
        <v>43</v>
      </c>
      <c r="R141" s="18">
        <v>61</v>
      </c>
      <c r="S141" s="18"/>
      <c r="T141" s="18">
        <v>4.3600000000000003</v>
      </c>
      <c r="U141" s="18">
        <v>5.6</v>
      </c>
      <c r="V141" s="18">
        <v>19.3</v>
      </c>
      <c r="W141" s="18">
        <v>1.04</v>
      </c>
      <c r="X141" s="18">
        <v>1.0900000000000001</v>
      </c>
      <c r="Y141" s="18">
        <v>19.600000000000001</v>
      </c>
      <c r="Z141" s="15">
        <v>843</v>
      </c>
      <c r="AA141" s="18">
        <v>4.12</v>
      </c>
      <c r="AB141" s="18">
        <v>54.3</v>
      </c>
      <c r="AC141" s="18">
        <v>301</v>
      </c>
      <c r="AD141" s="18">
        <v>1.1399999999999999</v>
      </c>
      <c r="AE141" s="18">
        <v>0.99</v>
      </c>
      <c r="AF141" s="18">
        <v>5.29</v>
      </c>
      <c r="AG141" s="18">
        <v>1.01</v>
      </c>
      <c r="AH141" s="23">
        <v>3.85</v>
      </c>
      <c r="AI141" s="18">
        <v>11.66</v>
      </c>
      <c r="AJ141" s="12">
        <v>0.32500000000000001</v>
      </c>
      <c r="AK141" s="12">
        <v>26.728000000000002</v>
      </c>
      <c r="AL141" s="13"/>
      <c r="AM141" s="5"/>
      <c r="AN141" s="5"/>
    </row>
    <row r="142" spans="1:40" s="6" customFormat="1" ht="15.45" customHeight="1" x14ac:dyDescent="0.3">
      <c r="A142" s="13">
        <v>140</v>
      </c>
      <c r="B142" s="18">
        <v>0</v>
      </c>
      <c r="C142" s="13">
        <v>53</v>
      </c>
      <c r="D142" s="18">
        <v>177</v>
      </c>
      <c r="E142" s="18">
        <v>106</v>
      </c>
      <c r="F142" s="14">
        <f t="shared" si="9"/>
        <v>33.834466468766962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167</v>
      </c>
      <c r="M142" s="18">
        <v>107</v>
      </c>
      <c r="N142" s="21">
        <f t="shared" si="10"/>
        <v>127</v>
      </c>
      <c r="O142" s="18">
        <v>90</v>
      </c>
      <c r="P142" s="18">
        <v>0</v>
      </c>
      <c r="Q142" s="18">
        <v>52</v>
      </c>
      <c r="R142" s="18">
        <v>55</v>
      </c>
      <c r="S142" s="18">
        <v>34.25</v>
      </c>
      <c r="T142" s="18">
        <v>3.15</v>
      </c>
      <c r="U142" s="18">
        <v>11.4</v>
      </c>
      <c r="V142" s="18"/>
      <c r="W142" s="18">
        <v>1.31</v>
      </c>
      <c r="X142" s="18">
        <v>1.1599999999999999</v>
      </c>
      <c r="Y142" s="18">
        <v>13.1</v>
      </c>
      <c r="Z142" s="15">
        <v>792.4</v>
      </c>
      <c r="AA142" s="18">
        <v>4.09</v>
      </c>
      <c r="AB142" s="18">
        <v>99.3</v>
      </c>
      <c r="AC142" s="18">
        <v>292.5</v>
      </c>
      <c r="AD142" s="18">
        <v>1.86</v>
      </c>
      <c r="AE142" s="18">
        <v>2.65</v>
      </c>
      <c r="AF142" s="18">
        <v>5.77</v>
      </c>
      <c r="AG142" s="18">
        <v>1.22</v>
      </c>
      <c r="AH142" s="23">
        <v>3.8</v>
      </c>
      <c r="AI142" s="18">
        <v>7.13</v>
      </c>
      <c r="AJ142" s="12">
        <v>0.45</v>
      </c>
      <c r="AK142" s="12">
        <v>45.982999999999997</v>
      </c>
      <c r="AL142" s="13"/>
      <c r="AM142" s="5"/>
      <c r="AN142" s="5"/>
    </row>
    <row r="143" spans="1:40" s="6" customFormat="1" ht="16.2" x14ac:dyDescent="0.3">
      <c r="A143" s="13">
        <v>141</v>
      </c>
      <c r="B143" s="18">
        <v>0</v>
      </c>
      <c r="C143" s="13">
        <v>53</v>
      </c>
      <c r="D143" s="18">
        <v>170</v>
      </c>
      <c r="E143" s="18">
        <v>83</v>
      </c>
      <c r="F143" s="14">
        <f t="shared" si="9"/>
        <v>28.719723183391004</v>
      </c>
      <c r="G143" s="18">
        <v>0</v>
      </c>
      <c r="H143" s="18">
        <v>1</v>
      </c>
      <c r="I143" s="18">
        <v>0</v>
      </c>
      <c r="J143" s="18">
        <v>1</v>
      </c>
      <c r="K143" s="18">
        <v>0</v>
      </c>
      <c r="L143" s="18">
        <v>136</v>
      </c>
      <c r="M143" s="18">
        <v>91</v>
      </c>
      <c r="N143" s="21">
        <f t="shared" si="10"/>
        <v>106</v>
      </c>
      <c r="O143" s="18">
        <v>90</v>
      </c>
      <c r="P143" s="18">
        <v>0</v>
      </c>
      <c r="Q143" s="18">
        <v>48</v>
      </c>
      <c r="R143" s="18">
        <v>59</v>
      </c>
      <c r="S143" s="18"/>
      <c r="T143" s="18"/>
      <c r="U143" s="18">
        <v>11.7</v>
      </c>
      <c r="V143" s="18"/>
      <c r="W143" s="18">
        <v>1.48</v>
      </c>
      <c r="X143" s="18">
        <v>0.55000000000000004</v>
      </c>
      <c r="Y143" s="18">
        <v>10.5</v>
      </c>
      <c r="Z143" s="15">
        <v>79</v>
      </c>
      <c r="AA143" s="18">
        <v>6.55</v>
      </c>
      <c r="AB143" s="18">
        <v>84.5</v>
      </c>
      <c r="AC143" s="18">
        <v>523.79999999999995</v>
      </c>
      <c r="AD143" s="18">
        <v>2.58</v>
      </c>
      <c r="AE143" s="18">
        <v>3.47</v>
      </c>
      <c r="AF143" s="18">
        <v>3.31</v>
      </c>
      <c r="AG143" s="18">
        <v>1.1200000000000001</v>
      </c>
      <c r="AH143" s="23">
        <v>1.95</v>
      </c>
      <c r="AI143" s="18">
        <v>5.9</v>
      </c>
      <c r="AJ143" s="12">
        <v>0.111</v>
      </c>
      <c r="AK143" s="12">
        <v>6.8170000000000002</v>
      </c>
      <c r="AL143" s="13"/>
      <c r="AM143" s="5"/>
      <c r="AN143" s="5"/>
    </row>
    <row r="144" spans="1:40" s="6" customFormat="1" ht="16.2" x14ac:dyDescent="0.3">
      <c r="A144" s="13">
        <v>142</v>
      </c>
      <c r="B144" s="18">
        <v>1</v>
      </c>
      <c r="C144" s="13">
        <v>54</v>
      </c>
      <c r="D144" s="18">
        <v>160</v>
      </c>
      <c r="E144" s="18">
        <v>66</v>
      </c>
      <c r="F144" s="14">
        <f t="shared" si="9"/>
        <v>25.781249999999996</v>
      </c>
      <c r="G144" s="18">
        <v>0</v>
      </c>
      <c r="H144" s="18">
        <v>1</v>
      </c>
      <c r="I144" s="18">
        <v>0</v>
      </c>
      <c r="J144" s="18">
        <v>0</v>
      </c>
      <c r="K144" s="18">
        <v>0</v>
      </c>
      <c r="L144" s="18">
        <v>124</v>
      </c>
      <c r="M144" s="18">
        <v>75</v>
      </c>
      <c r="N144" s="21">
        <f t="shared" si="10"/>
        <v>91.333333333333329</v>
      </c>
      <c r="O144" s="18">
        <v>91</v>
      </c>
      <c r="P144" s="18"/>
      <c r="Q144" s="18"/>
      <c r="R144" s="18"/>
      <c r="S144" s="18"/>
      <c r="T144" s="18">
        <v>5.08</v>
      </c>
      <c r="U144" s="18">
        <v>7.9</v>
      </c>
      <c r="V144" s="18"/>
      <c r="W144" s="18">
        <v>1.76</v>
      </c>
      <c r="X144" s="18">
        <v>0.76</v>
      </c>
      <c r="Y144" s="18">
        <v>15.4</v>
      </c>
      <c r="Z144" s="15">
        <v>43.4</v>
      </c>
      <c r="AA144" s="18">
        <v>4.96</v>
      </c>
      <c r="AB144" s="18">
        <v>58.9</v>
      </c>
      <c r="AC144" s="18">
        <v>363</v>
      </c>
      <c r="AD144" s="18">
        <v>1.46</v>
      </c>
      <c r="AE144" s="18">
        <v>1.47</v>
      </c>
      <c r="AF144" s="18">
        <v>4.8899999999999997</v>
      </c>
      <c r="AG144" s="18">
        <v>1.68</v>
      </c>
      <c r="AH144" s="23">
        <v>2.85</v>
      </c>
      <c r="AI144" s="18">
        <v>5.07</v>
      </c>
      <c r="AJ144" s="12">
        <v>0.39800000000000002</v>
      </c>
      <c r="AK144" s="12">
        <v>8.234</v>
      </c>
      <c r="AL144" s="13"/>
      <c r="AM144" s="5"/>
      <c r="AN144" s="5"/>
    </row>
    <row r="145" spans="1:40" s="6" customFormat="1" ht="16.2" x14ac:dyDescent="0.3">
      <c r="A145" s="13">
        <v>143</v>
      </c>
      <c r="B145" s="18">
        <v>0</v>
      </c>
      <c r="C145" s="13">
        <v>54</v>
      </c>
      <c r="D145" s="18">
        <v>170</v>
      </c>
      <c r="E145" s="18">
        <v>65</v>
      </c>
      <c r="F145" s="14">
        <f t="shared" si="9"/>
        <v>22.491349480968857</v>
      </c>
      <c r="G145" s="18">
        <v>0</v>
      </c>
      <c r="H145" s="18">
        <v>1</v>
      </c>
      <c r="I145" s="18">
        <v>0</v>
      </c>
      <c r="J145" s="18">
        <v>1</v>
      </c>
      <c r="K145" s="18">
        <v>0</v>
      </c>
      <c r="L145" s="18">
        <v>134</v>
      </c>
      <c r="M145" s="18">
        <v>82</v>
      </c>
      <c r="N145" s="21">
        <f t="shared" si="10"/>
        <v>99.333333333333329</v>
      </c>
      <c r="O145" s="18">
        <v>84</v>
      </c>
      <c r="P145" s="18">
        <v>0</v>
      </c>
      <c r="Q145" s="18">
        <v>43</v>
      </c>
      <c r="R145" s="18">
        <v>61</v>
      </c>
      <c r="S145" s="18"/>
      <c r="T145" s="18"/>
      <c r="U145" s="18">
        <v>9.3000000000000007</v>
      </c>
      <c r="V145" s="18"/>
      <c r="W145" s="18">
        <v>0.98</v>
      </c>
      <c r="X145" s="18">
        <v>0.67</v>
      </c>
      <c r="Y145" s="18">
        <v>18.399999999999999</v>
      </c>
      <c r="Z145" s="15">
        <v>369.7</v>
      </c>
      <c r="AA145" s="18">
        <v>5.13</v>
      </c>
      <c r="AB145" s="18">
        <v>82.2</v>
      </c>
      <c r="AC145" s="18">
        <v>350</v>
      </c>
      <c r="AD145" s="18">
        <v>2.04</v>
      </c>
      <c r="AE145" s="18">
        <v>1.28</v>
      </c>
      <c r="AF145" s="18">
        <v>3.52</v>
      </c>
      <c r="AG145" s="18">
        <v>0.92</v>
      </c>
      <c r="AH145" s="23">
        <v>2.23</v>
      </c>
      <c r="AI145" s="18">
        <v>5.97</v>
      </c>
      <c r="AJ145" s="12">
        <v>0.35499999999999998</v>
      </c>
      <c r="AK145" s="12">
        <v>6.9909999999999997</v>
      </c>
      <c r="AL145" s="13"/>
      <c r="AM145" s="5"/>
      <c r="AN145" s="5"/>
    </row>
    <row r="146" spans="1:40" s="6" customFormat="1" ht="16.2" x14ac:dyDescent="0.3">
      <c r="A146" s="13">
        <v>144</v>
      </c>
      <c r="B146" s="18">
        <v>0</v>
      </c>
      <c r="C146" s="13">
        <v>55</v>
      </c>
      <c r="D146" s="18">
        <v>167</v>
      </c>
      <c r="E146" s="18">
        <v>65</v>
      </c>
      <c r="F146" s="14">
        <f t="shared" si="9"/>
        <v>23.306680053067517</v>
      </c>
      <c r="G146" s="18">
        <v>0</v>
      </c>
      <c r="H146" s="18">
        <v>1</v>
      </c>
      <c r="I146" s="18">
        <v>0</v>
      </c>
      <c r="J146" s="18">
        <v>0</v>
      </c>
      <c r="K146" s="18">
        <v>0</v>
      </c>
      <c r="L146" s="18">
        <v>123</v>
      </c>
      <c r="M146" s="18">
        <v>64</v>
      </c>
      <c r="N146" s="21">
        <f t="shared" si="10"/>
        <v>83.666666666666671</v>
      </c>
      <c r="O146" s="18">
        <v>84</v>
      </c>
      <c r="P146" s="18"/>
      <c r="Q146" s="18"/>
      <c r="R146" s="18"/>
      <c r="S146" s="18">
        <v>39</v>
      </c>
      <c r="T146" s="18">
        <v>6.5</v>
      </c>
      <c r="U146" s="18">
        <v>11.4</v>
      </c>
      <c r="V146" s="18"/>
      <c r="W146" s="18">
        <v>1.19</v>
      </c>
      <c r="X146" s="18">
        <v>0.91</v>
      </c>
      <c r="Y146" s="18">
        <v>11.6</v>
      </c>
      <c r="Z146" s="15">
        <v>944</v>
      </c>
      <c r="AA146" s="18">
        <v>4.5999999999999996</v>
      </c>
      <c r="AB146" s="18">
        <v>81</v>
      </c>
      <c r="AC146" s="18">
        <v>326.39999999999998</v>
      </c>
      <c r="AD146" s="18">
        <v>1.99</v>
      </c>
      <c r="AE146" s="18">
        <v>1.88</v>
      </c>
      <c r="AF146" s="18">
        <v>4.21</v>
      </c>
      <c r="AG146" s="18">
        <v>1.03</v>
      </c>
      <c r="AH146" s="23">
        <v>2.7</v>
      </c>
      <c r="AI146" s="18">
        <v>5.54</v>
      </c>
      <c r="AJ146" s="12">
        <v>0.37</v>
      </c>
      <c r="AK146" s="12">
        <v>26.277999999999999</v>
      </c>
      <c r="AL146" s="13"/>
      <c r="AM146" s="5"/>
      <c r="AN146" s="5"/>
    </row>
    <row r="147" spans="1:40" s="6" customFormat="1" ht="16.2" x14ac:dyDescent="0.3">
      <c r="A147" s="13">
        <v>145</v>
      </c>
      <c r="B147" s="18">
        <v>1</v>
      </c>
      <c r="C147" s="13">
        <v>55</v>
      </c>
      <c r="D147" s="18">
        <v>150</v>
      </c>
      <c r="E147" s="18">
        <v>70</v>
      </c>
      <c r="F147" s="14">
        <f t="shared" si="9"/>
        <v>31.111111111111114</v>
      </c>
      <c r="G147" s="18">
        <v>0</v>
      </c>
      <c r="H147" s="18">
        <v>1</v>
      </c>
      <c r="I147" s="18">
        <v>0</v>
      </c>
      <c r="J147" s="18">
        <v>0</v>
      </c>
      <c r="K147" s="18">
        <v>0</v>
      </c>
      <c r="L147" s="18">
        <v>130</v>
      </c>
      <c r="M147" s="18">
        <v>86</v>
      </c>
      <c r="N147" s="21">
        <f t="shared" si="10"/>
        <v>100.66666666666667</v>
      </c>
      <c r="O147" s="18">
        <v>104</v>
      </c>
      <c r="P147" s="18">
        <v>0</v>
      </c>
      <c r="Q147" s="18">
        <v>44</v>
      </c>
      <c r="R147" s="18">
        <v>62</v>
      </c>
      <c r="S147" s="18"/>
      <c r="T147" s="18">
        <v>5.86</v>
      </c>
      <c r="U147" s="18">
        <v>12.2</v>
      </c>
      <c r="V147" s="18"/>
      <c r="W147" s="18">
        <v>1.67</v>
      </c>
      <c r="X147" s="18">
        <v>1.1499999999999999</v>
      </c>
      <c r="Y147" s="18">
        <v>8</v>
      </c>
      <c r="Z147" s="15">
        <v>172</v>
      </c>
      <c r="AA147" s="18">
        <v>6</v>
      </c>
      <c r="AB147" s="18">
        <v>64.400000000000006</v>
      </c>
      <c r="AC147" s="18">
        <v>273</v>
      </c>
      <c r="AD147" s="18">
        <v>1.45</v>
      </c>
      <c r="AE147" s="18">
        <v>3.32</v>
      </c>
      <c r="AF147" s="18">
        <v>6.6</v>
      </c>
      <c r="AG147" s="18">
        <v>1.62</v>
      </c>
      <c r="AH147" s="23">
        <v>4.0199999999999996</v>
      </c>
      <c r="AI147" s="18">
        <v>5.38</v>
      </c>
      <c r="AJ147" s="12">
        <v>0.29899999999999999</v>
      </c>
      <c r="AK147" s="12">
        <v>13.79</v>
      </c>
      <c r="AL147" s="13"/>
      <c r="AM147" s="5"/>
      <c r="AN147" s="5"/>
    </row>
    <row r="148" spans="1:40" s="6" customFormat="1" ht="16.2" x14ac:dyDescent="0.3">
      <c r="A148" s="13">
        <v>146</v>
      </c>
      <c r="B148" s="18">
        <v>0</v>
      </c>
      <c r="C148" s="13">
        <v>55</v>
      </c>
      <c r="D148" s="18">
        <v>170</v>
      </c>
      <c r="E148" s="18">
        <v>95</v>
      </c>
      <c r="F148" s="14">
        <f t="shared" si="9"/>
        <v>32.871972318339104</v>
      </c>
      <c r="G148" s="18">
        <v>0</v>
      </c>
      <c r="H148" s="18">
        <v>1</v>
      </c>
      <c r="I148" s="18">
        <v>0</v>
      </c>
      <c r="J148" s="18">
        <v>1</v>
      </c>
      <c r="K148" s="18">
        <v>1</v>
      </c>
      <c r="L148" s="18">
        <v>145</v>
      </c>
      <c r="M148" s="18">
        <v>94</v>
      </c>
      <c r="N148" s="21">
        <f t="shared" si="10"/>
        <v>111</v>
      </c>
      <c r="O148" s="18">
        <v>66</v>
      </c>
      <c r="P148" s="18">
        <v>0</v>
      </c>
      <c r="Q148" s="18">
        <v>47</v>
      </c>
      <c r="R148" s="18">
        <v>60</v>
      </c>
      <c r="S148" s="18">
        <v>31.15</v>
      </c>
      <c r="T148" s="18">
        <v>8.2100000000000009</v>
      </c>
      <c r="U148" s="18">
        <v>15.1</v>
      </c>
      <c r="V148" s="18">
        <v>15.1</v>
      </c>
      <c r="W148" s="18">
        <v>1.04</v>
      </c>
      <c r="X148" s="18">
        <v>0.92</v>
      </c>
      <c r="Y148" s="18">
        <v>9.4</v>
      </c>
      <c r="Z148" s="15">
        <v>285.89999999999998</v>
      </c>
      <c r="AA148" s="18">
        <v>5.46</v>
      </c>
      <c r="AB148" s="18">
        <v>77.8</v>
      </c>
      <c r="AC148" s="18">
        <v>439</v>
      </c>
      <c r="AD148" s="18">
        <v>1.92</v>
      </c>
      <c r="AE148" s="18">
        <v>3.1</v>
      </c>
      <c r="AF148" s="18">
        <v>4.63</v>
      </c>
      <c r="AG148" s="18">
        <v>0.91</v>
      </c>
      <c r="AH148" s="23">
        <v>2.87</v>
      </c>
      <c r="AI148" s="18">
        <v>5.84</v>
      </c>
      <c r="AJ148" s="12">
        <v>1.1399999999999999</v>
      </c>
      <c r="AK148" s="12">
        <v>21.196000000000002</v>
      </c>
      <c r="AL148" s="13"/>
    </row>
    <row r="149" spans="1:40" s="6" customFormat="1" ht="16.2" x14ac:dyDescent="0.3">
      <c r="A149" s="13">
        <v>147</v>
      </c>
      <c r="B149" s="18">
        <v>0</v>
      </c>
      <c r="C149" s="13">
        <v>56</v>
      </c>
      <c r="D149" s="18">
        <v>163</v>
      </c>
      <c r="E149" s="18">
        <v>70</v>
      </c>
      <c r="F149" s="14">
        <f t="shared" si="9"/>
        <v>26.346494034400997</v>
      </c>
      <c r="G149" s="18">
        <v>0</v>
      </c>
      <c r="H149" s="18">
        <v>1</v>
      </c>
      <c r="I149" s="18">
        <v>1</v>
      </c>
      <c r="J149" s="18">
        <v>1</v>
      </c>
      <c r="K149" s="18">
        <v>1</v>
      </c>
      <c r="L149" s="18">
        <v>134</v>
      </c>
      <c r="M149" s="18">
        <v>85</v>
      </c>
      <c r="N149" s="21">
        <f t="shared" si="10"/>
        <v>101.33333333333333</v>
      </c>
      <c r="O149" s="18">
        <v>79</v>
      </c>
      <c r="P149" s="18">
        <v>0</v>
      </c>
      <c r="Q149" s="18">
        <v>41</v>
      </c>
      <c r="R149" s="18">
        <v>60</v>
      </c>
      <c r="S149" s="18">
        <v>21.34</v>
      </c>
      <c r="T149" s="18">
        <v>6.77</v>
      </c>
      <c r="U149" s="18">
        <v>8.4</v>
      </c>
      <c r="V149" s="18"/>
      <c r="W149" s="18">
        <v>1.39</v>
      </c>
      <c r="X149" s="18">
        <v>0.37</v>
      </c>
      <c r="Y149" s="18">
        <v>13.1</v>
      </c>
      <c r="Z149" s="15">
        <v>19.2</v>
      </c>
      <c r="AA149" s="18">
        <v>5.23</v>
      </c>
      <c r="AB149" s="18">
        <v>71.3</v>
      </c>
      <c r="AC149" s="18">
        <v>315.5</v>
      </c>
      <c r="AD149" s="18">
        <v>1.53</v>
      </c>
      <c r="AE149" s="18">
        <v>0.79</v>
      </c>
      <c r="AF149" s="18">
        <v>2.74</v>
      </c>
      <c r="AG149" s="18">
        <v>1.29</v>
      </c>
      <c r="AH149" s="23">
        <v>1.45</v>
      </c>
      <c r="AI149" s="18">
        <v>7.98</v>
      </c>
      <c r="AJ149" s="12">
        <v>0.41599999999999998</v>
      </c>
      <c r="AK149" s="12">
        <v>40.343000000000004</v>
      </c>
      <c r="AL149" s="13"/>
    </row>
    <row r="150" spans="1:40" s="6" customFormat="1" ht="16.2" x14ac:dyDescent="0.3">
      <c r="A150" s="13">
        <v>148</v>
      </c>
      <c r="B150" s="18">
        <v>1</v>
      </c>
      <c r="C150" s="13">
        <v>56</v>
      </c>
      <c r="D150" s="18">
        <v>160</v>
      </c>
      <c r="E150" s="18">
        <v>65</v>
      </c>
      <c r="F150" s="14">
        <f t="shared" si="9"/>
        <v>25.390625</v>
      </c>
      <c r="G150" s="18">
        <v>0</v>
      </c>
      <c r="H150" s="18">
        <v>1</v>
      </c>
      <c r="I150" s="18">
        <v>0</v>
      </c>
      <c r="J150" s="18">
        <v>0</v>
      </c>
      <c r="K150" s="18">
        <v>0</v>
      </c>
      <c r="L150" s="18">
        <v>115</v>
      </c>
      <c r="M150" s="18">
        <v>67</v>
      </c>
      <c r="N150" s="21">
        <f t="shared" si="10"/>
        <v>83</v>
      </c>
      <c r="O150" s="18">
        <v>68</v>
      </c>
      <c r="P150" s="18">
        <v>1</v>
      </c>
      <c r="Q150" s="18">
        <v>47</v>
      </c>
      <c r="R150" s="18">
        <v>32</v>
      </c>
      <c r="S150" s="18"/>
      <c r="T150" s="18"/>
      <c r="U150" s="18">
        <v>9.6999999999999993</v>
      </c>
      <c r="V150" s="18">
        <v>39.4</v>
      </c>
      <c r="W150" s="18">
        <v>1.71</v>
      </c>
      <c r="X150" s="18">
        <v>0.65</v>
      </c>
      <c r="Y150" s="18">
        <v>5.9</v>
      </c>
      <c r="Z150" s="15">
        <v>20.100000000000001</v>
      </c>
      <c r="AA150" s="18">
        <v>3.68</v>
      </c>
      <c r="AB150" s="18">
        <v>42.7</v>
      </c>
      <c r="AC150" s="18">
        <v>191.1</v>
      </c>
      <c r="AD150" s="18">
        <v>1.4</v>
      </c>
      <c r="AE150" s="18">
        <v>1.17</v>
      </c>
      <c r="AF150" s="18">
        <v>4.34</v>
      </c>
      <c r="AG150" s="18">
        <v>1.62</v>
      </c>
      <c r="AH150" s="23">
        <v>2.48</v>
      </c>
      <c r="AI150" s="18">
        <v>6.2</v>
      </c>
      <c r="AJ150" s="12">
        <v>0.33300000000000002</v>
      </c>
      <c r="AK150" s="12">
        <v>30.344999999999999</v>
      </c>
      <c r="AL150" s="13"/>
    </row>
    <row r="151" spans="1:40" s="6" customFormat="1" ht="16.2" x14ac:dyDescent="0.3">
      <c r="A151" s="13">
        <v>149</v>
      </c>
      <c r="B151" s="18">
        <v>0</v>
      </c>
      <c r="C151" s="13">
        <v>56</v>
      </c>
      <c r="D151" s="18">
        <v>180</v>
      </c>
      <c r="E151" s="18">
        <v>83</v>
      </c>
      <c r="F151" s="14">
        <f t="shared" si="9"/>
        <v>25.617283950617285</v>
      </c>
      <c r="G151" s="18">
        <v>0</v>
      </c>
      <c r="H151" s="18">
        <v>0</v>
      </c>
      <c r="I151" s="18">
        <v>0</v>
      </c>
      <c r="J151" s="18">
        <v>1</v>
      </c>
      <c r="K151" s="18">
        <v>1</v>
      </c>
      <c r="L151" s="18">
        <v>138</v>
      </c>
      <c r="M151" s="18">
        <v>87</v>
      </c>
      <c r="N151" s="21">
        <f t="shared" si="10"/>
        <v>104</v>
      </c>
      <c r="O151" s="18">
        <v>78</v>
      </c>
      <c r="P151" s="18">
        <v>0</v>
      </c>
      <c r="Q151" s="18">
        <v>43</v>
      </c>
      <c r="R151" s="18">
        <v>61</v>
      </c>
      <c r="S151" s="18"/>
      <c r="T151" s="18">
        <v>4.33</v>
      </c>
      <c r="U151" s="18">
        <v>13.8</v>
      </c>
      <c r="V151" s="18"/>
      <c r="W151" s="18">
        <v>1.24</v>
      </c>
      <c r="X151" s="18">
        <v>1.05</v>
      </c>
      <c r="Y151" s="18">
        <v>10.1</v>
      </c>
      <c r="Z151" s="15">
        <v>91.1</v>
      </c>
      <c r="AA151" s="18">
        <v>3.64</v>
      </c>
      <c r="AB151" s="18">
        <v>78.400000000000006</v>
      </c>
      <c r="AC151" s="18">
        <v>384.1</v>
      </c>
      <c r="AD151" s="18">
        <v>1.76</v>
      </c>
      <c r="AE151" s="18">
        <v>1.28</v>
      </c>
      <c r="AF151" s="18">
        <v>5.37</v>
      </c>
      <c r="AG151" s="18">
        <v>1.2</v>
      </c>
      <c r="AH151" s="23">
        <v>3.63</v>
      </c>
      <c r="AI151" s="18">
        <v>5.17</v>
      </c>
      <c r="AJ151" s="12">
        <v>0.39600000000000002</v>
      </c>
      <c r="AK151" s="12">
        <v>44.822000000000003</v>
      </c>
      <c r="AL151" s="13"/>
    </row>
    <row r="152" spans="1:40" s="6" customFormat="1" ht="16.2" x14ac:dyDescent="0.3">
      <c r="A152" s="13">
        <v>150</v>
      </c>
      <c r="B152" s="18">
        <v>0</v>
      </c>
      <c r="C152" s="13">
        <v>56</v>
      </c>
      <c r="D152" s="18">
        <v>157</v>
      </c>
      <c r="E152" s="18">
        <v>56</v>
      </c>
      <c r="F152" s="14">
        <f t="shared" si="9"/>
        <v>22.718974400584198</v>
      </c>
      <c r="G152" s="18">
        <v>0</v>
      </c>
      <c r="H152" s="18">
        <v>0</v>
      </c>
      <c r="I152" s="18">
        <v>0</v>
      </c>
      <c r="J152" s="18">
        <v>1</v>
      </c>
      <c r="K152" s="18">
        <v>0</v>
      </c>
      <c r="L152" s="18">
        <v>113</v>
      </c>
      <c r="M152" s="18">
        <v>72</v>
      </c>
      <c r="N152" s="21">
        <f t="shared" si="10"/>
        <v>85.666666666666671</v>
      </c>
      <c r="O152" s="18">
        <v>76</v>
      </c>
      <c r="P152" s="18"/>
      <c r="Q152" s="18"/>
      <c r="R152" s="18"/>
      <c r="S152" s="18"/>
      <c r="T152" s="18"/>
      <c r="U152" s="18">
        <v>4.7</v>
      </c>
      <c r="V152" s="18"/>
      <c r="W152" s="18">
        <v>1.08</v>
      </c>
      <c r="X152" s="18">
        <v>0.81</v>
      </c>
      <c r="Y152" s="18">
        <v>9.1999999999999993</v>
      </c>
      <c r="Z152" s="15">
        <v>35.5</v>
      </c>
      <c r="AA152" s="18">
        <v>4.12</v>
      </c>
      <c r="AB152" s="18">
        <v>63.7</v>
      </c>
      <c r="AC152" s="18">
        <v>318.8</v>
      </c>
      <c r="AD152" s="18">
        <v>1.97</v>
      </c>
      <c r="AE152" s="18">
        <v>1.72</v>
      </c>
      <c r="AF152" s="18">
        <v>4.21</v>
      </c>
      <c r="AG152" s="18">
        <v>0.98</v>
      </c>
      <c r="AH152" s="23">
        <v>2.74</v>
      </c>
      <c r="AI152" s="18">
        <v>4.99</v>
      </c>
      <c r="AJ152" s="12">
        <v>1.1339999999999999</v>
      </c>
      <c r="AK152" s="12">
        <v>55.378</v>
      </c>
      <c r="AL152" s="13"/>
    </row>
    <row r="153" spans="1:40" s="6" customFormat="1" ht="16.2" x14ac:dyDescent="0.3">
      <c r="A153" s="13">
        <v>151</v>
      </c>
      <c r="B153" s="18">
        <v>0</v>
      </c>
      <c r="C153" s="13">
        <v>56</v>
      </c>
      <c r="D153" s="18">
        <v>178</v>
      </c>
      <c r="E153" s="18">
        <v>80</v>
      </c>
      <c r="F153" s="14">
        <f t="shared" si="9"/>
        <v>25.249337204898371</v>
      </c>
      <c r="G153" s="18">
        <v>0</v>
      </c>
      <c r="H153" s="18">
        <v>0</v>
      </c>
      <c r="I153" s="18">
        <v>1</v>
      </c>
      <c r="J153" s="18">
        <v>1</v>
      </c>
      <c r="K153" s="18">
        <v>0</v>
      </c>
      <c r="L153" s="18">
        <v>118</v>
      </c>
      <c r="M153" s="18">
        <v>69</v>
      </c>
      <c r="N153" s="21">
        <f t="shared" si="10"/>
        <v>85.333333333333329</v>
      </c>
      <c r="O153" s="18">
        <v>96</v>
      </c>
      <c r="P153" s="18">
        <v>0</v>
      </c>
      <c r="Q153" s="18">
        <v>56</v>
      </c>
      <c r="R153" s="18">
        <v>57</v>
      </c>
      <c r="S153" s="18"/>
      <c r="T153" s="18"/>
      <c r="U153" s="18">
        <v>7.8</v>
      </c>
      <c r="V153" s="18"/>
      <c r="W153" s="18">
        <v>0.94</v>
      </c>
      <c r="X153" s="18">
        <v>0.72</v>
      </c>
      <c r="Y153" s="18">
        <v>13.1</v>
      </c>
      <c r="Z153" s="15">
        <v>888.7</v>
      </c>
      <c r="AA153" s="18">
        <v>3.72</v>
      </c>
      <c r="AB153" s="18">
        <v>73.599999999999994</v>
      </c>
      <c r="AC153" s="18">
        <v>279</v>
      </c>
      <c r="AD153" s="18">
        <v>2.0699999999999998</v>
      </c>
      <c r="AE153" s="18">
        <v>0.71</v>
      </c>
      <c r="AF153" s="18">
        <v>3.64</v>
      </c>
      <c r="AG153" s="18">
        <v>0.93</v>
      </c>
      <c r="AH153" s="23">
        <v>2.34</v>
      </c>
      <c r="AI153" s="18">
        <v>5.9</v>
      </c>
      <c r="AJ153" s="12">
        <v>0.371</v>
      </c>
      <c r="AK153" s="12">
        <v>22.494</v>
      </c>
      <c r="AL153" s="13"/>
    </row>
    <row r="154" spans="1:40" s="6" customFormat="1" ht="16.2" x14ac:dyDescent="0.3">
      <c r="A154" s="13">
        <v>152</v>
      </c>
      <c r="B154" s="18">
        <v>0</v>
      </c>
      <c r="C154" s="13">
        <v>57</v>
      </c>
      <c r="D154" s="18">
        <v>173</v>
      </c>
      <c r="E154" s="18">
        <v>71</v>
      </c>
      <c r="F154" s="14">
        <f t="shared" si="9"/>
        <v>23.722810651876109</v>
      </c>
      <c r="G154" s="18">
        <v>0</v>
      </c>
      <c r="H154" s="18">
        <v>0</v>
      </c>
      <c r="I154" s="18">
        <v>0</v>
      </c>
      <c r="J154" s="18">
        <v>1</v>
      </c>
      <c r="K154" s="18">
        <v>0</v>
      </c>
      <c r="L154" s="18">
        <v>121</v>
      </c>
      <c r="M154" s="18">
        <v>76</v>
      </c>
      <c r="N154" s="21">
        <f t="shared" si="10"/>
        <v>91</v>
      </c>
      <c r="O154" s="18">
        <v>88</v>
      </c>
      <c r="P154" s="18"/>
      <c r="Q154" s="18"/>
      <c r="R154" s="18"/>
      <c r="S154" s="18"/>
      <c r="T154" s="18">
        <v>7.57</v>
      </c>
      <c r="U154" s="18">
        <v>13.7</v>
      </c>
      <c r="V154" s="18">
        <v>27.1</v>
      </c>
      <c r="W154" s="18">
        <v>1.61</v>
      </c>
      <c r="X154" s="18">
        <v>0.67</v>
      </c>
      <c r="Y154" s="18">
        <v>9.4</v>
      </c>
      <c r="Z154" s="15">
        <v>51.5</v>
      </c>
      <c r="AA154" s="18">
        <v>5.31</v>
      </c>
      <c r="AB154" s="18">
        <v>83.8</v>
      </c>
      <c r="AC154" s="18">
        <v>315.3</v>
      </c>
      <c r="AD154" s="18">
        <v>1.39</v>
      </c>
      <c r="AE154" s="18">
        <v>1.49</v>
      </c>
      <c r="AF154" s="18">
        <v>4.1900000000000004</v>
      </c>
      <c r="AG154" s="18">
        <v>1.52</v>
      </c>
      <c r="AH154" s="23">
        <v>2.39</v>
      </c>
      <c r="AI154" s="18">
        <v>5.33</v>
      </c>
      <c r="AJ154" s="12">
        <v>0.57799999999999996</v>
      </c>
      <c r="AK154" s="12">
        <v>56.771999999999998</v>
      </c>
      <c r="AL154" s="13"/>
    </row>
    <row r="155" spans="1:40" s="6" customFormat="1" ht="16.2" x14ac:dyDescent="0.3">
      <c r="A155" s="13">
        <v>153</v>
      </c>
      <c r="B155" s="18">
        <v>0</v>
      </c>
      <c r="C155" s="13">
        <v>57</v>
      </c>
      <c r="D155" s="18">
        <v>176</v>
      </c>
      <c r="E155" s="18">
        <v>90</v>
      </c>
      <c r="F155" s="14">
        <f t="shared" si="9"/>
        <v>29.0547520661157</v>
      </c>
      <c r="G155" s="18">
        <v>0</v>
      </c>
      <c r="H155" s="18">
        <v>0</v>
      </c>
      <c r="I155" s="18">
        <v>1</v>
      </c>
      <c r="J155" s="18">
        <v>0</v>
      </c>
      <c r="K155" s="18">
        <v>0</v>
      </c>
      <c r="L155" s="18">
        <v>127</v>
      </c>
      <c r="M155" s="18">
        <v>80</v>
      </c>
      <c r="N155" s="21">
        <f t="shared" si="10"/>
        <v>95.666666666666671</v>
      </c>
      <c r="O155" s="18">
        <v>73</v>
      </c>
      <c r="P155" s="18">
        <v>0</v>
      </c>
      <c r="Q155" s="18">
        <v>45</v>
      </c>
      <c r="R155" s="18">
        <v>62</v>
      </c>
      <c r="S155" s="18"/>
      <c r="T155" s="18">
        <v>4.3</v>
      </c>
      <c r="U155" s="18">
        <v>11</v>
      </c>
      <c r="V155" s="18"/>
      <c r="W155" s="18">
        <v>1.08</v>
      </c>
      <c r="X155" s="18">
        <v>1.44</v>
      </c>
      <c r="Y155" s="18">
        <v>10.3</v>
      </c>
      <c r="Z155" s="15">
        <v>204.8</v>
      </c>
      <c r="AA155" s="18">
        <v>7.47</v>
      </c>
      <c r="AB155" s="18">
        <v>66.7</v>
      </c>
      <c r="AC155" s="18">
        <v>309.5</v>
      </c>
      <c r="AD155" s="18">
        <v>1.89</v>
      </c>
      <c r="AE155" s="18">
        <v>1.31</v>
      </c>
      <c r="AF155" s="18">
        <v>6.45</v>
      </c>
      <c r="AG155" s="18">
        <v>1.17</v>
      </c>
      <c r="AH155" s="23">
        <v>4.4400000000000004</v>
      </c>
      <c r="AI155" s="18">
        <v>7.89</v>
      </c>
      <c r="AJ155" s="12">
        <v>9.9000000000000005E-2</v>
      </c>
      <c r="AK155" s="12"/>
      <c r="AL155" s="13"/>
    </row>
    <row r="156" spans="1:40" s="6" customFormat="1" ht="16.2" x14ac:dyDescent="0.3">
      <c r="A156" s="13">
        <v>154</v>
      </c>
      <c r="B156" s="18">
        <v>0</v>
      </c>
      <c r="C156" s="13">
        <v>57</v>
      </c>
      <c r="D156" s="18">
        <v>172</v>
      </c>
      <c r="E156" s="18">
        <v>70</v>
      </c>
      <c r="F156" s="14">
        <f t="shared" si="9"/>
        <v>23.661438615467819</v>
      </c>
      <c r="G156" s="18">
        <v>0</v>
      </c>
      <c r="H156" s="18">
        <v>1</v>
      </c>
      <c r="I156" s="18">
        <v>1</v>
      </c>
      <c r="J156" s="18">
        <v>0</v>
      </c>
      <c r="K156" s="18">
        <v>0</v>
      </c>
      <c r="L156" s="18">
        <v>138</v>
      </c>
      <c r="M156" s="18">
        <v>88</v>
      </c>
      <c r="N156" s="21">
        <f t="shared" si="10"/>
        <v>104.66666666666667</v>
      </c>
      <c r="O156" s="18">
        <v>61</v>
      </c>
      <c r="P156" s="18">
        <v>0</v>
      </c>
      <c r="Q156" s="18">
        <v>48</v>
      </c>
      <c r="R156" s="18">
        <v>67</v>
      </c>
      <c r="S156" s="18">
        <v>23.29</v>
      </c>
      <c r="T156" s="18">
        <v>2.87</v>
      </c>
      <c r="U156" s="18">
        <v>13.1</v>
      </c>
      <c r="V156" s="18"/>
      <c r="W156" s="18">
        <v>1.5</v>
      </c>
      <c r="X156" s="18">
        <v>0.91</v>
      </c>
      <c r="Y156" s="18">
        <v>6.8</v>
      </c>
      <c r="Z156" s="15">
        <v>160.80000000000001</v>
      </c>
      <c r="AA156" s="18">
        <v>9.06</v>
      </c>
      <c r="AB156" s="18">
        <v>67.8</v>
      </c>
      <c r="AC156" s="18">
        <v>449</v>
      </c>
      <c r="AD156" s="18">
        <v>1.71</v>
      </c>
      <c r="AE156" s="18">
        <v>2.25</v>
      </c>
      <c r="AF156" s="18">
        <v>4.75</v>
      </c>
      <c r="AG156" s="18">
        <v>1.32</v>
      </c>
      <c r="AH156" s="23">
        <v>2.87</v>
      </c>
      <c r="AI156" s="18">
        <v>5.52</v>
      </c>
      <c r="AJ156" s="12">
        <v>0.13200000000000001</v>
      </c>
      <c r="AK156" s="12">
        <v>17.010000000000002</v>
      </c>
      <c r="AL156" s="13"/>
    </row>
    <row r="157" spans="1:40" s="6" customFormat="1" ht="16.2" x14ac:dyDescent="0.3">
      <c r="A157" s="13">
        <v>155</v>
      </c>
      <c r="B157" s="18">
        <v>1</v>
      </c>
      <c r="C157" s="13">
        <v>58</v>
      </c>
      <c r="D157" s="18">
        <v>157</v>
      </c>
      <c r="E157" s="18">
        <v>58</v>
      </c>
      <c r="F157" s="14">
        <f t="shared" si="9"/>
        <v>23.530366343462209</v>
      </c>
      <c r="G157" s="18">
        <v>0</v>
      </c>
      <c r="H157" s="18">
        <v>1</v>
      </c>
      <c r="I157" s="18">
        <v>0</v>
      </c>
      <c r="J157" s="18">
        <v>0</v>
      </c>
      <c r="K157" s="18">
        <v>0</v>
      </c>
      <c r="L157" s="18">
        <v>122</v>
      </c>
      <c r="M157" s="18">
        <v>73</v>
      </c>
      <c r="N157" s="21">
        <f t="shared" si="10"/>
        <v>89.333333333333329</v>
      </c>
      <c r="O157" s="18">
        <v>64</v>
      </c>
      <c r="P157" s="18">
        <v>0</v>
      </c>
      <c r="Q157" s="18">
        <v>41</v>
      </c>
      <c r="R157" s="18">
        <v>67</v>
      </c>
      <c r="S157" s="18"/>
      <c r="T157" s="18"/>
      <c r="U157" s="18">
        <v>16.899999999999999</v>
      </c>
      <c r="V157" s="18">
        <v>87.6</v>
      </c>
      <c r="W157" s="18">
        <v>1.93</v>
      </c>
      <c r="X157" s="18">
        <v>0.75</v>
      </c>
      <c r="Y157" s="18">
        <v>8.1999999999999993</v>
      </c>
      <c r="Z157" s="15">
        <v>648.70000000000005</v>
      </c>
      <c r="AA157" s="18">
        <v>5.32</v>
      </c>
      <c r="AB157" s="18">
        <v>5.33</v>
      </c>
      <c r="AC157" s="18">
        <v>326.8</v>
      </c>
      <c r="AD157" s="18">
        <v>1.46</v>
      </c>
      <c r="AE157" s="18">
        <v>1.36</v>
      </c>
      <c r="AF157" s="18">
        <v>4.66</v>
      </c>
      <c r="AG157" s="18">
        <v>1.82</v>
      </c>
      <c r="AH157" s="23">
        <v>2.64</v>
      </c>
      <c r="AI157" s="18">
        <v>5.04</v>
      </c>
      <c r="AJ157" s="12">
        <v>0.315</v>
      </c>
      <c r="AK157" s="12">
        <v>18.414000000000001</v>
      </c>
      <c r="AL157" s="13"/>
    </row>
    <row r="158" spans="1:40" s="6" customFormat="1" ht="16.2" x14ac:dyDescent="0.3">
      <c r="A158" s="13">
        <v>156</v>
      </c>
      <c r="B158" s="18">
        <v>1</v>
      </c>
      <c r="C158" s="13">
        <v>58</v>
      </c>
      <c r="D158" s="18">
        <v>152</v>
      </c>
      <c r="E158" s="18">
        <v>60</v>
      </c>
      <c r="F158" s="14">
        <f t="shared" si="9"/>
        <v>25.969529085872576</v>
      </c>
      <c r="G158" s="18">
        <v>0</v>
      </c>
      <c r="H158" s="18">
        <v>1</v>
      </c>
      <c r="I158" s="18">
        <v>0</v>
      </c>
      <c r="J158" s="18">
        <v>0</v>
      </c>
      <c r="K158" s="18">
        <v>0</v>
      </c>
      <c r="L158" s="18">
        <v>115</v>
      </c>
      <c r="M158" s="18">
        <v>71</v>
      </c>
      <c r="N158" s="21">
        <f t="shared" si="10"/>
        <v>85.666666666666671</v>
      </c>
      <c r="O158" s="18">
        <v>66</v>
      </c>
      <c r="P158" s="18">
        <v>0</v>
      </c>
      <c r="Q158" s="18">
        <v>46</v>
      </c>
      <c r="R158" s="18">
        <v>63</v>
      </c>
      <c r="S158" s="18"/>
      <c r="T158" s="18"/>
      <c r="U158" s="18">
        <v>7.2</v>
      </c>
      <c r="V158" s="18">
        <v>17.600000000000001</v>
      </c>
      <c r="W158" s="18">
        <v>1.57</v>
      </c>
      <c r="X158" s="18">
        <v>0.76</v>
      </c>
      <c r="Y158" s="18">
        <v>7.9</v>
      </c>
      <c r="Z158" s="15">
        <v>62.2</v>
      </c>
      <c r="AA158" s="18">
        <v>3.26</v>
      </c>
      <c r="AB158" s="18">
        <v>49.3</v>
      </c>
      <c r="AC158" s="18">
        <v>264</v>
      </c>
      <c r="AD158" s="18">
        <v>1.26</v>
      </c>
      <c r="AE158" s="18">
        <v>1.79</v>
      </c>
      <c r="AF158" s="18">
        <v>4.32</v>
      </c>
      <c r="AG158" s="18">
        <v>1.41</v>
      </c>
      <c r="AH158" s="23">
        <v>2.59</v>
      </c>
      <c r="AI158" s="18">
        <v>6.58</v>
      </c>
      <c r="AJ158" s="12">
        <v>0.216</v>
      </c>
      <c r="AK158" s="12">
        <v>41.252000000000002</v>
      </c>
      <c r="AL158" s="13"/>
    </row>
    <row r="159" spans="1:40" s="6" customFormat="1" ht="16.2" x14ac:dyDescent="0.3">
      <c r="A159" s="13">
        <v>157</v>
      </c>
      <c r="B159" s="18">
        <v>1</v>
      </c>
      <c r="C159" s="13">
        <v>59</v>
      </c>
      <c r="D159" s="18">
        <v>165</v>
      </c>
      <c r="E159" s="18">
        <v>70</v>
      </c>
      <c r="F159" s="14">
        <f t="shared" si="9"/>
        <v>25.711662075298442</v>
      </c>
      <c r="G159" s="18">
        <v>0</v>
      </c>
      <c r="H159" s="18">
        <v>1</v>
      </c>
      <c r="I159" s="18">
        <v>0</v>
      </c>
      <c r="J159" s="18">
        <v>0</v>
      </c>
      <c r="K159" s="18">
        <v>0</v>
      </c>
      <c r="L159" s="18">
        <v>147</v>
      </c>
      <c r="M159" s="18">
        <v>93</v>
      </c>
      <c r="N159" s="21">
        <f t="shared" si="10"/>
        <v>111</v>
      </c>
      <c r="O159" s="18">
        <v>63</v>
      </c>
      <c r="P159" s="18">
        <v>1</v>
      </c>
      <c r="Q159" s="18">
        <v>43</v>
      </c>
      <c r="R159" s="18">
        <v>64</v>
      </c>
      <c r="S159" s="18"/>
      <c r="T159" s="18">
        <v>6.31</v>
      </c>
      <c r="U159" s="18">
        <v>5.8</v>
      </c>
      <c r="V159" s="18">
        <v>152.9</v>
      </c>
      <c r="W159" s="18">
        <v>0.96</v>
      </c>
      <c r="X159" s="18">
        <v>0.48</v>
      </c>
      <c r="Y159" s="18">
        <v>11.9</v>
      </c>
      <c r="Z159" s="15">
        <v>56.3</v>
      </c>
      <c r="AA159" s="18">
        <v>4.6500000000000004</v>
      </c>
      <c r="AB159" s="18">
        <v>65.099999999999994</v>
      </c>
      <c r="AC159" s="18">
        <v>263.7</v>
      </c>
      <c r="AD159" s="18">
        <v>1.87</v>
      </c>
      <c r="AE159" s="18">
        <v>0.84</v>
      </c>
      <c r="AF159" s="18">
        <v>2.5</v>
      </c>
      <c r="AG159" s="18">
        <v>0.88</v>
      </c>
      <c r="AH159" s="23">
        <v>1.35</v>
      </c>
      <c r="AI159" s="18">
        <v>4.8</v>
      </c>
      <c r="AJ159" s="12">
        <v>0.441</v>
      </c>
      <c r="AK159" s="12">
        <v>23.756</v>
      </c>
      <c r="AL159" s="13"/>
    </row>
    <row r="160" spans="1:40" s="6" customFormat="1" ht="16.2" x14ac:dyDescent="0.3">
      <c r="A160" s="13">
        <v>158</v>
      </c>
      <c r="B160" s="18">
        <v>1</v>
      </c>
      <c r="C160" s="13">
        <v>59</v>
      </c>
      <c r="D160" s="18">
        <v>163</v>
      </c>
      <c r="E160" s="18">
        <v>75</v>
      </c>
      <c r="F160" s="14">
        <f t="shared" si="9"/>
        <v>28.228386465429637</v>
      </c>
      <c r="G160" s="18">
        <v>0</v>
      </c>
      <c r="H160" s="18">
        <v>1</v>
      </c>
      <c r="I160" s="18">
        <v>0</v>
      </c>
      <c r="J160" s="18">
        <v>0</v>
      </c>
      <c r="K160" s="18">
        <v>0</v>
      </c>
      <c r="L160" s="18">
        <v>133</v>
      </c>
      <c r="M160" s="18">
        <v>86</v>
      </c>
      <c r="N160" s="21">
        <f t="shared" si="10"/>
        <v>101.66666666666667</v>
      </c>
      <c r="O160" s="18">
        <v>94</v>
      </c>
      <c r="P160" s="18">
        <v>0</v>
      </c>
      <c r="Q160" s="18">
        <v>42</v>
      </c>
      <c r="R160" s="18">
        <v>62</v>
      </c>
      <c r="S160" s="18"/>
      <c r="T160" s="18">
        <v>3.18</v>
      </c>
      <c r="U160" s="18">
        <v>5.2</v>
      </c>
      <c r="V160" s="18">
        <v>27.2</v>
      </c>
      <c r="W160" s="18">
        <v>1.6</v>
      </c>
      <c r="X160" s="18">
        <v>0.59</v>
      </c>
      <c r="Y160" s="18">
        <v>10.199999999999999</v>
      </c>
      <c r="Z160" s="15">
        <v>136.30000000000001</v>
      </c>
      <c r="AA160" s="18">
        <v>3.82</v>
      </c>
      <c r="AB160" s="18">
        <v>58.1</v>
      </c>
      <c r="AC160" s="18">
        <v>290.60000000000002</v>
      </c>
      <c r="AD160" s="18">
        <v>1.41</v>
      </c>
      <c r="AE160" s="18">
        <v>2.1</v>
      </c>
      <c r="AF160" s="18">
        <v>3.83</v>
      </c>
      <c r="AG160" s="18">
        <v>1.29</v>
      </c>
      <c r="AH160" s="23">
        <v>1.88</v>
      </c>
      <c r="AI160" s="18">
        <v>5.54</v>
      </c>
      <c r="AJ160" s="12">
        <v>0.38</v>
      </c>
      <c r="AK160" s="12">
        <v>68.603999999999999</v>
      </c>
      <c r="AL160" s="13"/>
    </row>
    <row r="161" spans="1:40" s="6" customFormat="1" ht="16.2" x14ac:dyDescent="0.3">
      <c r="A161" s="13">
        <v>159</v>
      </c>
      <c r="B161" s="18">
        <v>0</v>
      </c>
      <c r="C161" s="13">
        <v>60</v>
      </c>
      <c r="D161" s="18">
        <v>162</v>
      </c>
      <c r="E161" s="18">
        <v>61.5</v>
      </c>
      <c r="F161" s="14">
        <f t="shared" si="9"/>
        <v>23.433927754915409</v>
      </c>
      <c r="G161" s="18">
        <v>0</v>
      </c>
      <c r="H161" s="18">
        <v>1</v>
      </c>
      <c r="I161" s="18">
        <v>1</v>
      </c>
      <c r="J161" s="18">
        <v>0</v>
      </c>
      <c r="K161" s="18">
        <v>1</v>
      </c>
      <c r="L161" s="18">
        <v>102</v>
      </c>
      <c r="M161" s="18">
        <v>69</v>
      </c>
      <c r="N161" s="21">
        <f t="shared" si="10"/>
        <v>80</v>
      </c>
      <c r="O161" s="18">
        <v>69</v>
      </c>
      <c r="P161" s="18">
        <v>0</v>
      </c>
      <c r="Q161" s="18">
        <v>42</v>
      </c>
      <c r="R161" s="18">
        <v>62</v>
      </c>
      <c r="S161" s="18">
        <v>36.770000000000003</v>
      </c>
      <c r="T161" s="18">
        <v>15.14</v>
      </c>
      <c r="U161" s="18">
        <v>9.4</v>
      </c>
      <c r="V161" s="18"/>
      <c r="W161" s="18">
        <v>1.62</v>
      </c>
      <c r="X161" s="18">
        <v>0.48</v>
      </c>
      <c r="Y161" s="18">
        <v>9.5</v>
      </c>
      <c r="Z161" s="15">
        <v>51.9</v>
      </c>
      <c r="AA161" s="18">
        <v>3.62</v>
      </c>
      <c r="AB161" s="18">
        <v>82.5</v>
      </c>
      <c r="AC161" s="18">
        <v>393.8</v>
      </c>
      <c r="AD161" s="18">
        <v>2.13</v>
      </c>
      <c r="AE161" s="18">
        <v>0.8</v>
      </c>
      <c r="AF161" s="18">
        <v>3.09</v>
      </c>
      <c r="AG161" s="18">
        <v>1.53</v>
      </c>
      <c r="AH161" s="23">
        <v>1.48</v>
      </c>
      <c r="AI161" s="18">
        <v>6.42</v>
      </c>
      <c r="AJ161" s="12">
        <v>0.33100000000000002</v>
      </c>
      <c r="AK161" s="12">
        <v>25.166</v>
      </c>
      <c r="AL161" s="13"/>
    </row>
    <row r="162" spans="1:40" s="5" customFormat="1" ht="16.2" x14ac:dyDescent="0.3">
      <c r="A162" s="13">
        <v>160</v>
      </c>
      <c r="B162" s="18">
        <v>1</v>
      </c>
      <c r="C162" s="13">
        <v>60</v>
      </c>
      <c r="D162" s="18">
        <v>166</v>
      </c>
      <c r="E162" s="18">
        <v>62</v>
      </c>
      <c r="F162" s="14">
        <f t="shared" si="9"/>
        <v>22.499637102627378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114</v>
      </c>
      <c r="M162" s="18">
        <v>69</v>
      </c>
      <c r="N162" s="21">
        <f t="shared" si="10"/>
        <v>84</v>
      </c>
      <c r="O162" s="18">
        <v>72</v>
      </c>
      <c r="P162" s="18">
        <v>0</v>
      </c>
      <c r="Q162" s="18">
        <v>38</v>
      </c>
      <c r="R162" s="18">
        <v>63</v>
      </c>
      <c r="S162" s="18"/>
      <c r="T162" s="18"/>
      <c r="U162" s="18">
        <v>10.6</v>
      </c>
      <c r="V162" s="18"/>
      <c r="W162" s="18">
        <v>1.39</v>
      </c>
      <c r="X162" s="18">
        <v>0.53</v>
      </c>
      <c r="Y162" s="18">
        <v>8.6999999999999993</v>
      </c>
      <c r="Z162" s="15">
        <v>517.79999999999995</v>
      </c>
      <c r="AA162" s="18">
        <v>6.54</v>
      </c>
      <c r="AB162" s="18">
        <v>52.5</v>
      </c>
      <c r="AC162" s="18">
        <v>274.2</v>
      </c>
      <c r="AD162" s="18">
        <v>1.92</v>
      </c>
      <c r="AE162" s="18">
        <v>0.94</v>
      </c>
      <c r="AF162" s="18">
        <v>3.22</v>
      </c>
      <c r="AG162" s="18">
        <v>1.27</v>
      </c>
      <c r="AH162" s="23">
        <v>1.84</v>
      </c>
      <c r="AI162" s="18">
        <v>5.42</v>
      </c>
      <c r="AJ162" s="12">
        <v>0.47299999999999998</v>
      </c>
      <c r="AK162" s="12">
        <v>50.442</v>
      </c>
      <c r="AL162" s="13"/>
      <c r="AM162" s="6"/>
      <c r="AN162" s="6"/>
    </row>
    <row r="163" spans="1:40" s="5" customFormat="1" ht="16.2" x14ac:dyDescent="0.3">
      <c r="A163" s="13">
        <v>161</v>
      </c>
      <c r="B163" s="18">
        <v>0</v>
      </c>
      <c r="C163" s="13">
        <v>61</v>
      </c>
      <c r="D163" s="18">
        <v>165</v>
      </c>
      <c r="E163" s="18">
        <v>66</v>
      </c>
      <c r="F163" s="14">
        <f t="shared" si="9"/>
        <v>24.242424242424242</v>
      </c>
      <c r="G163" s="18">
        <v>0</v>
      </c>
      <c r="H163" s="18">
        <v>1</v>
      </c>
      <c r="I163" s="18">
        <v>1</v>
      </c>
      <c r="J163" s="18">
        <v>1</v>
      </c>
      <c r="K163" s="18">
        <v>1</v>
      </c>
      <c r="L163" s="18">
        <v>118</v>
      </c>
      <c r="M163" s="18">
        <v>80</v>
      </c>
      <c r="N163" s="21">
        <f t="shared" si="10"/>
        <v>92.666666666666671</v>
      </c>
      <c r="O163" s="18">
        <v>77</v>
      </c>
      <c r="P163" s="18">
        <v>0</v>
      </c>
      <c r="Q163" s="18">
        <v>40</v>
      </c>
      <c r="R163" s="18">
        <v>58</v>
      </c>
      <c r="S163" s="18"/>
      <c r="T163" s="18"/>
      <c r="U163" s="18">
        <v>8.9</v>
      </c>
      <c r="V163" s="18">
        <v>19.8</v>
      </c>
      <c r="W163" s="18">
        <v>1.34</v>
      </c>
      <c r="X163" s="18">
        <v>0.73</v>
      </c>
      <c r="Y163" s="18">
        <v>8.8000000000000007</v>
      </c>
      <c r="Z163" s="15">
        <v>467.4</v>
      </c>
      <c r="AA163" s="18">
        <v>4.6500000000000004</v>
      </c>
      <c r="AB163" s="18">
        <v>74.3</v>
      </c>
      <c r="AC163" s="18">
        <v>389.3</v>
      </c>
      <c r="AD163" s="18">
        <v>1.87</v>
      </c>
      <c r="AE163" s="18">
        <v>1.3</v>
      </c>
      <c r="AF163" s="18">
        <v>4.05</v>
      </c>
      <c r="AG163" s="18">
        <v>1.31</v>
      </c>
      <c r="AH163" s="23">
        <v>2.39</v>
      </c>
      <c r="AI163" s="18">
        <v>4.8499999999999996</v>
      </c>
      <c r="AJ163" s="12">
        <v>0.28799999999999998</v>
      </c>
      <c r="AK163" s="12">
        <v>73.486000000000004</v>
      </c>
      <c r="AL163" s="13"/>
      <c r="AM163" s="6"/>
      <c r="AN163" s="6"/>
    </row>
    <row r="164" spans="1:40" s="5" customFormat="1" ht="16.2" x14ac:dyDescent="0.3">
      <c r="A164" s="13">
        <v>162</v>
      </c>
      <c r="B164" s="18">
        <v>0</v>
      </c>
      <c r="C164" s="13">
        <v>61</v>
      </c>
      <c r="D164" s="18">
        <v>170</v>
      </c>
      <c r="E164" s="18">
        <v>74</v>
      </c>
      <c r="F164" s="14">
        <f t="shared" si="9"/>
        <v>25.605536332179931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118</v>
      </c>
      <c r="M164" s="18">
        <v>70</v>
      </c>
      <c r="N164" s="21">
        <f t="shared" si="10"/>
        <v>86</v>
      </c>
      <c r="O164" s="18">
        <v>79</v>
      </c>
      <c r="P164" s="18">
        <v>0</v>
      </c>
      <c r="Q164" s="18">
        <v>53</v>
      </c>
      <c r="R164" s="18">
        <v>55</v>
      </c>
      <c r="S164" s="18"/>
      <c r="T164" s="18"/>
      <c r="U164" s="18">
        <v>11.6</v>
      </c>
      <c r="V164" s="18"/>
      <c r="W164" s="18">
        <v>1.3</v>
      </c>
      <c r="X164" s="18">
        <v>0.72</v>
      </c>
      <c r="Y164" s="18">
        <v>10.9</v>
      </c>
      <c r="Z164" s="15">
        <v>49.4</v>
      </c>
      <c r="AA164" s="18">
        <v>6.65</v>
      </c>
      <c r="AB164" s="18">
        <v>77.7</v>
      </c>
      <c r="AC164" s="18">
        <v>362.6</v>
      </c>
      <c r="AD164" s="18">
        <v>1.96</v>
      </c>
      <c r="AE164" s="18">
        <v>1.02</v>
      </c>
      <c r="AF164" s="18">
        <v>3.9</v>
      </c>
      <c r="AG164" s="18">
        <v>1.1000000000000001</v>
      </c>
      <c r="AH164" s="23">
        <v>2.4900000000000002</v>
      </c>
      <c r="AI164" s="18">
        <v>5.71</v>
      </c>
      <c r="AJ164" s="12">
        <v>1.1910000000000001</v>
      </c>
      <c r="AK164" s="12">
        <v>4.3739999999999997</v>
      </c>
      <c r="AL164" s="13"/>
      <c r="AM164" s="6"/>
      <c r="AN164" s="6"/>
    </row>
    <row r="165" spans="1:40" s="5" customFormat="1" ht="16.2" x14ac:dyDescent="0.3">
      <c r="A165" s="13">
        <v>163</v>
      </c>
      <c r="B165" s="18">
        <v>1</v>
      </c>
      <c r="C165" s="13">
        <v>62</v>
      </c>
      <c r="D165" s="18">
        <v>152</v>
      </c>
      <c r="E165" s="18">
        <v>57.5</v>
      </c>
      <c r="F165" s="14">
        <f t="shared" si="9"/>
        <v>24.88746537396122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110</v>
      </c>
      <c r="M165" s="18">
        <v>64</v>
      </c>
      <c r="N165" s="21">
        <f t="shared" si="10"/>
        <v>79.333333333333329</v>
      </c>
      <c r="O165" s="18">
        <v>80</v>
      </c>
      <c r="P165" s="18">
        <v>0</v>
      </c>
      <c r="Q165" s="18">
        <v>44</v>
      </c>
      <c r="R165" s="18">
        <v>64</v>
      </c>
      <c r="S165" s="18"/>
      <c r="T165" s="18">
        <v>6.48</v>
      </c>
      <c r="U165" s="18">
        <v>11.5</v>
      </c>
      <c r="V165" s="18">
        <v>35.200000000000003</v>
      </c>
      <c r="W165" s="18">
        <v>1.68</v>
      </c>
      <c r="X165" s="18">
        <v>1.21</v>
      </c>
      <c r="Y165" s="18">
        <v>7.1</v>
      </c>
      <c r="Z165" s="15">
        <v>45.4</v>
      </c>
      <c r="AA165" s="18">
        <v>4.67</v>
      </c>
      <c r="AB165" s="18">
        <v>60.1</v>
      </c>
      <c r="AC165" s="18">
        <v>333.9</v>
      </c>
      <c r="AD165" s="18">
        <v>1.86</v>
      </c>
      <c r="AE165" s="18">
        <v>3.36</v>
      </c>
      <c r="AF165" s="18">
        <v>6.49</v>
      </c>
      <c r="AG165" s="18">
        <v>1.47</v>
      </c>
      <c r="AH165" s="23">
        <v>4.22</v>
      </c>
      <c r="AI165" s="18">
        <v>5.34</v>
      </c>
      <c r="AJ165" s="12">
        <v>0.14599999999999999</v>
      </c>
      <c r="AK165" s="12">
        <v>0.7</v>
      </c>
      <c r="AL165" s="13"/>
      <c r="AM165" s="6"/>
      <c r="AN165" s="6"/>
    </row>
    <row r="166" spans="1:40" s="5" customFormat="1" ht="16.2" x14ac:dyDescent="0.3">
      <c r="A166" s="13">
        <v>164</v>
      </c>
      <c r="B166" s="18">
        <v>0</v>
      </c>
      <c r="C166" s="13">
        <v>62</v>
      </c>
      <c r="D166" s="18">
        <v>170</v>
      </c>
      <c r="E166" s="18">
        <v>90</v>
      </c>
      <c r="F166" s="14">
        <f t="shared" si="9"/>
        <v>31.141868512110726</v>
      </c>
      <c r="G166" s="18">
        <v>0</v>
      </c>
      <c r="H166" s="18">
        <v>1</v>
      </c>
      <c r="I166" s="18">
        <v>1</v>
      </c>
      <c r="J166" s="18">
        <v>1</v>
      </c>
      <c r="K166" s="18">
        <v>0</v>
      </c>
      <c r="L166" s="18">
        <v>138</v>
      </c>
      <c r="M166" s="18">
        <v>84</v>
      </c>
      <c r="N166" s="21">
        <f t="shared" si="10"/>
        <v>102</v>
      </c>
      <c r="O166" s="18">
        <v>71</v>
      </c>
      <c r="P166" s="18">
        <v>1</v>
      </c>
      <c r="Q166" s="18">
        <v>50</v>
      </c>
      <c r="R166" s="18">
        <v>55</v>
      </c>
      <c r="S166" s="18">
        <v>46.78</v>
      </c>
      <c r="T166" s="18">
        <v>12.96</v>
      </c>
      <c r="U166" s="18">
        <v>13.8</v>
      </c>
      <c r="V166" s="18">
        <v>82.7</v>
      </c>
      <c r="W166" s="18">
        <v>1.51</v>
      </c>
      <c r="X166" s="18">
        <v>0.8</v>
      </c>
      <c r="Y166" s="18">
        <v>15</v>
      </c>
      <c r="Z166" s="15">
        <v>15.5</v>
      </c>
      <c r="AA166" s="18">
        <v>7.95</v>
      </c>
      <c r="AB166" s="18">
        <v>84.8</v>
      </c>
      <c r="AC166" s="18">
        <v>433.8</v>
      </c>
      <c r="AD166" s="18">
        <v>1.65</v>
      </c>
      <c r="AE166" s="18">
        <v>3.54</v>
      </c>
      <c r="AF166" s="18">
        <v>4.8899999999999997</v>
      </c>
      <c r="AG166" s="18">
        <v>1.26</v>
      </c>
      <c r="AH166" s="18">
        <v>2.94</v>
      </c>
      <c r="AI166" s="18">
        <v>10.78</v>
      </c>
      <c r="AJ166" s="12">
        <v>0.313</v>
      </c>
      <c r="AK166" s="12">
        <v>22.596</v>
      </c>
      <c r="AL166" s="13"/>
      <c r="AM166" s="6"/>
      <c r="AN166" s="6"/>
    </row>
    <row r="167" spans="1:40" s="5" customFormat="1" ht="16.2" x14ac:dyDescent="0.3">
      <c r="A167" s="13">
        <v>165</v>
      </c>
      <c r="B167" s="18">
        <v>0</v>
      </c>
      <c r="C167" s="13">
        <v>63</v>
      </c>
      <c r="D167" s="18">
        <v>173</v>
      </c>
      <c r="E167" s="18">
        <v>75</v>
      </c>
      <c r="F167" s="14">
        <f t="shared" si="9"/>
        <v>25.059307026629689</v>
      </c>
      <c r="G167" s="18">
        <v>0</v>
      </c>
      <c r="H167" s="18">
        <v>1</v>
      </c>
      <c r="I167" s="18">
        <v>1</v>
      </c>
      <c r="J167" s="18">
        <v>0</v>
      </c>
      <c r="K167" s="18">
        <v>1</v>
      </c>
      <c r="L167" s="18">
        <v>109</v>
      </c>
      <c r="M167" s="18">
        <v>79</v>
      </c>
      <c r="N167" s="21">
        <f t="shared" si="10"/>
        <v>89</v>
      </c>
      <c r="O167" s="18">
        <v>79</v>
      </c>
      <c r="P167" s="18">
        <v>0</v>
      </c>
      <c r="Q167" s="18">
        <v>41</v>
      </c>
      <c r="R167" s="18">
        <v>26</v>
      </c>
      <c r="S167" s="18"/>
      <c r="T167" s="18"/>
      <c r="U167" s="18">
        <v>12.6</v>
      </c>
      <c r="V167" s="18"/>
      <c r="W167" s="18">
        <v>1.02</v>
      </c>
      <c r="X167" s="18">
        <v>0.91</v>
      </c>
      <c r="Y167" s="18">
        <v>9.1</v>
      </c>
      <c r="Z167" s="15">
        <v>105.5</v>
      </c>
      <c r="AA167" s="18">
        <v>6.43</v>
      </c>
      <c r="AB167" s="18">
        <v>81.599999999999994</v>
      </c>
      <c r="AC167" s="18">
        <v>356.6</v>
      </c>
      <c r="AD167" s="18">
        <v>1.83</v>
      </c>
      <c r="AE167" s="18">
        <v>1.96</v>
      </c>
      <c r="AF167" s="18">
        <v>4.63</v>
      </c>
      <c r="AG167" s="18">
        <v>0.92</v>
      </c>
      <c r="AH167" s="23">
        <v>3.19</v>
      </c>
      <c r="AI167" s="18">
        <v>6.32</v>
      </c>
      <c r="AJ167" s="12">
        <v>0.09</v>
      </c>
      <c r="AK167" s="12">
        <v>51.078000000000003</v>
      </c>
      <c r="AL167" s="13"/>
      <c r="AM167" s="6"/>
      <c r="AN167" s="6"/>
    </row>
    <row r="168" spans="1:40" s="5" customFormat="1" ht="16.2" x14ac:dyDescent="0.3">
      <c r="A168" s="13">
        <v>166</v>
      </c>
      <c r="B168" s="18">
        <v>1</v>
      </c>
      <c r="C168" s="13">
        <v>64</v>
      </c>
      <c r="D168" s="18">
        <v>154</v>
      </c>
      <c r="E168" s="18">
        <v>60</v>
      </c>
      <c r="F168" s="14">
        <f t="shared" si="9"/>
        <v>25.299375948726603</v>
      </c>
      <c r="G168" s="18">
        <v>0</v>
      </c>
      <c r="H168" s="18">
        <v>1</v>
      </c>
      <c r="I168" s="18">
        <v>0</v>
      </c>
      <c r="J168" s="18">
        <v>0</v>
      </c>
      <c r="K168" s="18">
        <v>0</v>
      </c>
      <c r="L168" s="18">
        <v>131</v>
      </c>
      <c r="M168" s="18">
        <v>75</v>
      </c>
      <c r="N168" s="21">
        <f t="shared" si="10"/>
        <v>93.666666666666671</v>
      </c>
      <c r="O168" s="18">
        <v>63</v>
      </c>
      <c r="P168" s="18">
        <v>1</v>
      </c>
      <c r="Q168" s="18">
        <v>48</v>
      </c>
      <c r="R168" s="18">
        <v>57</v>
      </c>
      <c r="S168" s="18"/>
      <c r="T168" s="18"/>
      <c r="U168" s="18">
        <v>12.9</v>
      </c>
      <c r="V168" s="18"/>
      <c r="W168" s="18">
        <v>1.61</v>
      </c>
      <c r="X168" s="18">
        <v>0.7</v>
      </c>
      <c r="Y168" s="18">
        <v>8</v>
      </c>
      <c r="Z168" s="15">
        <v>43.8</v>
      </c>
      <c r="AA168" s="18">
        <v>5.88</v>
      </c>
      <c r="AB168" s="18">
        <v>69.8</v>
      </c>
      <c r="AC168" s="18">
        <v>238</v>
      </c>
      <c r="AD168" s="18">
        <v>1.39</v>
      </c>
      <c r="AE168" s="18">
        <v>1.6</v>
      </c>
      <c r="AF168" s="18">
        <v>4.3099999999999996</v>
      </c>
      <c r="AG168" s="18">
        <v>1.47</v>
      </c>
      <c r="AH168" s="18">
        <v>2.59</v>
      </c>
      <c r="AI168" s="18">
        <v>5.96</v>
      </c>
      <c r="AJ168" s="12">
        <v>0.20399999999999999</v>
      </c>
      <c r="AK168" s="12">
        <v>51.293999999999997</v>
      </c>
      <c r="AL168" s="13"/>
      <c r="AM168" s="6"/>
      <c r="AN168" s="6"/>
    </row>
    <row r="169" spans="1:40" s="5" customFormat="1" ht="16.2" x14ac:dyDescent="0.3">
      <c r="A169" s="13">
        <v>167</v>
      </c>
      <c r="B169" s="18">
        <v>0</v>
      </c>
      <c r="C169" s="13">
        <v>64</v>
      </c>
      <c r="D169" s="18">
        <v>168</v>
      </c>
      <c r="E169" s="18">
        <v>65</v>
      </c>
      <c r="F169" s="14">
        <f t="shared" si="9"/>
        <v>23.030045351473927</v>
      </c>
      <c r="G169" s="18">
        <v>0</v>
      </c>
      <c r="H169" s="18">
        <v>1</v>
      </c>
      <c r="I169" s="18">
        <v>0</v>
      </c>
      <c r="J169" s="18">
        <v>1</v>
      </c>
      <c r="K169" s="18">
        <v>0</v>
      </c>
      <c r="L169" s="18">
        <v>121</v>
      </c>
      <c r="M169" s="18">
        <v>82</v>
      </c>
      <c r="N169" s="21">
        <f t="shared" si="10"/>
        <v>95</v>
      </c>
      <c r="O169" s="18">
        <v>72</v>
      </c>
      <c r="P169" s="18">
        <v>0</v>
      </c>
      <c r="Q169" s="18">
        <v>48</v>
      </c>
      <c r="R169" s="18">
        <v>62</v>
      </c>
      <c r="S169" s="18"/>
      <c r="T169" s="18"/>
      <c r="U169" s="18">
        <v>16.7</v>
      </c>
      <c r="V169" s="18"/>
      <c r="W169" s="18">
        <v>1.1000000000000001</v>
      </c>
      <c r="X169" s="18">
        <v>0.85</v>
      </c>
      <c r="Y169" s="18">
        <v>9.1999999999999993</v>
      </c>
      <c r="Z169" s="15">
        <v>725</v>
      </c>
      <c r="AA169" s="18">
        <v>4.26</v>
      </c>
      <c r="AB169" s="18">
        <v>67.5</v>
      </c>
      <c r="AC169" s="18">
        <v>341</v>
      </c>
      <c r="AD169" s="18">
        <v>1.39</v>
      </c>
      <c r="AE169" s="18">
        <v>1.3</v>
      </c>
      <c r="AF169" s="18">
        <v>4.2</v>
      </c>
      <c r="AG169" s="18">
        <v>1.1100000000000001</v>
      </c>
      <c r="AH169" s="18">
        <v>2.79</v>
      </c>
      <c r="AI169" s="18">
        <v>5.27</v>
      </c>
      <c r="AJ169" s="12">
        <v>0.184</v>
      </c>
      <c r="AK169" s="12">
        <v>27.602</v>
      </c>
      <c r="AL169" s="13"/>
      <c r="AM169" s="6"/>
      <c r="AN169" s="6"/>
    </row>
    <row r="170" spans="1:40" s="5" customFormat="1" ht="16.2" x14ac:dyDescent="0.3">
      <c r="A170" s="13">
        <v>168</v>
      </c>
      <c r="B170" s="18">
        <v>1</v>
      </c>
      <c r="C170" s="13">
        <v>64</v>
      </c>
      <c r="D170" s="18">
        <v>157</v>
      </c>
      <c r="E170" s="18">
        <v>62</v>
      </c>
      <c r="F170" s="14">
        <f t="shared" si="9"/>
        <v>25.153150229218227</v>
      </c>
      <c r="G170" s="18">
        <v>0</v>
      </c>
      <c r="H170" s="18">
        <v>1</v>
      </c>
      <c r="I170" s="18">
        <v>1</v>
      </c>
      <c r="J170" s="18">
        <v>0</v>
      </c>
      <c r="K170" s="18">
        <v>0</v>
      </c>
      <c r="L170" s="18">
        <v>131</v>
      </c>
      <c r="M170" s="18">
        <v>79</v>
      </c>
      <c r="N170" s="21">
        <f t="shared" si="10"/>
        <v>96.333333333333329</v>
      </c>
      <c r="O170" s="18">
        <v>86</v>
      </c>
      <c r="P170" s="18">
        <v>0</v>
      </c>
      <c r="Q170" s="18">
        <v>43</v>
      </c>
      <c r="R170" s="18">
        <v>64</v>
      </c>
      <c r="S170" s="18"/>
      <c r="T170" s="18"/>
      <c r="U170" s="18"/>
      <c r="V170" s="18"/>
      <c r="W170" s="18">
        <v>1.84</v>
      </c>
      <c r="X170" s="18">
        <v>0.98</v>
      </c>
      <c r="Y170" s="18">
        <v>7.7</v>
      </c>
      <c r="Z170" s="15">
        <v>70</v>
      </c>
      <c r="AA170" s="18">
        <v>5.77</v>
      </c>
      <c r="AB170" s="18">
        <v>51.3</v>
      </c>
      <c r="AC170" s="18">
        <v>356</v>
      </c>
      <c r="AD170" s="18">
        <v>1.73</v>
      </c>
      <c r="AE170" s="18">
        <v>2.15</v>
      </c>
      <c r="AF170" s="18">
        <v>5.5</v>
      </c>
      <c r="AG170" s="18">
        <v>1.57</v>
      </c>
      <c r="AH170" s="18">
        <v>3.4</v>
      </c>
      <c r="AI170" s="18">
        <v>8.4499999999999993</v>
      </c>
      <c r="AJ170" s="12">
        <v>0.20499999999999999</v>
      </c>
      <c r="AK170" s="12">
        <v>10.458</v>
      </c>
      <c r="AL170" s="13"/>
      <c r="AM170" s="6"/>
      <c r="AN170" s="6"/>
    </row>
    <row r="171" spans="1:40" s="5" customFormat="1" ht="15" customHeight="1" x14ac:dyDescent="0.3">
      <c r="A171" s="13">
        <v>169</v>
      </c>
      <c r="B171" s="18">
        <v>1</v>
      </c>
      <c r="C171" s="13">
        <v>64</v>
      </c>
      <c r="D171" s="18">
        <v>160</v>
      </c>
      <c r="E171" s="18">
        <v>49</v>
      </c>
      <c r="F171" s="14">
        <f t="shared" ref="F171:F202" si="11">E171/D171/D171*10000</f>
        <v>19.140625000000004</v>
      </c>
      <c r="G171" s="18">
        <v>0</v>
      </c>
      <c r="H171" s="18">
        <v>0</v>
      </c>
      <c r="I171" s="18">
        <v>1</v>
      </c>
      <c r="J171" s="18">
        <v>1</v>
      </c>
      <c r="K171" s="18">
        <v>0</v>
      </c>
      <c r="L171" s="18">
        <v>101</v>
      </c>
      <c r="M171" s="18">
        <v>61</v>
      </c>
      <c r="N171" s="21">
        <f t="shared" ref="N171:N202" si="12">(L171+2*M171)/3</f>
        <v>74.333333333333329</v>
      </c>
      <c r="O171" s="18">
        <v>68</v>
      </c>
      <c r="P171" s="18">
        <v>0</v>
      </c>
      <c r="Q171" s="18">
        <v>41</v>
      </c>
      <c r="R171" s="18">
        <v>67</v>
      </c>
      <c r="S171" s="18"/>
      <c r="T171" s="18"/>
      <c r="U171" s="18">
        <v>8.1</v>
      </c>
      <c r="V171" s="18"/>
      <c r="W171" s="18">
        <v>1.78</v>
      </c>
      <c r="X171" s="18">
        <v>0.73</v>
      </c>
      <c r="Y171" s="18">
        <v>8.4</v>
      </c>
      <c r="Z171" s="15">
        <v>32.9</v>
      </c>
      <c r="AA171" s="18">
        <v>5.75</v>
      </c>
      <c r="AB171" s="18">
        <v>63.3</v>
      </c>
      <c r="AC171" s="18">
        <v>251</v>
      </c>
      <c r="AD171" s="18">
        <v>1.87</v>
      </c>
      <c r="AE171" s="18">
        <v>0.86</v>
      </c>
      <c r="AF171" s="18">
        <v>4.84</v>
      </c>
      <c r="AG171" s="18">
        <v>1.79</v>
      </c>
      <c r="AH171" s="18">
        <v>2.71</v>
      </c>
      <c r="AI171" s="18">
        <v>5.2</v>
      </c>
      <c r="AJ171" s="12">
        <v>0.24</v>
      </c>
      <c r="AK171" s="12">
        <v>29.216000000000001</v>
      </c>
      <c r="AL171" s="13"/>
      <c r="AM171" s="6"/>
      <c r="AN171" s="6"/>
    </row>
    <row r="172" spans="1:40" s="5" customFormat="1" ht="16.2" x14ac:dyDescent="0.3">
      <c r="A172" s="13">
        <v>170</v>
      </c>
      <c r="B172" s="18">
        <v>1</v>
      </c>
      <c r="C172" s="13">
        <v>64</v>
      </c>
      <c r="D172" s="18">
        <v>160</v>
      </c>
      <c r="E172" s="18">
        <v>56</v>
      </c>
      <c r="F172" s="14">
        <f t="shared" si="11"/>
        <v>21.874999999999996</v>
      </c>
      <c r="G172" s="18">
        <v>0</v>
      </c>
      <c r="H172" s="18">
        <v>1</v>
      </c>
      <c r="I172" s="18">
        <v>1</v>
      </c>
      <c r="J172" s="18">
        <v>0</v>
      </c>
      <c r="K172" s="18">
        <v>0</v>
      </c>
      <c r="L172" s="18">
        <v>125</v>
      </c>
      <c r="M172" s="18">
        <v>80</v>
      </c>
      <c r="N172" s="21">
        <f t="shared" si="12"/>
        <v>95</v>
      </c>
      <c r="O172" s="18">
        <v>77</v>
      </c>
      <c r="P172" s="18"/>
      <c r="Q172" s="18"/>
      <c r="R172" s="18"/>
      <c r="S172" s="18">
        <v>29.74</v>
      </c>
      <c r="T172" s="18">
        <v>18.59</v>
      </c>
      <c r="U172" s="18"/>
      <c r="V172" s="18">
        <v>199.1</v>
      </c>
      <c r="W172" s="18"/>
      <c r="X172" s="18"/>
      <c r="Y172" s="18"/>
      <c r="Z172" s="15"/>
      <c r="AA172" s="18">
        <v>5.91</v>
      </c>
      <c r="AB172" s="18">
        <v>49.3</v>
      </c>
      <c r="AC172" s="18">
        <v>408</v>
      </c>
      <c r="AD172" s="18"/>
      <c r="AE172" s="18"/>
      <c r="AF172" s="18"/>
      <c r="AG172" s="18"/>
      <c r="AH172" s="18"/>
      <c r="AI172" s="18">
        <v>12.02</v>
      </c>
      <c r="AJ172" s="12">
        <v>0.42099999999999999</v>
      </c>
      <c r="AK172" s="12">
        <v>0.82599999999999996</v>
      </c>
      <c r="AL172" s="13"/>
      <c r="AM172" s="6"/>
      <c r="AN172" s="6"/>
    </row>
    <row r="173" spans="1:40" s="5" customFormat="1" ht="16.2" x14ac:dyDescent="0.3">
      <c r="A173" s="13">
        <v>171</v>
      </c>
      <c r="B173" s="18">
        <v>1</v>
      </c>
      <c r="C173" s="13">
        <v>64</v>
      </c>
      <c r="D173" s="18">
        <v>150</v>
      </c>
      <c r="E173" s="18">
        <v>65</v>
      </c>
      <c r="F173" s="14">
        <f t="shared" si="11"/>
        <v>28.888888888888893</v>
      </c>
      <c r="G173" s="18">
        <v>0</v>
      </c>
      <c r="H173" s="18">
        <v>0</v>
      </c>
      <c r="I173" s="18">
        <v>1</v>
      </c>
      <c r="J173" s="18">
        <v>0</v>
      </c>
      <c r="K173" s="18">
        <v>0</v>
      </c>
      <c r="L173" s="18">
        <v>109</v>
      </c>
      <c r="M173" s="18">
        <v>67</v>
      </c>
      <c r="N173" s="21">
        <f t="shared" si="12"/>
        <v>81</v>
      </c>
      <c r="O173" s="18">
        <v>71</v>
      </c>
      <c r="P173" s="18">
        <v>0</v>
      </c>
      <c r="Q173" s="18">
        <v>43</v>
      </c>
      <c r="R173" s="18">
        <v>55</v>
      </c>
      <c r="S173" s="18">
        <v>31.66</v>
      </c>
      <c r="T173" s="18">
        <v>16.95</v>
      </c>
      <c r="U173" s="18">
        <v>15</v>
      </c>
      <c r="V173" s="18">
        <v>27.5</v>
      </c>
      <c r="W173" s="18">
        <v>1.88</v>
      </c>
      <c r="X173" s="18">
        <v>0.51</v>
      </c>
      <c r="Y173" s="18">
        <v>11.3</v>
      </c>
      <c r="Z173" s="15">
        <v>39.200000000000003</v>
      </c>
      <c r="AA173" s="18">
        <v>4.3</v>
      </c>
      <c r="AB173" s="18">
        <v>62.9</v>
      </c>
      <c r="AC173" s="18">
        <v>352</v>
      </c>
      <c r="AD173" s="18">
        <v>1.94</v>
      </c>
      <c r="AE173" s="18">
        <v>1.32</v>
      </c>
      <c r="AF173" s="18">
        <v>3.66</v>
      </c>
      <c r="AG173" s="18">
        <v>1.67</v>
      </c>
      <c r="AH173" s="18">
        <v>1.85</v>
      </c>
      <c r="AI173" s="18">
        <v>5.33</v>
      </c>
      <c r="AJ173" s="12">
        <v>2.3889999999999998</v>
      </c>
      <c r="AK173" s="12">
        <v>25.308</v>
      </c>
      <c r="AL173" s="13"/>
      <c r="AM173" s="6"/>
      <c r="AN173" s="6"/>
    </row>
    <row r="174" spans="1:40" s="5" customFormat="1" ht="16.2" x14ac:dyDescent="0.3">
      <c r="A174" s="13">
        <v>172</v>
      </c>
      <c r="B174" s="18">
        <v>1</v>
      </c>
      <c r="C174" s="13">
        <v>65</v>
      </c>
      <c r="D174" s="18">
        <v>160</v>
      </c>
      <c r="E174" s="18">
        <v>55</v>
      </c>
      <c r="F174" s="14">
        <f t="shared" si="11"/>
        <v>21.484375</v>
      </c>
      <c r="G174" s="18">
        <v>0</v>
      </c>
      <c r="H174" s="18">
        <v>1</v>
      </c>
      <c r="I174" s="18">
        <v>0</v>
      </c>
      <c r="J174" s="18">
        <v>0</v>
      </c>
      <c r="K174" s="18">
        <v>0</v>
      </c>
      <c r="L174" s="18">
        <v>111</v>
      </c>
      <c r="M174" s="18">
        <v>82</v>
      </c>
      <c r="N174" s="21">
        <f t="shared" si="12"/>
        <v>91.666666666666671</v>
      </c>
      <c r="O174" s="18">
        <v>95</v>
      </c>
      <c r="P174" s="18">
        <v>0</v>
      </c>
      <c r="Q174" s="18">
        <v>41</v>
      </c>
      <c r="R174" s="18">
        <v>64</v>
      </c>
      <c r="S174" s="18">
        <v>33.71</v>
      </c>
      <c r="T174" s="18">
        <v>28.46</v>
      </c>
      <c r="U174" s="18">
        <v>9.1999999999999993</v>
      </c>
      <c r="V174" s="18"/>
      <c r="W174" s="18">
        <v>1.1200000000000001</v>
      </c>
      <c r="X174" s="18">
        <v>0.35</v>
      </c>
      <c r="Y174" s="18">
        <v>9.6</v>
      </c>
      <c r="Z174" s="15">
        <v>111</v>
      </c>
      <c r="AA174" s="18">
        <v>6</v>
      </c>
      <c r="AB174" s="18">
        <v>84</v>
      </c>
      <c r="AC174" s="18">
        <v>500</v>
      </c>
      <c r="AD174" s="18">
        <v>2.72</v>
      </c>
      <c r="AE174" s="18">
        <v>0.85</v>
      </c>
      <c r="AF174" s="18">
        <v>2.35</v>
      </c>
      <c r="AG174" s="18">
        <v>1.07</v>
      </c>
      <c r="AH174" s="18">
        <v>1.02</v>
      </c>
      <c r="AI174" s="18">
        <v>5.55</v>
      </c>
      <c r="AJ174" s="12">
        <v>0.28199999999999997</v>
      </c>
      <c r="AK174" s="12">
        <v>48.304000000000002</v>
      </c>
      <c r="AL174" s="13"/>
      <c r="AM174" s="6"/>
      <c r="AN174" s="6"/>
    </row>
    <row r="175" spans="1:40" s="5" customFormat="1" ht="16.2" x14ac:dyDescent="0.3">
      <c r="A175" s="13">
        <v>173</v>
      </c>
      <c r="B175" s="18">
        <v>0</v>
      </c>
      <c r="C175" s="13">
        <v>73</v>
      </c>
      <c r="D175" s="18">
        <v>170</v>
      </c>
      <c r="E175" s="18">
        <v>65</v>
      </c>
      <c r="F175" s="14">
        <f t="shared" si="11"/>
        <v>22.491349480968857</v>
      </c>
      <c r="G175" s="18">
        <v>0</v>
      </c>
      <c r="H175" s="18">
        <v>1</v>
      </c>
      <c r="I175" s="18">
        <v>1</v>
      </c>
      <c r="J175" s="18">
        <v>0</v>
      </c>
      <c r="K175" s="18">
        <v>0</v>
      </c>
      <c r="L175" s="18">
        <v>138</v>
      </c>
      <c r="M175" s="18">
        <v>80</v>
      </c>
      <c r="N175" s="21">
        <f t="shared" si="12"/>
        <v>99.333333333333329</v>
      </c>
      <c r="O175" s="18">
        <v>71</v>
      </c>
      <c r="P175" s="18">
        <v>1</v>
      </c>
      <c r="Q175" s="18">
        <v>50</v>
      </c>
      <c r="R175" s="18">
        <v>57</v>
      </c>
      <c r="S175" s="18">
        <v>91.35</v>
      </c>
      <c r="T175" s="18">
        <v>115.2</v>
      </c>
      <c r="U175" s="18">
        <v>8.1999999999999993</v>
      </c>
      <c r="V175" s="18">
        <v>377.8</v>
      </c>
      <c r="W175" s="18">
        <v>0.92</v>
      </c>
      <c r="X175" s="18">
        <v>0.56000000000000005</v>
      </c>
      <c r="Y175" s="18">
        <v>27.5</v>
      </c>
      <c r="Z175" s="15">
        <v>120.2</v>
      </c>
      <c r="AA175" s="18">
        <v>11.56</v>
      </c>
      <c r="AB175" s="18">
        <v>306.8</v>
      </c>
      <c r="AC175" s="18">
        <v>463.7</v>
      </c>
      <c r="AD175" s="18">
        <v>8.0399999999999991</v>
      </c>
      <c r="AE175" s="18">
        <v>1.7</v>
      </c>
      <c r="AF175" s="18">
        <v>2.94</v>
      </c>
      <c r="AG175" s="18">
        <v>0.73</v>
      </c>
      <c r="AH175" s="18">
        <v>2.94</v>
      </c>
      <c r="AI175" s="18">
        <v>8.7899999999999991</v>
      </c>
      <c r="AJ175" s="12">
        <v>0.308</v>
      </c>
      <c r="AK175" s="12">
        <v>45.22</v>
      </c>
      <c r="AL175" s="13"/>
    </row>
    <row r="176" spans="1:40" s="5" customFormat="1" ht="16.2" x14ac:dyDescent="0.3">
      <c r="A176" s="13">
        <v>174</v>
      </c>
      <c r="B176" s="18">
        <v>0</v>
      </c>
      <c r="C176" s="13">
        <v>72</v>
      </c>
      <c r="D176" s="18">
        <v>162</v>
      </c>
      <c r="E176" s="18">
        <v>64</v>
      </c>
      <c r="F176" s="14">
        <f t="shared" si="11"/>
        <v>24.386526444139612</v>
      </c>
      <c r="G176" s="18">
        <v>0</v>
      </c>
      <c r="H176" s="18">
        <v>0</v>
      </c>
      <c r="I176" s="18">
        <v>0</v>
      </c>
      <c r="J176" s="18">
        <v>1</v>
      </c>
      <c r="K176" s="18">
        <v>0</v>
      </c>
      <c r="L176" s="18">
        <v>123</v>
      </c>
      <c r="M176" s="18">
        <v>73</v>
      </c>
      <c r="N176" s="21">
        <f t="shared" si="12"/>
        <v>89.666666666666671</v>
      </c>
      <c r="O176" s="18">
        <v>78</v>
      </c>
      <c r="P176" s="18"/>
      <c r="Q176" s="18"/>
      <c r="R176" s="18"/>
      <c r="S176" s="18">
        <v>29.28</v>
      </c>
      <c r="T176" s="18">
        <v>9.93</v>
      </c>
      <c r="U176" s="18">
        <v>14.5</v>
      </c>
      <c r="V176" s="18">
        <v>131.30000000000001</v>
      </c>
      <c r="W176" s="18">
        <v>1.1399999999999999</v>
      </c>
      <c r="X176" s="18">
        <v>0.74</v>
      </c>
      <c r="Y176" s="18">
        <v>11.7</v>
      </c>
      <c r="Z176" s="15">
        <v>39.1</v>
      </c>
      <c r="AA176" s="18">
        <v>5.34</v>
      </c>
      <c r="AB176" s="18">
        <v>62</v>
      </c>
      <c r="AC176" s="18">
        <v>239.1</v>
      </c>
      <c r="AD176" s="18">
        <v>1.54</v>
      </c>
      <c r="AE176" s="18">
        <v>1.89</v>
      </c>
      <c r="AF176" s="18">
        <v>3.92</v>
      </c>
      <c r="AG176" s="18">
        <v>0.95</v>
      </c>
      <c r="AH176" s="18">
        <v>2.5299999999999998</v>
      </c>
      <c r="AI176" s="18">
        <v>7.11</v>
      </c>
      <c r="AJ176" s="12">
        <v>0.21299999999999999</v>
      </c>
      <c r="AK176" s="12">
        <v>30.51</v>
      </c>
      <c r="AL176" s="13"/>
    </row>
    <row r="177" spans="1:40" s="5" customFormat="1" ht="16.2" x14ac:dyDescent="0.3">
      <c r="A177" s="13">
        <v>175</v>
      </c>
      <c r="B177" s="18">
        <v>0</v>
      </c>
      <c r="C177" s="13">
        <v>71</v>
      </c>
      <c r="D177" s="18">
        <v>171</v>
      </c>
      <c r="E177" s="18">
        <v>66</v>
      </c>
      <c r="F177" s="14">
        <f t="shared" si="11"/>
        <v>22.571047501795423</v>
      </c>
      <c r="G177" s="18">
        <v>0</v>
      </c>
      <c r="H177" s="18">
        <v>1</v>
      </c>
      <c r="I177" s="18">
        <v>0</v>
      </c>
      <c r="J177" s="18">
        <v>1</v>
      </c>
      <c r="K177" s="18">
        <v>1</v>
      </c>
      <c r="L177" s="18">
        <v>101</v>
      </c>
      <c r="M177" s="18">
        <v>64</v>
      </c>
      <c r="N177" s="21">
        <f t="shared" si="12"/>
        <v>76.333333333333329</v>
      </c>
      <c r="O177" s="18">
        <v>75</v>
      </c>
      <c r="P177" s="18">
        <v>0</v>
      </c>
      <c r="Q177" s="18">
        <v>50</v>
      </c>
      <c r="R177" s="18">
        <v>55</v>
      </c>
      <c r="S177" s="18">
        <v>29.9</v>
      </c>
      <c r="T177" s="18">
        <v>9.5</v>
      </c>
      <c r="U177" s="18">
        <v>5.8</v>
      </c>
      <c r="V177" s="18">
        <v>41.1</v>
      </c>
      <c r="W177" s="18">
        <v>1.26</v>
      </c>
      <c r="X177" s="18">
        <v>0.45</v>
      </c>
      <c r="Y177" s="18">
        <v>16.3</v>
      </c>
      <c r="Z177" s="15">
        <v>95.5</v>
      </c>
      <c r="AA177" s="18">
        <v>8.57</v>
      </c>
      <c r="AB177" s="18">
        <v>73.8</v>
      </c>
      <c r="AC177" s="18">
        <v>352.5</v>
      </c>
      <c r="AD177" s="18">
        <v>2.0099999999999998</v>
      </c>
      <c r="AE177" s="18">
        <v>0.86</v>
      </c>
      <c r="AF177" s="18">
        <v>2.68</v>
      </c>
      <c r="AG177" s="18">
        <v>1.1399999999999999</v>
      </c>
      <c r="AH177" s="18">
        <v>1.39</v>
      </c>
      <c r="AI177" s="18">
        <v>5.57</v>
      </c>
      <c r="AJ177" s="12">
        <v>0.38300000000000001</v>
      </c>
      <c r="AK177" s="12">
        <v>29.666</v>
      </c>
      <c r="AL177" s="13"/>
    </row>
    <row r="178" spans="1:40" s="5" customFormat="1" ht="16.2" x14ac:dyDescent="0.3">
      <c r="A178" s="13">
        <v>176</v>
      </c>
      <c r="B178" s="18">
        <v>0</v>
      </c>
      <c r="C178" s="13">
        <v>70</v>
      </c>
      <c r="D178" s="18">
        <v>172</v>
      </c>
      <c r="E178" s="18">
        <v>75</v>
      </c>
      <c r="F178" s="14">
        <f t="shared" si="11"/>
        <v>25.35154137371552</v>
      </c>
      <c r="G178" s="18">
        <v>0</v>
      </c>
      <c r="H178" s="18">
        <v>1</v>
      </c>
      <c r="I178" s="18">
        <v>1</v>
      </c>
      <c r="J178" s="18">
        <v>0</v>
      </c>
      <c r="K178" s="18">
        <v>0</v>
      </c>
      <c r="L178" s="18">
        <v>131</v>
      </c>
      <c r="M178" s="18">
        <v>73</v>
      </c>
      <c r="N178" s="21">
        <f t="shared" si="12"/>
        <v>92.333333333333329</v>
      </c>
      <c r="O178" s="18">
        <v>67</v>
      </c>
      <c r="P178" s="18">
        <v>1</v>
      </c>
      <c r="Q178" s="18">
        <v>64</v>
      </c>
      <c r="R178" s="18">
        <v>48</v>
      </c>
      <c r="S178" s="18"/>
      <c r="T178" s="18">
        <v>31.77</v>
      </c>
      <c r="U178" s="18">
        <v>6.7</v>
      </c>
      <c r="V178" s="18">
        <v>97.6</v>
      </c>
      <c r="W178" s="18">
        <v>1.1599999999999999</v>
      </c>
      <c r="X178" s="18">
        <v>0.56999999999999995</v>
      </c>
      <c r="Y178" s="18">
        <v>16.7</v>
      </c>
      <c r="Z178" s="15">
        <v>73.900000000000006</v>
      </c>
      <c r="AA178" s="18">
        <v>10.66</v>
      </c>
      <c r="AB178" s="18">
        <v>85.5</v>
      </c>
      <c r="AC178" s="18">
        <v>463.7</v>
      </c>
      <c r="AD178" s="18">
        <v>2.41</v>
      </c>
      <c r="AE178" s="18">
        <v>0.5</v>
      </c>
      <c r="AF178" s="18">
        <v>3.36</v>
      </c>
      <c r="AG178" s="18">
        <v>1.24</v>
      </c>
      <c r="AH178" s="18">
        <v>1.66</v>
      </c>
      <c r="AI178" s="18">
        <v>5.19</v>
      </c>
      <c r="AJ178" s="12">
        <v>0.29899999999999999</v>
      </c>
      <c r="AK178" s="12">
        <v>55.512</v>
      </c>
      <c r="AL178" s="13"/>
    </row>
    <row r="179" spans="1:40" s="5" customFormat="1" ht="16.2" x14ac:dyDescent="0.3">
      <c r="A179" s="13">
        <v>177</v>
      </c>
      <c r="B179" s="18">
        <v>0</v>
      </c>
      <c r="C179" s="13">
        <v>70</v>
      </c>
      <c r="D179" s="18">
        <v>170</v>
      </c>
      <c r="E179" s="18">
        <v>76</v>
      </c>
      <c r="F179" s="14">
        <f t="shared" si="11"/>
        <v>26.297577854671282</v>
      </c>
      <c r="G179" s="18">
        <v>0</v>
      </c>
      <c r="H179" s="18">
        <v>1</v>
      </c>
      <c r="I179" s="18">
        <v>0</v>
      </c>
      <c r="J179" s="18">
        <v>1</v>
      </c>
      <c r="K179" s="18">
        <v>1</v>
      </c>
      <c r="L179" s="18">
        <v>123</v>
      </c>
      <c r="M179" s="18">
        <v>77</v>
      </c>
      <c r="N179" s="21">
        <f t="shared" si="12"/>
        <v>92.333333333333329</v>
      </c>
      <c r="O179" s="18">
        <v>73</v>
      </c>
      <c r="P179" s="18"/>
      <c r="Q179" s="18"/>
      <c r="R179" s="18"/>
      <c r="S179" s="18">
        <v>64.34</v>
      </c>
      <c r="T179" s="18">
        <v>13.73</v>
      </c>
      <c r="U179" s="18">
        <v>11.5</v>
      </c>
      <c r="V179" s="18">
        <v>31.6</v>
      </c>
      <c r="W179" s="18">
        <v>1.21</v>
      </c>
      <c r="X179" s="18">
        <v>1.21</v>
      </c>
      <c r="Y179" s="18">
        <v>15.8</v>
      </c>
      <c r="Z179" s="15">
        <v>1158.5</v>
      </c>
      <c r="AA179" s="18">
        <v>4.3600000000000003</v>
      </c>
      <c r="AB179" s="18">
        <v>83.2</v>
      </c>
      <c r="AC179" s="18">
        <v>454.1</v>
      </c>
      <c r="AD179" s="18">
        <v>2.48</v>
      </c>
      <c r="AE179" s="18">
        <v>1.59</v>
      </c>
      <c r="AF179" s="18">
        <v>5.94</v>
      </c>
      <c r="AG179" s="18">
        <v>1.27</v>
      </c>
      <c r="AH179" s="18">
        <v>4.09</v>
      </c>
      <c r="AI179" s="18">
        <v>5</v>
      </c>
      <c r="AJ179" s="12">
        <v>0</v>
      </c>
      <c r="AK179" s="12">
        <v>43.192</v>
      </c>
      <c r="AL179" s="13"/>
    </row>
    <row r="180" spans="1:40" s="5" customFormat="1" ht="16.2" x14ac:dyDescent="0.3">
      <c r="A180" s="13">
        <v>178</v>
      </c>
      <c r="B180" s="18">
        <v>0</v>
      </c>
      <c r="C180" s="13">
        <v>70</v>
      </c>
      <c r="D180" s="18">
        <v>167</v>
      </c>
      <c r="E180" s="18">
        <v>67</v>
      </c>
      <c r="F180" s="14">
        <f t="shared" si="11"/>
        <v>24.023808670084978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102</v>
      </c>
      <c r="M180" s="18">
        <v>68</v>
      </c>
      <c r="N180" s="21">
        <f t="shared" si="12"/>
        <v>79.333333333333329</v>
      </c>
      <c r="O180" s="18">
        <v>100</v>
      </c>
      <c r="P180" s="18">
        <v>0</v>
      </c>
      <c r="Q180" s="18">
        <v>49</v>
      </c>
      <c r="R180" s="18">
        <v>58</v>
      </c>
      <c r="S180" s="18">
        <v>23.99</v>
      </c>
      <c r="T180" s="18">
        <v>9.15</v>
      </c>
      <c r="U180" s="18">
        <v>3.6</v>
      </c>
      <c r="V180" s="18">
        <v>425.7</v>
      </c>
      <c r="W180" s="18">
        <v>1.1299999999999999</v>
      </c>
      <c r="X180" s="18">
        <v>0.71</v>
      </c>
      <c r="Y180" s="18">
        <v>13.9</v>
      </c>
      <c r="Z180" s="15">
        <v>103.5</v>
      </c>
      <c r="AA180" s="18">
        <v>5.41</v>
      </c>
      <c r="AB180" s="18">
        <v>76.099999999999994</v>
      </c>
      <c r="AC180" s="18">
        <v>364.8</v>
      </c>
      <c r="AD180" s="18">
        <v>1.88</v>
      </c>
      <c r="AE180" s="18">
        <v>1.22</v>
      </c>
      <c r="AF180" s="18">
        <v>3.37</v>
      </c>
      <c r="AG180" s="18">
        <v>1.1499999999999999</v>
      </c>
      <c r="AH180" s="18">
        <v>2.0099999999999998</v>
      </c>
      <c r="AI180" s="18">
        <v>7.21</v>
      </c>
      <c r="AJ180" s="12">
        <v>0</v>
      </c>
      <c r="AK180" s="12">
        <v>14.484</v>
      </c>
      <c r="AL180" s="13"/>
    </row>
    <row r="181" spans="1:40" s="6" customFormat="1" ht="16.2" x14ac:dyDescent="0.3">
      <c r="A181" s="13">
        <v>179</v>
      </c>
      <c r="B181" s="18">
        <v>0</v>
      </c>
      <c r="C181" s="13">
        <v>68</v>
      </c>
      <c r="D181" s="18">
        <v>172</v>
      </c>
      <c r="E181" s="18">
        <v>70</v>
      </c>
      <c r="F181" s="14">
        <f t="shared" si="11"/>
        <v>23.661438615467819</v>
      </c>
      <c r="G181" s="18">
        <v>0</v>
      </c>
      <c r="H181" s="18">
        <v>1</v>
      </c>
      <c r="I181" s="18">
        <v>0</v>
      </c>
      <c r="J181" s="18">
        <v>0</v>
      </c>
      <c r="K181" s="18">
        <v>1</v>
      </c>
      <c r="L181" s="18">
        <v>148</v>
      </c>
      <c r="M181" s="18">
        <v>87</v>
      </c>
      <c r="N181" s="21">
        <f t="shared" si="12"/>
        <v>107.33333333333333</v>
      </c>
      <c r="O181" s="18">
        <v>72</v>
      </c>
      <c r="P181" s="18"/>
      <c r="Q181" s="18"/>
      <c r="R181" s="18"/>
      <c r="S181" s="18"/>
      <c r="T181" s="18">
        <v>5.51</v>
      </c>
      <c r="U181" s="18">
        <v>9.9</v>
      </c>
      <c r="V181" s="18"/>
      <c r="W181" s="18">
        <v>1.1499999999999999</v>
      </c>
      <c r="X181" s="18">
        <v>0.83</v>
      </c>
      <c r="Y181" s="18">
        <v>11</v>
      </c>
      <c r="Z181" s="15">
        <v>44.4</v>
      </c>
      <c r="AA181" s="18">
        <v>8</v>
      </c>
      <c r="AB181" s="18">
        <v>77.2</v>
      </c>
      <c r="AC181" s="18">
        <v>434.8</v>
      </c>
      <c r="AD181" s="18">
        <v>2.13</v>
      </c>
      <c r="AE181" s="18">
        <v>1.76</v>
      </c>
      <c r="AF181" s="18">
        <v>4.21</v>
      </c>
      <c r="AG181" s="18">
        <v>1.0900000000000001</v>
      </c>
      <c r="AH181" s="18">
        <v>2.46</v>
      </c>
      <c r="AI181" s="18">
        <v>4.6900000000000004</v>
      </c>
      <c r="AJ181" s="12">
        <v>0.24299999999999999</v>
      </c>
      <c r="AK181" s="12">
        <v>8.7799999999999994</v>
      </c>
      <c r="AL181" s="13"/>
      <c r="AM181" s="5"/>
      <c r="AN181" s="5"/>
    </row>
    <row r="182" spans="1:40" s="6" customFormat="1" ht="16.2" x14ac:dyDescent="0.3">
      <c r="A182" s="13">
        <v>180</v>
      </c>
      <c r="B182" s="18">
        <v>0</v>
      </c>
      <c r="C182" s="13">
        <v>68</v>
      </c>
      <c r="D182" s="18">
        <v>165</v>
      </c>
      <c r="E182" s="18">
        <v>85</v>
      </c>
      <c r="F182" s="14">
        <f t="shared" si="11"/>
        <v>31.221303948576676</v>
      </c>
      <c r="G182" s="18">
        <v>0</v>
      </c>
      <c r="H182" s="18">
        <v>1</v>
      </c>
      <c r="I182" s="18">
        <v>0</v>
      </c>
      <c r="J182" s="18">
        <v>1</v>
      </c>
      <c r="K182" s="18">
        <v>1</v>
      </c>
      <c r="L182" s="18">
        <v>146</v>
      </c>
      <c r="M182" s="18">
        <v>92</v>
      </c>
      <c r="N182" s="21">
        <f t="shared" si="12"/>
        <v>110</v>
      </c>
      <c r="O182" s="18">
        <v>67</v>
      </c>
      <c r="P182" s="18">
        <v>0</v>
      </c>
      <c r="Q182" s="18">
        <v>60</v>
      </c>
      <c r="R182" s="18">
        <v>41</v>
      </c>
      <c r="S182" s="18">
        <v>28.35</v>
      </c>
      <c r="T182" s="18">
        <v>16.43</v>
      </c>
      <c r="U182" s="18">
        <v>6.3</v>
      </c>
      <c r="V182" s="18">
        <v>48.6</v>
      </c>
      <c r="W182" s="18">
        <v>0.38</v>
      </c>
      <c r="X182" s="18">
        <v>1.02</v>
      </c>
      <c r="Y182" s="18">
        <v>19.2</v>
      </c>
      <c r="Z182" s="15">
        <v>27.5</v>
      </c>
      <c r="AA182" s="18">
        <v>7.86</v>
      </c>
      <c r="AB182" s="18">
        <v>91.6</v>
      </c>
      <c r="AC182" s="18">
        <v>276.89999999999998</v>
      </c>
      <c r="AD182" s="18">
        <v>2.2999999999999998</v>
      </c>
      <c r="AE182" s="18">
        <v>2.4300000000000002</v>
      </c>
      <c r="AF182" s="18">
        <v>5.24</v>
      </c>
      <c r="AG182" s="18">
        <v>1.23</v>
      </c>
      <c r="AH182" s="18">
        <v>3.39</v>
      </c>
      <c r="AI182" s="18">
        <v>6.37</v>
      </c>
      <c r="AJ182" s="12">
        <v>1.024</v>
      </c>
      <c r="AK182" s="12">
        <v>31.885999999999999</v>
      </c>
      <c r="AL182" s="13"/>
      <c r="AM182" s="5"/>
      <c r="AN182" s="5"/>
    </row>
    <row r="183" spans="1:40" s="6" customFormat="1" ht="16.2" x14ac:dyDescent="0.3">
      <c r="A183" s="13">
        <v>181</v>
      </c>
      <c r="B183" s="18">
        <v>0</v>
      </c>
      <c r="C183" s="13">
        <v>67</v>
      </c>
      <c r="D183" s="18">
        <v>165</v>
      </c>
      <c r="E183" s="18">
        <v>62</v>
      </c>
      <c r="F183" s="14">
        <f t="shared" si="11"/>
        <v>22.773186409550043</v>
      </c>
      <c r="G183" s="18">
        <v>0</v>
      </c>
      <c r="H183" s="18">
        <v>1</v>
      </c>
      <c r="I183" s="18">
        <v>1</v>
      </c>
      <c r="J183" s="18">
        <v>1</v>
      </c>
      <c r="K183" s="18">
        <v>0</v>
      </c>
      <c r="L183" s="18">
        <v>112</v>
      </c>
      <c r="M183" s="18">
        <v>60</v>
      </c>
      <c r="N183" s="21">
        <f t="shared" si="12"/>
        <v>77.333333333333329</v>
      </c>
      <c r="O183" s="18">
        <v>80</v>
      </c>
      <c r="P183" s="18"/>
      <c r="Q183" s="18"/>
      <c r="R183" s="18"/>
      <c r="S183" s="18">
        <v>22.51</v>
      </c>
      <c r="T183" s="18">
        <v>9.11</v>
      </c>
      <c r="U183" s="18">
        <v>14.7</v>
      </c>
      <c r="V183" s="18">
        <v>12.9</v>
      </c>
      <c r="W183" s="18">
        <v>1.32</v>
      </c>
      <c r="X183" s="18">
        <v>0.46</v>
      </c>
      <c r="Y183" s="18">
        <v>11.6</v>
      </c>
      <c r="Z183" s="15">
        <v>531.6</v>
      </c>
      <c r="AA183" s="18">
        <v>5.77</v>
      </c>
      <c r="AB183" s="18">
        <v>65.7</v>
      </c>
      <c r="AC183" s="18">
        <v>263</v>
      </c>
      <c r="AD183" s="18">
        <v>2.11</v>
      </c>
      <c r="AE183" s="18">
        <v>0.75</v>
      </c>
      <c r="AF183" s="18">
        <v>2.82</v>
      </c>
      <c r="AG183" s="18">
        <v>1.22</v>
      </c>
      <c r="AH183" s="18">
        <v>1.52</v>
      </c>
      <c r="AI183" s="18">
        <v>7.8</v>
      </c>
      <c r="AJ183" s="12">
        <v>0.20399999999999999</v>
      </c>
      <c r="AK183" s="12">
        <v>13.612</v>
      </c>
      <c r="AL183" s="13"/>
      <c r="AM183" s="5"/>
      <c r="AN183" s="5"/>
    </row>
    <row r="184" spans="1:40" s="6" customFormat="1" ht="16.2" x14ac:dyDescent="0.3">
      <c r="A184" s="13">
        <v>182</v>
      </c>
      <c r="B184" s="18">
        <v>0</v>
      </c>
      <c r="C184" s="13">
        <v>67</v>
      </c>
      <c r="D184" s="18">
        <v>160</v>
      </c>
      <c r="E184" s="18">
        <v>70</v>
      </c>
      <c r="F184" s="14">
        <f t="shared" si="11"/>
        <v>27.34375</v>
      </c>
      <c r="G184" s="18">
        <v>0</v>
      </c>
      <c r="H184" s="18">
        <v>0</v>
      </c>
      <c r="I184" s="18">
        <v>0</v>
      </c>
      <c r="J184" s="18">
        <v>1</v>
      </c>
      <c r="K184" s="18">
        <v>1</v>
      </c>
      <c r="L184" s="18">
        <v>128</v>
      </c>
      <c r="M184" s="18">
        <v>53</v>
      </c>
      <c r="N184" s="21">
        <f t="shared" si="12"/>
        <v>78</v>
      </c>
      <c r="O184" s="18">
        <v>71</v>
      </c>
      <c r="P184" s="18"/>
      <c r="Q184" s="18"/>
      <c r="R184" s="18"/>
      <c r="S184" s="18">
        <v>47.09</v>
      </c>
      <c r="T184" s="18">
        <v>13.85</v>
      </c>
      <c r="U184" s="18">
        <v>14.7</v>
      </c>
      <c r="V184" s="18">
        <v>14.4</v>
      </c>
      <c r="W184" s="18">
        <v>1.66</v>
      </c>
      <c r="X184" s="18">
        <v>0.56999999999999995</v>
      </c>
      <c r="Y184" s="18">
        <v>13.5</v>
      </c>
      <c r="Z184" s="15">
        <v>317.5</v>
      </c>
      <c r="AA184" s="18">
        <v>6.58</v>
      </c>
      <c r="AB184" s="18">
        <v>75.5</v>
      </c>
      <c r="AC184" s="18">
        <v>304.60000000000002</v>
      </c>
      <c r="AD184" s="18">
        <v>1.95</v>
      </c>
      <c r="AE184" s="18">
        <v>0.89</v>
      </c>
      <c r="AF184" s="18">
        <v>3.9</v>
      </c>
      <c r="AG184" s="18">
        <v>1.53</v>
      </c>
      <c r="AH184" s="18">
        <v>2.21</v>
      </c>
      <c r="AI184" s="18">
        <v>5.17</v>
      </c>
      <c r="AJ184" s="12">
        <v>0.13400000000000001</v>
      </c>
      <c r="AK184" s="12">
        <v>31.638000000000002</v>
      </c>
      <c r="AL184" s="13"/>
      <c r="AM184" s="5"/>
      <c r="AN184" s="5"/>
    </row>
    <row r="185" spans="1:40" s="6" customFormat="1" ht="16.2" x14ac:dyDescent="0.3">
      <c r="A185" s="13">
        <v>183</v>
      </c>
      <c r="B185" s="18">
        <v>0</v>
      </c>
      <c r="C185" s="13">
        <v>67</v>
      </c>
      <c r="D185" s="18">
        <v>168</v>
      </c>
      <c r="E185" s="18">
        <v>72.5</v>
      </c>
      <c r="F185" s="14">
        <f t="shared" si="11"/>
        <v>25.687358276643991</v>
      </c>
      <c r="G185" s="18">
        <v>0</v>
      </c>
      <c r="H185" s="18">
        <v>1</v>
      </c>
      <c r="I185" s="18">
        <v>0</v>
      </c>
      <c r="J185" s="18">
        <v>1</v>
      </c>
      <c r="K185" s="18">
        <v>0</v>
      </c>
      <c r="L185" s="18">
        <v>118</v>
      </c>
      <c r="M185" s="18">
        <v>78</v>
      </c>
      <c r="N185" s="21">
        <f t="shared" si="12"/>
        <v>91.333333333333329</v>
      </c>
      <c r="O185" s="18">
        <v>72</v>
      </c>
      <c r="P185" s="18">
        <v>0</v>
      </c>
      <c r="Q185" s="18">
        <v>47</v>
      </c>
      <c r="R185" s="18">
        <v>63</v>
      </c>
      <c r="S185" s="18"/>
      <c r="T185" s="18">
        <v>6.97</v>
      </c>
      <c r="U185" s="18">
        <v>17.2</v>
      </c>
      <c r="V185" s="18">
        <v>26.7</v>
      </c>
      <c r="W185" s="18">
        <v>1.19</v>
      </c>
      <c r="X185" s="18">
        <v>0.91</v>
      </c>
      <c r="Y185" s="18">
        <v>14</v>
      </c>
      <c r="Z185" s="15">
        <v>65.2</v>
      </c>
      <c r="AA185" s="18">
        <v>6.55</v>
      </c>
      <c r="AB185" s="18">
        <v>82.9</v>
      </c>
      <c r="AC185" s="18">
        <v>251.3</v>
      </c>
      <c r="AD185" s="18">
        <v>1.4</v>
      </c>
      <c r="AE185" s="18">
        <v>1.06</v>
      </c>
      <c r="AF185" s="18">
        <v>4.74</v>
      </c>
      <c r="AG185" s="18">
        <v>1.17</v>
      </c>
      <c r="AH185" s="18">
        <v>2.93</v>
      </c>
      <c r="AI185" s="18">
        <v>4.51</v>
      </c>
      <c r="AJ185" s="12">
        <v>0.41</v>
      </c>
      <c r="AK185" s="12">
        <v>22.55</v>
      </c>
      <c r="AL185" s="13"/>
      <c r="AM185" s="5"/>
      <c r="AN185" s="5"/>
    </row>
    <row r="186" spans="1:40" s="6" customFormat="1" ht="16.2" x14ac:dyDescent="0.3">
      <c r="A186" s="13">
        <v>184</v>
      </c>
      <c r="B186" s="18">
        <v>1</v>
      </c>
      <c r="C186" s="13">
        <v>67</v>
      </c>
      <c r="D186" s="18">
        <v>152</v>
      </c>
      <c r="E186" s="18">
        <v>42</v>
      </c>
      <c r="F186" s="14">
        <f t="shared" si="11"/>
        <v>18.178670360110804</v>
      </c>
      <c r="G186" s="18">
        <v>0</v>
      </c>
      <c r="H186" s="18">
        <v>1</v>
      </c>
      <c r="I186" s="18">
        <v>0</v>
      </c>
      <c r="J186" s="18">
        <v>0</v>
      </c>
      <c r="K186" s="18">
        <v>0</v>
      </c>
      <c r="L186" s="18">
        <v>156</v>
      </c>
      <c r="M186" s="18">
        <v>72</v>
      </c>
      <c r="N186" s="21">
        <f t="shared" si="12"/>
        <v>100</v>
      </c>
      <c r="O186" s="18">
        <v>57</v>
      </c>
      <c r="P186" s="18">
        <v>0</v>
      </c>
      <c r="Q186" s="18">
        <v>49</v>
      </c>
      <c r="R186" s="18">
        <v>61</v>
      </c>
      <c r="S186" s="18"/>
      <c r="T186" s="18"/>
      <c r="U186" s="18">
        <v>2.6</v>
      </c>
      <c r="V186" s="18">
        <v>567.1</v>
      </c>
      <c r="W186" s="18">
        <v>0.9</v>
      </c>
      <c r="X186" s="18">
        <v>0.46</v>
      </c>
      <c r="Y186" s="18">
        <v>14.8</v>
      </c>
      <c r="Z186" s="15">
        <v>72.5</v>
      </c>
      <c r="AA186" s="18">
        <v>6.7</v>
      </c>
      <c r="AB186" s="18">
        <v>97.2</v>
      </c>
      <c r="AC186" s="18">
        <v>416.6</v>
      </c>
      <c r="AD186" s="18">
        <v>12.75</v>
      </c>
      <c r="AE186" s="18">
        <v>0.9</v>
      </c>
      <c r="AF186" s="18">
        <v>2.54</v>
      </c>
      <c r="AG186" s="18">
        <v>0.84</v>
      </c>
      <c r="AH186" s="18">
        <v>1.48</v>
      </c>
      <c r="AI186" s="18">
        <v>5.81</v>
      </c>
      <c r="AJ186" s="12">
        <v>3.1E-2</v>
      </c>
      <c r="AK186" s="12">
        <v>58.844000000000001</v>
      </c>
      <c r="AL186" s="13"/>
      <c r="AM186" s="5"/>
      <c r="AN186" s="5"/>
    </row>
    <row r="187" spans="1:40" s="6" customFormat="1" ht="16.2" x14ac:dyDescent="0.3">
      <c r="A187" s="13">
        <v>185</v>
      </c>
      <c r="B187" s="18">
        <v>1</v>
      </c>
      <c r="C187" s="13">
        <v>66</v>
      </c>
      <c r="D187" s="18">
        <v>156</v>
      </c>
      <c r="E187" s="18">
        <v>60</v>
      </c>
      <c r="F187" s="14">
        <f t="shared" si="11"/>
        <v>24.65483234714004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114</v>
      </c>
      <c r="M187" s="18">
        <v>69</v>
      </c>
      <c r="N187" s="21">
        <f t="shared" si="12"/>
        <v>84</v>
      </c>
      <c r="O187" s="18">
        <v>76</v>
      </c>
      <c r="P187" s="18">
        <v>0</v>
      </c>
      <c r="Q187" s="18">
        <v>40</v>
      </c>
      <c r="R187" s="18">
        <v>66</v>
      </c>
      <c r="S187" s="18"/>
      <c r="T187" s="18"/>
      <c r="U187" s="18">
        <v>65.8</v>
      </c>
      <c r="V187" s="18">
        <v>30.9</v>
      </c>
      <c r="W187" s="18">
        <v>1.65</v>
      </c>
      <c r="X187" s="18">
        <v>1.02</v>
      </c>
      <c r="Y187" s="18">
        <v>8.8000000000000007</v>
      </c>
      <c r="Z187" s="15">
        <v>51.4</v>
      </c>
      <c r="AA187" s="18">
        <v>5.0999999999999996</v>
      </c>
      <c r="AB187" s="18">
        <v>59.6</v>
      </c>
      <c r="AC187" s="18">
        <v>272.5</v>
      </c>
      <c r="AD187" s="18">
        <v>1.82</v>
      </c>
      <c r="AE187" s="18">
        <v>1.43</v>
      </c>
      <c r="AF187" s="18">
        <v>5.22</v>
      </c>
      <c r="AG187" s="18">
        <v>1.57</v>
      </c>
      <c r="AH187" s="18">
        <v>3.25</v>
      </c>
      <c r="AI187" s="18">
        <v>4.7699999999999996</v>
      </c>
      <c r="AJ187" s="12">
        <v>0.188</v>
      </c>
      <c r="AK187" s="12">
        <v>10.91</v>
      </c>
      <c r="AL187" s="13"/>
      <c r="AM187" s="5"/>
      <c r="AN187" s="5"/>
    </row>
    <row r="188" spans="1:40" s="6" customFormat="1" ht="16.2" x14ac:dyDescent="0.3">
      <c r="A188" s="13">
        <v>186</v>
      </c>
      <c r="B188" s="18">
        <v>1</v>
      </c>
      <c r="C188" s="13">
        <v>66</v>
      </c>
      <c r="D188" s="18">
        <v>150</v>
      </c>
      <c r="E188" s="18">
        <v>57</v>
      </c>
      <c r="F188" s="14">
        <f t="shared" si="11"/>
        <v>25.333333333333332</v>
      </c>
      <c r="G188" s="18">
        <v>0</v>
      </c>
      <c r="H188" s="18">
        <v>1</v>
      </c>
      <c r="I188" s="18">
        <v>0</v>
      </c>
      <c r="J188" s="18">
        <v>0</v>
      </c>
      <c r="K188" s="18">
        <v>0</v>
      </c>
      <c r="L188" s="18">
        <v>113</v>
      </c>
      <c r="M188" s="18">
        <v>67</v>
      </c>
      <c r="N188" s="21">
        <f t="shared" si="12"/>
        <v>82.333333333333329</v>
      </c>
      <c r="O188" s="18">
        <v>62</v>
      </c>
      <c r="P188" s="18">
        <v>0</v>
      </c>
      <c r="Q188" s="18">
        <v>47</v>
      </c>
      <c r="R188" s="18">
        <v>57</v>
      </c>
      <c r="S188" s="18"/>
      <c r="T188" s="18">
        <v>12.69</v>
      </c>
      <c r="U188" s="18">
        <v>7.6</v>
      </c>
      <c r="V188" s="18">
        <v>47.8</v>
      </c>
      <c r="W188" s="18">
        <v>1.44</v>
      </c>
      <c r="X188" s="18">
        <v>0.45</v>
      </c>
      <c r="Y188" s="18">
        <v>8.4</v>
      </c>
      <c r="Z188" s="15">
        <v>52.8</v>
      </c>
      <c r="AA188" s="18">
        <v>3.14</v>
      </c>
      <c r="AB188" s="18">
        <v>58.3</v>
      </c>
      <c r="AC188" s="18">
        <v>285.2</v>
      </c>
      <c r="AD188" s="18">
        <v>1.89</v>
      </c>
      <c r="AE188" s="18">
        <v>1.77</v>
      </c>
      <c r="AF188" s="18">
        <v>3.01</v>
      </c>
      <c r="AG188" s="18">
        <v>1.17</v>
      </c>
      <c r="AH188" s="18">
        <v>1.68</v>
      </c>
      <c r="AI188" s="18">
        <v>5.62</v>
      </c>
      <c r="AJ188" s="12">
        <v>0.156</v>
      </c>
      <c r="AK188" s="12">
        <v>26.42</v>
      </c>
      <c r="AL188" s="13"/>
      <c r="AM188" s="5"/>
      <c r="AN188" s="5"/>
    </row>
    <row r="189" spans="1:40" s="6" customFormat="1" ht="16.2" x14ac:dyDescent="0.3">
      <c r="A189" s="13">
        <v>187</v>
      </c>
      <c r="B189" s="18">
        <v>0</v>
      </c>
      <c r="C189" s="13">
        <v>66</v>
      </c>
      <c r="D189" s="18">
        <v>168</v>
      </c>
      <c r="E189" s="18">
        <v>71</v>
      </c>
      <c r="F189" s="14">
        <f t="shared" si="11"/>
        <v>25.155895691609977</v>
      </c>
      <c r="G189" s="18">
        <v>0</v>
      </c>
      <c r="H189" s="18">
        <v>0</v>
      </c>
      <c r="I189" s="18">
        <v>0</v>
      </c>
      <c r="J189" s="18">
        <v>1</v>
      </c>
      <c r="K189" s="18">
        <v>1</v>
      </c>
      <c r="L189" s="18">
        <v>134</v>
      </c>
      <c r="M189" s="18">
        <v>90</v>
      </c>
      <c r="N189" s="21">
        <f t="shared" si="12"/>
        <v>104.66666666666667</v>
      </c>
      <c r="O189" s="18">
        <v>72</v>
      </c>
      <c r="P189" s="18">
        <v>0</v>
      </c>
      <c r="Q189" s="18">
        <v>45</v>
      </c>
      <c r="R189" s="18">
        <v>62</v>
      </c>
      <c r="S189" s="18"/>
      <c r="T189" s="18" t="s">
        <v>43</v>
      </c>
      <c r="U189" s="18">
        <v>9</v>
      </c>
      <c r="V189" s="18">
        <v>18.100000000000001</v>
      </c>
      <c r="W189" s="18">
        <v>1.43</v>
      </c>
      <c r="X189" s="18">
        <v>0.66</v>
      </c>
      <c r="Y189" s="18">
        <v>8.6</v>
      </c>
      <c r="Z189" s="15">
        <v>68.8</v>
      </c>
      <c r="AA189" s="18">
        <v>5.28</v>
      </c>
      <c r="AB189" s="18">
        <v>70.3</v>
      </c>
      <c r="AC189" s="18">
        <v>302</v>
      </c>
      <c r="AD189" s="18">
        <v>1.74</v>
      </c>
      <c r="AE189" s="18">
        <v>1.41</v>
      </c>
      <c r="AF189" s="18">
        <v>3.73</v>
      </c>
      <c r="AG189" s="18">
        <v>1.19</v>
      </c>
      <c r="AH189" s="18">
        <v>2.2400000000000002</v>
      </c>
      <c r="AI189" s="18">
        <v>5.28</v>
      </c>
      <c r="AJ189" s="12">
        <v>0.30599999999999999</v>
      </c>
      <c r="AK189" s="12">
        <v>18.09</v>
      </c>
      <c r="AL189" s="13"/>
      <c r="AM189" s="5"/>
      <c r="AN189" s="5"/>
    </row>
    <row r="190" spans="1:40" s="6" customFormat="1" ht="16.2" x14ac:dyDescent="0.3">
      <c r="A190" s="13">
        <v>188</v>
      </c>
      <c r="B190" s="18">
        <v>1</v>
      </c>
      <c r="C190" s="13">
        <v>66</v>
      </c>
      <c r="D190" s="18">
        <v>157</v>
      </c>
      <c r="E190" s="18">
        <v>65</v>
      </c>
      <c r="F190" s="14">
        <f t="shared" si="11"/>
        <v>26.370238143535236</v>
      </c>
      <c r="G190" s="18">
        <v>0</v>
      </c>
      <c r="H190" s="18">
        <v>1</v>
      </c>
      <c r="I190" s="18">
        <v>0</v>
      </c>
      <c r="J190" s="18">
        <v>0</v>
      </c>
      <c r="K190" s="18">
        <v>0</v>
      </c>
      <c r="L190" s="18">
        <v>124</v>
      </c>
      <c r="M190" s="18">
        <v>70</v>
      </c>
      <c r="N190" s="21">
        <f t="shared" si="12"/>
        <v>88</v>
      </c>
      <c r="O190" s="18">
        <v>58</v>
      </c>
      <c r="P190" s="18">
        <v>0</v>
      </c>
      <c r="Q190" s="18">
        <v>47</v>
      </c>
      <c r="R190" s="18">
        <v>57</v>
      </c>
      <c r="S190" s="18">
        <v>30.93</v>
      </c>
      <c r="T190" s="18">
        <v>5.39</v>
      </c>
      <c r="U190" s="18">
        <v>9.6999999999999993</v>
      </c>
      <c r="V190" s="18">
        <v>14.3</v>
      </c>
      <c r="W190" s="18">
        <v>1.79</v>
      </c>
      <c r="X190" s="18">
        <v>0.57999999999999996</v>
      </c>
      <c r="Y190" s="18">
        <v>7.7</v>
      </c>
      <c r="Z190" s="15">
        <v>187.7</v>
      </c>
      <c r="AA190" s="18">
        <v>5.7</v>
      </c>
      <c r="AB190" s="18">
        <v>58.7</v>
      </c>
      <c r="AC190" s="18">
        <v>332.4</v>
      </c>
      <c r="AD190" s="18">
        <v>1.87</v>
      </c>
      <c r="AE190" s="18">
        <v>2.8</v>
      </c>
      <c r="AF190" s="18">
        <v>3.34</v>
      </c>
      <c r="AG190" s="18">
        <v>1.26</v>
      </c>
      <c r="AH190" s="18">
        <v>1.7</v>
      </c>
      <c r="AI190" s="18">
        <v>5.6</v>
      </c>
      <c r="AJ190" s="12">
        <v>0.129</v>
      </c>
      <c r="AK190" s="12">
        <v>45.926000000000002</v>
      </c>
      <c r="AL190" s="13"/>
      <c r="AM190" s="5"/>
      <c r="AN190" s="5"/>
    </row>
    <row r="191" spans="1:40" s="6" customFormat="1" ht="16.2" x14ac:dyDescent="0.3">
      <c r="A191" s="13">
        <v>189</v>
      </c>
      <c r="B191" s="18">
        <v>0</v>
      </c>
      <c r="C191" s="13">
        <v>66</v>
      </c>
      <c r="D191" s="18">
        <v>167</v>
      </c>
      <c r="E191" s="18">
        <v>62</v>
      </c>
      <c r="F191" s="14">
        <f t="shared" si="11"/>
        <v>22.230987127541322</v>
      </c>
      <c r="G191" s="18">
        <v>0</v>
      </c>
      <c r="H191" s="18">
        <v>0</v>
      </c>
      <c r="I191" s="18">
        <v>0</v>
      </c>
      <c r="J191" s="18">
        <v>1</v>
      </c>
      <c r="K191" s="18">
        <v>0</v>
      </c>
      <c r="L191" s="18">
        <v>109</v>
      </c>
      <c r="M191" s="18">
        <v>70</v>
      </c>
      <c r="N191" s="21">
        <f t="shared" si="12"/>
        <v>83</v>
      </c>
      <c r="O191" s="18">
        <v>67</v>
      </c>
      <c r="P191" s="18">
        <v>0</v>
      </c>
      <c r="Q191" s="18">
        <v>66</v>
      </c>
      <c r="R191" s="18">
        <v>35</v>
      </c>
      <c r="S191" s="18">
        <v>42.69</v>
      </c>
      <c r="T191" s="18">
        <v>27.6</v>
      </c>
      <c r="U191" s="18">
        <v>12.8</v>
      </c>
      <c r="V191" s="18">
        <v>658.2</v>
      </c>
      <c r="W191" s="18">
        <v>1.39</v>
      </c>
      <c r="X191" s="18">
        <v>0.92</v>
      </c>
      <c r="Y191" s="18">
        <v>10.4</v>
      </c>
      <c r="Z191" s="15">
        <v>249.8</v>
      </c>
      <c r="AA191" s="18">
        <v>4.12</v>
      </c>
      <c r="AB191" s="18">
        <v>78.900000000000006</v>
      </c>
      <c r="AC191" s="18">
        <v>321.3</v>
      </c>
      <c r="AD191" s="18">
        <v>1.91</v>
      </c>
      <c r="AE191" s="18">
        <v>0.63</v>
      </c>
      <c r="AF191" s="18">
        <v>4.87</v>
      </c>
      <c r="AG191" s="18">
        <v>1.55</v>
      </c>
      <c r="AH191" s="18">
        <v>2.84</v>
      </c>
      <c r="AI191" s="18">
        <v>5.5</v>
      </c>
      <c r="AJ191" s="12">
        <v>2.2109999999999999</v>
      </c>
      <c r="AK191" s="12">
        <v>17.510000000000002</v>
      </c>
      <c r="AL191" s="13"/>
      <c r="AM191" s="5"/>
      <c r="AN191" s="5"/>
    </row>
    <row r="192" spans="1:40" s="6" customFormat="1" ht="16.2" x14ac:dyDescent="0.3">
      <c r="A192" s="13">
        <v>190</v>
      </c>
      <c r="B192" s="18">
        <v>0</v>
      </c>
      <c r="C192" s="13">
        <v>66</v>
      </c>
      <c r="D192" s="18">
        <v>172</v>
      </c>
      <c r="E192" s="18">
        <v>85</v>
      </c>
      <c r="F192" s="14">
        <f t="shared" si="11"/>
        <v>28.731746890210925</v>
      </c>
      <c r="G192" s="18">
        <v>0</v>
      </c>
      <c r="H192" s="18">
        <v>0</v>
      </c>
      <c r="I192" s="18">
        <v>0</v>
      </c>
      <c r="J192" s="18">
        <v>1</v>
      </c>
      <c r="K192" s="18">
        <v>1</v>
      </c>
      <c r="L192" s="18">
        <v>131</v>
      </c>
      <c r="M192" s="18">
        <v>87</v>
      </c>
      <c r="N192" s="21">
        <f t="shared" si="12"/>
        <v>101.66666666666667</v>
      </c>
      <c r="O192" s="18">
        <v>110</v>
      </c>
      <c r="P192" s="18">
        <v>0</v>
      </c>
      <c r="Q192" s="18">
        <v>59</v>
      </c>
      <c r="R192" s="18">
        <v>28</v>
      </c>
      <c r="S192" s="18">
        <v>50.11</v>
      </c>
      <c r="T192" s="18">
        <v>18.579999999999998</v>
      </c>
      <c r="U192" s="18">
        <v>16.600000000000001</v>
      </c>
      <c r="V192" s="18">
        <v>1257.5</v>
      </c>
      <c r="W192" s="18">
        <v>1.1299999999999999</v>
      </c>
      <c r="X192" s="18">
        <v>0.69</v>
      </c>
      <c r="Y192" s="18">
        <v>17.5</v>
      </c>
      <c r="Z192" s="15">
        <v>125.5</v>
      </c>
      <c r="AA192" s="18">
        <v>6.2</v>
      </c>
      <c r="AB192" s="18">
        <v>89.3</v>
      </c>
      <c r="AC192" s="18">
        <v>567.70000000000005</v>
      </c>
      <c r="AD192" s="18">
        <v>2.21</v>
      </c>
      <c r="AE192" s="18">
        <v>0.92</v>
      </c>
      <c r="AF192" s="18">
        <v>3.74</v>
      </c>
      <c r="AG192" s="18">
        <v>1.1100000000000001</v>
      </c>
      <c r="AH192" s="18">
        <v>2.2599999999999998</v>
      </c>
      <c r="AI192" s="18">
        <v>5</v>
      </c>
      <c r="AJ192" s="12">
        <v>0.223</v>
      </c>
      <c r="AK192" s="12">
        <v>28.957999999999998</v>
      </c>
      <c r="AL192" s="13"/>
      <c r="AM192" s="5"/>
      <c r="AN192" s="5"/>
    </row>
    <row r="193" spans="1:40" s="6" customFormat="1" ht="16.2" x14ac:dyDescent="0.3">
      <c r="A193" s="13">
        <v>191</v>
      </c>
      <c r="B193" s="18">
        <v>0</v>
      </c>
      <c r="C193" s="13">
        <v>66</v>
      </c>
      <c r="D193" s="18">
        <v>167</v>
      </c>
      <c r="E193" s="18">
        <v>75</v>
      </c>
      <c r="F193" s="14">
        <f t="shared" si="11"/>
        <v>26.892323138154829</v>
      </c>
      <c r="G193" s="18">
        <v>0</v>
      </c>
      <c r="H193" s="18">
        <v>1</v>
      </c>
      <c r="I193" s="18">
        <v>0</v>
      </c>
      <c r="J193" s="18">
        <v>0</v>
      </c>
      <c r="K193" s="18">
        <v>0</v>
      </c>
      <c r="L193" s="18">
        <v>115</v>
      </c>
      <c r="M193" s="18">
        <v>75</v>
      </c>
      <c r="N193" s="21">
        <f t="shared" si="12"/>
        <v>88.333333333333329</v>
      </c>
      <c r="O193" s="18">
        <v>64</v>
      </c>
      <c r="P193" s="18">
        <v>0</v>
      </c>
      <c r="Q193" s="18">
        <v>46</v>
      </c>
      <c r="R193" s="18">
        <v>61</v>
      </c>
      <c r="S193" s="18">
        <v>50.38</v>
      </c>
      <c r="T193" s="18"/>
      <c r="U193" s="18">
        <v>12.2</v>
      </c>
      <c r="V193" s="18"/>
      <c r="W193" s="18">
        <v>0.98</v>
      </c>
      <c r="X193" s="18">
        <v>0.88</v>
      </c>
      <c r="Y193" s="18">
        <v>11.8</v>
      </c>
      <c r="Z193" s="15">
        <v>204.8</v>
      </c>
      <c r="AA193" s="18">
        <v>5.35</v>
      </c>
      <c r="AB193" s="18">
        <v>95.1</v>
      </c>
      <c r="AC193" s="18">
        <v>367.6</v>
      </c>
      <c r="AD193" s="18">
        <v>2.0099999999999998</v>
      </c>
      <c r="AE193" s="18">
        <v>1.63</v>
      </c>
      <c r="AF193" s="18">
        <v>4.37</v>
      </c>
      <c r="AG193" s="18">
        <v>0.87</v>
      </c>
      <c r="AH193" s="18">
        <v>2.93</v>
      </c>
      <c r="AI193" s="18">
        <v>5.49</v>
      </c>
      <c r="AJ193" s="12">
        <v>0.309</v>
      </c>
      <c r="AK193" s="12">
        <v>33.031999999999996</v>
      </c>
      <c r="AL193" s="13"/>
      <c r="AM193" s="5"/>
      <c r="AN193" s="5"/>
    </row>
    <row r="194" spans="1:40" s="6" customFormat="1" ht="16.2" x14ac:dyDescent="0.3">
      <c r="A194" s="13">
        <v>192</v>
      </c>
      <c r="B194" s="18">
        <v>0</v>
      </c>
      <c r="C194" s="13">
        <v>65</v>
      </c>
      <c r="D194" s="18">
        <v>169</v>
      </c>
      <c r="E194" s="18">
        <v>75</v>
      </c>
      <c r="F194" s="14">
        <f t="shared" si="11"/>
        <v>26.259584748433177</v>
      </c>
      <c r="G194" s="18">
        <v>0</v>
      </c>
      <c r="H194" s="18">
        <v>0</v>
      </c>
      <c r="I194" s="18">
        <v>1</v>
      </c>
      <c r="J194" s="18">
        <v>0</v>
      </c>
      <c r="K194" s="18">
        <v>0</v>
      </c>
      <c r="L194" s="18">
        <v>129</v>
      </c>
      <c r="M194" s="18">
        <v>78</v>
      </c>
      <c r="N194" s="21">
        <f t="shared" si="12"/>
        <v>95</v>
      </c>
      <c r="O194" s="18">
        <v>73</v>
      </c>
      <c r="P194" s="18">
        <v>0</v>
      </c>
      <c r="Q194" s="18">
        <v>45</v>
      </c>
      <c r="R194" s="18">
        <v>60</v>
      </c>
      <c r="S194" s="18">
        <v>35.159999999999997</v>
      </c>
      <c r="T194" s="18">
        <v>14.14</v>
      </c>
      <c r="U194" s="18">
        <v>5.7</v>
      </c>
      <c r="V194" s="18">
        <v>29.4</v>
      </c>
      <c r="W194" s="18">
        <v>1.07</v>
      </c>
      <c r="X194" s="18">
        <v>0.45</v>
      </c>
      <c r="Y194" s="18">
        <v>13.2</v>
      </c>
      <c r="Z194" s="15">
        <v>50.5</v>
      </c>
      <c r="AA194" s="18">
        <v>4.8</v>
      </c>
      <c r="AB194" s="18">
        <v>105.7</v>
      </c>
      <c r="AC194" s="18">
        <v>346.1</v>
      </c>
      <c r="AD194" s="18">
        <v>2.37</v>
      </c>
      <c r="AE194" s="18">
        <v>1.32</v>
      </c>
      <c r="AF194" s="18">
        <v>1.55</v>
      </c>
      <c r="AG194" s="18">
        <v>1.07</v>
      </c>
      <c r="AH194" s="18">
        <v>1.55</v>
      </c>
      <c r="AI194" s="18">
        <v>6.4</v>
      </c>
      <c r="AJ194" s="12">
        <v>0.219</v>
      </c>
      <c r="AK194" s="12">
        <v>45.212000000000003</v>
      </c>
      <c r="AL194" s="13"/>
    </row>
    <row r="195" spans="1:40" s="6" customFormat="1" ht="16.2" x14ac:dyDescent="0.3">
      <c r="A195" s="13">
        <v>193</v>
      </c>
      <c r="B195" s="18">
        <v>0</v>
      </c>
      <c r="C195" s="18">
        <v>65</v>
      </c>
      <c r="D195" s="18">
        <v>156</v>
      </c>
      <c r="E195" s="18">
        <v>62</v>
      </c>
      <c r="F195" s="14">
        <f t="shared" si="11"/>
        <v>25.476660092044707</v>
      </c>
      <c r="G195" s="18">
        <v>0</v>
      </c>
      <c r="H195" s="18">
        <v>1</v>
      </c>
      <c r="I195" s="18">
        <v>0</v>
      </c>
      <c r="J195" s="18">
        <v>1</v>
      </c>
      <c r="K195" s="18">
        <v>1</v>
      </c>
      <c r="L195" s="18">
        <v>119</v>
      </c>
      <c r="M195" s="18">
        <v>82</v>
      </c>
      <c r="N195" s="21">
        <f t="shared" si="12"/>
        <v>94.333333333333329</v>
      </c>
      <c r="O195" s="18">
        <v>71</v>
      </c>
      <c r="P195" s="18">
        <v>0</v>
      </c>
      <c r="Q195" s="18">
        <v>44</v>
      </c>
      <c r="R195" s="18">
        <v>57</v>
      </c>
      <c r="S195" s="18">
        <v>29.38</v>
      </c>
      <c r="T195" s="18">
        <v>5.35</v>
      </c>
      <c r="U195" s="18">
        <v>8.6</v>
      </c>
      <c r="V195" s="18">
        <v>41.8</v>
      </c>
      <c r="W195" s="18">
        <v>1.44</v>
      </c>
      <c r="X195" s="18">
        <v>0.86</v>
      </c>
      <c r="Y195" s="18">
        <v>10.1</v>
      </c>
      <c r="Z195" s="15">
        <v>5.4</v>
      </c>
      <c r="AA195" s="18">
        <v>4.45</v>
      </c>
      <c r="AB195" s="18">
        <v>83.3</v>
      </c>
      <c r="AC195" s="18">
        <v>294.3</v>
      </c>
      <c r="AD195" s="18">
        <v>1.79</v>
      </c>
      <c r="AE195" s="18">
        <v>1.7</v>
      </c>
      <c r="AF195" s="18">
        <v>4.58</v>
      </c>
      <c r="AG195" s="18">
        <v>1.25</v>
      </c>
      <c r="AH195" s="18">
        <v>2.84</v>
      </c>
      <c r="AI195" s="18">
        <v>5.21</v>
      </c>
      <c r="AJ195" s="12">
        <v>0.33500000000000002</v>
      </c>
      <c r="AK195" s="12">
        <v>25.15</v>
      </c>
      <c r="AL195" s="13"/>
    </row>
    <row r="196" spans="1:40" s="6" customFormat="1" ht="12.45" customHeight="1" x14ac:dyDescent="0.3">
      <c r="A196" s="13">
        <v>194</v>
      </c>
      <c r="B196" s="18">
        <v>1</v>
      </c>
      <c r="C196" s="18">
        <v>65</v>
      </c>
      <c r="D196" s="18">
        <v>155</v>
      </c>
      <c r="E196" s="18">
        <v>50</v>
      </c>
      <c r="F196" s="14">
        <f t="shared" si="11"/>
        <v>20.811654526534856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113</v>
      </c>
      <c r="M196" s="18">
        <v>69</v>
      </c>
      <c r="N196" s="21">
        <f t="shared" si="12"/>
        <v>83.666666666666671</v>
      </c>
      <c r="O196" s="18">
        <v>67</v>
      </c>
      <c r="P196" s="18">
        <v>0</v>
      </c>
      <c r="Q196" s="18">
        <v>48</v>
      </c>
      <c r="R196" s="18">
        <v>59</v>
      </c>
      <c r="S196" s="18">
        <v>21.42</v>
      </c>
      <c r="T196" s="18">
        <v>3.92</v>
      </c>
      <c r="U196" s="18">
        <v>6.4</v>
      </c>
      <c r="V196" s="18">
        <v>79</v>
      </c>
      <c r="W196" s="18">
        <v>2.0499999999999998</v>
      </c>
      <c r="X196" s="18">
        <v>0.48</v>
      </c>
      <c r="Y196" s="18">
        <v>6.8</v>
      </c>
      <c r="Z196" s="15">
        <v>24.9</v>
      </c>
      <c r="AA196" s="18">
        <v>4.76</v>
      </c>
      <c r="AB196" s="18">
        <v>49.7</v>
      </c>
      <c r="AC196" s="18">
        <v>187</v>
      </c>
      <c r="AD196" s="18">
        <v>1.8</v>
      </c>
      <c r="AE196" s="18">
        <v>0.79</v>
      </c>
      <c r="AF196" s="18">
        <v>4.01</v>
      </c>
      <c r="AG196" s="18">
        <v>2.11</v>
      </c>
      <c r="AH196" s="18">
        <v>1.85</v>
      </c>
      <c r="AI196" s="18">
        <v>4.78</v>
      </c>
      <c r="AJ196" s="12">
        <v>0.188</v>
      </c>
      <c r="AK196" s="12">
        <v>49.996000000000002</v>
      </c>
      <c r="AL196" s="13"/>
    </row>
    <row r="197" spans="1:40" s="6" customFormat="1" ht="16.2" x14ac:dyDescent="0.3">
      <c r="A197" s="13">
        <v>195</v>
      </c>
      <c r="B197" s="18">
        <v>0</v>
      </c>
      <c r="C197" s="18">
        <v>65</v>
      </c>
      <c r="D197" s="18">
        <v>165</v>
      </c>
      <c r="E197" s="18">
        <v>55</v>
      </c>
      <c r="F197" s="14">
        <f t="shared" si="11"/>
        <v>20.202020202020201</v>
      </c>
      <c r="G197" s="18">
        <v>0</v>
      </c>
      <c r="H197" s="18">
        <v>1</v>
      </c>
      <c r="I197" s="18">
        <v>0</v>
      </c>
      <c r="J197" s="18">
        <v>1</v>
      </c>
      <c r="K197" s="18">
        <v>0</v>
      </c>
      <c r="L197" s="18">
        <v>127</v>
      </c>
      <c r="M197" s="18">
        <v>79</v>
      </c>
      <c r="N197" s="21">
        <f t="shared" si="12"/>
        <v>95</v>
      </c>
      <c r="O197" s="18">
        <v>67</v>
      </c>
      <c r="P197" s="18">
        <v>0</v>
      </c>
      <c r="Q197" s="18">
        <v>47</v>
      </c>
      <c r="R197" s="18">
        <v>63</v>
      </c>
      <c r="S197" s="18"/>
      <c r="T197" s="18">
        <v>4</v>
      </c>
      <c r="U197" s="18">
        <v>8.3000000000000007</v>
      </c>
      <c r="V197" s="18"/>
      <c r="W197" s="18">
        <v>1.69</v>
      </c>
      <c r="X197" s="18">
        <v>1.1100000000000001</v>
      </c>
      <c r="Y197" s="18">
        <v>13</v>
      </c>
      <c r="Z197" s="15">
        <v>31.2</v>
      </c>
      <c r="AA197" s="18">
        <v>5.56</v>
      </c>
      <c r="AB197" s="18">
        <v>84</v>
      </c>
      <c r="AC197" s="18">
        <v>390.4</v>
      </c>
      <c r="AD197" s="18">
        <v>1.65</v>
      </c>
      <c r="AE197" s="18">
        <v>1.29</v>
      </c>
      <c r="AF197" s="18">
        <v>5.97</v>
      </c>
      <c r="AG197" s="18">
        <v>1.7</v>
      </c>
      <c r="AH197" s="18">
        <v>3.74</v>
      </c>
      <c r="AI197" s="18">
        <v>5.63</v>
      </c>
      <c r="AJ197" s="12">
        <v>0.495</v>
      </c>
      <c r="AK197" s="12">
        <v>30.885999999999999</v>
      </c>
      <c r="AL197" s="13"/>
    </row>
    <row r="198" spans="1:40" s="6" customFormat="1" ht="16.2" x14ac:dyDescent="0.3">
      <c r="A198" s="13">
        <v>196</v>
      </c>
      <c r="B198" s="18">
        <v>0</v>
      </c>
      <c r="C198" s="18">
        <v>65</v>
      </c>
      <c r="D198" s="18">
        <v>163</v>
      </c>
      <c r="E198" s="18">
        <v>63</v>
      </c>
      <c r="F198" s="14">
        <f t="shared" si="11"/>
        <v>23.711844630960893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127</v>
      </c>
      <c r="M198" s="18">
        <v>95</v>
      </c>
      <c r="N198" s="21">
        <f t="shared" si="12"/>
        <v>105.66666666666667</v>
      </c>
      <c r="O198" s="18">
        <v>86</v>
      </c>
      <c r="P198" s="18">
        <v>0</v>
      </c>
      <c r="Q198" s="18">
        <v>38</v>
      </c>
      <c r="R198" s="18">
        <v>63</v>
      </c>
      <c r="S198" s="18"/>
      <c r="T198" s="18">
        <v>7.6</v>
      </c>
      <c r="U198" s="18">
        <v>5.6</v>
      </c>
      <c r="V198" s="18">
        <v>13.6</v>
      </c>
      <c r="W198" s="18">
        <v>1.18</v>
      </c>
      <c r="X198" s="18">
        <v>1.1200000000000001</v>
      </c>
      <c r="Y198" s="18">
        <v>9.1999999999999993</v>
      </c>
      <c r="Z198" s="15">
        <v>80.5</v>
      </c>
      <c r="AA198" s="18">
        <v>6.56</v>
      </c>
      <c r="AB198" s="18">
        <v>90</v>
      </c>
      <c r="AC198" s="18">
        <v>388.2</v>
      </c>
      <c r="AD198" s="18">
        <v>1.99</v>
      </c>
      <c r="AE198" s="18">
        <v>2.82</v>
      </c>
      <c r="AF198" s="18">
        <v>5.72</v>
      </c>
      <c r="AG198" s="18">
        <v>1.1100000000000001</v>
      </c>
      <c r="AH198" s="18">
        <v>3.86</v>
      </c>
      <c r="AI198" s="18">
        <v>5.5</v>
      </c>
      <c r="AJ198" s="12">
        <v>0.13500000000000001</v>
      </c>
      <c r="AK198" s="12">
        <v>68.488</v>
      </c>
      <c r="AL198" s="13"/>
    </row>
    <row r="199" spans="1:40" s="6" customFormat="1" ht="16.2" x14ac:dyDescent="0.3">
      <c r="A199" s="13">
        <v>197</v>
      </c>
      <c r="B199" s="18">
        <v>0</v>
      </c>
      <c r="C199" s="18">
        <v>65</v>
      </c>
      <c r="D199" s="18">
        <v>165</v>
      </c>
      <c r="E199" s="18">
        <v>64</v>
      </c>
      <c r="F199" s="14">
        <f t="shared" si="11"/>
        <v>23.507805325987146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111</v>
      </c>
      <c r="M199" s="18">
        <v>69</v>
      </c>
      <c r="N199" s="21">
        <f t="shared" si="12"/>
        <v>83</v>
      </c>
      <c r="O199" s="18">
        <v>60</v>
      </c>
      <c r="P199" s="18">
        <v>0</v>
      </c>
      <c r="Q199" s="18">
        <v>45</v>
      </c>
      <c r="R199" s="18">
        <v>60</v>
      </c>
      <c r="S199" s="18">
        <v>41.52</v>
      </c>
      <c r="T199" s="18">
        <v>3.92</v>
      </c>
      <c r="U199" s="18">
        <v>12.5</v>
      </c>
      <c r="V199" s="18"/>
      <c r="W199" s="18">
        <v>1.62</v>
      </c>
      <c r="X199" s="18">
        <v>0.69</v>
      </c>
      <c r="Y199" s="18">
        <v>20.399999999999999</v>
      </c>
      <c r="Z199" s="15">
        <v>382.1</v>
      </c>
      <c r="AA199" s="18">
        <v>6.46</v>
      </c>
      <c r="AB199" s="18">
        <v>95.3</v>
      </c>
      <c r="AC199" s="18">
        <v>346.1</v>
      </c>
      <c r="AD199" s="18">
        <v>1.9</v>
      </c>
      <c r="AE199" s="18">
        <v>0.81</v>
      </c>
      <c r="AF199" s="18">
        <v>4.37</v>
      </c>
      <c r="AG199" s="18">
        <v>1.64</v>
      </c>
      <c r="AH199" s="18">
        <v>2.4700000000000002</v>
      </c>
      <c r="AI199" s="18">
        <v>5.26</v>
      </c>
      <c r="AJ199" s="12">
        <v>0.24299999999999999</v>
      </c>
      <c r="AK199" s="12">
        <v>17.334</v>
      </c>
      <c r="AL199" s="13"/>
    </row>
    <row r="200" spans="1:40" s="6" customFormat="1" ht="13.5" customHeight="1" x14ac:dyDescent="0.3">
      <c r="A200" s="13">
        <v>198</v>
      </c>
      <c r="B200" s="18">
        <v>0</v>
      </c>
      <c r="C200" s="18">
        <v>65</v>
      </c>
      <c r="D200" s="18">
        <v>165</v>
      </c>
      <c r="E200" s="18">
        <v>76</v>
      </c>
      <c r="F200" s="14">
        <f t="shared" si="11"/>
        <v>27.915518824609734</v>
      </c>
      <c r="G200" s="18">
        <v>0</v>
      </c>
      <c r="H200" s="18">
        <v>1</v>
      </c>
      <c r="I200" s="18">
        <v>0</v>
      </c>
      <c r="J200" s="18">
        <v>1</v>
      </c>
      <c r="K200" s="18">
        <v>1</v>
      </c>
      <c r="L200" s="18">
        <v>153</v>
      </c>
      <c r="M200" s="18">
        <v>88</v>
      </c>
      <c r="N200" s="21">
        <f t="shared" si="12"/>
        <v>109.66666666666667</v>
      </c>
      <c r="O200" s="18">
        <v>69</v>
      </c>
      <c r="P200" s="18">
        <v>0</v>
      </c>
      <c r="Q200" s="18">
        <v>47</v>
      </c>
      <c r="R200" s="18">
        <v>60</v>
      </c>
      <c r="S200" s="18">
        <v>29.66</v>
      </c>
      <c r="T200" s="18">
        <v>12.02</v>
      </c>
      <c r="U200" s="18">
        <v>55</v>
      </c>
      <c r="V200" s="18">
        <v>32.1</v>
      </c>
      <c r="W200" s="18">
        <v>1.23</v>
      </c>
      <c r="X200" s="18">
        <v>0.95</v>
      </c>
      <c r="Y200" s="18">
        <v>11</v>
      </c>
      <c r="Z200" s="15">
        <v>616.6</v>
      </c>
      <c r="AA200" s="18">
        <v>4.82</v>
      </c>
      <c r="AB200" s="18">
        <v>77.5</v>
      </c>
      <c r="AC200" s="18">
        <v>415.2</v>
      </c>
      <c r="AD200" s="18">
        <v>2.2599999999999998</v>
      </c>
      <c r="AE200" s="18">
        <v>1.29</v>
      </c>
      <c r="AF200" s="18">
        <v>4.8099999999999996</v>
      </c>
      <c r="AG200" s="18">
        <v>1.1399999999999999</v>
      </c>
      <c r="AH200" s="18">
        <v>3.18</v>
      </c>
      <c r="AI200" s="18">
        <v>6.31</v>
      </c>
      <c r="AJ200" s="12">
        <v>0.32700000000000001</v>
      </c>
      <c r="AK200" s="12">
        <v>16.312000000000001</v>
      </c>
      <c r="AL200" s="13"/>
    </row>
    <row r="201" spans="1:40" s="6" customFormat="1" ht="16.2" x14ac:dyDescent="0.3">
      <c r="A201" s="13">
        <v>199</v>
      </c>
      <c r="B201" s="18">
        <v>0</v>
      </c>
      <c r="C201" s="18">
        <v>65</v>
      </c>
      <c r="D201" s="18">
        <v>160</v>
      </c>
      <c r="E201" s="18">
        <v>75</v>
      </c>
      <c r="F201" s="14">
        <f t="shared" si="11"/>
        <v>29.296875</v>
      </c>
      <c r="G201" s="18">
        <v>0</v>
      </c>
      <c r="H201" s="18">
        <v>1</v>
      </c>
      <c r="I201" s="18">
        <v>0</v>
      </c>
      <c r="J201" s="18">
        <v>0</v>
      </c>
      <c r="K201" s="18">
        <v>1</v>
      </c>
      <c r="L201" s="18">
        <v>85</v>
      </c>
      <c r="M201" s="18">
        <v>61</v>
      </c>
      <c r="N201" s="21">
        <f t="shared" si="12"/>
        <v>69</v>
      </c>
      <c r="O201" s="18">
        <v>76</v>
      </c>
      <c r="P201" s="18">
        <v>0</v>
      </c>
      <c r="Q201" s="18">
        <v>45</v>
      </c>
      <c r="R201" s="18">
        <v>62</v>
      </c>
      <c r="S201" s="18">
        <v>28.64</v>
      </c>
      <c r="T201" s="18">
        <v>8.64</v>
      </c>
      <c r="U201" s="18">
        <v>11.7</v>
      </c>
      <c r="V201" s="18"/>
      <c r="W201" s="18">
        <v>1.1399999999999999</v>
      </c>
      <c r="X201" s="18">
        <v>0.94</v>
      </c>
      <c r="Y201" s="18">
        <v>12.7</v>
      </c>
      <c r="Z201" s="15">
        <v>35.5</v>
      </c>
      <c r="AA201" s="18">
        <v>3.59</v>
      </c>
      <c r="AB201" s="18">
        <v>70.900000000000006</v>
      </c>
      <c r="AC201" s="18">
        <v>453.5</v>
      </c>
      <c r="AD201" s="18">
        <v>1.63</v>
      </c>
      <c r="AE201" s="18">
        <v>1.89</v>
      </c>
      <c r="AF201" s="18">
        <v>4.5999999999999996</v>
      </c>
      <c r="AG201" s="18">
        <v>1.06</v>
      </c>
      <c r="AH201" s="18">
        <v>3.02</v>
      </c>
      <c r="AI201" s="18">
        <v>6.99</v>
      </c>
      <c r="AJ201" s="12">
        <v>1.173</v>
      </c>
      <c r="AK201" s="12">
        <v>53.963999999999999</v>
      </c>
      <c r="AL201" s="13"/>
    </row>
    <row r="202" spans="1:40" s="6" customFormat="1" ht="16.2" x14ac:dyDescent="0.3">
      <c r="A202" s="13">
        <v>200</v>
      </c>
      <c r="B202" s="18">
        <v>0</v>
      </c>
      <c r="C202" s="18">
        <v>65</v>
      </c>
      <c r="D202" s="18">
        <v>172</v>
      </c>
      <c r="E202" s="18">
        <v>82</v>
      </c>
      <c r="F202" s="14">
        <f t="shared" si="11"/>
        <v>27.717685235262305</v>
      </c>
      <c r="G202" s="18">
        <v>0</v>
      </c>
      <c r="H202" s="18">
        <v>1</v>
      </c>
      <c r="I202" s="18">
        <v>0</v>
      </c>
      <c r="J202" s="18">
        <v>0</v>
      </c>
      <c r="K202" s="18">
        <v>0</v>
      </c>
      <c r="L202" s="18">
        <v>146</v>
      </c>
      <c r="M202" s="18">
        <v>93</v>
      </c>
      <c r="N202" s="21">
        <f t="shared" si="12"/>
        <v>110.66666666666667</v>
      </c>
      <c r="O202" s="18">
        <v>82</v>
      </c>
      <c r="P202" s="18">
        <v>0</v>
      </c>
      <c r="Q202" s="18">
        <v>46</v>
      </c>
      <c r="R202" s="18">
        <v>61</v>
      </c>
      <c r="S202" s="18">
        <v>33.01</v>
      </c>
      <c r="T202" s="18">
        <v>9.11</v>
      </c>
      <c r="U202" s="18">
        <v>14.2</v>
      </c>
      <c r="V202" s="18">
        <v>67.099999999999994</v>
      </c>
      <c r="W202" s="18">
        <v>1.2</v>
      </c>
      <c r="X202" s="18">
        <v>0.66</v>
      </c>
      <c r="Y202" s="18">
        <v>20.8</v>
      </c>
      <c r="Z202" s="15">
        <v>72.099999999999994</v>
      </c>
      <c r="AA202" s="18">
        <v>4.75</v>
      </c>
      <c r="AB202" s="18">
        <v>81.3</v>
      </c>
      <c r="AC202" s="18">
        <v>334.4</v>
      </c>
      <c r="AD202" s="18">
        <v>1.95</v>
      </c>
      <c r="AE202" s="18">
        <v>1.21</v>
      </c>
      <c r="AF202" s="18">
        <v>3.59</v>
      </c>
      <c r="AG202" s="18">
        <v>1.1299999999999999</v>
      </c>
      <c r="AH202" s="18">
        <v>2.21</v>
      </c>
      <c r="AI202" s="18">
        <v>4.97</v>
      </c>
      <c r="AJ202" s="12">
        <v>0.29199999999999998</v>
      </c>
      <c r="AK202" s="12">
        <v>25.417999999999999</v>
      </c>
      <c r="AL202" s="13"/>
    </row>
    <row r="203" spans="1:40" s="6" customFormat="1" ht="16.2" x14ac:dyDescent="0.3">
      <c r="A203" s="13">
        <v>201</v>
      </c>
      <c r="B203" s="18">
        <v>0</v>
      </c>
      <c r="C203" s="18">
        <v>64</v>
      </c>
      <c r="D203" s="18">
        <v>164</v>
      </c>
      <c r="E203" s="18">
        <v>73</v>
      </c>
      <c r="F203" s="14">
        <f t="shared" ref="F203:F234" si="13">E203/D203/D203*10000</f>
        <v>27.141582391433669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126</v>
      </c>
      <c r="M203" s="18">
        <v>78</v>
      </c>
      <c r="N203" s="21">
        <f t="shared" ref="N203:N234" si="14">(L203+2*M203)/3</f>
        <v>94</v>
      </c>
      <c r="O203" s="18">
        <v>66</v>
      </c>
      <c r="P203" s="18">
        <v>0</v>
      </c>
      <c r="Q203" s="18">
        <v>47</v>
      </c>
      <c r="R203" s="18">
        <v>63</v>
      </c>
      <c r="S203" s="18">
        <v>34.409999999999997</v>
      </c>
      <c r="T203" s="18">
        <v>7.24</v>
      </c>
      <c r="U203" s="18">
        <v>60.9</v>
      </c>
      <c r="V203" s="18">
        <v>53.2</v>
      </c>
      <c r="W203" s="18">
        <v>1.51</v>
      </c>
      <c r="X203" s="18">
        <v>1</v>
      </c>
      <c r="Y203" s="18">
        <v>12</v>
      </c>
      <c r="Z203" s="15">
        <v>57.4</v>
      </c>
      <c r="AA203" s="18">
        <v>5.7</v>
      </c>
      <c r="AB203" s="18">
        <v>83</v>
      </c>
      <c r="AC203" s="18">
        <v>334.9</v>
      </c>
      <c r="AD203" s="18">
        <v>2.08</v>
      </c>
      <c r="AE203" s="18">
        <v>2.86</v>
      </c>
      <c r="AF203" s="18">
        <v>5.45</v>
      </c>
      <c r="AG203" s="18">
        <v>1.24</v>
      </c>
      <c r="AH203" s="18">
        <v>3.56</v>
      </c>
      <c r="AI203" s="18">
        <v>6.27</v>
      </c>
      <c r="AJ203" s="12">
        <v>0.29199999999999998</v>
      </c>
      <c r="AK203" s="12">
        <v>11.4</v>
      </c>
      <c r="AL203" s="13"/>
    </row>
    <row r="204" spans="1:40" s="6" customFormat="1" ht="16.2" x14ac:dyDescent="0.3">
      <c r="A204" s="13">
        <v>202</v>
      </c>
      <c r="B204" s="18">
        <v>1</v>
      </c>
      <c r="C204" s="18">
        <v>64</v>
      </c>
      <c r="D204" s="18">
        <v>141</v>
      </c>
      <c r="E204" s="18">
        <v>76</v>
      </c>
      <c r="F204" s="14">
        <f t="shared" si="13"/>
        <v>38.227453347417132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111</v>
      </c>
      <c r="M204" s="18">
        <v>64</v>
      </c>
      <c r="N204" s="21">
        <f t="shared" si="14"/>
        <v>79.666666666666671</v>
      </c>
      <c r="O204" s="18">
        <v>73</v>
      </c>
      <c r="P204" s="18">
        <v>0</v>
      </c>
      <c r="Q204" s="18">
        <v>41</v>
      </c>
      <c r="R204" s="18">
        <v>64</v>
      </c>
      <c r="S204" s="18"/>
      <c r="T204" s="18">
        <v>8.7100000000000009</v>
      </c>
      <c r="U204" s="18">
        <v>9.4</v>
      </c>
      <c r="V204" s="18"/>
      <c r="W204" s="18">
        <v>2.09</v>
      </c>
      <c r="X204" s="18">
        <v>1.02</v>
      </c>
      <c r="Y204" s="18">
        <v>10.4</v>
      </c>
      <c r="Z204" s="15">
        <v>132.19999999999999</v>
      </c>
      <c r="AA204" s="18">
        <v>5.21</v>
      </c>
      <c r="AB204" s="18">
        <v>64.3</v>
      </c>
      <c r="AC204" s="18">
        <v>359.8</v>
      </c>
      <c r="AD204" s="18">
        <v>2.02</v>
      </c>
      <c r="AE204" s="18">
        <v>1.44</v>
      </c>
      <c r="AF204" s="18">
        <v>6.31</v>
      </c>
      <c r="AG204" s="18">
        <v>2.0099999999999998</v>
      </c>
      <c r="AH204" s="18">
        <v>3.87</v>
      </c>
      <c r="AI204" s="18">
        <v>6.61</v>
      </c>
      <c r="AJ204" s="12">
        <v>0.17299999999999999</v>
      </c>
      <c r="AK204" s="12">
        <v>40.503999999999998</v>
      </c>
      <c r="AL204" s="13"/>
    </row>
    <row r="205" spans="1:40" s="6" customFormat="1" ht="16.2" x14ac:dyDescent="0.3">
      <c r="A205" s="13">
        <v>203</v>
      </c>
      <c r="B205" s="18">
        <v>1</v>
      </c>
      <c r="C205" s="18">
        <v>64</v>
      </c>
      <c r="D205" s="18">
        <v>154</v>
      </c>
      <c r="E205" s="18">
        <v>58</v>
      </c>
      <c r="F205" s="14">
        <f t="shared" si="13"/>
        <v>24.456063417102378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115</v>
      </c>
      <c r="M205" s="18">
        <v>76</v>
      </c>
      <c r="N205" s="21">
        <f t="shared" si="14"/>
        <v>89</v>
      </c>
      <c r="O205" s="18">
        <v>87</v>
      </c>
      <c r="P205" s="18">
        <v>0</v>
      </c>
      <c r="Q205" s="18">
        <v>43</v>
      </c>
      <c r="R205" s="18">
        <v>64</v>
      </c>
      <c r="S205" s="18"/>
      <c r="T205" s="18"/>
      <c r="U205" s="18">
        <v>52.4</v>
      </c>
      <c r="V205" s="18"/>
      <c r="W205" s="18">
        <v>1.63</v>
      </c>
      <c r="X205" s="18">
        <v>0.9</v>
      </c>
      <c r="Y205" s="18">
        <v>7.3</v>
      </c>
      <c r="Z205" s="15">
        <v>163.4</v>
      </c>
      <c r="AA205" s="18">
        <v>4.6399999999999997</v>
      </c>
      <c r="AB205" s="18">
        <v>53</v>
      </c>
      <c r="AC205" s="18">
        <v>286.89999999999998</v>
      </c>
      <c r="AD205" s="18">
        <v>2.0699999999999998</v>
      </c>
      <c r="AE205" s="18">
        <v>1.56</v>
      </c>
      <c r="AF205" s="18">
        <v>5.05</v>
      </c>
      <c r="AG205" s="18">
        <v>1.63</v>
      </c>
      <c r="AH205" s="18">
        <v>3</v>
      </c>
      <c r="AI205" s="18">
        <v>4.87</v>
      </c>
      <c r="AJ205" s="12">
        <v>0.24299999999999999</v>
      </c>
      <c r="AK205" s="12">
        <v>20.614000000000001</v>
      </c>
      <c r="AL205" s="13"/>
    </row>
    <row r="206" spans="1:40" s="6" customFormat="1" ht="16.2" x14ac:dyDescent="0.3">
      <c r="A206" s="13">
        <v>204</v>
      </c>
      <c r="B206" s="18">
        <v>0</v>
      </c>
      <c r="C206" s="18">
        <v>64</v>
      </c>
      <c r="D206" s="18">
        <v>172</v>
      </c>
      <c r="E206" s="18">
        <v>67</v>
      </c>
      <c r="F206" s="14">
        <f t="shared" si="13"/>
        <v>22.647376960519203</v>
      </c>
      <c r="G206" s="18">
        <v>0</v>
      </c>
      <c r="H206" s="18">
        <v>0</v>
      </c>
      <c r="I206" s="18">
        <v>0</v>
      </c>
      <c r="J206" s="18">
        <v>1</v>
      </c>
      <c r="K206" s="18">
        <v>0</v>
      </c>
      <c r="L206" s="18">
        <v>125</v>
      </c>
      <c r="M206" s="18">
        <v>81</v>
      </c>
      <c r="N206" s="21">
        <f t="shared" si="14"/>
        <v>95.666666666666671</v>
      </c>
      <c r="O206" s="18">
        <v>75</v>
      </c>
      <c r="P206" s="18">
        <v>0</v>
      </c>
      <c r="Q206" s="18">
        <v>47</v>
      </c>
      <c r="R206" s="18">
        <v>60</v>
      </c>
      <c r="S206" s="18"/>
      <c r="T206" s="18"/>
      <c r="U206" s="18">
        <v>16.8</v>
      </c>
      <c r="V206" s="18">
        <v>34.4</v>
      </c>
      <c r="W206" s="18">
        <v>0.88</v>
      </c>
      <c r="X206" s="18">
        <v>0.62</v>
      </c>
      <c r="Y206" s="18">
        <v>14.4</v>
      </c>
      <c r="Z206" s="15">
        <v>106.3</v>
      </c>
      <c r="AA206" s="18">
        <v>5.23</v>
      </c>
      <c r="AB206" s="18">
        <v>83.7</v>
      </c>
      <c r="AC206" s="18">
        <v>422.2</v>
      </c>
      <c r="AD206" s="18">
        <v>3.43</v>
      </c>
      <c r="AE206" s="18">
        <v>0.8</v>
      </c>
      <c r="AF206" s="18">
        <v>3.15</v>
      </c>
      <c r="AG206" s="18">
        <v>0.85</v>
      </c>
      <c r="AH206" s="18">
        <v>2.04</v>
      </c>
      <c r="AI206" s="18">
        <v>4.0199999999999996</v>
      </c>
      <c r="AJ206" s="12">
        <v>0.29899999999999999</v>
      </c>
      <c r="AK206" s="12">
        <v>34.06</v>
      </c>
      <c r="AL206" s="13"/>
    </row>
    <row r="207" spans="1:40" s="6" customFormat="1" ht="16.2" x14ac:dyDescent="0.3">
      <c r="A207" s="13">
        <v>205</v>
      </c>
      <c r="B207" s="18">
        <v>0</v>
      </c>
      <c r="C207" s="18">
        <v>63</v>
      </c>
      <c r="D207" s="18">
        <v>165</v>
      </c>
      <c r="E207" s="18">
        <v>73</v>
      </c>
      <c r="F207" s="14">
        <f t="shared" si="13"/>
        <v>26.813590449954088</v>
      </c>
      <c r="G207" s="18">
        <v>0</v>
      </c>
      <c r="H207" s="18">
        <v>0</v>
      </c>
      <c r="I207" s="18">
        <v>0</v>
      </c>
      <c r="J207" s="18">
        <v>1</v>
      </c>
      <c r="K207" s="18">
        <v>0</v>
      </c>
      <c r="L207" s="18">
        <v>137</v>
      </c>
      <c r="M207" s="18">
        <v>86</v>
      </c>
      <c r="N207" s="21">
        <f t="shared" si="14"/>
        <v>103</v>
      </c>
      <c r="O207" s="18">
        <v>76</v>
      </c>
      <c r="P207" s="18">
        <v>0</v>
      </c>
      <c r="Q207" s="18">
        <v>47</v>
      </c>
      <c r="R207" s="18">
        <v>60</v>
      </c>
      <c r="S207" s="18">
        <v>35.32</v>
      </c>
      <c r="T207" s="18">
        <v>3.73</v>
      </c>
      <c r="U207" s="18">
        <v>11.2</v>
      </c>
      <c r="V207" s="18">
        <v>19.399999999999999</v>
      </c>
      <c r="W207" s="18">
        <v>1.21</v>
      </c>
      <c r="X207" s="18">
        <v>0.92</v>
      </c>
      <c r="Y207" s="18">
        <v>15.5</v>
      </c>
      <c r="Z207" s="15">
        <v>14.9</v>
      </c>
      <c r="AA207" s="18">
        <v>5.2</v>
      </c>
      <c r="AB207" s="18">
        <v>87.3</v>
      </c>
      <c r="AC207" s="18">
        <v>336.4</v>
      </c>
      <c r="AD207" s="18">
        <v>1.89</v>
      </c>
      <c r="AE207" s="18">
        <v>1.53</v>
      </c>
      <c r="AF207" s="18">
        <v>4.8600000000000003</v>
      </c>
      <c r="AG207" s="18">
        <v>1.22</v>
      </c>
      <c r="AH207" s="18">
        <v>3.16</v>
      </c>
      <c r="AI207" s="18">
        <v>6.78</v>
      </c>
      <c r="AJ207" s="12">
        <v>2.2349999999999999</v>
      </c>
      <c r="AK207" s="12">
        <v>50.881999999999998</v>
      </c>
      <c r="AL207" s="13"/>
    </row>
    <row r="208" spans="1:40" s="6" customFormat="1" ht="16.2" x14ac:dyDescent="0.3">
      <c r="A208" s="13">
        <v>206</v>
      </c>
      <c r="B208" s="18">
        <v>0</v>
      </c>
      <c r="C208" s="18">
        <v>63</v>
      </c>
      <c r="D208" s="18">
        <v>178</v>
      </c>
      <c r="E208" s="18">
        <v>74</v>
      </c>
      <c r="F208" s="14">
        <f t="shared" si="13"/>
        <v>23.355636914530994</v>
      </c>
      <c r="G208" s="18">
        <v>0</v>
      </c>
      <c r="H208" s="18">
        <v>1</v>
      </c>
      <c r="I208" s="18">
        <v>0</v>
      </c>
      <c r="J208" s="18">
        <v>1</v>
      </c>
      <c r="K208" s="18">
        <v>1</v>
      </c>
      <c r="L208" s="18">
        <v>135</v>
      </c>
      <c r="M208" s="18">
        <v>95</v>
      </c>
      <c r="N208" s="21">
        <f t="shared" si="14"/>
        <v>108.33333333333333</v>
      </c>
      <c r="O208" s="18">
        <v>94</v>
      </c>
      <c r="P208" s="18">
        <v>0</v>
      </c>
      <c r="Q208" s="18">
        <v>49</v>
      </c>
      <c r="R208" s="18">
        <v>50</v>
      </c>
      <c r="S208" s="18">
        <v>63.4</v>
      </c>
      <c r="T208" s="18">
        <v>18.45</v>
      </c>
      <c r="U208" s="18">
        <v>6.8</v>
      </c>
      <c r="V208" s="18">
        <v>776.6</v>
      </c>
      <c r="W208" s="18">
        <v>0.83</v>
      </c>
      <c r="X208" s="18">
        <v>0.82</v>
      </c>
      <c r="Y208" s="18">
        <v>20.8</v>
      </c>
      <c r="Z208" s="15">
        <v>713.3</v>
      </c>
      <c r="AA208" s="18">
        <v>5.59</v>
      </c>
      <c r="AB208" s="18">
        <v>81.5</v>
      </c>
      <c r="AC208" s="18">
        <v>712</v>
      </c>
      <c r="AD208" s="18">
        <v>2.4</v>
      </c>
      <c r="AE208" s="18">
        <v>4.38</v>
      </c>
      <c r="AF208" s="18">
        <v>4.51</v>
      </c>
      <c r="AG208" s="18">
        <v>0.68</v>
      </c>
      <c r="AH208" s="18">
        <v>2.72</v>
      </c>
      <c r="AI208" s="18">
        <v>6.13</v>
      </c>
      <c r="AJ208" s="12">
        <v>0.40400000000000003</v>
      </c>
      <c r="AK208" s="12">
        <v>32.4</v>
      </c>
      <c r="AL208" s="13"/>
    </row>
    <row r="209" spans="1:40" s="6" customFormat="1" ht="16.2" x14ac:dyDescent="0.3">
      <c r="A209" s="13">
        <v>207</v>
      </c>
      <c r="B209" s="18">
        <v>0</v>
      </c>
      <c r="C209" s="18">
        <v>63</v>
      </c>
      <c r="D209" s="18">
        <v>165</v>
      </c>
      <c r="E209" s="18">
        <v>65</v>
      </c>
      <c r="F209" s="14">
        <f t="shared" si="13"/>
        <v>23.875114784205692</v>
      </c>
      <c r="G209" s="18">
        <v>0</v>
      </c>
      <c r="H209" s="18">
        <v>1</v>
      </c>
      <c r="I209" s="18">
        <v>0</v>
      </c>
      <c r="J209" s="18">
        <v>1</v>
      </c>
      <c r="K209" s="18">
        <v>1</v>
      </c>
      <c r="L209" s="18">
        <v>136</v>
      </c>
      <c r="M209" s="18">
        <v>86</v>
      </c>
      <c r="N209" s="21">
        <f t="shared" si="14"/>
        <v>102.66666666666667</v>
      </c>
      <c r="O209" s="18">
        <v>62</v>
      </c>
      <c r="P209" s="18">
        <v>0</v>
      </c>
      <c r="Q209" s="18">
        <v>42</v>
      </c>
      <c r="R209" s="18">
        <v>62</v>
      </c>
      <c r="S209" s="18">
        <v>38.700000000000003</v>
      </c>
      <c r="T209" s="18">
        <v>10.220000000000001</v>
      </c>
      <c r="U209" s="18">
        <v>16.100000000000001</v>
      </c>
      <c r="V209" s="18"/>
      <c r="W209" s="18">
        <v>1.49</v>
      </c>
      <c r="X209" s="18">
        <v>0.99</v>
      </c>
      <c r="Y209" s="18">
        <v>12.9</v>
      </c>
      <c r="Z209" s="15">
        <v>22.5</v>
      </c>
      <c r="AA209" s="18">
        <v>4.96</v>
      </c>
      <c r="AB209" s="18">
        <v>88.6</v>
      </c>
      <c r="AC209" s="18">
        <v>353.33</v>
      </c>
      <c r="AD209" s="18">
        <v>2.0299999999999998</v>
      </c>
      <c r="AE209" s="18">
        <v>1.2</v>
      </c>
      <c r="AF209" s="18">
        <v>5.42</v>
      </c>
      <c r="AG209" s="18">
        <v>1.58</v>
      </c>
      <c r="AH209" s="18">
        <v>3.4</v>
      </c>
      <c r="AI209" s="18">
        <v>5.55</v>
      </c>
      <c r="AJ209" s="12">
        <v>0.112</v>
      </c>
      <c r="AK209" s="12">
        <v>58.921999999999997</v>
      </c>
      <c r="AL209" s="13"/>
    </row>
    <row r="210" spans="1:40" s="6" customFormat="1" ht="16.2" x14ac:dyDescent="0.3">
      <c r="A210" s="13">
        <v>208</v>
      </c>
      <c r="B210" s="18">
        <v>0</v>
      </c>
      <c r="C210" s="18">
        <v>63</v>
      </c>
      <c r="D210" s="18">
        <v>168</v>
      </c>
      <c r="E210" s="18">
        <v>70</v>
      </c>
      <c r="F210" s="14">
        <f t="shared" si="13"/>
        <v>24.801587301587304</v>
      </c>
      <c r="G210" s="18">
        <v>0</v>
      </c>
      <c r="H210" s="18">
        <v>1</v>
      </c>
      <c r="I210" s="18">
        <v>0</v>
      </c>
      <c r="J210" s="18">
        <v>1</v>
      </c>
      <c r="K210" s="18">
        <v>0</v>
      </c>
      <c r="L210" s="18">
        <v>125</v>
      </c>
      <c r="M210" s="18">
        <v>83</v>
      </c>
      <c r="N210" s="21">
        <f t="shared" si="14"/>
        <v>97</v>
      </c>
      <c r="O210" s="18">
        <v>62</v>
      </c>
      <c r="P210" s="18">
        <v>0</v>
      </c>
      <c r="Q210" s="18">
        <v>41</v>
      </c>
      <c r="R210" s="18">
        <v>67</v>
      </c>
      <c r="S210" s="18"/>
      <c r="T210" s="18"/>
      <c r="U210" s="18">
        <v>8.9</v>
      </c>
      <c r="V210" s="18">
        <v>29.2</v>
      </c>
      <c r="W210" s="18">
        <v>1.19</v>
      </c>
      <c r="X210" s="18">
        <v>0.37</v>
      </c>
      <c r="Y210" s="18">
        <v>10.199999999999999</v>
      </c>
      <c r="Z210" s="15">
        <v>28.9</v>
      </c>
      <c r="AA210" s="18">
        <v>4.5199999999999996</v>
      </c>
      <c r="AB210" s="18">
        <v>55.9</v>
      </c>
      <c r="AC210" s="18">
        <v>362.1</v>
      </c>
      <c r="AD210" s="18">
        <v>1.65</v>
      </c>
      <c r="AE210" s="18">
        <v>1.51</v>
      </c>
      <c r="AF210" s="18">
        <v>2.96</v>
      </c>
      <c r="AG210" s="18">
        <v>1.18</v>
      </c>
      <c r="AH210" s="18">
        <v>1.55</v>
      </c>
      <c r="AI210" s="18">
        <v>6.27</v>
      </c>
      <c r="AJ210" s="12">
        <v>0.24099999999999999</v>
      </c>
      <c r="AK210" s="12">
        <v>19.853999999999999</v>
      </c>
      <c r="AL210" s="13"/>
    </row>
    <row r="211" spans="1:40" s="1" customFormat="1" ht="16.2" x14ac:dyDescent="0.3">
      <c r="A211" s="13">
        <v>209</v>
      </c>
      <c r="B211" s="18">
        <v>0</v>
      </c>
      <c r="C211" s="18">
        <v>63</v>
      </c>
      <c r="D211" s="18">
        <v>158</v>
      </c>
      <c r="E211" s="18">
        <v>65</v>
      </c>
      <c r="F211" s="14">
        <f t="shared" si="13"/>
        <v>26.037493991347542</v>
      </c>
      <c r="G211" s="18">
        <v>0</v>
      </c>
      <c r="H211" s="18">
        <v>1</v>
      </c>
      <c r="I211" s="18">
        <v>0</v>
      </c>
      <c r="J211" s="18">
        <v>0</v>
      </c>
      <c r="K211" s="18">
        <v>0</v>
      </c>
      <c r="L211" s="18">
        <v>143</v>
      </c>
      <c r="M211" s="18">
        <v>93</v>
      </c>
      <c r="N211" s="21">
        <f t="shared" si="14"/>
        <v>109.66666666666667</v>
      </c>
      <c r="O211" s="18">
        <v>81</v>
      </c>
      <c r="P211" s="18">
        <v>1</v>
      </c>
      <c r="Q211" s="18">
        <v>43</v>
      </c>
      <c r="R211" s="18">
        <v>61</v>
      </c>
      <c r="S211" s="18"/>
      <c r="T211" s="18"/>
      <c r="U211" s="18">
        <v>20.3</v>
      </c>
      <c r="V211" s="18">
        <v>46.4</v>
      </c>
      <c r="W211" s="18">
        <v>1.22</v>
      </c>
      <c r="X211" s="18">
        <v>0.82</v>
      </c>
      <c r="Y211" s="18">
        <v>9.1999999999999993</v>
      </c>
      <c r="Z211" s="15">
        <v>271.39999999999998</v>
      </c>
      <c r="AA211" s="18">
        <v>5.28</v>
      </c>
      <c r="AB211" s="18">
        <v>87.8</v>
      </c>
      <c r="AC211" s="18">
        <v>403.1</v>
      </c>
      <c r="AD211" s="18">
        <v>3.03</v>
      </c>
      <c r="AE211" s="18">
        <v>1.32</v>
      </c>
      <c r="AF211" s="18">
        <v>4.45</v>
      </c>
      <c r="AG211" s="18">
        <v>1.22</v>
      </c>
      <c r="AH211" s="18">
        <v>2.72</v>
      </c>
      <c r="AI211" s="18">
        <v>5.51</v>
      </c>
      <c r="AJ211" s="12">
        <v>0.121</v>
      </c>
      <c r="AK211" s="12">
        <v>22.858000000000001</v>
      </c>
      <c r="AL211" s="13"/>
      <c r="AM211" s="6"/>
      <c r="AN211" s="6"/>
    </row>
    <row r="212" spans="1:40" s="1" customFormat="1" ht="16.2" x14ac:dyDescent="0.3">
      <c r="A212" s="13">
        <v>210</v>
      </c>
      <c r="B212" s="18">
        <v>1</v>
      </c>
      <c r="C212" s="18">
        <v>61</v>
      </c>
      <c r="D212" s="18">
        <v>158</v>
      </c>
      <c r="E212" s="18">
        <v>55</v>
      </c>
      <c r="F212" s="14">
        <f t="shared" si="13"/>
        <v>22.03172568498638</v>
      </c>
      <c r="G212" s="18">
        <v>0</v>
      </c>
      <c r="H212" s="18">
        <v>1</v>
      </c>
      <c r="I212" s="18">
        <v>0</v>
      </c>
      <c r="J212" s="18">
        <v>0</v>
      </c>
      <c r="K212" s="18">
        <v>0</v>
      </c>
      <c r="L212" s="18">
        <v>118</v>
      </c>
      <c r="M212" s="18">
        <v>75</v>
      </c>
      <c r="N212" s="21">
        <f t="shared" si="14"/>
        <v>89.333333333333329</v>
      </c>
      <c r="O212" s="18">
        <v>79</v>
      </c>
      <c r="P212" s="18">
        <v>0</v>
      </c>
      <c r="Q212" s="18">
        <v>45</v>
      </c>
      <c r="R212" s="18">
        <v>62</v>
      </c>
      <c r="S212" s="18"/>
      <c r="T212" s="18"/>
      <c r="U212" s="18"/>
      <c r="V212" s="18">
        <v>26</v>
      </c>
      <c r="W212" s="18"/>
      <c r="X212" s="18"/>
      <c r="Y212" s="18"/>
      <c r="Z212" s="15"/>
      <c r="AA212" s="18"/>
      <c r="AB212" s="18"/>
      <c r="AC212" s="18"/>
      <c r="AD212" s="18"/>
      <c r="AE212" s="18"/>
      <c r="AF212" s="18"/>
      <c r="AG212" s="18"/>
      <c r="AH212" s="18"/>
      <c r="AI212" s="18"/>
      <c r="AJ212" s="12">
        <v>0.17799999999999999</v>
      </c>
      <c r="AK212" s="12">
        <v>17.643999999999998</v>
      </c>
      <c r="AL212" s="13"/>
      <c r="AM212" s="6"/>
      <c r="AN212" s="6"/>
    </row>
    <row r="213" spans="1:40" s="1" customFormat="1" ht="16.2" x14ac:dyDescent="0.3">
      <c r="A213" s="13">
        <v>211</v>
      </c>
      <c r="B213" s="18">
        <v>1</v>
      </c>
      <c r="C213" s="18">
        <v>61</v>
      </c>
      <c r="D213" s="18">
        <v>160</v>
      </c>
      <c r="E213" s="18">
        <v>59</v>
      </c>
      <c r="F213" s="14">
        <f t="shared" si="13"/>
        <v>23.046875000000004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112</v>
      </c>
      <c r="M213" s="18">
        <v>65</v>
      </c>
      <c r="N213" s="21">
        <f t="shared" si="14"/>
        <v>80.666666666666671</v>
      </c>
      <c r="O213" s="18">
        <v>81</v>
      </c>
      <c r="P213" s="18"/>
      <c r="Q213" s="18"/>
      <c r="R213" s="18"/>
      <c r="S213" s="18"/>
      <c r="T213" s="18">
        <v>4.1399999999999997</v>
      </c>
      <c r="U213" s="18">
        <v>9.8000000000000007</v>
      </c>
      <c r="V213" s="18"/>
      <c r="W213" s="18">
        <v>2.08</v>
      </c>
      <c r="X213" s="18">
        <v>0.63</v>
      </c>
      <c r="Y213" s="18">
        <v>9.1999999999999993</v>
      </c>
      <c r="Z213" s="15">
        <v>654.5</v>
      </c>
      <c r="AA213" s="18">
        <v>4.71</v>
      </c>
      <c r="AB213" s="18">
        <v>55.1</v>
      </c>
      <c r="AC213" s="18">
        <v>195.4</v>
      </c>
      <c r="AD213" s="18">
        <v>1.5</v>
      </c>
      <c r="AE213" s="18">
        <v>1.25</v>
      </c>
      <c r="AF213" s="18">
        <v>4.29</v>
      </c>
      <c r="AG213" s="18">
        <v>1.9</v>
      </c>
      <c r="AH213" s="18">
        <v>2.1800000000000002</v>
      </c>
      <c r="AI213" s="18">
        <v>4.96</v>
      </c>
      <c r="AJ213" s="12">
        <v>0.27800000000000002</v>
      </c>
      <c r="AK213" s="12">
        <v>27.05</v>
      </c>
      <c r="AL213" s="13"/>
      <c r="AM213" s="6"/>
      <c r="AN213" s="6"/>
    </row>
    <row r="214" spans="1:40" s="1" customFormat="1" ht="16.2" x14ac:dyDescent="0.3">
      <c r="A214" s="13">
        <v>212</v>
      </c>
      <c r="B214" s="18">
        <v>0</v>
      </c>
      <c r="C214" s="18">
        <v>60</v>
      </c>
      <c r="D214" s="18">
        <v>173</v>
      </c>
      <c r="E214" s="18">
        <v>67</v>
      </c>
      <c r="F214" s="14">
        <f t="shared" si="13"/>
        <v>22.386314277122523</v>
      </c>
      <c r="G214" s="18">
        <v>0</v>
      </c>
      <c r="H214" s="18">
        <v>1</v>
      </c>
      <c r="I214" s="18">
        <v>0</v>
      </c>
      <c r="J214" s="18">
        <v>1</v>
      </c>
      <c r="K214" s="18">
        <v>0</v>
      </c>
      <c r="L214" s="18">
        <v>128</v>
      </c>
      <c r="M214" s="18">
        <v>87</v>
      </c>
      <c r="N214" s="21">
        <f t="shared" si="14"/>
        <v>100.66666666666667</v>
      </c>
      <c r="O214" s="18">
        <v>71</v>
      </c>
      <c r="P214" s="18">
        <v>0</v>
      </c>
      <c r="Q214" s="18">
        <v>52</v>
      </c>
      <c r="R214" s="18">
        <v>58</v>
      </c>
      <c r="S214" s="18">
        <v>21.23</v>
      </c>
      <c r="T214" s="18">
        <v>5.92</v>
      </c>
      <c r="U214" s="18"/>
      <c r="V214" s="18">
        <v>12.5</v>
      </c>
      <c r="W214" s="18"/>
      <c r="X214" s="18"/>
      <c r="Y214" s="18"/>
      <c r="Z214" s="15"/>
      <c r="AA214" s="18"/>
      <c r="AB214" s="18"/>
      <c r="AC214" s="18"/>
      <c r="AD214" s="18"/>
      <c r="AE214" s="18"/>
      <c r="AF214" s="18"/>
      <c r="AG214" s="18"/>
      <c r="AH214" s="18"/>
      <c r="AI214" s="18"/>
      <c r="AJ214" s="12">
        <v>8.5999999999999993E-2</v>
      </c>
      <c r="AK214" s="12">
        <v>36.747999999999998</v>
      </c>
      <c r="AL214" s="13"/>
      <c r="AM214" s="6"/>
      <c r="AN214" s="6"/>
    </row>
    <row r="215" spans="1:40" s="1" customFormat="1" ht="16.2" x14ac:dyDescent="0.3">
      <c r="A215" s="13">
        <v>213</v>
      </c>
      <c r="B215" s="18">
        <v>1</v>
      </c>
      <c r="C215" s="18">
        <v>60</v>
      </c>
      <c r="D215" s="18">
        <v>164</v>
      </c>
      <c r="E215" s="18">
        <v>63</v>
      </c>
      <c r="F215" s="14">
        <f t="shared" si="13"/>
        <v>23.423557406305772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109</v>
      </c>
      <c r="M215" s="18">
        <v>75</v>
      </c>
      <c r="N215" s="21">
        <f t="shared" si="14"/>
        <v>86.333333333333329</v>
      </c>
      <c r="O215" s="18">
        <v>68</v>
      </c>
      <c r="P215" s="18">
        <v>0</v>
      </c>
      <c r="Q215" s="18">
        <v>49</v>
      </c>
      <c r="R215" s="18">
        <v>61</v>
      </c>
      <c r="S215" s="18">
        <v>30.2</v>
      </c>
      <c r="T215" s="18"/>
      <c r="U215" s="18">
        <v>6.2</v>
      </c>
      <c r="V215" s="18">
        <v>92</v>
      </c>
      <c r="W215" s="18">
        <v>1.44</v>
      </c>
      <c r="X215" s="18">
        <v>0.85</v>
      </c>
      <c r="Y215" s="18">
        <v>9.6</v>
      </c>
      <c r="Z215" s="15">
        <v>46</v>
      </c>
      <c r="AA215" s="18">
        <v>4.4800000000000004</v>
      </c>
      <c r="AB215" s="18">
        <v>62.4</v>
      </c>
      <c r="AC215" s="18">
        <v>102.4</v>
      </c>
      <c r="AD215" s="18">
        <v>1.66</v>
      </c>
      <c r="AE215" s="18">
        <v>1</v>
      </c>
      <c r="AF215" s="18">
        <v>4.6900000000000004</v>
      </c>
      <c r="AG215" s="18">
        <v>1.36</v>
      </c>
      <c r="AH215" s="18">
        <v>2.96</v>
      </c>
      <c r="AI215" s="18">
        <v>5.6</v>
      </c>
      <c r="AJ215" s="12">
        <v>0.19900000000000001</v>
      </c>
      <c r="AK215" s="12">
        <v>18.852</v>
      </c>
      <c r="AL215" s="13"/>
      <c r="AM215" s="6"/>
      <c r="AN215" s="6"/>
    </row>
    <row r="216" spans="1:40" s="1" customFormat="1" ht="16.2" x14ac:dyDescent="0.3">
      <c r="A216" s="13">
        <v>214</v>
      </c>
      <c r="B216" s="18">
        <v>0</v>
      </c>
      <c r="C216" s="18">
        <v>60</v>
      </c>
      <c r="D216" s="18">
        <v>174</v>
      </c>
      <c r="E216" s="18">
        <v>60</v>
      </c>
      <c r="F216" s="14">
        <f t="shared" si="13"/>
        <v>19.817677368212447</v>
      </c>
      <c r="G216" s="18">
        <v>0</v>
      </c>
      <c r="H216" s="18">
        <v>0</v>
      </c>
      <c r="I216" s="18">
        <v>0</v>
      </c>
      <c r="J216" s="18">
        <v>1</v>
      </c>
      <c r="K216" s="18">
        <v>1</v>
      </c>
      <c r="L216" s="18">
        <v>113</v>
      </c>
      <c r="M216" s="18">
        <v>71</v>
      </c>
      <c r="N216" s="21">
        <f t="shared" si="14"/>
        <v>85</v>
      </c>
      <c r="O216" s="18">
        <v>66</v>
      </c>
      <c r="P216" s="18">
        <v>0</v>
      </c>
      <c r="Q216" s="18">
        <v>47</v>
      </c>
      <c r="R216" s="18">
        <v>57</v>
      </c>
      <c r="S216" s="18"/>
      <c r="T216" s="18"/>
      <c r="U216" s="18">
        <v>7.1</v>
      </c>
      <c r="V216" s="18"/>
      <c r="W216" s="18">
        <v>1.66</v>
      </c>
      <c r="X216" s="18">
        <v>0.68</v>
      </c>
      <c r="Y216" s="18">
        <v>15.4</v>
      </c>
      <c r="Z216" s="15">
        <v>24.4</v>
      </c>
      <c r="AA216" s="18">
        <v>5.95</v>
      </c>
      <c r="AB216" s="18">
        <v>71.8</v>
      </c>
      <c r="AC216" s="18">
        <v>425.8</v>
      </c>
      <c r="AD216" s="18">
        <v>1.79</v>
      </c>
      <c r="AE216" s="18">
        <v>1.51</v>
      </c>
      <c r="AF216" s="18">
        <v>3.9</v>
      </c>
      <c r="AG216" s="18">
        <v>1.41</v>
      </c>
      <c r="AH216" s="18">
        <v>2.2200000000000002</v>
      </c>
      <c r="AI216" s="18">
        <v>5.03</v>
      </c>
      <c r="AJ216" s="12">
        <v>3.214</v>
      </c>
      <c r="AK216" s="12">
        <v>33.972000000000001</v>
      </c>
      <c r="AL216" s="13"/>
      <c r="AM216" s="6"/>
      <c r="AN216" s="6"/>
    </row>
    <row r="217" spans="1:40" s="1" customFormat="1" ht="16.2" x14ac:dyDescent="0.3">
      <c r="A217" s="13">
        <v>215</v>
      </c>
      <c r="B217" s="18">
        <v>0</v>
      </c>
      <c r="C217" s="18">
        <v>55</v>
      </c>
      <c r="D217" s="18">
        <v>166</v>
      </c>
      <c r="E217" s="18">
        <v>71</v>
      </c>
      <c r="F217" s="14">
        <f t="shared" si="13"/>
        <v>25.765713456234575</v>
      </c>
      <c r="G217" s="18">
        <v>0</v>
      </c>
      <c r="H217" s="18">
        <v>0</v>
      </c>
      <c r="I217" s="18">
        <v>0</v>
      </c>
      <c r="J217" s="18">
        <v>1</v>
      </c>
      <c r="K217" s="18">
        <v>0</v>
      </c>
      <c r="L217" s="18">
        <v>140</v>
      </c>
      <c r="M217" s="18">
        <v>94</v>
      </c>
      <c r="N217" s="21">
        <f t="shared" si="14"/>
        <v>109.33333333333333</v>
      </c>
      <c r="O217" s="18">
        <v>85</v>
      </c>
      <c r="P217" s="18">
        <v>0</v>
      </c>
      <c r="Q217" s="18">
        <v>60</v>
      </c>
      <c r="R217" s="18">
        <v>35</v>
      </c>
      <c r="S217" s="18">
        <v>50.96</v>
      </c>
      <c r="T217" s="18">
        <v>23.05</v>
      </c>
      <c r="U217" s="18">
        <v>14.2</v>
      </c>
      <c r="V217" s="18">
        <v>1772.5</v>
      </c>
      <c r="W217" s="18">
        <v>0.69</v>
      </c>
      <c r="X217" s="18">
        <v>0.61</v>
      </c>
      <c r="Y217" s="23">
        <v>10.6</v>
      </c>
      <c r="Z217" s="15">
        <v>52.1</v>
      </c>
      <c r="AA217" s="18">
        <v>7.23</v>
      </c>
      <c r="AB217" s="18">
        <v>94.9</v>
      </c>
      <c r="AC217" s="18">
        <v>716.9</v>
      </c>
      <c r="AD217" s="18">
        <v>1.6</v>
      </c>
      <c r="AE217" s="18">
        <v>1.1000000000000001</v>
      </c>
      <c r="AF217" s="18">
        <v>2.96</v>
      </c>
      <c r="AG217" s="18">
        <v>0.72</v>
      </c>
      <c r="AH217" s="18">
        <v>1.94</v>
      </c>
      <c r="AI217" s="18">
        <v>5.26</v>
      </c>
      <c r="AJ217" s="12">
        <v>0.32500000000000001</v>
      </c>
      <c r="AK217" s="12">
        <v>20.366</v>
      </c>
      <c r="AL217" s="13"/>
      <c r="AM217" s="6"/>
      <c r="AN217" s="6"/>
    </row>
    <row r="218" spans="1:40" s="1" customFormat="1" ht="16.2" x14ac:dyDescent="0.3">
      <c r="A218" s="13">
        <v>216</v>
      </c>
      <c r="B218" s="18">
        <v>0</v>
      </c>
      <c r="C218" s="18">
        <v>55</v>
      </c>
      <c r="D218" s="18">
        <v>176</v>
      </c>
      <c r="E218" s="18">
        <v>81</v>
      </c>
      <c r="F218" s="14">
        <f t="shared" si="13"/>
        <v>26.14927685950413</v>
      </c>
      <c r="G218" s="18">
        <v>0</v>
      </c>
      <c r="H218" s="18">
        <v>1</v>
      </c>
      <c r="I218" s="18">
        <v>0</v>
      </c>
      <c r="J218" s="18">
        <v>0</v>
      </c>
      <c r="K218" s="18">
        <v>0</v>
      </c>
      <c r="L218" s="18">
        <v>110</v>
      </c>
      <c r="M218" s="18">
        <v>75</v>
      </c>
      <c r="N218" s="21">
        <f t="shared" si="14"/>
        <v>86.666666666666671</v>
      </c>
      <c r="O218" s="18">
        <v>70</v>
      </c>
      <c r="P218" s="18">
        <v>0</v>
      </c>
      <c r="Q218" s="18">
        <v>48</v>
      </c>
      <c r="R218" s="18">
        <v>62</v>
      </c>
      <c r="S218" s="18"/>
      <c r="T218" s="18"/>
      <c r="U218" s="18">
        <v>10.6</v>
      </c>
      <c r="V218" s="18"/>
      <c r="W218" s="18">
        <v>1.32</v>
      </c>
      <c r="X218" s="18">
        <v>0.83</v>
      </c>
      <c r="Y218" s="18">
        <v>11.4</v>
      </c>
      <c r="Z218" s="15">
        <v>16.8</v>
      </c>
      <c r="AA218" s="18">
        <v>5.23</v>
      </c>
      <c r="AB218" s="18">
        <v>78.099999999999994</v>
      </c>
      <c r="AC218" s="18">
        <v>331.1</v>
      </c>
      <c r="AD218" s="18">
        <v>1.3</v>
      </c>
      <c r="AE218" s="18">
        <v>1.55</v>
      </c>
      <c r="AF218" s="18">
        <v>4.54</v>
      </c>
      <c r="AG218" s="18">
        <v>1.21</v>
      </c>
      <c r="AH218" s="18">
        <v>2.94</v>
      </c>
      <c r="AI218" s="18">
        <v>5.32</v>
      </c>
      <c r="AJ218" s="12">
        <v>7.8E-2</v>
      </c>
      <c r="AK218" s="12">
        <v>48.904000000000003</v>
      </c>
      <c r="AL218" s="13"/>
      <c r="AM218" s="6"/>
      <c r="AN218" s="6"/>
    </row>
    <row r="219" spans="1:40" s="1" customFormat="1" ht="16.2" x14ac:dyDescent="0.3">
      <c r="A219" s="13">
        <v>217</v>
      </c>
      <c r="B219" s="18">
        <v>1</v>
      </c>
      <c r="C219" s="18">
        <v>55</v>
      </c>
      <c r="D219" s="18">
        <v>157</v>
      </c>
      <c r="E219" s="18">
        <v>63</v>
      </c>
      <c r="F219" s="14">
        <f t="shared" si="13"/>
        <v>25.558846200657229</v>
      </c>
      <c r="G219" s="18">
        <v>0</v>
      </c>
      <c r="H219" s="18">
        <v>1</v>
      </c>
      <c r="I219" s="18">
        <v>0</v>
      </c>
      <c r="J219" s="18">
        <v>0</v>
      </c>
      <c r="K219" s="18">
        <v>0</v>
      </c>
      <c r="L219" s="18">
        <v>142</v>
      </c>
      <c r="M219" s="18">
        <v>94</v>
      </c>
      <c r="N219" s="21">
        <f t="shared" si="14"/>
        <v>110</v>
      </c>
      <c r="O219" s="18">
        <v>72</v>
      </c>
      <c r="P219" s="18">
        <v>0</v>
      </c>
      <c r="Q219" s="18">
        <v>45</v>
      </c>
      <c r="R219" s="18">
        <v>65</v>
      </c>
      <c r="S219" s="18"/>
      <c r="T219" s="18">
        <v>57.55</v>
      </c>
      <c r="U219" s="18">
        <v>4.7</v>
      </c>
      <c r="V219" s="18">
        <v>38.700000000000003</v>
      </c>
      <c r="W219" s="18">
        <v>1.29</v>
      </c>
      <c r="X219" s="18">
        <v>0.64</v>
      </c>
      <c r="Y219" s="18">
        <v>13.6</v>
      </c>
      <c r="Z219" s="15">
        <v>947.8</v>
      </c>
      <c r="AA219" s="18">
        <v>6.11</v>
      </c>
      <c r="AB219" s="18">
        <v>38.9</v>
      </c>
      <c r="AC219" s="18">
        <v>400.8</v>
      </c>
      <c r="AD219" s="18">
        <v>1.76</v>
      </c>
      <c r="AE219" s="18">
        <v>1.18</v>
      </c>
      <c r="AF219" s="18">
        <v>3.7</v>
      </c>
      <c r="AG219" s="18">
        <v>1.24</v>
      </c>
      <c r="AH219" s="18">
        <v>2.14</v>
      </c>
      <c r="AI219" s="18">
        <v>5.25</v>
      </c>
      <c r="AJ219" s="12">
        <v>0.28799999999999998</v>
      </c>
      <c r="AK219" s="12">
        <v>5.88</v>
      </c>
      <c r="AL219" s="13"/>
      <c r="AM219" s="6"/>
      <c r="AN219" s="6"/>
    </row>
    <row r="220" spans="1:40" s="1" customFormat="1" ht="16.2" x14ac:dyDescent="0.3">
      <c r="A220" s="13">
        <v>218</v>
      </c>
      <c r="B220" s="18">
        <v>0</v>
      </c>
      <c r="C220" s="18">
        <v>54</v>
      </c>
      <c r="D220" s="18">
        <v>166</v>
      </c>
      <c r="E220" s="18">
        <v>72</v>
      </c>
      <c r="F220" s="14">
        <f t="shared" si="13"/>
        <v>26.1286108288576</v>
      </c>
      <c r="G220" s="18">
        <v>0</v>
      </c>
      <c r="H220" s="18">
        <v>1</v>
      </c>
      <c r="I220" s="18">
        <v>0</v>
      </c>
      <c r="J220" s="18">
        <v>1</v>
      </c>
      <c r="K220" s="18">
        <v>1</v>
      </c>
      <c r="L220" s="18">
        <v>134</v>
      </c>
      <c r="M220" s="18">
        <v>83</v>
      </c>
      <c r="N220" s="21">
        <f t="shared" si="14"/>
        <v>100</v>
      </c>
      <c r="O220" s="18">
        <v>66</v>
      </c>
      <c r="P220" s="18">
        <v>0</v>
      </c>
      <c r="Q220" s="18">
        <v>50</v>
      </c>
      <c r="R220" s="18">
        <v>55</v>
      </c>
      <c r="S220" s="18"/>
      <c r="T220" s="18"/>
      <c r="U220" s="18">
        <v>13.5</v>
      </c>
      <c r="V220" s="18">
        <v>31.4</v>
      </c>
      <c r="W220" s="18">
        <v>1.06</v>
      </c>
      <c r="X220" s="18">
        <v>0.51</v>
      </c>
      <c r="Y220" s="18"/>
      <c r="Z220" s="15"/>
      <c r="AA220" s="18">
        <v>4.2699999999999996</v>
      </c>
      <c r="AB220" s="18">
        <v>56.9</v>
      </c>
      <c r="AC220" s="18">
        <v>267.89999999999998</v>
      </c>
      <c r="AD220" s="18">
        <v>1.54</v>
      </c>
      <c r="AE220" s="18">
        <v>1.88</v>
      </c>
      <c r="AF220" s="18">
        <v>2.94</v>
      </c>
      <c r="AG220" s="18">
        <v>0.94</v>
      </c>
      <c r="AH220" s="18">
        <v>1.75</v>
      </c>
      <c r="AI220" s="18"/>
      <c r="AJ220" s="12">
        <v>0.23499999999999999</v>
      </c>
      <c r="AK220" s="12">
        <v>41.607999999999997</v>
      </c>
      <c r="AL220" s="13"/>
      <c r="AM220" s="6"/>
      <c r="AN220" s="6"/>
    </row>
    <row r="221" spans="1:40" s="1" customFormat="1" ht="16.2" x14ac:dyDescent="0.3">
      <c r="A221" s="13">
        <v>219</v>
      </c>
      <c r="B221" s="18">
        <v>0</v>
      </c>
      <c r="C221" s="18">
        <v>54</v>
      </c>
      <c r="D221" s="18">
        <v>170</v>
      </c>
      <c r="E221" s="18">
        <v>70</v>
      </c>
      <c r="F221" s="14">
        <f t="shared" si="13"/>
        <v>24.221453287197232</v>
      </c>
      <c r="G221" s="18">
        <v>0</v>
      </c>
      <c r="H221" s="18">
        <v>1</v>
      </c>
      <c r="I221" s="18">
        <v>0</v>
      </c>
      <c r="J221" s="18">
        <v>0</v>
      </c>
      <c r="K221" s="18">
        <v>0</v>
      </c>
      <c r="L221" s="18">
        <v>121</v>
      </c>
      <c r="M221" s="18">
        <v>75</v>
      </c>
      <c r="N221" s="21">
        <f t="shared" si="14"/>
        <v>90.333333333333329</v>
      </c>
      <c r="O221" s="18">
        <v>107</v>
      </c>
      <c r="P221" s="18">
        <v>0</v>
      </c>
      <c r="Q221" s="18">
        <v>45</v>
      </c>
      <c r="R221" s="18">
        <v>65</v>
      </c>
      <c r="S221" s="18"/>
      <c r="T221" s="18">
        <v>5.58</v>
      </c>
      <c r="U221" s="18">
        <v>12.2</v>
      </c>
      <c r="V221" s="18"/>
      <c r="W221" s="18">
        <v>1.66</v>
      </c>
      <c r="X221" s="18">
        <v>1.36</v>
      </c>
      <c r="Y221" s="18">
        <v>14</v>
      </c>
      <c r="Z221" s="15">
        <v>85.3</v>
      </c>
      <c r="AA221" s="18">
        <v>4.53</v>
      </c>
      <c r="AB221" s="18">
        <v>82.9</v>
      </c>
      <c r="AC221" s="18">
        <v>397.4</v>
      </c>
      <c r="AD221" s="18">
        <v>1.74</v>
      </c>
      <c r="AE221" s="18">
        <v>3.03</v>
      </c>
      <c r="AF221" s="18">
        <v>7.34</v>
      </c>
      <c r="AG221" s="18">
        <v>1.68</v>
      </c>
      <c r="AH221" s="18">
        <v>4.67</v>
      </c>
      <c r="AI221" s="18">
        <v>4.78</v>
      </c>
      <c r="AJ221" s="12">
        <v>0.14899999999999999</v>
      </c>
      <c r="AK221" s="12">
        <v>35.756</v>
      </c>
      <c r="AL221" s="13"/>
      <c r="AM221" s="6"/>
      <c r="AN221" s="6"/>
    </row>
    <row r="222" spans="1:40" s="1" customFormat="1" ht="16.2" x14ac:dyDescent="0.3">
      <c r="A222" s="13">
        <v>220</v>
      </c>
      <c r="B222" s="18">
        <v>1</v>
      </c>
      <c r="C222" s="18">
        <v>52</v>
      </c>
      <c r="D222" s="18">
        <v>155</v>
      </c>
      <c r="E222" s="18">
        <v>49</v>
      </c>
      <c r="F222" s="14">
        <f t="shared" si="13"/>
        <v>20.39542143600416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109</v>
      </c>
      <c r="M222" s="18">
        <v>71</v>
      </c>
      <c r="N222" s="21">
        <f t="shared" si="14"/>
        <v>83.666666666666671</v>
      </c>
      <c r="O222" s="18">
        <v>75</v>
      </c>
      <c r="P222" s="18">
        <v>0</v>
      </c>
      <c r="Q222" s="18">
        <v>43</v>
      </c>
      <c r="R222" s="18">
        <v>29</v>
      </c>
      <c r="S222" s="18"/>
      <c r="T222" s="18"/>
      <c r="U222" s="18">
        <v>8.4</v>
      </c>
      <c r="V222" s="18">
        <v>81.2</v>
      </c>
      <c r="W222" s="18">
        <v>2.04</v>
      </c>
      <c r="X222" s="18">
        <v>0.56000000000000005</v>
      </c>
      <c r="Y222" s="18">
        <v>18.3</v>
      </c>
      <c r="Z222" s="15">
        <v>87</v>
      </c>
      <c r="AA222" s="18">
        <v>4.9800000000000004</v>
      </c>
      <c r="AB222" s="18">
        <v>71.400000000000006</v>
      </c>
      <c r="AC222" s="18">
        <v>313.8</v>
      </c>
      <c r="AD222" s="18">
        <v>1.64</v>
      </c>
      <c r="AE222" s="18">
        <v>0.87</v>
      </c>
      <c r="AF222" s="18">
        <v>4.18</v>
      </c>
      <c r="AG222" s="18">
        <v>1.96</v>
      </c>
      <c r="AH222" s="18">
        <v>2.2200000000000002</v>
      </c>
      <c r="AI222" s="18">
        <v>5.83</v>
      </c>
      <c r="AJ222" s="12">
        <v>0.34699999999999998</v>
      </c>
      <c r="AK222" s="12">
        <v>12.048</v>
      </c>
      <c r="AL222" s="13"/>
      <c r="AM222" s="6"/>
      <c r="AN222" s="6"/>
    </row>
    <row r="223" spans="1:40" s="1" customFormat="1" ht="16.2" x14ac:dyDescent="0.3">
      <c r="A223" s="13">
        <v>221</v>
      </c>
      <c r="B223" s="18">
        <v>0</v>
      </c>
      <c r="C223" s="18">
        <v>55</v>
      </c>
      <c r="D223" s="18">
        <v>180</v>
      </c>
      <c r="E223" s="18">
        <v>92</v>
      </c>
      <c r="F223" s="14">
        <f t="shared" si="13"/>
        <v>28.39506172839506</v>
      </c>
      <c r="G223" s="18">
        <v>0</v>
      </c>
      <c r="H223" s="18">
        <v>0</v>
      </c>
      <c r="I223" s="18">
        <v>0</v>
      </c>
      <c r="J223" s="18">
        <v>1</v>
      </c>
      <c r="K223" s="18">
        <v>1</v>
      </c>
      <c r="L223" s="18">
        <v>129</v>
      </c>
      <c r="M223" s="18">
        <v>91</v>
      </c>
      <c r="N223" s="21">
        <f t="shared" si="14"/>
        <v>103.66666666666667</v>
      </c>
      <c r="O223" s="18">
        <v>62</v>
      </c>
      <c r="P223" s="18">
        <v>0</v>
      </c>
      <c r="Q223" s="18">
        <v>45</v>
      </c>
      <c r="R223" s="18">
        <v>65</v>
      </c>
      <c r="S223" s="18">
        <v>58.97</v>
      </c>
      <c r="T223" s="18">
        <v>8.09</v>
      </c>
      <c r="U223" s="18">
        <v>12.3</v>
      </c>
      <c r="V223" s="18">
        <v>11</v>
      </c>
      <c r="W223" s="18">
        <v>1.31</v>
      </c>
      <c r="X223" s="18">
        <v>1.07</v>
      </c>
      <c r="Y223" s="18">
        <v>10.4</v>
      </c>
      <c r="Z223" s="15">
        <v>30</v>
      </c>
      <c r="AA223" s="18">
        <v>6.35</v>
      </c>
      <c r="AB223" s="18">
        <v>78.3</v>
      </c>
      <c r="AC223" s="18">
        <v>468.1</v>
      </c>
      <c r="AD223" s="18">
        <v>1.93</v>
      </c>
      <c r="AE223" s="18">
        <v>1.03</v>
      </c>
      <c r="AF223" s="18">
        <v>4.84</v>
      </c>
      <c r="AG223" s="18">
        <v>1.28</v>
      </c>
      <c r="AH223" s="18">
        <v>3.16</v>
      </c>
      <c r="AI223" s="18">
        <v>5.53</v>
      </c>
      <c r="AJ223" s="12">
        <v>0.56200000000000006</v>
      </c>
      <c r="AK223" s="12">
        <v>24.847999999999999</v>
      </c>
      <c r="AL223" s="13"/>
      <c r="AM223" s="6"/>
      <c r="AN223" s="6"/>
    </row>
    <row r="224" spans="1:40" s="1" customFormat="1" x14ac:dyDescent="0.3">
      <c r="A224" s="13">
        <v>222</v>
      </c>
      <c r="B224" s="7">
        <v>0</v>
      </c>
      <c r="C224" s="7">
        <v>66</v>
      </c>
      <c r="D224" s="7">
        <v>161.5</v>
      </c>
      <c r="E224" s="7">
        <v>49.1</v>
      </c>
      <c r="F224" s="14">
        <f t="shared" si="13"/>
        <v>18.825063021786846</v>
      </c>
      <c r="G224" s="18">
        <v>0</v>
      </c>
      <c r="H224" s="7">
        <v>0</v>
      </c>
      <c r="I224" s="7">
        <v>0</v>
      </c>
      <c r="J224" s="7"/>
      <c r="K224" s="7"/>
      <c r="L224" s="7">
        <v>114</v>
      </c>
      <c r="M224" s="7">
        <v>60</v>
      </c>
      <c r="N224" s="21">
        <f t="shared" si="14"/>
        <v>78</v>
      </c>
      <c r="O224" s="7"/>
      <c r="P224" s="7">
        <v>63</v>
      </c>
      <c r="Q224" s="7"/>
      <c r="R224" s="7"/>
      <c r="S224" s="7"/>
      <c r="T224" s="7"/>
      <c r="U224" s="7"/>
      <c r="V224" s="7"/>
      <c r="W224" s="7"/>
      <c r="X224" s="7">
        <v>1.28</v>
      </c>
      <c r="Y224" s="7">
        <v>0.65</v>
      </c>
      <c r="Z224" s="10"/>
      <c r="AA224" s="7"/>
      <c r="AB224" s="7">
        <v>6.03</v>
      </c>
      <c r="AC224" s="7">
        <v>53.2</v>
      </c>
      <c r="AD224" s="7">
        <v>319.8</v>
      </c>
      <c r="AE224" s="7"/>
      <c r="AF224" s="7">
        <v>1.04</v>
      </c>
      <c r="AG224" s="7">
        <v>3.59</v>
      </c>
      <c r="AH224" s="7">
        <v>1.25</v>
      </c>
      <c r="AI224" s="7">
        <v>5.6</v>
      </c>
      <c r="AJ224" s="24">
        <v>0.25</v>
      </c>
      <c r="AK224" s="24">
        <v>19.207999999999998</v>
      </c>
      <c r="AL224" s="13"/>
    </row>
    <row r="225" spans="1:40" s="1" customFormat="1" x14ac:dyDescent="0.3">
      <c r="A225" s="13">
        <v>223</v>
      </c>
      <c r="B225" s="7">
        <v>1</v>
      </c>
      <c r="C225" s="7">
        <v>65</v>
      </c>
      <c r="D225" s="7">
        <v>156</v>
      </c>
      <c r="E225" s="7">
        <v>53</v>
      </c>
      <c r="F225" s="14">
        <f t="shared" si="13"/>
        <v>21.778435239973703</v>
      </c>
      <c r="G225" s="18">
        <v>0</v>
      </c>
      <c r="H225" s="7">
        <v>0</v>
      </c>
      <c r="I225" s="7">
        <v>0</v>
      </c>
      <c r="J225" s="7"/>
      <c r="K225" s="7"/>
      <c r="L225" s="7">
        <v>99</v>
      </c>
      <c r="M225" s="7">
        <v>64</v>
      </c>
      <c r="N225" s="21">
        <f t="shared" si="14"/>
        <v>75.666666666666671</v>
      </c>
      <c r="O225" s="7"/>
      <c r="P225" s="7">
        <v>74</v>
      </c>
      <c r="Q225" s="7"/>
      <c r="R225" s="7"/>
      <c r="S225" s="7"/>
      <c r="T225" s="7"/>
      <c r="U225" s="7"/>
      <c r="V225" s="7"/>
      <c r="W225" s="7"/>
      <c r="X225" s="7"/>
      <c r="Y225" s="7"/>
      <c r="Z225" s="10"/>
      <c r="AA225" s="7"/>
      <c r="AB225" s="7">
        <v>4.82</v>
      </c>
      <c r="AC225" s="7">
        <v>69.8</v>
      </c>
      <c r="AD225" s="7">
        <v>327.60000000000002</v>
      </c>
      <c r="AE225" s="7"/>
      <c r="AF225" s="7">
        <v>0.83</v>
      </c>
      <c r="AG225" s="7">
        <v>4.79</v>
      </c>
      <c r="AH225" s="7">
        <v>1.68</v>
      </c>
      <c r="AI225" s="7"/>
      <c r="AJ225" s="24">
        <v>0.19400000000000001</v>
      </c>
      <c r="AK225" s="24">
        <v>19.431999999999999</v>
      </c>
      <c r="AL225" s="13"/>
    </row>
    <row r="226" spans="1:40" s="1" customFormat="1" x14ac:dyDescent="0.3">
      <c r="A226" s="13">
        <v>224</v>
      </c>
      <c r="B226" s="7">
        <v>1</v>
      </c>
      <c r="C226" s="7">
        <v>64</v>
      </c>
      <c r="D226" s="7">
        <v>152</v>
      </c>
      <c r="E226" s="7">
        <v>55</v>
      </c>
      <c r="F226" s="14">
        <f t="shared" si="13"/>
        <v>23.805401662049864</v>
      </c>
      <c r="G226" s="18">
        <v>0</v>
      </c>
      <c r="H226" s="7">
        <v>0</v>
      </c>
      <c r="I226" s="7">
        <v>0</v>
      </c>
      <c r="J226" s="7"/>
      <c r="K226" s="7"/>
      <c r="L226" s="7">
        <v>125</v>
      </c>
      <c r="M226" s="7">
        <v>78</v>
      </c>
      <c r="N226" s="21">
        <f t="shared" si="14"/>
        <v>93.666666666666671</v>
      </c>
      <c r="O226" s="7"/>
      <c r="P226" s="7">
        <v>64</v>
      </c>
      <c r="Q226" s="7"/>
      <c r="R226" s="7"/>
      <c r="S226" s="7"/>
      <c r="T226" s="7"/>
      <c r="U226" s="7"/>
      <c r="V226" s="7"/>
      <c r="W226" s="7"/>
      <c r="X226" s="7"/>
      <c r="Y226" s="7"/>
      <c r="Z226" s="10"/>
      <c r="AA226" s="7"/>
      <c r="AB226" s="7">
        <v>8.44</v>
      </c>
      <c r="AC226" s="7">
        <v>59.5</v>
      </c>
      <c r="AD226" s="7">
        <v>376.2</v>
      </c>
      <c r="AE226" s="7"/>
      <c r="AF226" s="7">
        <v>2.02</v>
      </c>
      <c r="AG226" s="7">
        <v>5.48</v>
      </c>
      <c r="AH226" s="7">
        <v>1.32</v>
      </c>
      <c r="AI226" s="7"/>
      <c r="AJ226" s="24">
        <v>0.13400000000000001</v>
      </c>
      <c r="AK226" s="24">
        <v>19.364000000000001</v>
      </c>
      <c r="AL226" s="13"/>
    </row>
    <row r="227" spans="1:40" s="1" customFormat="1" x14ac:dyDescent="0.3">
      <c r="A227" s="13">
        <v>225</v>
      </c>
      <c r="B227" s="7">
        <v>0</v>
      </c>
      <c r="C227" s="7">
        <v>74</v>
      </c>
      <c r="D227" s="7"/>
      <c r="E227" s="7"/>
      <c r="F227" s="14"/>
      <c r="G227" s="18">
        <v>0</v>
      </c>
      <c r="H227" s="7">
        <v>0</v>
      </c>
      <c r="I227" s="7">
        <v>0</v>
      </c>
      <c r="J227" s="7"/>
      <c r="K227" s="7"/>
      <c r="L227" s="7">
        <v>163</v>
      </c>
      <c r="M227" s="7">
        <v>85</v>
      </c>
      <c r="N227" s="21">
        <f t="shared" si="14"/>
        <v>111</v>
      </c>
      <c r="O227" s="7"/>
      <c r="P227" s="7"/>
      <c r="Q227" s="7"/>
      <c r="R227" s="7">
        <v>42</v>
      </c>
      <c r="S227" s="7">
        <v>63</v>
      </c>
      <c r="T227" s="7"/>
      <c r="U227" s="7"/>
      <c r="V227" s="7"/>
      <c r="W227" s="7"/>
      <c r="X227" s="7">
        <v>1.1100000000000001</v>
      </c>
      <c r="Y227" s="7">
        <v>0.7</v>
      </c>
      <c r="Z227" s="10"/>
      <c r="AA227" s="7"/>
      <c r="AB227" s="7">
        <v>4.08</v>
      </c>
      <c r="AC227" s="7">
        <v>64.8</v>
      </c>
      <c r="AD227" s="7">
        <v>433.5</v>
      </c>
      <c r="AE227" s="7"/>
      <c r="AF227" s="7">
        <v>1.77</v>
      </c>
      <c r="AG227" s="7">
        <v>3.39</v>
      </c>
      <c r="AH227" s="7">
        <v>0.97</v>
      </c>
      <c r="AI227" s="7"/>
      <c r="AJ227" s="24">
        <v>0.187</v>
      </c>
      <c r="AK227" s="24">
        <v>22.34</v>
      </c>
      <c r="AL227" s="13"/>
    </row>
    <row r="228" spans="1:40" s="2" customFormat="1" x14ac:dyDescent="0.3">
      <c r="A228" s="13">
        <v>226</v>
      </c>
      <c r="B228" s="7">
        <v>0</v>
      </c>
      <c r="C228" s="7">
        <v>66</v>
      </c>
      <c r="D228" s="7">
        <v>162</v>
      </c>
      <c r="E228" s="7">
        <v>62</v>
      </c>
      <c r="F228" s="14">
        <f>E228/D228/D228*10000</f>
        <v>23.62444749276025</v>
      </c>
      <c r="G228" s="18">
        <v>0</v>
      </c>
      <c r="H228" s="7">
        <v>1</v>
      </c>
      <c r="I228" s="7">
        <v>0</v>
      </c>
      <c r="J228" s="7"/>
      <c r="K228" s="7"/>
      <c r="L228" s="7">
        <v>136</v>
      </c>
      <c r="M228" s="7">
        <v>84</v>
      </c>
      <c r="N228" s="21">
        <f t="shared" si="14"/>
        <v>101.33333333333333</v>
      </c>
      <c r="O228" s="7"/>
      <c r="P228" s="7">
        <v>74</v>
      </c>
      <c r="Q228" s="7"/>
      <c r="R228" s="7">
        <v>41</v>
      </c>
      <c r="S228" s="7">
        <v>65</v>
      </c>
      <c r="T228" s="7"/>
      <c r="U228" s="7"/>
      <c r="V228" s="7"/>
      <c r="W228" s="7"/>
      <c r="X228" s="7">
        <v>1.41</v>
      </c>
      <c r="Y228" s="7">
        <v>1.38</v>
      </c>
      <c r="Z228" s="10"/>
      <c r="AA228" s="7"/>
      <c r="AB228" s="7">
        <v>4.26</v>
      </c>
      <c r="AC228" s="7">
        <v>68.599999999999994</v>
      </c>
      <c r="AD228" s="7">
        <v>450.4</v>
      </c>
      <c r="AE228" s="7"/>
      <c r="AF228" s="7">
        <v>3.49</v>
      </c>
      <c r="AG228" s="7">
        <v>5.93</v>
      </c>
      <c r="AH228" s="7">
        <v>1.17</v>
      </c>
      <c r="AI228" s="7">
        <v>5.6</v>
      </c>
      <c r="AJ228" s="24">
        <v>1.4E-2</v>
      </c>
      <c r="AK228" s="24">
        <v>13.829000000000001</v>
      </c>
      <c r="AL228" s="13"/>
      <c r="AM228" s="1"/>
      <c r="AN228" s="1"/>
    </row>
    <row r="229" spans="1:40" s="5" customFormat="1" ht="16.2" x14ac:dyDescent="0.3">
      <c r="A229" s="13">
        <v>227</v>
      </c>
      <c r="B229" s="7">
        <v>0</v>
      </c>
      <c r="C229" s="7">
        <v>62</v>
      </c>
      <c r="D229" s="7">
        <v>162</v>
      </c>
      <c r="E229" s="7">
        <v>70</v>
      </c>
      <c r="F229" s="14">
        <f>E229/D229/D229*10000</f>
        <v>26.672763298277697</v>
      </c>
      <c r="G229" s="18">
        <v>0</v>
      </c>
      <c r="H229" s="7">
        <v>0</v>
      </c>
      <c r="I229" s="7">
        <v>0</v>
      </c>
      <c r="J229" s="7"/>
      <c r="K229" s="7"/>
      <c r="L229" s="7">
        <v>128</v>
      </c>
      <c r="M229" s="7">
        <v>82</v>
      </c>
      <c r="N229" s="21">
        <f t="shared" si="14"/>
        <v>97.333333333333329</v>
      </c>
      <c r="O229" s="7"/>
      <c r="P229" s="7">
        <v>78</v>
      </c>
      <c r="Q229" s="7">
        <v>0</v>
      </c>
      <c r="R229" s="7">
        <v>42</v>
      </c>
      <c r="S229" s="7">
        <v>67</v>
      </c>
      <c r="T229" s="7"/>
      <c r="U229" s="7"/>
      <c r="V229" s="7"/>
      <c r="W229" s="7"/>
      <c r="X229" s="7">
        <v>1.79</v>
      </c>
      <c r="Y229" s="7">
        <v>0.92</v>
      </c>
      <c r="Z229" s="10"/>
      <c r="AA229" s="7"/>
      <c r="AB229" s="7">
        <v>5.27</v>
      </c>
      <c r="AC229" s="7">
        <v>86</v>
      </c>
      <c r="AD229" s="7">
        <v>430</v>
      </c>
      <c r="AE229" s="7"/>
      <c r="AF229" s="7">
        <v>1.55</v>
      </c>
      <c r="AG229" s="7">
        <v>4.7300000000000004</v>
      </c>
      <c r="AH229" s="7">
        <v>1.52</v>
      </c>
      <c r="AI229" s="7">
        <v>5.2</v>
      </c>
      <c r="AJ229" s="24">
        <v>0.108</v>
      </c>
      <c r="AK229" s="24">
        <v>94.037000000000006</v>
      </c>
      <c r="AL229" s="13"/>
      <c r="AM229" s="1"/>
      <c r="AN229" s="1"/>
    </row>
    <row r="230" spans="1:40" s="5" customFormat="1" ht="16.2" x14ac:dyDescent="0.3">
      <c r="A230" s="13">
        <v>228</v>
      </c>
      <c r="B230" s="7">
        <v>1</v>
      </c>
      <c r="C230" s="7">
        <v>73</v>
      </c>
      <c r="D230" s="7"/>
      <c r="E230" s="7"/>
      <c r="F230" s="14"/>
      <c r="G230" s="18">
        <v>0</v>
      </c>
      <c r="H230" s="7">
        <v>0</v>
      </c>
      <c r="I230" s="7">
        <v>0</v>
      </c>
      <c r="J230" s="7"/>
      <c r="K230" s="7"/>
      <c r="L230" s="7">
        <v>134</v>
      </c>
      <c r="M230" s="7">
        <v>76</v>
      </c>
      <c r="N230" s="21">
        <f t="shared" si="14"/>
        <v>95.333333333333329</v>
      </c>
      <c r="O230" s="7"/>
      <c r="P230" s="7">
        <v>79</v>
      </c>
      <c r="Q230" s="7">
        <v>1</v>
      </c>
      <c r="R230" s="7">
        <v>37</v>
      </c>
      <c r="S230" s="7">
        <v>59</v>
      </c>
      <c r="T230" s="7"/>
      <c r="U230" s="7"/>
      <c r="V230" s="7"/>
      <c r="W230" s="7"/>
      <c r="X230" s="7">
        <v>1.36</v>
      </c>
      <c r="Y230" s="7">
        <v>1.03</v>
      </c>
      <c r="Z230" s="10"/>
      <c r="AA230" s="7"/>
      <c r="AB230" s="7">
        <v>4.91</v>
      </c>
      <c r="AC230" s="7">
        <v>68.400000000000006</v>
      </c>
      <c r="AD230" s="7">
        <v>297.7</v>
      </c>
      <c r="AE230" s="7"/>
      <c r="AF230" s="7">
        <v>2.36</v>
      </c>
      <c r="AG230" s="7">
        <v>5.13</v>
      </c>
      <c r="AH230" s="7">
        <v>1.31</v>
      </c>
      <c r="AI230" s="7"/>
      <c r="AJ230" s="24">
        <v>5.1999999999999998E-2</v>
      </c>
      <c r="AK230" s="24">
        <v>44.253999999999998</v>
      </c>
      <c r="AL230" s="13"/>
      <c r="AM230" s="1"/>
      <c r="AN230" s="1"/>
    </row>
    <row r="231" spans="1:40" s="5" customFormat="1" ht="16.2" x14ac:dyDescent="0.3">
      <c r="A231" s="13">
        <v>229</v>
      </c>
      <c r="B231" s="7">
        <v>0</v>
      </c>
      <c r="C231" s="7">
        <v>75</v>
      </c>
      <c r="D231" s="7"/>
      <c r="E231" s="7"/>
      <c r="F231" s="14"/>
      <c r="G231" s="18">
        <v>0</v>
      </c>
      <c r="H231" s="7">
        <v>1</v>
      </c>
      <c r="I231" s="7">
        <v>0</v>
      </c>
      <c r="J231" s="7"/>
      <c r="K231" s="7"/>
      <c r="L231" s="7">
        <v>159</v>
      </c>
      <c r="M231" s="7">
        <v>86</v>
      </c>
      <c r="N231" s="21">
        <f t="shared" si="14"/>
        <v>110.33333333333333</v>
      </c>
      <c r="O231" s="7"/>
      <c r="P231" s="7"/>
      <c r="Q231" s="7"/>
      <c r="R231" s="7">
        <v>47</v>
      </c>
      <c r="S231" s="7">
        <v>62</v>
      </c>
      <c r="T231" s="7"/>
      <c r="U231" s="7"/>
      <c r="V231" s="7"/>
      <c r="W231" s="7"/>
      <c r="X231" s="7">
        <v>1.24</v>
      </c>
      <c r="Y231" s="7">
        <v>0.96</v>
      </c>
      <c r="Z231" s="10"/>
      <c r="AA231" s="7"/>
      <c r="AB231" s="7">
        <v>4.0199999999999996</v>
      </c>
      <c r="AC231" s="7">
        <v>79.8</v>
      </c>
      <c r="AD231" s="7">
        <v>381.4</v>
      </c>
      <c r="AE231" s="7"/>
      <c r="AF231" s="7">
        <v>1.96</v>
      </c>
      <c r="AG231" s="7">
        <v>4.45</v>
      </c>
      <c r="AH231" s="7">
        <v>1.0900000000000001</v>
      </c>
      <c r="AI231" s="7"/>
      <c r="AJ231" s="24">
        <v>5.3999999999999999E-2</v>
      </c>
      <c r="AK231" s="24">
        <v>42.432000000000002</v>
      </c>
      <c r="AL231" s="13"/>
      <c r="AM231" s="1"/>
      <c r="AN231" s="1"/>
    </row>
    <row r="232" spans="1:40" s="5" customFormat="1" ht="16.2" x14ac:dyDescent="0.3">
      <c r="A232" s="13">
        <v>230</v>
      </c>
      <c r="B232" s="7">
        <v>0</v>
      </c>
      <c r="C232" s="7">
        <v>62</v>
      </c>
      <c r="D232" s="7">
        <v>160</v>
      </c>
      <c r="E232" s="7">
        <v>68</v>
      </c>
      <c r="F232" s="14">
        <f t="shared" ref="F232:F252" si="15">E232/D232/D232*10000</f>
        <v>26.562499999999996</v>
      </c>
      <c r="G232" s="18">
        <v>0</v>
      </c>
      <c r="H232" s="7">
        <v>0</v>
      </c>
      <c r="I232" s="7">
        <v>0</v>
      </c>
      <c r="J232" s="7"/>
      <c r="K232" s="7"/>
      <c r="L232" s="7">
        <v>130</v>
      </c>
      <c r="M232" s="7">
        <v>80</v>
      </c>
      <c r="N232" s="21">
        <f t="shared" si="14"/>
        <v>96.666666666666671</v>
      </c>
      <c r="O232" s="7"/>
      <c r="P232" s="7">
        <v>77</v>
      </c>
      <c r="Q232" s="7"/>
      <c r="R232" s="7">
        <v>41</v>
      </c>
      <c r="S232" s="7">
        <v>69</v>
      </c>
      <c r="T232" s="7"/>
      <c r="U232" s="7">
        <v>3.79</v>
      </c>
      <c r="V232" s="7">
        <v>80.5</v>
      </c>
      <c r="W232" s="7"/>
      <c r="X232" s="7">
        <v>1.32</v>
      </c>
      <c r="Y232" s="7">
        <v>1.35</v>
      </c>
      <c r="Z232" s="10">
        <v>9.6999999999999993</v>
      </c>
      <c r="AA232" s="7"/>
      <c r="AB232" s="7">
        <v>4.1399999999999997</v>
      </c>
      <c r="AC232" s="7">
        <v>82.1</v>
      </c>
      <c r="AD232" s="7">
        <v>359.2</v>
      </c>
      <c r="AE232" s="7"/>
      <c r="AF232" s="7">
        <v>1.68</v>
      </c>
      <c r="AG232" s="7">
        <v>5.8</v>
      </c>
      <c r="AH232" s="7">
        <v>1.36</v>
      </c>
      <c r="AI232" s="7">
        <v>5.5</v>
      </c>
      <c r="AJ232" s="24">
        <v>0.19700000000000001</v>
      </c>
      <c r="AK232" s="24">
        <v>19.768000000000001</v>
      </c>
      <c r="AL232" s="13"/>
      <c r="AM232" s="1"/>
      <c r="AN232" s="1"/>
    </row>
    <row r="233" spans="1:40" s="5" customFormat="1" ht="16.2" x14ac:dyDescent="0.3">
      <c r="A233" s="13">
        <v>231</v>
      </c>
      <c r="B233" s="7">
        <v>0</v>
      </c>
      <c r="C233" s="7">
        <v>53</v>
      </c>
      <c r="D233" s="7">
        <v>174</v>
      </c>
      <c r="E233" s="7">
        <v>91.9</v>
      </c>
      <c r="F233" s="14">
        <f t="shared" si="15"/>
        <v>30.3540758356454</v>
      </c>
      <c r="G233" s="18">
        <v>0</v>
      </c>
      <c r="H233" s="7">
        <v>0</v>
      </c>
      <c r="I233" s="7">
        <v>0</v>
      </c>
      <c r="J233" s="7"/>
      <c r="K233" s="7"/>
      <c r="L233" s="7">
        <v>109</v>
      </c>
      <c r="M233" s="7">
        <v>76</v>
      </c>
      <c r="N233" s="21">
        <f t="shared" si="14"/>
        <v>87</v>
      </c>
      <c r="O233" s="7"/>
      <c r="P233" s="7">
        <v>60</v>
      </c>
      <c r="Q233" s="7"/>
      <c r="R233" s="7">
        <v>47</v>
      </c>
      <c r="S233" s="7">
        <v>67</v>
      </c>
      <c r="T233" s="7"/>
      <c r="U233" s="7"/>
      <c r="V233" s="7"/>
      <c r="W233" s="7"/>
      <c r="X233" s="7">
        <v>1.1000000000000001</v>
      </c>
      <c r="Y233" s="7">
        <v>1.1200000000000001</v>
      </c>
      <c r="Z233" s="10"/>
      <c r="AA233" s="7"/>
      <c r="AB233" s="7">
        <v>3.63</v>
      </c>
      <c r="AC233" s="7">
        <v>63.7</v>
      </c>
      <c r="AD233" s="7">
        <v>470.3</v>
      </c>
      <c r="AE233" s="7"/>
      <c r="AF233" s="7">
        <v>1.46</v>
      </c>
      <c r="AG233" s="7">
        <v>4.84</v>
      </c>
      <c r="AH233" s="7">
        <v>0.94</v>
      </c>
      <c r="AI233" s="7">
        <v>5.4</v>
      </c>
      <c r="AJ233" s="24">
        <v>8.2000000000000003E-2</v>
      </c>
      <c r="AK233" s="24">
        <v>79.852000000000004</v>
      </c>
      <c r="AL233" s="13"/>
      <c r="AM233" s="1"/>
      <c r="AN233" s="1"/>
    </row>
    <row r="234" spans="1:40" s="5" customFormat="1" ht="16.2" x14ac:dyDescent="0.3">
      <c r="A234" s="13">
        <v>232</v>
      </c>
      <c r="B234" s="7">
        <v>0</v>
      </c>
      <c r="C234" s="7">
        <v>56</v>
      </c>
      <c r="D234" s="7">
        <v>175</v>
      </c>
      <c r="E234" s="7">
        <v>75.5</v>
      </c>
      <c r="F234" s="14">
        <f t="shared" si="15"/>
        <v>24.653061224489797</v>
      </c>
      <c r="G234" s="18">
        <v>0</v>
      </c>
      <c r="H234" s="7">
        <v>0</v>
      </c>
      <c r="I234" s="7">
        <v>0</v>
      </c>
      <c r="J234" s="7"/>
      <c r="K234" s="7"/>
      <c r="L234" s="7">
        <v>122</v>
      </c>
      <c r="M234" s="7">
        <v>73</v>
      </c>
      <c r="N234" s="21">
        <f t="shared" si="14"/>
        <v>89.333333333333329</v>
      </c>
      <c r="O234" s="7"/>
      <c r="P234" s="7">
        <v>64</v>
      </c>
      <c r="Q234" s="7"/>
      <c r="R234" s="7"/>
      <c r="S234" s="7"/>
      <c r="T234" s="7"/>
      <c r="U234" s="7"/>
      <c r="V234" s="7">
        <v>115.8</v>
      </c>
      <c r="W234" s="7"/>
      <c r="X234" s="7"/>
      <c r="Y234" s="7"/>
      <c r="Z234" s="10">
        <v>12.7</v>
      </c>
      <c r="AA234" s="7"/>
      <c r="AB234" s="7">
        <v>5.58</v>
      </c>
      <c r="AC234" s="7">
        <v>65.5</v>
      </c>
      <c r="AD234" s="7">
        <v>265.39999999999998</v>
      </c>
      <c r="AE234" s="7"/>
      <c r="AF234" s="7">
        <v>1.1000000000000001</v>
      </c>
      <c r="AG234" s="7">
        <v>3.64</v>
      </c>
      <c r="AH234" s="7">
        <v>0.96</v>
      </c>
      <c r="AI234" s="7"/>
      <c r="AJ234" s="24">
        <v>0.39200000000000002</v>
      </c>
      <c r="AK234" s="24">
        <v>37.978000000000002</v>
      </c>
      <c r="AL234" s="13"/>
      <c r="AM234" s="1"/>
      <c r="AN234" s="1"/>
    </row>
    <row r="235" spans="1:40" s="5" customFormat="1" ht="16.2" x14ac:dyDescent="0.3">
      <c r="A235" s="13">
        <v>233</v>
      </c>
      <c r="B235" s="7">
        <v>0</v>
      </c>
      <c r="C235" s="7">
        <v>77</v>
      </c>
      <c r="D235" s="7">
        <v>168</v>
      </c>
      <c r="E235" s="7">
        <v>75.5</v>
      </c>
      <c r="F235" s="14">
        <f t="shared" si="15"/>
        <v>26.750283446712022</v>
      </c>
      <c r="G235" s="18">
        <v>0</v>
      </c>
      <c r="H235" s="7">
        <v>1</v>
      </c>
      <c r="I235" s="7">
        <v>1</v>
      </c>
      <c r="J235" s="7"/>
      <c r="K235" s="7"/>
      <c r="L235" s="7">
        <v>113</v>
      </c>
      <c r="M235" s="7">
        <v>66</v>
      </c>
      <c r="N235" s="21">
        <f t="shared" ref="N235:N266" si="16">(L235+2*M235)/3</f>
        <v>81.666666666666671</v>
      </c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10"/>
      <c r="AA235" s="7"/>
      <c r="AB235" s="7">
        <v>10.98</v>
      </c>
      <c r="AC235" s="7">
        <v>198.8</v>
      </c>
      <c r="AD235" s="7">
        <v>487.1</v>
      </c>
      <c r="AE235" s="7"/>
      <c r="AF235" s="7">
        <v>2.08</v>
      </c>
      <c r="AG235" s="7">
        <v>3.74</v>
      </c>
      <c r="AH235" s="7">
        <v>0.97</v>
      </c>
      <c r="AI235" s="7"/>
      <c r="AJ235" s="24">
        <v>9.6000000000000002E-2</v>
      </c>
      <c r="AK235" s="24">
        <v>46.539000000000001</v>
      </c>
      <c r="AL235" s="13"/>
      <c r="AM235" s="1"/>
      <c r="AN235" s="1"/>
    </row>
    <row r="236" spans="1:40" s="5" customFormat="1" ht="16.2" x14ac:dyDescent="0.3">
      <c r="A236" s="13">
        <v>234</v>
      </c>
      <c r="B236" s="7">
        <v>0</v>
      </c>
      <c r="C236" s="7">
        <v>80</v>
      </c>
      <c r="D236" s="7">
        <v>168</v>
      </c>
      <c r="E236" s="7">
        <v>64.8</v>
      </c>
      <c r="F236" s="14">
        <f t="shared" si="15"/>
        <v>22.959183673469386</v>
      </c>
      <c r="G236" s="18">
        <v>0</v>
      </c>
      <c r="H236" s="7">
        <v>0</v>
      </c>
      <c r="I236" s="7">
        <v>0</v>
      </c>
      <c r="J236" s="7"/>
      <c r="K236" s="7"/>
      <c r="L236" s="7">
        <v>116</v>
      </c>
      <c r="M236" s="7">
        <v>70</v>
      </c>
      <c r="N236" s="21">
        <f t="shared" si="16"/>
        <v>85.333333333333329</v>
      </c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10"/>
      <c r="AA236" s="7"/>
      <c r="AB236" s="7">
        <v>6.36</v>
      </c>
      <c r="AC236" s="7">
        <v>90.8</v>
      </c>
      <c r="AD236" s="7">
        <v>381.4</v>
      </c>
      <c r="AE236" s="7"/>
      <c r="AF236" s="7">
        <v>1.56</v>
      </c>
      <c r="AG236" s="7">
        <v>5.56</v>
      </c>
      <c r="AH236" s="7">
        <v>1.21</v>
      </c>
      <c r="AI236" s="7"/>
      <c r="AJ236" s="24">
        <v>9.2999999999999999E-2</v>
      </c>
      <c r="AK236" s="24">
        <v>42.908000000000001</v>
      </c>
      <c r="AL236" s="13"/>
      <c r="AM236" s="1"/>
      <c r="AN236" s="1"/>
    </row>
    <row r="237" spans="1:40" s="5" customFormat="1" ht="16.2" x14ac:dyDescent="0.3">
      <c r="A237" s="13">
        <v>235</v>
      </c>
      <c r="B237" s="7">
        <v>1</v>
      </c>
      <c r="C237" s="7">
        <v>83</v>
      </c>
      <c r="D237" s="7">
        <v>159</v>
      </c>
      <c r="E237" s="7">
        <v>55.6</v>
      </c>
      <c r="F237" s="14">
        <f t="shared" si="15"/>
        <v>21.992800917685223</v>
      </c>
      <c r="G237" s="18">
        <v>0</v>
      </c>
      <c r="H237" s="7">
        <v>1</v>
      </c>
      <c r="I237" s="7">
        <v>0</v>
      </c>
      <c r="J237" s="7"/>
      <c r="K237" s="7"/>
      <c r="L237" s="7">
        <v>145</v>
      </c>
      <c r="M237" s="7">
        <v>65</v>
      </c>
      <c r="N237" s="21">
        <f t="shared" si="16"/>
        <v>91.666666666666671</v>
      </c>
      <c r="O237" s="7"/>
      <c r="P237" s="7">
        <v>66</v>
      </c>
      <c r="Q237" s="7"/>
      <c r="R237" s="7"/>
      <c r="S237" s="7"/>
      <c r="T237" s="7"/>
      <c r="U237" s="7"/>
      <c r="V237" s="7"/>
      <c r="W237" s="7"/>
      <c r="X237" s="7"/>
      <c r="Y237" s="7"/>
      <c r="Z237" s="10"/>
      <c r="AA237" s="7"/>
      <c r="AB237" s="7">
        <v>5.03</v>
      </c>
      <c r="AC237" s="7">
        <v>70.7</v>
      </c>
      <c r="AD237" s="7"/>
      <c r="AE237" s="7"/>
      <c r="AF237" s="7">
        <v>1.64</v>
      </c>
      <c r="AG237" s="7">
        <v>5.13</v>
      </c>
      <c r="AH237" s="7">
        <v>1.36</v>
      </c>
      <c r="AI237" s="7"/>
      <c r="AJ237" s="24">
        <v>6.7000000000000004E-2</v>
      </c>
      <c r="AK237" s="24">
        <v>20.5</v>
      </c>
      <c r="AL237" s="13"/>
      <c r="AM237" s="1"/>
      <c r="AN237" s="1"/>
    </row>
    <row r="238" spans="1:40" s="5" customFormat="1" ht="16.2" x14ac:dyDescent="0.3">
      <c r="A238" s="13">
        <v>236</v>
      </c>
      <c r="B238" s="7">
        <v>1</v>
      </c>
      <c r="C238" s="7">
        <v>53</v>
      </c>
      <c r="D238" s="7">
        <v>159.5</v>
      </c>
      <c r="E238" s="7">
        <v>50.2</v>
      </c>
      <c r="F238" s="14">
        <f t="shared" si="15"/>
        <v>19.732510490266414</v>
      </c>
      <c r="G238" s="18">
        <v>0</v>
      </c>
      <c r="H238" s="7">
        <v>0</v>
      </c>
      <c r="I238" s="7">
        <v>0</v>
      </c>
      <c r="J238" s="7"/>
      <c r="K238" s="7"/>
      <c r="L238" s="7">
        <v>110</v>
      </c>
      <c r="M238" s="7">
        <v>66</v>
      </c>
      <c r="N238" s="21">
        <f t="shared" si="16"/>
        <v>80.666666666666671</v>
      </c>
      <c r="O238" s="7"/>
      <c r="P238" s="7">
        <v>66</v>
      </c>
      <c r="Q238" s="7"/>
      <c r="R238" s="7"/>
      <c r="S238" s="7"/>
      <c r="T238" s="7"/>
      <c r="U238" s="7"/>
      <c r="V238" s="7"/>
      <c r="W238" s="7"/>
      <c r="X238" s="7"/>
      <c r="Y238" s="7"/>
      <c r="Z238" s="10"/>
      <c r="AA238" s="7"/>
      <c r="AB238" s="7">
        <v>6.92</v>
      </c>
      <c r="AC238" s="7">
        <v>68.2</v>
      </c>
      <c r="AD238" s="7">
        <v>290.7</v>
      </c>
      <c r="AE238" s="7"/>
      <c r="AF238" s="7">
        <v>0.67</v>
      </c>
      <c r="AG238" s="7">
        <v>6.79</v>
      </c>
      <c r="AH238" s="7">
        <v>2.65</v>
      </c>
      <c r="AI238" s="7"/>
      <c r="AJ238" s="24">
        <v>7.3999999999999996E-2</v>
      </c>
      <c r="AK238" s="24">
        <v>34.85</v>
      </c>
      <c r="AL238" s="13"/>
      <c r="AM238" s="1"/>
      <c r="AN238" s="1"/>
    </row>
    <row r="239" spans="1:40" s="5" customFormat="1" ht="16.2" x14ac:dyDescent="0.3">
      <c r="A239" s="13">
        <v>237</v>
      </c>
      <c r="B239" s="7">
        <v>0</v>
      </c>
      <c r="C239" s="7">
        <v>68</v>
      </c>
      <c r="D239" s="7">
        <v>151</v>
      </c>
      <c r="E239" s="7">
        <v>61</v>
      </c>
      <c r="F239" s="14">
        <f t="shared" si="15"/>
        <v>26.753212578395683</v>
      </c>
      <c r="G239" s="18">
        <v>0</v>
      </c>
      <c r="H239" s="7">
        <v>0</v>
      </c>
      <c r="I239" s="7">
        <v>0</v>
      </c>
      <c r="J239" s="7"/>
      <c r="K239" s="7"/>
      <c r="L239" s="7">
        <v>107</v>
      </c>
      <c r="M239" s="7">
        <v>60</v>
      </c>
      <c r="N239" s="21">
        <f t="shared" si="16"/>
        <v>75.666666666666671</v>
      </c>
      <c r="O239" s="7"/>
      <c r="P239" s="7">
        <v>68</v>
      </c>
      <c r="Q239" s="7"/>
      <c r="R239" s="7"/>
      <c r="S239" s="7"/>
      <c r="T239" s="7"/>
      <c r="U239" s="7"/>
      <c r="V239" s="7"/>
      <c r="W239" s="7"/>
      <c r="X239" s="7"/>
      <c r="Y239" s="7"/>
      <c r="Z239" s="10"/>
      <c r="AA239" s="7"/>
      <c r="AB239" s="7">
        <v>5.94</v>
      </c>
      <c r="AC239" s="7">
        <v>36.700000000000003</v>
      </c>
      <c r="AD239" s="7">
        <v>285.5</v>
      </c>
      <c r="AE239" s="7"/>
      <c r="AF239" s="7">
        <v>1.18</v>
      </c>
      <c r="AG239" s="7">
        <v>6.23</v>
      </c>
      <c r="AH239" s="7">
        <v>1.47</v>
      </c>
      <c r="AI239" s="7"/>
      <c r="AJ239" s="24">
        <v>5.8000000000000003E-2</v>
      </c>
      <c r="AK239" s="24">
        <v>33.082000000000001</v>
      </c>
      <c r="AL239" s="13"/>
      <c r="AM239" s="1"/>
      <c r="AN239" s="1"/>
    </row>
    <row r="240" spans="1:40" s="5" customFormat="1" ht="16.2" x14ac:dyDescent="0.3">
      <c r="A240" s="13">
        <v>238</v>
      </c>
      <c r="B240" s="7">
        <v>1</v>
      </c>
      <c r="C240" s="7">
        <v>55</v>
      </c>
      <c r="D240" s="7">
        <v>167</v>
      </c>
      <c r="E240" s="7">
        <v>63.4</v>
      </c>
      <c r="F240" s="14">
        <f t="shared" si="15"/>
        <v>22.732977159453547</v>
      </c>
      <c r="G240" s="18">
        <v>0</v>
      </c>
      <c r="H240" s="7">
        <v>0</v>
      </c>
      <c r="I240" s="7">
        <v>0</v>
      </c>
      <c r="J240" s="7"/>
      <c r="K240" s="7"/>
      <c r="L240" s="7">
        <v>116</v>
      </c>
      <c r="M240" s="7">
        <v>75</v>
      </c>
      <c r="N240" s="21">
        <f t="shared" si="16"/>
        <v>88.666666666666671</v>
      </c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10"/>
      <c r="AA240" s="7"/>
      <c r="AB240" s="7">
        <v>5.04</v>
      </c>
      <c r="AC240" s="7">
        <v>69.599999999999994</v>
      </c>
      <c r="AD240" s="7">
        <v>254.8</v>
      </c>
      <c r="AE240" s="7"/>
      <c r="AF240" s="7">
        <v>1.93</v>
      </c>
      <c r="AG240" s="7">
        <v>4.7</v>
      </c>
      <c r="AH240" s="7">
        <v>1.47</v>
      </c>
      <c r="AI240" s="7"/>
      <c r="AJ240" s="24">
        <v>0.09</v>
      </c>
      <c r="AK240" s="24">
        <v>32.654000000000003</v>
      </c>
      <c r="AL240" s="13"/>
      <c r="AM240" s="1"/>
      <c r="AN240" s="1"/>
    </row>
    <row r="241" spans="1:40" s="5" customFormat="1" ht="16.2" x14ac:dyDescent="0.3">
      <c r="A241" s="13">
        <v>239</v>
      </c>
      <c r="B241" s="10">
        <v>0</v>
      </c>
      <c r="C241" s="10">
        <v>57</v>
      </c>
      <c r="D241" s="10">
        <v>171</v>
      </c>
      <c r="E241" s="10">
        <v>63</v>
      </c>
      <c r="F241" s="19">
        <f t="shared" si="15"/>
        <v>21.545090797168356</v>
      </c>
      <c r="G241" s="15">
        <v>0</v>
      </c>
      <c r="H241" s="10">
        <v>0</v>
      </c>
      <c r="I241" s="10">
        <v>0</v>
      </c>
      <c r="J241" s="10"/>
      <c r="K241" s="10"/>
      <c r="L241" s="10">
        <v>122</v>
      </c>
      <c r="M241" s="10">
        <v>80</v>
      </c>
      <c r="N241" s="22">
        <f t="shared" si="16"/>
        <v>94</v>
      </c>
      <c r="O241" s="10"/>
      <c r="P241" s="10">
        <v>63</v>
      </c>
      <c r="Q241" s="10"/>
      <c r="R241" s="10">
        <v>41</v>
      </c>
      <c r="S241" s="10">
        <v>63</v>
      </c>
      <c r="T241" s="10"/>
      <c r="U241" s="10"/>
      <c r="V241" s="10"/>
      <c r="W241" s="10"/>
      <c r="X241" s="10"/>
      <c r="Y241" s="10"/>
      <c r="Z241" s="10"/>
      <c r="AA241" s="10"/>
      <c r="AB241" s="10">
        <v>5.56</v>
      </c>
      <c r="AC241" s="10">
        <v>64.599999999999994</v>
      </c>
      <c r="AD241" s="10">
        <v>294.7</v>
      </c>
      <c r="AE241" s="10"/>
      <c r="AF241" s="10">
        <v>0.7</v>
      </c>
      <c r="AG241" s="10">
        <v>5.0999999999999996</v>
      </c>
      <c r="AH241" s="10">
        <v>1.86</v>
      </c>
      <c r="AI241" s="10"/>
      <c r="AJ241" s="25">
        <v>0.157</v>
      </c>
      <c r="AK241" s="25">
        <v>55.316000000000003</v>
      </c>
      <c r="AL241" s="15"/>
      <c r="AM241" s="2"/>
      <c r="AN241" s="2"/>
    </row>
    <row r="242" spans="1:40" s="5" customFormat="1" ht="16.2" x14ac:dyDescent="0.3">
      <c r="A242" s="13">
        <v>240</v>
      </c>
      <c r="B242" s="22">
        <v>1</v>
      </c>
      <c r="C242" s="22">
        <v>64</v>
      </c>
      <c r="D242" s="22">
        <v>163</v>
      </c>
      <c r="E242" s="22">
        <v>72.5</v>
      </c>
      <c r="F242" s="19">
        <f t="shared" si="15"/>
        <v>27.287440249915313</v>
      </c>
      <c r="G242" s="15">
        <v>0</v>
      </c>
      <c r="H242" s="22">
        <v>1</v>
      </c>
      <c r="I242" s="22">
        <v>1</v>
      </c>
      <c r="J242" s="22">
        <v>0</v>
      </c>
      <c r="K242" s="22">
        <v>0</v>
      </c>
      <c r="L242" s="22">
        <v>120</v>
      </c>
      <c r="M242" s="22">
        <v>61</v>
      </c>
      <c r="N242" s="22">
        <f t="shared" si="16"/>
        <v>80.666666666666671</v>
      </c>
      <c r="O242" s="22">
        <v>69</v>
      </c>
      <c r="P242" s="22">
        <v>1</v>
      </c>
      <c r="Q242" s="22">
        <v>47</v>
      </c>
      <c r="R242" s="22">
        <v>63</v>
      </c>
      <c r="S242" s="22"/>
      <c r="T242" s="22">
        <v>6.38</v>
      </c>
      <c r="U242" s="22">
        <v>10.1</v>
      </c>
      <c r="V242" s="22">
        <v>83.8</v>
      </c>
      <c r="W242" s="22">
        <v>1.65</v>
      </c>
      <c r="X242" s="22">
        <v>0.89</v>
      </c>
      <c r="Y242" s="22">
        <v>12.2</v>
      </c>
      <c r="Z242" s="22" t="s">
        <v>10</v>
      </c>
      <c r="AA242" s="22">
        <v>7.63</v>
      </c>
      <c r="AB242" s="22">
        <v>55</v>
      </c>
      <c r="AC242" s="22">
        <v>416.1</v>
      </c>
      <c r="AD242" s="22">
        <v>2.2599999999999998</v>
      </c>
      <c r="AE242" s="22">
        <v>1</v>
      </c>
      <c r="AF242" s="22">
        <v>4.8899999999999997</v>
      </c>
      <c r="AG242" s="22">
        <v>1.39</v>
      </c>
      <c r="AH242" s="22">
        <v>2.9</v>
      </c>
      <c r="AI242" s="22">
        <v>5.34</v>
      </c>
      <c r="AJ242" s="26">
        <v>9.8439999999999994</v>
      </c>
      <c r="AK242" s="26">
        <v>2.762</v>
      </c>
      <c r="AL242" s="15"/>
    </row>
    <row r="243" spans="1:40" s="5" customFormat="1" ht="16.2" x14ac:dyDescent="0.3">
      <c r="A243" s="13">
        <v>241</v>
      </c>
      <c r="B243" s="22">
        <v>0</v>
      </c>
      <c r="C243" s="22">
        <v>55</v>
      </c>
      <c r="D243" s="22">
        <v>175</v>
      </c>
      <c r="E243" s="22">
        <v>55</v>
      </c>
      <c r="F243" s="19">
        <f t="shared" si="15"/>
        <v>17.959183673469386</v>
      </c>
      <c r="G243" s="15">
        <v>0</v>
      </c>
      <c r="H243" s="22">
        <v>1</v>
      </c>
      <c r="I243" s="22">
        <v>0</v>
      </c>
      <c r="J243" s="22">
        <v>1</v>
      </c>
      <c r="K243" s="22">
        <v>1</v>
      </c>
      <c r="L243" s="22">
        <v>118</v>
      </c>
      <c r="M243" s="22">
        <v>76</v>
      </c>
      <c r="N243" s="22">
        <f t="shared" si="16"/>
        <v>90</v>
      </c>
      <c r="O243" s="22">
        <v>81</v>
      </c>
      <c r="P243" s="22">
        <v>0</v>
      </c>
      <c r="Q243" s="22">
        <v>40</v>
      </c>
      <c r="R243" s="22">
        <v>66</v>
      </c>
      <c r="S243" s="22"/>
      <c r="T243" s="22">
        <v>17.02</v>
      </c>
      <c r="U243" s="22">
        <v>10.6</v>
      </c>
      <c r="V243" s="22">
        <v>13</v>
      </c>
      <c r="W243" s="22">
        <v>0.92</v>
      </c>
      <c r="X243" s="22">
        <v>1.04</v>
      </c>
      <c r="Y243" s="22">
        <v>8.6999999999999993</v>
      </c>
      <c r="Z243" s="22">
        <v>885.2</v>
      </c>
      <c r="AA243" s="22">
        <v>5.45</v>
      </c>
      <c r="AB243" s="22">
        <v>65.400000000000006</v>
      </c>
      <c r="AC243" s="22">
        <v>332.9</v>
      </c>
      <c r="AD243" s="22">
        <v>1.58</v>
      </c>
      <c r="AE243" s="22">
        <v>1.24</v>
      </c>
      <c r="AF243" s="22">
        <v>5.04</v>
      </c>
      <c r="AG243" s="22">
        <v>0.97</v>
      </c>
      <c r="AH243" s="22">
        <v>3.34</v>
      </c>
      <c r="AI243" s="22">
        <v>4.92</v>
      </c>
      <c r="AJ243" s="26">
        <v>2.0449999999999999</v>
      </c>
      <c r="AK243" s="26">
        <v>3.456</v>
      </c>
      <c r="AL243" s="15"/>
    </row>
    <row r="244" spans="1:40" s="5" customFormat="1" ht="16.2" x14ac:dyDescent="0.3">
      <c r="A244" s="13">
        <v>242</v>
      </c>
      <c r="B244" s="22">
        <v>1</v>
      </c>
      <c r="C244" s="22">
        <v>73</v>
      </c>
      <c r="D244" s="22">
        <v>156</v>
      </c>
      <c r="E244" s="22">
        <v>63</v>
      </c>
      <c r="F244" s="19">
        <f t="shared" si="15"/>
        <v>25.887573964497044</v>
      </c>
      <c r="G244" s="15">
        <v>0</v>
      </c>
      <c r="H244" s="22">
        <v>1</v>
      </c>
      <c r="I244" s="22">
        <v>0</v>
      </c>
      <c r="J244" s="22">
        <v>0</v>
      </c>
      <c r="K244" s="22">
        <v>0</v>
      </c>
      <c r="L244" s="22">
        <v>130</v>
      </c>
      <c r="M244" s="22">
        <v>70</v>
      </c>
      <c r="N244" s="22">
        <f t="shared" si="16"/>
        <v>90</v>
      </c>
      <c r="O244" s="22">
        <v>67</v>
      </c>
      <c r="P244" s="22">
        <v>0</v>
      </c>
      <c r="Q244" s="22">
        <v>46</v>
      </c>
      <c r="R244" s="22">
        <v>58</v>
      </c>
      <c r="S244" s="22">
        <v>25.48</v>
      </c>
      <c r="T244" s="22">
        <v>6.27</v>
      </c>
      <c r="U244" s="22">
        <v>15.6</v>
      </c>
      <c r="V244" s="22">
        <v>108.2</v>
      </c>
      <c r="W244" s="22">
        <v>1.91</v>
      </c>
      <c r="X244" s="22">
        <v>0.7</v>
      </c>
      <c r="Y244" s="22">
        <v>22</v>
      </c>
      <c r="Z244" s="22">
        <v>37.799999999999997</v>
      </c>
      <c r="AA244" s="22">
        <v>5.71</v>
      </c>
      <c r="AB244" s="22">
        <v>70</v>
      </c>
      <c r="AC244" s="22">
        <v>290</v>
      </c>
      <c r="AD244" s="22">
        <v>2.38</v>
      </c>
      <c r="AE244" s="22">
        <v>2.69</v>
      </c>
      <c r="AF244" s="22">
        <v>4.1500000000000004</v>
      </c>
      <c r="AG244" s="22">
        <v>1.47</v>
      </c>
      <c r="AH244" s="22">
        <v>2.25</v>
      </c>
      <c r="AI244" s="22">
        <v>5.98</v>
      </c>
      <c r="AJ244" s="26">
        <v>4.3659999999999997</v>
      </c>
      <c r="AK244" s="26">
        <v>4.0090000000000003</v>
      </c>
      <c r="AL244" s="15"/>
    </row>
    <row r="245" spans="1:40" s="5" customFormat="1" ht="16.2" x14ac:dyDescent="0.3">
      <c r="A245" s="13">
        <v>243</v>
      </c>
      <c r="B245" s="22">
        <v>1</v>
      </c>
      <c r="C245" s="22">
        <v>74</v>
      </c>
      <c r="D245" s="22">
        <v>148</v>
      </c>
      <c r="E245" s="22">
        <v>54</v>
      </c>
      <c r="F245" s="19">
        <f t="shared" si="15"/>
        <v>24.653031409788166</v>
      </c>
      <c r="G245" s="15">
        <v>0</v>
      </c>
      <c r="H245" s="22">
        <v>0</v>
      </c>
      <c r="I245" s="22">
        <v>1</v>
      </c>
      <c r="J245" s="22">
        <v>1</v>
      </c>
      <c r="K245" s="22">
        <v>0</v>
      </c>
      <c r="L245" s="22">
        <v>97</v>
      </c>
      <c r="M245" s="22">
        <v>50</v>
      </c>
      <c r="N245" s="22">
        <f t="shared" si="16"/>
        <v>65.666666666666671</v>
      </c>
      <c r="O245" s="22">
        <v>59</v>
      </c>
      <c r="P245" s="22">
        <v>1</v>
      </c>
      <c r="Q245" s="22">
        <v>43</v>
      </c>
      <c r="R245" s="22">
        <v>61</v>
      </c>
      <c r="S245" s="22">
        <v>39.31</v>
      </c>
      <c r="T245" s="22">
        <v>10.39</v>
      </c>
      <c r="U245" s="22"/>
      <c r="V245" s="22">
        <v>18.899999999999999</v>
      </c>
      <c r="W245" s="22">
        <v>1.49</v>
      </c>
      <c r="X245" s="22">
        <v>1.04</v>
      </c>
      <c r="Y245" s="22">
        <v>12.5</v>
      </c>
      <c r="Z245" s="22">
        <v>0.86</v>
      </c>
      <c r="AA245" s="22">
        <v>6.44</v>
      </c>
      <c r="AB245" s="22">
        <v>61.9</v>
      </c>
      <c r="AC245" s="22">
        <v>381</v>
      </c>
      <c r="AD245" s="22">
        <v>2.42</v>
      </c>
      <c r="AE245" s="22">
        <v>2.75</v>
      </c>
      <c r="AF245" s="22">
        <v>5.14</v>
      </c>
      <c r="AG245" s="22">
        <v>1.17</v>
      </c>
      <c r="AH245" s="22">
        <v>3.14</v>
      </c>
      <c r="AI245" s="22">
        <v>6.36</v>
      </c>
      <c r="AJ245" s="26">
        <v>4.6139999999999999</v>
      </c>
      <c r="AK245" s="26">
        <v>3.3860000000000001</v>
      </c>
      <c r="AL245" s="15"/>
    </row>
    <row r="246" spans="1:40" ht="16.2" x14ac:dyDescent="0.3">
      <c r="A246" s="13">
        <v>244</v>
      </c>
      <c r="B246" s="22">
        <v>0</v>
      </c>
      <c r="C246" s="22">
        <v>85</v>
      </c>
      <c r="D246" s="22">
        <v>166</v>
      </c>
      <c r="E246" s="22">
        <v>62</v>
      </c>
      <c r="F246" s="19">
        <f t="shared" si="15"/>
        <v>22.499637102627378</v>
      </c>
      <c r="G246" s="15">
        <v>0</v>
      </c>
      <c r="H246" s="22">
        <v>1</v>
      </c>
      <c r="I246" s="22">
        <v>1</v>
      </c>
      <c r="J246" s="22">
        <v>0</v>
      </c>
      <c r="K246" s="22">
        <v>0</v>
      </c>
      <c r="L246" s="22">
        <v>132</v>
      </c>
      <c r="M246" s="22">
        <v>70</v>
      </c>
      <c r="N246" s="22">
        <f t="shared" si="16"/>
        <v>90.666666666666671</v>
      </c>
      <c r="O246" s="22">
        <v>63</v>
      </c>
      <c r="P246" s="22">
        <v>1</v>
      </c>
      <c r="Q246" s="22">
        <v>44</v>
      </c>
      <c r="R246" s="22">
        <v>64</v>
      </c>
      <c r="S246" s="22">
        <v>59.51</v>
      </c>
      <c r="T246" s="22">
        <v>21.58</v>
      </c>
      <c r="U246" s="22">
        <v>8.3000000000000007</v>
      </c>
      <c r="V246" s="22">
        <v>184</v>
      </c>
      <c r="W246" s="22">
        <v>1.47</v>
      </c>
      <c r="X246" s="22">
        <v>0.65</v>
      </c>
      <c r="Y246" s="22">
        <v>19.5</v>
      </c>
      <c r="Z246" s="22">
        <v>33</v>
      </c>
      <c r="AA246" s="22">
        <v>6.87</v>
      </c>
      <c r="AB246" s="22">
        <v>121.1</v>
      </c>
      <c r="AC246" s="22">
        <v>435.6</v>
      </c>
      <c r="AD246" s="22">
        <v>3.07</v>
      </c>
      <c r="AE246" s="22">
        <v>0.82</v>
      </c>
      <c r="AF246" s="22">
        <v>3.98</v>
      </c>
      <c r="AG246" s="22">
        <v>1.42</v>
      </c>
      <c r="AH246" s="22">
        <v>2.27</v>
      </c>
      <c r="AI246" s="22">
        <v>8.11</v>
      </c>
      <c r="AJ246" s="26">
        <v>2.2410000000000001</v>
      </c>
      <c r="AK246" s="26">
        <v>3.3039999999999998</v>
      </c>
      <c r="AL246" s="15"/>
      <c r="AM246" s="5"/>
      <c r="AN246" s="5"/>
    </row>
    <row r="247" spans="1:40" ht="16.2" x14ac:dyDescent="0.3">
      <c r="A247" s="13">
        <v>245</v>
      </c>
      <c r="B247" s="22">
        <v>1</v>
      </c>
      <c r="C247" s="22">
        <v>65</v>
      </c>
      <c r="D247" s="22">
        <v>166</v>
      </c>
      <c r="E247" s="22">
        <v>74</v>
      </c>
      <c r="F247" s="19">
        <f t="shared" si="15"/>
        <v>26.854405574103641</v>
      </c>
      <c r="G247" s="15">
        <v>0</v>
      </c>
      <c r="H247" s="22">
        <v>1</v>
      </c>
      <c r="I247" s="22">
        <v>0</v>
      </c>
      <c r="J247" s="22">
        <v>1</v>
      </c>
      <c r="K247" s="22">
        <v>0</v>
      </c>
      <c r="L247" s="22">
        <v>113</v>
      </c>
      <c r="M247" s="22">
        <v>76</v>
      </c>
      <c r="N247" s="22">
        <f t="shared" si="16"/>
        <v>88.333333333333329</v>
      </c>
      <c r="O247" s="22">
        <v>84</v>
      </c>
      <c r="P247" s="22">
        <v>1</v>
      </c>
      <c r="Q247" s="22">
        <v>49</v>
      </c>
      <c r="R247" s="22">
        <v>61</v>
      </c>
      <c r="S247" s="22" t="s">
        <v>11</v>
      </c>
      <c r="T247" s="22">
        <v>11.23</v>
      </c>
      <c r="U247" s="22">
        <v>11.1</v>
      </c>
      <c r="V247" s="22">
        <v>76.599999999999994</v>
      </c>
      <c r="W247" s="22">
        <v>1.1299999999999999</v>
      </c>
      <c r="X247" s="22">
        <v>0.77</v>
      </c>
      <c r="Y247" s="22">
        <v>10.199999999999999</v>
      </c>
      <c r="Z247" s="22">
        <v>1122.3</v>
      </c>
      <c r="AA247" s="22">
        <v>7.64</v>
      </c>
      <c r="AB247" s="22">
        <v>83.5</v>
      </c>
      <c r="AC247" s="22">
        <v>538</v>
      </c>
      <c r="AD247" s="22">
        <v>2.91</v>
      </c>
      <c r="AE247" s="22">
        <v>1.48</v>
      </c>
      <c r="AF247" s="22">
        <v>4.05</v>
      </c>
      <c r="AG247" s="22">
        <v>1.03</v>
      </c>
      <c r="AH247" s="22">
        <v>2.4900000000000002</v>
      </c>
      <c r="AI247" s="22">
        <v>6.13</v>
      </c>
      <c r="AJ247" s="26">
        <v>4.7300000000000004</v>
      </c>
      <c r="AK247" s="26">
        <v>1.831</v>
      </c>
      <c r="AL247" s="15"/>
      <c r="AM247" s="5"/>
      <c r="AN247" s="5"/>
    </row>
    <row r="248" spans="1:40" ht="16.2" x14ac:dyDescent="0.3">
      <c r="A248" s="13">
        <v>246</v>
      </c>
      <c r="B248" s="22">
        <v>0</v>
      </c>
      <c r="C248" s="22">
        <v>73</v>
      </c>
      <c r="D248" s="22">
        <v>164</v>
      </c>
      <c r="E248" s="22">
        <v>86</v>
      </c>
      <c r="F248" s="19">
        <f t="shared" si="15"/>
        <v>31.975014872099944</v>
      </c>
      <c r="G248" s="15">
        <v>0</v>
      </c>
      <c r="H248" s="22">
        <v>1</v>
      </c>
      <c r="I248" s="22">
        <v>1</v>
      </c>
      <c r="J248" s="22">
        <v>1</v>
      </c>
      <c r="K248" s="22">
        <v>0</v>
      </c>
      <c r="L248" s="22">
        <v>136</v>
      </c>
      <c r="M248" s="22">
        <v>77</v>
      </c>
      <c r="N248" s="22">
        <f t="shared" si="16"/>
        <v>96.666666666666671</v>
      </c>
      <c r="O248" s="22">
        <v>47</v>
      </c>
      <c r="P248" s="22">
        <v>0</v>
      </c>
      <c r="Q248" s="22">
        <v>47</v>
      </c>
      <c r="R248" s="22">
        <v>60</v>
      </c>
      <c r="S248" s="22">
        <v>44.2</v>
      </c>
      <c r="T248" s="22">
        <v>15.07</v>
      </c>
      <c r="U248" s="22">
        <v>10.199999999999999</v>
      </c>
      <c r="V248" s="22">
        <v>458.2</v>
      </c>
      <c r="W248" s="22">
        <v>0.93</v>
      </c>
      <c r="X248" s="22">
        <v>0.59</v>
      </c>
      <c r="Y248" s="22">
        <v>12.3</v>
      </c>
      <c r="Z248" s="22">
        <v>117.7</v>
      </c>
      <c r="AA248" s="22">
        <v>11.75</v>
      </c>
      <c r="AB248" s="22">
        <v>92.7</v>
      </c>
      <c r="AC248" s="22">
        <v>562.29999999999995</v>
      </c>
      <c r="AD248" s="22">
        <v>3.16</v>
      </c>
      <c r="AE248" s="22">
        <v>1.02</v>
      </c>
      <c r="AF248" s="22">
        <v>2.89</v>
      </c>
      <c r="AG248" s="22">
        <v>0.92</v>
      </c>
      <c r="AH248" s="22">
        <v>1.8</v>
      </c>
      <c r="AI248" s="22">
        <v>9.66</v>
      </c>
      <c r="AJ248" s="26">
        <v>2.7970000000000002</v>
      </c>
      <c r="AK248" s="26">
        <v>3.5150000000000001</v>
      </c>
      <c r="AL248" s="15"/>
      <c r="AM248" s="5"/>
      <c r="AN248" s="5"/>
    </row>
    <row r="249" spans="1:40" ht="16.2" x14ac:dyDescent="0.3">
      <c r="A249" s="13">
        <v>247</v>
      </c>
      <c r="B249" s="22">
        <v>0</v>
      </c>
      <c r="C249" s="22">
        <v>73</v>
      </c>
      <c r="D249" s="22">
        <v>165</v>
      </c>
      <c r="E249" s="22">
        <v>60</v>
      </c>
      <c r="F249" s="19">
        <f t="shared" si="15"/>
        <v>22.03856749311295</v>
      </c>
      <c r="G249" s="15">
        <v>0</v>
      </c>
      <c r="H249" s="22">
        <v>1</v>
      </c>
      <c r="I249" s="22">
        <v>0</v>
      </c>
      <c r="J249" s="22">
        <v>1</v>
      </c>
      <c r="K249" s="22">
        <v>1</v>
      </c>
      <c r="L249" s="22">
        <v>134</v>
      </c>
      <c r="M249" s="22">
        <v>91</v>
      </c>
      <c r="N249" s="22">
        <f t="shared" si="16"/>
        <v>105.33333333333333</v>
      </c>
      <c r="O249" s="22">
        <v>68</v>
      </c>
      <c r="P249" s="22">
        <v>0</v>
      </c>
      <c r="Q249" s="22">
        <v>47</v>
      </c>
      <c r="R249" s="22">
        <v>60</v>
      </c>
      <c r="S249" s="22" t="s">
        <v>11</v>
      </c>
      <c r="T249" s="22" t="s">
        <v>11</v>
      </c>
      <c r="U249" s="22">
        <v>6.5</v>
      </c>
      <c r="V249" s="22" t="s">
        <v>11</v>
      </c>
      <c r="W249" s="22">
        <v>1.3</v>
      </c>
      <c r="X249" s="22">
        <v>0.7</v>
      </c>
      <c r="Y249" s="22">
        <v>19.399999999999999</v>
      </c>
      <c r="Z249" s="22">
        <v>187.1</v>
      </c>
      <c r="AA249" s="22">
        <v>7.34</v>
      </c>
      <c r="AB249" s="22">
        <v>100.8</v>
      </c>
      <c r="AC249" s="22">
        <v>435.5</v>
      </c>
      <c r="AD249" s="22">
        <v>2.36</v>
      </c>
      <c r="AE249" s="22">
        <v>1.43</v>
      </c>
      <c r="AF249" s="22">
        <v>3.63</v>
      </c>
      <c r="AG249" s="22">
        <v>1.1200000000000001</v>
      </c>
      <c r="AH249" s="22">
        <v>2.13</v>
      </c>
      <c r="AI249" s="22">
        <v>5.0999999999999996</v>
      </c>
      <c r="AJ249" s="26">
        <v>5.8289999999999997</v>
      </c>
      <c r="AK249" s="26">
        <v>2.7530000000000001</v>
      </c>
      <c r="AL249" s="15"/>
      <c r="AM249" s="5"/>
      <c r="AN249" s="5"/>
    </row>
    <row r="250" spans="1:40" ht="16.2" x14ac:dyDescent="0.3">
      <c r="A250" s="13">
        <v>248</v>
      </c>
      <c r="B250" s="22">
        <v>1</v>
      </c>
      <c r="C250" s="22">
        <v>65</v>
      </c>
      <c r="D250" s="22">
        <v>155</v>
      </c>
      <c r="E250" s="22">
        <v>63</v>
      </c>
      <c r="F250" s="19">
        <f t="shared" si="15"/>
        <v>26.222684703433924</v>
      </c>
      <c r="G250" s="15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118</v>
      </c>
      <c r="M250" s="22">
        <v>71</v>
      </c>
      <c r="N250" s="22">
        <f t="shared" si="16"/>
        <v>86.666666666666671</v>
      </c>
      <c r="O250" s="22">
        <v>65</v>
      </c>
      <c r="P250" s="22">
        <v>0</v>
      </c>
      <c r="Q250" s="22">
        <v>48</v>
      </c>
      <c r="R250" s="22">
        <v>59</v>
      </c>
      <c r="S250" s="22" t="s">
        <v>11</v>
      </c>
      <c r="T250" s="22" t="s">
        <v>11</v>
      </c>
      <c r="U250" s="22">
        <v>19.8</v>
      </c>
      <c r="V250" s="22" t="s">
        <v>11</v>
      </c>
      <c r="W250" s="22">
        <v>1.86</v>
      </c>
      <c r="X250" s="22">
        <v>0.87</v>
      </c>
      <c r="Y250" s="22">
        <v>15</v>
      </c>
      <c r="Z250" s="22">
        <v>86.7</v>
      </c>
      <c r="AA250" s="22">
        <v>7.31</v>
      </c>
      <c r="AB250" s="22">
        <v>61.1</v>
      </c>
      <c r="AC250" s="22">
        <v>367.5</v>
      </c>
      <c r="AD250" s="22">
        <v>2.0499999999999998</v>
      </c>
      <c r="AE250" s="22">
        <v>1.22</v>
      </c>
      <c r="AF250" s="22">
        <v>5.0999999999999996</v>
      </c>
      <c r="AG250" s="22">
        <v>1.53</v>
      </c>
      <c r="AH250" s="22">
        <v>3</v>
      </c>
      <c r="AI250" s="22">
        <v>7.27</v>
      </c>
      <c r="AJ250" s="26">
        <v>5.83</v>
      </c>
      <c r="AK250" s="26">
        <v>2.4140000000000001</v>
      </c>
      <c r="AL250" s="15"/>
      <c r="AM250" s="5"/>
      <c r="AN250" s="5"/>
    </row>
    <row r="251" spans="1:40" ht="16.2" x14ac:dyDescent="0.3">
      <c r="A251" s="13">
        <v>249</v>
      </c>
      <c r="B251" s="22">
        <v>1</v>
      </c>
      <c r="C251" s="22">
        <v>66</v>
      </c>
      <c r="D251" s="22">
        <v>156</v>
      </c>
      <c r="E251" s="22">
        <v>60</v>
      </c>
      <c r="F251" s="19">
        <f t="shared" si="15"/>
        <v>24.65483234714004</v>
      </c>
      <c r="G251" s="15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114</v>
      </c>
      <c r="M251" s="22">
        <v>69</v>
      </c>
      <c r="N251" s="22">
        <f t="shared" si="16"/>
        <v>84</v>
      </c>
      <c r="O251" s="22">
        <v>76</v>
      </c>
      <c r="P251" s="22">
        <v>0</v>
      </c>
      <c r="Q251" s="22">
        <v>47</v>
      </c>
      <c r="R251" s="22">
        <v>66</v>
      </c>
      <c r="S251" s="22"/>
      <c r="T251" s="22"/>
      <c r="U251" s="22">
        <v>65.8</v>
      </c>
      <c r="V251" s="22">
        <v>30.9</v>
      </c>
      <c r="W251" s="22">
        <v>1.65</v>
      </c>
      <c r="X251" s="22">
        <v>1.02</v>
      </c>
      <c r="Y251" s="22">
        <v>8.8000000000000007</v>
      </c>
      <c r="Z251" s="22">
        <v>51.4</v>
      </c>
      <c r="AA251" s="22">
        <v>5.0999999999999996</v>
      </c>
      <c r="AB251" s="22">
        <v>59.6</v>
      </c>
      <c r="AC251" s="22">
        <v>272.5</v>
      </c>
      <c r="AD251" s="22">
        <v>1.82</v>
      </c>
      <c r="AE251" s="22">
        <v>1.43</v>
      </c>
      <c r="AF251" s="22">
        <v>5.22</v>
      </c>
      <c r="AG251" s="22">
        <v>1.57</v>
      </c>
      <c r="AH251" s="22">
        <v>3.25</v>
      </c>
      <c r="AI251" s="22">
        <v>4.7699999999999996</v>
      </c>
      <c r="AJ251" s="26">
        <v>9.2850000000000001</v>
      </c>
      <c r="AK251" s="26">
        <v>4.0090000000000003</v>
      </c>
      <c r="AL251" s="15"/>
      <c r="AM251" s="5"/>
      <c r="AN251" s="5"/>
    </row>
    <row r="252" spans="1:40" ht="16.2" x14ac:dyDescent="0.3">
      <c r="A252" s="13">
        <v>250</v>
      </c>
      <c r="B252" s="22">
        <v>0</v>
      </c>
      <c r="C252" s="22">
        <v>78</v>
      </c>
      <c r="D252" s="22">
        <v>173</v>
      </c>
      <c r="E252" s="22">
        <v>75</v>
      </c>
      <c r="F252" s="19">
        <f t="shared" si="15"/>
        <v>25.059307026629689</v>
      </c>
      <c r="G252" s="15">
        <v>0</v>
      </c>
      <c r="H252" s="22">
        <v>1</v>
      </c>
      <c r="I252" s="22">
        <v>0</v>
      </c>
      <c r="J252" s="22">
        <v>0</v>
      </c>
      <c r="K252" s="22">
        <v>0</v>
      </c>
      <c r="L252" s="22">
        <v>120</v>
      </c>
      <c r="M252" s="22">
        <v>71</v>
      </c>
      <c r="N252" s="22">
        <f t="shared" si="16"/>
        <v>87.333333333333329</v>
      </c>
      <c r="O252" s="22">
        <v>72</v>
      </c>
      <c r="P252" s="22">
        <v>1</v>
      </c>
      <c r="Q252" s="22">
        <v>42</v>
      </c>
      <c r="R252" s="22">
        <v>62</v>
      </c>
      <c r="S252" s="22">
        <v>45.87</v>
      </c>
      <c r="T252" s="22">
        <v>16.59</v>
      </c>
      <c r="U252" s="22">
        <v>13.8</v>
      </c>
      <c r="V252" s="22">
        <v>102.2</v>
      </c>
      <c r="W252" s="22">
        <v>1.0900000000000001</v>
      </c>
      <c r="X252" s="22">
        <v>0.79</v>
      </c>
      <c r="Y252" s="22">
        <v>14</v>
      </c>
      <c r="Z252" s="22">
        <v>125.1</v>
      </c>
      <c r="AA252" s="22">
        <v>7.42</v>
      </c>
      <c r="AB252" s="22">
        <v>93</v>
      </c>
      <c r="AC252" s="22">
        <v>373.9</v>
      </c>
      <c r="AD252" s="22">
        <v>2.17</v>
      </c>
      <c r="AE252" s="22">
        <v>1.51</v>
      </c>
      <c r="AF252" s="22">
        <v>4.0199999999999996</v>
      </c>
      <c r="AG252" s="22">
        <v>0.98</v>
      </c>
      <c r="AH252" s="22">
        <v>2.57</v>
      </c>
      <c r="AI252" s="22">
        <v>5.53</v>
      </c>
      <c r="AJ252" s="26">
        <v>8.7799999999999994</v>
      </c>
      <c r="AK252" s="26">
        <v>8.6980000000000004</v>
      </c>
      <c r="AL252" s="15"/>
      <c r="AM252" s="5"/>
      <c r="AN252" s="5"/>
    </row>
    <row r="253" spans="1:40" ht="16.2" x14ac:dyDescent="0.3">
      <c r="A253" s="13">
        <v>251</v>
      </c>
      <c r="B253" s="13">
        <v>0</v>
      </c>
      <c r="C253" s="13">
        <v>80</v>
      </c>
      <c r="D253" s="13">
        <v>168</v>
      </c>
      <c r="E253" s="13">
        <v>64.8</v>
      </c>
      <c r="F253" s="14">
        <v>22.959183673469386</v>
      </c>
      <c r="G253" s="13">
        <v>0</v>
      </c>
      <c r="H253" s="13">
        <v>0</v>
      </c>
      <c r="I253" s="13">
        <v>0</v>
      </c>
      <c r="J253" s="13"/>
      <c r="K253" s="13"/>
      <c r="L253" s="13">
        <v>116</v>
      </c>
      <c r="M253" s="13">
        <v>70</v>
      </c>
      <c r="N253" s="13">
        <v>85.333333333333329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5"/>
      <c r="AA253" s="13"/>
      <c r="AB253" s="13">
        <v>6.36</v>
      </c>
      <c r="AC253" s="13">
        <v>90.8</v>
      </c>
      <c r="AD253" s="13">
        <v>381.4</v>
      </c>
      <c r="AE253" s="13"/>
      <c r="AF253" s="13">
        <v>1.56</v>
      </c>
      <c r="AG253" s="13">
        <v>5.56</v>
      </c>
      <c r="AH253" s="13">
        <v>1.21</v>
      </c>
      <c r="AI253" s="13"/>
      <c r="AJ253" s="13">
        <v>0.217</v>
      </c>
      <c r="AK253" s="13">
        <v>43.239000000000004</v>
      </c>
      <c r="AL253" s="13"/>
    </row>
    <row r="254" spans="1:40" ht="16.2" x14ac:dyDescent="0.3">
      <c r="A254" s="13">
        <v>252</v>
      </c>
      <c r="B254" s="13">
        <v>1</v>
      </c>
      <c r="C254" s="13">
        <v>83</v>
      </c>
      <c r="D254" s="13">
        <v>159</v>
      </c>
      <c r="E254" s="13">
        <v>55.6</v>
      </c>
      <c r="F254" s="14">
        <v>21.992800917685223</v>
      </c>
      <c r="G254" s="13">
        <v>0</v>
      </c>
      <c r="H254" s="13">
        <v>1</v>
      </c>
      <c r="I254" s="13">
        <v>0</v>
      </c>
      <c r="J254" s="13"/>
      <c r="K254" s="13"/>
      <c r="L254" s="13">
        <v>145</v>
      </c>
      <c r="M254" s="13">
        <v>65</v>
      </c>
      <c r="N254" s="13">
        <v>91.666666666666671</v>
      </c>
      <c r="O254" s="13"/>
      <c r="P254" s="13">
        <v>66</v>
      </c>
      <c r="Q254" s="13"/>
      <c r="R254" s="13"/>
      <c r="S254" s="13"/>
      <c r="T254" s="13"/>
      <c r="U254" s="13"/>
      <c r="V254" s="13"/>
      <c r="W254" s="13"/>
      <c r="X254" s="13"/>
      <c r="Y254" s="13"/>
      <c r="Z254" s="15"/>
      <c r="AA254" s="13"/>
      <c r="AB254" s="13">
        <v>5.03</v>
      </c>
      <c r="AC254" s="13">
        <v>70.7</v>
      </c>
      <c r="AD254" s="13"/>
      <c r="AE254" s="13"/>
      <c r="AF254" s="13">
        <v>1.64</v>
      </c>
      <c r="AG254" s="13">
        <v>5.13</v>
      </c>
      <c r="AH254" s="13">
        <v>1.36</v>
      </c>
      <c r="AI254" s="13"/>
      <c r="AJ254" s="13">
        <v>0.191</v>
      </c>
      <c r="AK254" s="13">
        <v>20.831</v>
      </c>
      <c r="AL254" s="13"/>
    </row>
    <row r="255" spans="1:40" ht="16.2" x14ac:dyDescent="0.3">
      <c r="A255" s="13">
        <v>253</v>
      </c>
      <c r="B255" s="13">
        <v>1</v>
      </c>
      <c r="C255" s="13">
        <v>53</v>
      </c>
      <c r="D255" s="13">
        <v>159.5</v>
      </c>
      <c r="E255" s="13">
        <v>50.2</v>
      </c>
      <c r="F255" s="14">
        <v>19.732510490266414</v>
      </c>
      <c r="G255" s="13">
        <v>0</v>
      </c>
      <c r="H255" s="13">
        <v>0</v>
      </c>
      <c r="I255" s="13">
        <v>0</v>
      </c>
      <c r="J255" s="13"/>
      <c r="K255" s="13"/>
      <c r="L255" s="13">
        <v>110</v>
      </c>
      <c r="M255" s="13">
        <v>66</v>
      </c>
      <c r="N255" s="13">
        <v>80.666666666666671</v>
      </c>
      <c r="O255" s="13"/>
      <c r="P255" s="13">
        <v>66</v>
      </c>
      <c r="Q255" s="13"/>
      <c r="R255" s="13"/>
      <c r="S255" s="13"/>
      <c r="T255" s="13"/>
      <c r="U255" s="13"/>
      <c r="V255" s="13"/>
      <c r="W255" s="13"/>
      <c r="X255" s="13"/>
      <c r="Y255" s="13"/>
      <c r="Z255" s="15"/>
      <c r="AA255" s="13"/>
      <c r="AB255" s="13">
        <v>6.92</v>
      </c>
      <c r="AC255" s="13">
        <v>68.2</v>
      </c>
      <c r="AD255" s="13">
        <v>290.7</v>
      </c>
      <c r="AE255" s="13"/>
      <c r="AF255" s="13">
        <v>0.67</v>
      </c>
      <c r="AG255" s="13">
        <v>6.79</v>
      </c>
      <c r="AH255" s="13">
        <v>2.65</v>
      </c>
      <c r="AI255" s="13"/>
      <c r="AJ255" s="13">
        <v>0.19800000000000001</v>
      </c>
      <c r="AK255" s="13">
        <v>35.181000000000004</v>
      </c>
      <c r="AL255" s="13"/>
    </row>
    <row r="256" spans="1:40" ht="16.2" x14ac:dyDescent="0.3">
      <c r="A256" s="13">
        <v>254</v>
      </c>
      <c r="B256" s="13">
        <v>0</v>
      </c>
      <c r="C256" s="13">
        <v>68</v>
      </c>
      <c r="D256" s="13">
        <v>151</v>
      </c>
      <c r="E256" s="13">
        <v>61</v>
      </c>
      <c r="F256" s="14">
        <v>26.753212578395683</v>
      </c>
      <c r="G256" s="13">
        <v>0</v>
      </c>
      <c r="H256" s="13">
        <v>0</v>
      </c>
      <c r="I256" s="13">
        <v>0</v>
      </c>
      <c r="J256" s="13"/>
      <c r="K256" s="13"/>
      <c r="L256" s="13">
        <v>107</v>
      </c>
      <c r="M256" s="13">
        <v>60</v>
      </c>
      <c r="N256" s="13">
        <v>75.666666666666671</v>
      </c>
      <c r="O256" s="13"/>
      <c r="P256" s="13">
        <v>68</v>
      </c>
      <c r="Q256" s="13"/>
      <c r="R256" s="13"/>
      <c r="S256" s="13"/>
      <c r="T256" s="13"/>
      <c r="U256" s="13"/>
      <c r="V256" s="13"/>
      <c r="W256" s="13"/>
      <c r="X256" s="13"/>
      <c r="Y256" s="13"/>
      <c r="Z256" s="15"/>
      <c r="AA256" s="13"/>
      <c r="AB256" s="13">
        <v>5.94</v>
      </c>
      <c r="AC256" s="13">
        <v>36.700000000000003</v>
      </c>
      <c r="AD256" s="13">
        <v>285.5</v>
      </c>
      <c r="AE256" s="13"/>
      <c r="AF256" s="13">
        <v>1.18</v>
      </c>
      <c r="AG256" s="13">
        <v>6.23</v>
      </c>
      <c r="AH256" s="13">
        <v>1.47</v>
      </c>
      <c r="AI256" s="13"/>
      <c r="AJ256" s="13">
        <v>0.182</v>
      </c>
      <c r="AK256" s="13">
        <v>33.413000000000004</v>
      </c>
      <c r="AL256" s="13"/>
    </row>
    <row r="257" spans="1:38" ht="16.2" x14ac:dyDescent="0.3">
      <c r="A257" s="13">
        <v>255</v>
      </c>
      <c r="B257" s="13">
        <v>1</v>
      </c>
      <c r="C257" s="13">
        <v>55</v>
      </c>
      <c r="D257" s="13">
        <v>167</v>
      </c>
      <c r="E257" s="13">
        <v>63.4</v>
      </c>
      <c r="F257" s="14">
        <v>22.732977159453547</v>
      </c>
      <c r="G257" s="13">
        <v>0</v>
      </c>
      <c r="H257" s="13">
        <v>0</v>
      </c>
      <c r="I257" s="13">
        <v>0</v>
      </c>
      <c r="J257" s="13"/>
      <c r="K257" s="13"/>
      <c r="L257" s="13">
        <v>116</v>
      </c>
      <c r="M257" s="13">
        <v>75</v>
      </c>
      <c r="N257" s="13">
        <v>88.666666666666671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5"/>
      <c r="AA257" s="13"/>
      <c r="AB257" s="13">
        <v>5.04</v>
      </c>
      <c r="AC257" s="13">
        <v>69.599999999999994</v>
      </c>
      <c r="AD257" s="13">
        <v>254.8</v>
      </c>
      <c r="AE257" s="13"/>
      <c r="AF257" s="13">
        <v>1.93</v>
      </c>
      <c r="AG257" s="13">
        <v>4.7</v>
      </c>
      <c r="AH257" s="13">
        <v>1.47</v>
      </c>
      <c r="AI257" s="13"/>
      <c r="AJ257" s="13">
        <v>0.214</v>
      </c>
      <c r="AK257" s="13">
        <v>32.985000000000007</v>
      </c>
      <c r="AL257" s="13"/>
    </row>
    <row r="258" spans="1:38" ht="16.2" x14ac:dyDescent="0.3">
      <c r="A258" s="13">
        <v>256</v>
      </c>
      <c r="B258" s="13">
        <v>0</v>
      </c>
      <c r="C258" s="13">
        <v>57</v>
      </c>
      <c r="D258" s="13">
        <v>171</v>
      </c>
      <c r="E258" s="13">
        <v>63</v>
      </c>
      <c r="F258" s="14">
        <v>21.545090797168356</v>
      </c>
      <c r="G258" s="13">
        <v>0</v>
      </c>
      <c r="H258" s="13">
        <v>0</v>
      </c>
      <c r="I258" s="13">
        <v>0</v>
      </c>
      <c r="J258" s="13"/>
      <c r="K258" s="13"/>
      <c r="L258" s="13">
        <v>122</v>
      </c>
      <c r="M258" s="13">
        <v>80</v>
      </c>
      <c r="N258" s="13">
        <v>94</v>
      </c>
      <c r="O258" s="13"/>
      <c r="P258" s="13">
        <v>63</v>
      </c>
      <c r="Q258" s="13"/>
      <c r="R258" s="13">
        <v>41</v>
      </c>
      <c r="S258" s="13">
        <v>63</v>
      </c>
      <c r="T258" s="13"/>
      <c r="U258" s="13"/>
      <c r="V258" s="13"/>
      <c r="W258" s="13"/>
      <c r="X258" s="13"/>
      <c r="Y258" s="13"/>
      <c r="Z258" s="15"/>
      <c r="AA258" s="13"/>
      <c r="AB258" s="13">
        <v>5.56</v>
      </c>
      <c r="AC258" s="13">
        <v>64.599999999999994</v>
      </c>
      <c r="AD258" s="13">
        <v>294.7</v>
      </c>
      <c r="AE258" s="13"/>
      <c r="AF258" s="13">
        <v>0.7</v>
      </c>
      <c r="AG258" s="13">
        <v>5.0999999999999996</v>
      </c>
      <c r="AH258" s="13">
        <v>1.86</v>
      </c>
      <c r="AI258" s="13"/>
      <c r="AJ258" s="13">
        <v>0.28100000000000003</v>
      </c>
      <c r="AK258" s="13">
        <v>55.647000000000006</v>
      </c>
      <c r="AL258" s="13"/>
    </row>
    <row r="259" spans="1:38" ht="16.2" x14ac:dyDescent="0.3">
      <c r="A259" s="13">
        <v>257</v>
      </c>
      <c r="B259" s="13">
        <v>1</v>
      </c>
      <c r="C259" s="13">
        <v>64</v>
      </c>
      <c r="D259" s="13">
        <v>163</v>
      </c>
      <c r="E259" s="13">
        <v>72.5</v>
      </c>
      <c r="F259" s="14">
        <v>27.287440249915313</v>
      </c>
      <c r="G259" s="13">
        <v>0</v>
      </c>
      <c r="H259" s="13">
        <v>1</v>
      </c>
      <c r="I259" s="13">
        <v>1</v>
      </c>
      <c r="J259" s="13">
        <v>0</v>
      </c>
      <c r="K259" s="13">
        <v>0</v>
      </c>
      <c r="L259" s="13">
        <v>120</v>
      </c>
      <c r="M259" s="13">
        <v>61</v>
      </c>
      <c r="N259" s="13">
        <v>80.666666666666671</v>
      </c>
      <c r="O259" s="13">
        <v>69</v>
      </c>
      <c r="P259" s="13">
        <v>1</v>
      </c>
      <c r="Q259" s="13">
        <v>47</v>
      </c>
      <c r="R259" s="13">
        <v>63</v>
      </c>
      <c r="S259" s="13"/>
      <c r="T259" s="13">
        <v>6.38</v>
      </c>
      <c r="U259" s="13">
        <v>10.1</v>
      </c>
      <c r="V259" s="13">
        <v>83.8</v>
      </c>
      <c r="W259" s="13">
        <v>1.65</v>
      </c>
      <c r="X259" s="13">
        <v>0.89</v>
      </c>
      <c r="Y259" s="13">
        <v>12.2</v>
      </c>
      <c r="Z259" s="15" t="s">
        <v>10</v>
      </c>
      <c r="AA259" s="13">
        <v>7.63</v>
      </c>
      <c r="AB259" s="13">
        <v>55</v>
      </c>
      <c r="AC259" s="13">
        <v>416.1</v>
      </c>
      <c r="AD259" s="13">
        <v>2.2599999999999998</v>
      </c>
      <c r="AE259" s="13">
        <v>1</v>
      </c>
      <c r="AF259" s="13">
        <v>4.8899999999999997</v>
      </c>
      <c r="AG259" s="13">
        <v>1.39</v>
      </c>
      <c r="AH259" s="13">
        <v>2.9</v>
      </c>
      <c r="AI259" s="13">
        <v>5.34</v>
      </c>
      <c r="AJ259" s="13">
        <v>9.968</v>
      </c>
      <c r="AK259" s="13">
        <v>3.093</v>
      </c>
      <c r="AL259" s="13"/>
    </row>
    <row r="260" spans="1:38" ht="16.2" x14ac:dyDescent="0.3">
      <c r="A260" s="13">
        <v>258</v>
      </c>
      <c r="B260" s="13">
        <v>0</v>
      </c>
      <c r="C260" s="13">
        <v>55</v>
      </c>
      <c r="D260" s="13">
        <v>175</v>
      </c>
      <c r="E260" s="13">
        <v>55</v>
      </c>
      <c r="F260" s="14">
        <v>17.959183673469386</v>
      </c>
      <c r="G260" s="13">
        <v>0</v>
      </c>
      <c r="H260" s="13">
        <v>1</v>
      </c>
      <c r="I260" s="13">
        <v>0</v>
      </c>
      <c r="J260" s="13">
        <v>1</v>
      </c>
      <c r="K260" s="13">
        <v>1</v>
      </c>
      <c r="L260" s="13">
        <v>118</v>
      </c>
      <c r="M260" s="13">
        <v>76</v>
      </c>
      <c r="N260" s="13">
        <v>90</v>
      </c>
      <c r="O260" s="13">
        <v>81</v>
      </c>
      <c r="P260" s="13">
        <v>0</v>
      </c>
      <c r="Q260" s="13">
        <v>40</v>
      </c>
      <c r="R260" s="13">
        <v>66</v>
      </c>
      <c r="S260" s="13"/>
      <c r="T260" s="13">
        <v>17.02</v>
      </c>
      <c r="U260" s="13">
        <v>10.6</v>
      </c>
      <c r="V260" s="13">
        <v>13</v>
      </c>
      <c r="W260" s="13">
        <v>0.92</v>
      </c>
      <c r="X260" s="13">
        <v>1.04</v>
      </c>
      <c r="Y260" s="13">
        <v>8.6999999999999993</v>
      </c>
      <c r="Z260" s="15">
        <v>885.2</v>
      </c>
      <c r="AA260" s="13">
        <v>5.45</v>
      </c>
      <c r="AB260" s="13">
        <v>65.400000000000006</v>
      </c>
      <c r="AC260" s="13">
        <v>332.9</v>
      </c>
      <c r="AD260" s="13">
        <v>1.58</v>
      </c>
      <c r="AE260" s="13">
        <v>1.24</v>
      </c>
      <c r="AF260" s="13">
        <v>5.04</v>
      </c>
      <c r="AG260" s="13">
        <v>0.97</v>
      </c>
      <c r="AH260" s="13">
        <v>3.34</v>
      </c>
      <c r="AI260" s="13">
        <v>4.92</v>
      </c>
      <c r="AJ260" s="13">
        <v>2.169</v>
      </c>
      <c r="AK260" s="13">
        <v>3.7869999999999999</v>
      </c>
      <c r="AL260" s="13"/>
    </row>
    <row r="261" spans="1:38" ht="16.2" x14ac:dyDescent="0.3">
      <c r="A261" s="13">
        <v>259</v>
      </c>
      <c r="B261" s="13">
        <v>1</v>
      </c>
      <c r="C261" s="13">
        <v>73</v>
      </c>
      <c r="D261" s="13">
        <v>156</v>
      </c>
      <c r="E261" s="13">
        <v>63</v>
      </c>
      <c r="F261" s="14">
        <v>25.887573964497044</v>
      </c>
      <c r="G261" s="13">
        <v>0</v>
      </c>
      <c r="H261" s="13">
        <v>1</v>
      </c>
      <c r="I261" s="13">
        <v>0</v>
      </c>
      <c r="J261" s="13">
        <v>0</v>
      </c>
      <c r="K261" s="13">
        <v>0</v>
      </c>
      <c r="L261" s="13">
        <v>130</v>
      </c>
      <c r="M261" s="13">
        <v>70</v>
      </c>
      <c r="N261" s="13">
        <v>90</v>
      </c>
      <c r="O261" s="13">
        <v>67</v>
      </c>
      <c r="P261" s="13">
        <v>0</v>
      </c>
      <c r="Q261" s="13">
        <v>46</v>
      </c>
      <c r="R261" s="13">
        <v>58</v>
      </c>
      <c r="S261" s="13">
        <v>25.48</v>
      </c>
      <c r="T261" s="13">
        <v>6.27</v>
      </c>
      <c r="U261" s="13">
        <v>15.6</v>
      </c>
      <c r="V261" s="13">
        <v>108.2</v>
      </c>
      <c r="W261" s="13">
        <v>1.91</v>
      </c>
      <c r="X261" s="13">
        <v>0.7</v>
      </c>
      <c r="Y261" s="13">
        <v>22</v>
      </c>
      <c r="Z261" s="15">
        <v>37.799999999999997</v>
      </c>
      <c r="AA261" s="13">
        <v>5.71</v>
      </c>
      <c r="AB261" s="13">
        <v>70</v>
      </c>
      <c r="AC261" s="13">
        <v>290</v>
      </c>
      <c r="AD261" s="13">
        <v>2.38</v>
      </c>
      <c r="AE261" s="13">
        <v>2.69</v>
      </c>
      <c r="AF261" s="13">
        <v>4.1500000000000004</v>
      </c>
      <c r="AG261" s="13">
        <v>1.47</v>
      </c>
      <c r="AH261" s="13">
        <v>2.25</v>
      </c>
      <c r="AI261" s="13">
        <v>5.98</v>
      </c>
      <c r="AJ261" s="13">
        <v>4.4899999999999993</v>
      </c>
      <c r="AK261" s="13">
        <v>4.3400000000000007</v>
      </c>
      <c r="AL261" s="13"/>
    </row>
    <row r="262" spans="1:38" ht="16.2" x14ac:dyDescent="0.3">
      <c r="A262" s="13">
        <v>260</v>
      </c>
      <c r="B262" s="13">
        <v>1</v>
      </c>
      <c r="C262" s="13">
        <v>74</v>
      </c>
      <c r="D262" s="13">
        <v>148</v>
      </c>
      <c r="E262" s="13">
        <v>54</v>
      </c>
      <c r="F262" s="14">
        <v>24.653031409788166</v>
      </c>
      <c r="G262" s="13">
        <v>0</v>
      </c>
      <c r="H262" s="13">
        <v>0</v>
      </c>
      <c r="I262" s="13">
        <v>1</v>
      </c>
      <c r="J262" s="13">
        <v>1</v>
      </c>
      <c r="K262" s="13">
        <v>0</v>
      </c>
      <c r="L262" s="13">
        <v>97</v>
      </c>
      <c r="M262" s="13">
        <v>50</v>
      </c>
      <c r="N262" s="13">
        <v>65.666666666666671</v>
      </c>
      <c r="O262" s="13">
        <v>59</v>
      </c>
      <c r="P262" s="13">
        <v>1</v>
      </c>
      <c r="Q262" s="13">
        <v>43</v>
      </c>
      <c r="R262" s="13">
        <v>61</v>
      </c>
      <c r="S262" s="13">
        <v>39.31</v>
      </c>
      <c r="T262" s="13">
        <v>10.39</v>
      </c>
      <c r="U262" s="13"/>
      <c r="V262" s="13">
        <v>18.899999999999999</v>
      </c>
      <c r="W262" s="13">
        <v>1.49</v>
      </c>
      <c r="X262" s="13">
        <v>1.04</v>
      </c>
      <c r="Y262" s="13">
        <v>12.5</v>
      </c>
      <c r="Z262" s="15">
        <v>0.86</v>
      </c>
      <c r="AA262" s="13">
        <v>6.44</v>
      </c>
      <c r="AB262" s="13">
        <v>61.9</v>
      </c>
      <c r="AC262" s="13">
        <v>381</v>
      </c>
      <c r="AD262" s="13">
        <v>2.42</v>
      </c>
      <c r="AE262" s="13">
        <v>2.75</v>
      </c>
      <c r="AF262" s="13">
        <v>5.14</v>
      </c>
      <c r="AG262" s="13">
        <v>1.17</v>
      </c>
      <c r="AH262" s="13">
        <v>3.14</v>
      </c>
      <c r="AI262" s="13">
        <v>6.36</v>
      </c>
      <c r="AJ262" s="13">
        <v>4.7379999999999995</v>
      </c>
      <c r="AK262" s="13">
        <v>3.7170000000000001</v>
      </c>
      <c r="AL262" s="13"/>
    </row>
    <row r="263" spans="1:38" ht="16.2" x14ac:dyDescent="0.3">
      <c r="A263" s="13">
        <v>261</v>
      </c>
      <c r="B263" s="13">
        <v>0</v>
      </c>
      <c r="C263" s="13">
        <v>85</v>
      </c>
      <c r="D263" s="13">
        <v>166</v>
      </c>
      <c r="E263" s="13">
        <v>62</v>
      </c>
      <c r="F263" s="14">
        <v>22.499637102627378</v>
      </c>
      <c r="G263" s="13">
        <v>0</v>
      </c>
      <c r="H263" s="13">
        <v>1</v>
      </c>
      <c r="I263" s="13">
        <v>1</v>
      </c>
      <c r="J263" s="13">
        <v>0</v>
      </c>
      <c r="K263" s="13">
        <v>0</v>
      </c>
      <c r="L263" s="13">
        <v>132</v>
      </c>
      <c r="M263" s="13">
        <v>70</v>
      </c>
      <c r="N263" s="13">
        <v>90.666666666666671</v>
      </c>
      <c r="O263" s="13">
        <v>63</v>
      </c>
      <c r="P263" s="13">
        <v>1</v>
      </c>
      <c r="Q263" s="13">
        <v>44</v>
      </c>
      <c r="R263" s="13">
        <v>64</v>
      </c>
      <c r="S263" s="13">
        <v>59.51</v>
      </c>
      <c r="T263" s="13">
        <v>21.58</v>
      </c>
      <c r="U263" s="13">
        <v>8.3000000000000007</v>
      </c>
      <c r="V263" s="13">
        <v>184</v>
      </c>
      <c r="W263" s="13">
        <v>1.47</v>
      </c>
      <c r="X263" s="13">
        <v>0.65</v>
      </c>
      <c r="Y263" s="13">
        <v>19.5</v>
      </c>
      <c r="Z263" s="15">
        <v>33</v>
      </c>
      <c r="AA263" s="13">
        <v>6.87</v>
      </c>
      <c r="AB263" s="13">
        <v>121.1</v>
      </c>
      <c r="AC263" s="13">
        <v>435.6</v>
      </c>
      <c r="AD263" s="13">
        <v>3.07</v>
      </c>
      <c r="AE263" s="13">
        <v>0.82</v>
      </c>
      <c r="AF263" s="13">
        <v>3.98</v>
      </c>
      <c r="AG263" s="13">
        <v>1.42</v>
      </c>
      <c r="AH263" s="13">
        <v>2.27</v>
      </c>
      <c r="AI263" s="13">
        <v>8.11</v>
      </c>
      <c r="AJ263" s="13">
        <v>2.3650000000000002</v>
      </c>
      <c r="AK263" s="13">
        <v>3.6349999999999998</v>
      </c>
      <c r="AL263" s="13"/>
    </row>
    <row r="264" spans="1:38" ht="16.2" x14ac:dyDescent="0.3">
      <c r="A264" s="13">
        <v>262</v>
      </c>
      <c r="B264" s="13">
        <v>1</v>
      </c>
      <c r="C264" s="13">
        <v>65</v>
      </c>
      <c r="D264" s="13">
        <v>166</v>
      </c>
      <c r="E264" s="13">
        <v>74</v>
      </c>
      <c r="F264" s="14">
        <v>26.854405574103641</v>
      </c>
      <c r="G264" s="13">
        <v>0</v>
      </c>
      <c r="H264" s="13">
        <v>1</v>
      </c>
      <c r="I264" s="13">
        <v>0</v>
      </c>
      <c r="J264" s="13">
        <v>1</v>
      </c>
      <c r="K264" s="13">
        <v>0</v>
      </c>
      <c r="L264" s="13">
        <v>113</v>
      </c>
      <c r="M264" s="13">
        <v>76</v>
      </c>
      <c r="N264" s="13">
        <v>88.333333333333329</v>
      </c>
      <c r="O264" s="13">
        <v>84</v>
      </c>
      <c r="P264" s="13">
        <v>1</v>
      </c>
      <c r="Q264" s="13">
        <v>49</v>
      </c>
      <c r="R264" s="13">
        <v>61</v>
      </c>
      <c r="S264" s="13" t="s">
        <v>11</v>
      </c>
      <c r="T264" s="13">
        <v>11.23</v>
      </c>
      <c r="U264" s="13">
        <v>11.1</v>
      </c>
      <c r="V264" s="13">
        <v>76.599999999999994</v>
      </c>
      <c r="W264" s="13">
        <v>1.1299999999999999</v>
      </c>
      <c r="X264" s="13">
        <v>0.77</v>
      </c>
      <c r="Y264" s="13">
        <v>10.199999999999999</v>
      </c>
      <c r="Z264" s="15">
        <v>1122.3</v>
      </c>
      <c r="AA264" s="13">
        <v>7.64</v>
      </c>
      <c r="AB264" s="13">
        <v>83.5</v>
      </c>
      <c r="AC264" s="13">
        <v>538</v>
      </c>
      <c r="AD264" s="13">
        <v>2.91</v>
      </c>
      <c r="AE264" s="13">
        <v>1.48</v>
      </c>
      <c r="AF264" s="13">
        <v>4.05</v>
      </c>
      <c r="AG264" s="13">
        <v>1.03</v>
      </c>
      <c r="AH264" s="13">
        <v>2.4900000000000002</v>
      </c>
      <c r="AI264" s="13">
        <v>6.13</v>
      </c>
      <c r="AJ264" s="13">
        <v>4.8540000000000001</v>
      </c>
      <c r="AK264" s="13">
        <v>2.1619999999999999</v>
      </c>
      <c r="AL264" s="13"/>
    </row>
    <row r="265" spans="1:38" ht="16.2" x14ac:dyDescent="0.3">
      <c r="A265" s="13">
        <v>263</v>
      </c>
      <c r="B265" s="13">
        <v>0</v>
      </c>
      <c r="C265" s="13">
        <v>73</v>
      </c>
      <c r="D265" s="13">
        <v>164</v>
      </c>
      <c r="E265" s="13">
        <v>86</v>
      </c>
      <c r="F265" s="14">
        <v>31.975014872099944</v>
      </c>
      <c r="G265" s="13">
        <v>0</v>
      </c>
      <c r="H265" s="13">
        <v>1</v>
      </c>
      <c r="I265" s="13">
        <v>1</v>
      </c>
      <c r="J265" s="13">
        <v>1</v>
      </c>
      <c r="K265" s="13">
        <v>0</v>
      </c>
      <c r="L265" s="13">
        <v>136</v>
      </c>
      <c r="M265" s="13">
        <v>77</v>
      </c>
      <c r="N265" s="13">
        <v>96.666666666666671</v>
      </c>
      <c r="O265" s="13">
        <v>47</v>
      </c>
      <c r="P265" s="13">
        <v>0</v>
      </c>
      <c r="Q265" s="13">
        <v>47</v>
      </c>
      <c r="R265" s="13">
        <v>60</v>
      </c>
      <c r="S265" s="13">
        <v>44.2</v>
      </c>
      <c r="T265" s="13">
        <v>15.07</v>
      </c>
      <c r="U265" s="13">
        <v>10.199999999999999</v>
      </c>
      <c r="V265" s="13">
        <v>458.2</v>
      </c>
      <c r="W265" s="13">
        <v>0.93</v>
      </c>
      <c r="X265" s="13">
        <v>0.59</v>
      </c>
      <c r="Y265" s="13">
        <v>12.3</v>
      </c>
      <c r="Z265" s="15">
        <v>117.7</v>
      </c>
      <c r="AA265" s="13">
        <v>11.75</v>
      </c>
      <c r="AB265" s="13">
        <v>92.7</v>
      </c>
      <c r="AC265" s="13">
        <v>562.29999999999995</v>
      </c>
      <c r="AD265" s="13">
        <v>3.16</v>
      </c>
      <c r="AE265" s="13">
        <v>1.02</v>
      </c>
      <c r="AF265" s="13">
        <v>2.89</v>
      </c>
      <c r="AG265" s="13">
        <v>0.92</v>
      </c>
      <c r="AH265" s="13">
        <v>1.8</v>
      </c>
      <c r="AI265" s="13">
        <v>9.66</v>
      </c>
      <c r="AJ265" s="13">
        <v>2.9210000000000003</v>
      </c>
      <c r="AK265" s="13">
        <v>3.8460000000000001</v>
      </c>
      <c r="AL265" s="13"/>
    </row>
  </sheetData>
  <autoFilter ref="A2:AN2">
    <sortState ref="A3:AN265">
      <sortCondition descending="1" ref="G2"/>
    </sortState>
  </autoFilter>
  <mergeCells count="1">
    <mergeCell ref="A1:T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F5" sqref="F5"/>
    </sheetView>
  </sheetViews>
  <sheetFormatPr defaultRowHeight="13.8" x14ac:dyDescent="0.25"/>
  <cols>
    <col min="1" max="1" width="18.33203125" customWidth="1"/>
    <col min="2" max="2" width="47.33203125" customWidth="1"/>
  </cols>
  <sheetData>
    <row r="1" spans="1:2" ht="14.4" thickBot="1" x14ac:dyDescent="0.3">
      <c r="A1" s="27" t="s">
        <v>44</v>
      </c>
    </row>
    <row r="2" spans="1:2" ht="15.6" customHeight="1" thickTop="1" thickBot="1" x14ac:dyDescent="0.3">
      <c r="A2" s="28" t="s">
        <v>45</v>
      </c>
      <c r="B2" s="29" t="s">
        <v>46</v>
      </c>
    </row>
    <row r="3" spans="1:2" ht="36" customHeight="1" thickTop="1" x14ac:dyDescent="0.25">
      <c r="A3" s="51" t="s">
        <v>47</v>
      </c>
      <c r="B3" s="39" t="s">
        <v>48</v>
      </c>
    </row>
    <row r="4" spans="1:2" ht="36" customHeight="1" x14ac:dyDescent="0.25">
      <c r="A4" s="50"/>
      <c r="B4" s="39" t="s">
        <v>49</v>
      </c>
    </row>
    <row r="5" spans="1:2" ht="36" customHeight="1" x14ac:dyDescent="0.25">
      <c r="A5" s="50" t="s">
        <v>50</v>
      </c>
      <c r="B5" s="39" t="s">
        <v>51</v>
      </c>
    </row>
    <row r="6" spans="1:2" ht="36" customHeight="1" x14ac:dyDescent="0.25">
      <c r="A6" s="50"/>
      <c r="B6" s="39" t="s">
        <v>52</v>
      </c>
    </row>
    <row r="7" spans="1:2" ht="36" customHeight="1" x14ac:dyDescent="0.25">
      <c r="A7" s="50" t="s">
        <v>53</v>
      </c>
      <c r="B7" s="39" t="s">
        <v>54</v>
      </c>
    </row>
    <row r="8" spans="1:2" ht="36" customHeight="1" x14ac:dyDescent="0.25">
      <c r="A8" s="50"/>
      <c r="B8" s="39" t="s">
        <v>55</v>
      </c>
    </row>
    <row r="9" spans="1:2" ht="36" customHeight="1" x14ac:dyDescent="0.25">
      <c r="A9" s="50" t="s">
        <v>56</v>
      </c>
      <c r="B9" s="39" t="s">
        <v>57</v>
      </c>
    </row>
    <row r="10" spans="1:2" ht="36" customHeight="1" x14ac:dyDescent="0.25">
      <c r="A10" s="50"/>
      <c r="B10" s="39" t="s">
        <v>58</v>
      </c>
    </row>
    <row r="11" spans="1:2" ht="36" customHeight="1" x14ac:dyDescent="0.25">
      <c r="A11" s="50" t="s">
        <v>59</v>
      </c>
      <c r="B11" s="38" t="s">
        <v>60</v>
      </c>
    </row>
    <row r="12" spans="1:2" ht="36" customHeight="1" x14ac:dyDescent="0.25">
      <c r="A12" s="50"/>
      <c r="B12" s="39" t="s">
        <v>61</v>
      </c>
    </row>
    <row r="13" spans="1:2" ht="36" customHeight="1" x14ac:dyDescent="0.25">
      <c r="A13" s="50" t="s">
        <v>62</v>
      </c>
      <c r="B13" s="38" t="s">
        <v>63</v>
      </c>
    </row>
    <row r="14" spans="1:2" ht="36" customHeight="1" x14ac:dyDescent="0.25">
      <c r="A14" s="50"/>
      <c r="B14" s="38" t="s">
        <v>64</v>
      </c>
    </row>
    <row r="15" spans="1:2" ht="36" customHeight="1" x14ac:dyDescent="0.25">
      <c r="A15" s="50" t="s">
        <v>65</v>
      </c>
      <c r="B15" s="38" t="s">
        <v>63</v>
      </c>
    </row>
    <row r="16" spans="1:2" ht="36" customHeight="1" x14ac:dyDescent="0.25">
      <c r="A16" s="50"/>
      <c r="B16" s="38" t="s">
        <v>66</v>
      </c>
    </row>
    <row r="17" spans="1:2" ht="36" customHeight="1" x14ac:dyDescent="0.25">
      <c r="A17" s="53" t="s">
        <v>67</v>
      </c>
      <c r="B17" s="38" t="s">
        <v>68</v>
      </c>
    </row>
    <row r="18" spans="1:2" ht="36" customHeight="1" x14ac:dyDescent="0.25">
      <c r="A18" s="53"/>
      <c r="B18" s="38" t="s">
        <v>69</v>
      </c>
    </row>
    <row r="19" spans="1:2" ht="36" customHeight="1" x14ac:dyDescent="0.25">
      <c r="A19" s="53" t="s">
        <v>70</v>
      </c>
      <c r="B19" s="38" t="s">
        <v>71</v>
      </c>
    </row>
    <row r="20" spans="1:2" ht="36" customHeight="1" x14ac:dyDescent="0.25">
      <c r="A20" s="53"/>
      <c r="B20" s="38" t="s">
        <v>72</v>
      </c>
    </row>
    <row r="21" spans="1:2" ht="36" customHeight="1" x14ac:dyDescent="0.25">
      <c r="A21" s="53" t="s">
        <v>73</v>
      </c>
      <c r="B21" s="38" t="s">
        <v>74</v>
      </c>
    </row>
    <row r="22" spans="1:2" ht="36" customHeight="1" x14ac:dyDescent="0.25">
      <c r="A22" s="53"/>
      <c r="B22" s="38" t="s">
        <v>72</v>
      </c>
    </row>
    <row r="23" spans="1:2" ht="36" customHeight="1" x14ac:dyDescent="0.25">
      <c r="A23" s="50" t="s">
        <v>75</v>
      </c>
      <c r="B23" s="39" t="s">
        <v>76</v>
      </c>
    </row>
    <row r="24" spans="1:2" ht="36" customHeight="1" thickBot="1" x14ac:dyDescent="0.3">
      <c r="A24" s="52"/>
      <c r="B24" s="40" t="s">
        <v>77</v>
      </c>
    </row>
    <row r="25" spans="1:2" ht="14.4" thickTop="1" x14ac:dyDescent="0.25">
      <c r="A25" s="30"/>
    </row>
  </sheetData>
  <mergeCells count="11">
    <mergeCell ref="A23:A24"/>
    <mergeCell ref="A19:A20"/>
    <mergeCell ref="A21:A22"/>
    <mergeCell ref="A15:A16"/>
    <mergeCell ref="A17:A18"/>
    <mergeCell ref="A11:A12"/>
    <mergeCell ref="A13:A14"/>
    <mergeCell ref="A7:A8"/>
    <mergeCell ref="A9:A10"/>
    <mergeCell ref="A3:A4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11"/>
  <sheetViews>
    <sheetView workbookViewId="0">
      <selection activeCell="P15" sqref="P15"/>
    </sheetView>
  </sheetViews>
  <sheetFormatPr defaultRowHeight="13.8" x14ac:dyDescent="0.25"/>
  <cols>
    <col min="1" max="42" width="15.6640625" customWidth="1"/>
  </cols>
  <sheetData>
    <row r="1" spans="1:42" x14ac:dyDescent="0.25">
      <c r="A1" s="55" t="s">
        <v>78</v>
      </c>
      <c r="B1" s="56"/>
      <c r="C1" s="56"/>
      <c r="D1" s="56"/>
      <c r="E1" s="56"/>
      <c r="F1" s="56"/>
    </row>
    <row r="2" spans="1:42" x14ac:dyDescent="0.25">
      <c r="A2" s="54" t="s">
        <v>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</row>
    <row r="3" spans="1:42" x14ac:dyDescent="0.25">
      <c r="A3" s="54" t="s">
        <v>80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</row>
    <row r="4" spans="1:42" x14ac:dyDescent="0.25">
      <c r="A4" s="54" t="s">
        <v>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2" x14ac:dyDescent="0.25">
      <c r="A5" s="54" t="s">
        <v>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</row>
    <row r="6" spans="1:42" x14ac:dyDescent="0.25">
      <c r="A6" s="54" t="s">
        <v>83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</row>
    <row r="7" spans="1:42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</row>
    <row r="10" spans="1:42" x14ac:dyDescent="0.25">
      <c r="A10" s="31" t="s">
        <v>84</v>
      </c>
      <c r="B10" s="32" t="s">
        <v>85</v>
      </c>
      <c r="C10" s="57" t="s">
        <v>86</v>
      </c>
      <c r="D10" s="57"/>
      <c r="E10" s="57"/>
      <c r="F10" s="58" t="s">
        <v>87</v>
      </c>
      <c r="G10" s="58"/>
      <c r="H10" s="58"/>
      <c r="I10" s="59" t="s">
        <v>88</v>
      </c>
      <c r="J10" s="59"/>
      <c r="K10" s="59"/>
      <c r="L10" s="60" t="s">
        <v>89</v>
      </c>
      <c r="M10" s="60"/>
      <c r="N10" s="60"/>
      <c r="O10" s="61" t="s">
        <v>90</v>
      </c>
      <c r="P10" s="61"/>
      <c r="Q10" s="61"/>
      <c r="R10" s="62" t="s">
        <v>91</v>
      </c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</row>
    <row r="11" spans="1:42" x14ac:dyDescent="0.25">
      <c r="A11" s="33" t="s">
        <v>92</v>
      </c>
      <c r="B11" s="33" t="s">
        <v>93</v>
      </c>
      <c r="C11" s="33" t="s">
        <v>94</v>
      </c>
      <c r="D11" s="33" t="s">
        <v>95</v>
      </c>
      <c r="E11" s="33" t="s">
        <v>96</v>
      </c>
      <c r="F11" s="33" t="s">
        <v>7567</v>
      </c>
      <c r="G11" s="33" t="s">
        <v>7568</v>
      </c>
      <c r="H11" s="33" t="s">
        <v>7569</v>
      </c>
      <c r="I11" s="33" t="s">
        <v>7567</v>
      </c>
      <c r="J11" s="33" t="s">
        <v>7568</v>
      </c>
      <c r="K11" s="33" t="s">
        <v>7569</v>
      </c>
      <c r="L11" s="33" t="s">
        <v>7570</v>
      </c>
      <c r="M11" s="33" t="s">
        <v>7571</v>
      </c>
      <c r="N11" s="33" t="s">
        <v>7572</v>
      </c>
      <c r="O11" s="33" t="s">
        <v>7570</v>
      </c>
      <c r="P11" s="33" t="s">
        <v>7571</v>
      </c>
      <c r="Q11" s="33" t="s">
        <v>7572</v>
      </c>
      <c r="R11" s="33" t="s">
        <v>97</v>
      </c>
      <c r="S11" s="33" t="s">
        <v>98</v>
      </c>
      <c r="T11" s="33" t="s">
        <v>99</v>
      </c>
      <c r="U11" s="33" t="s">
        <v>100</v>
      </c>
      <c r="V11" s="33" t="s">
        <v>101</v>
      </c>
      <c r="W11" s="33" t="s">
        <v>102</v>
      </c>
      <c r="X11" s="33" t="s">
        <v>103</v>
      </c>
      <c r="Y11" s="33" t="s">
        <v>104</v>
      </c>
      <c r="Z11" s="33" t="s">
        <v>105</v>
      </c>
      <c r="AA11" s="33" t="s">
        <v>106</v>
      </c>
      <c r="AB11" s="33" t="s">
        <v>107</v>
      </c>
      <c r="AC11" s="33" t="s">
        <v>108</v>
      </c>
      <c r="AD11" s="33" t="s">
        <v>109</v>
      </c>
      <c r="AE11" s="33" t="s">
        <v>110</v>
      </c>
      <c r="AF11" s="33" t="s">
        <v>111</v>
      </c>
      <c r="AG11" s="33" t="s">
        <v>112</v>
      </c>
      <c r="AH11" s="33" t="s">
        <v>113</v>
      </c>
      <c r="AI11" s="33" t="s">
        <v>114</v>
      </c>
      <c r="AJ11" s="33" t="s">
        <v>115</v>
      </c>
      <c r="AK11" s="33" t="s">
        <v>116</v>
      </c>
      <c r="AL11" s="33" t="s">
        <v>117</v>
      </c>
      <c r="AM11" s="33" t="s">
        <v>118</v>
      </c>
      <c r="AN11" s="33" t="s">
        <v>119</v>
      </c>
      <c r="AO11" s="33" t="s">
        <v>120</v>
      </c>
      <c r="AP11" s="33" t="s">
        <v>121</v>
      </c>
    </row>
    <row r="12" spans="1:42" x14ac:dyDescent="0.25">
      <c r="A12" s="34" t="s">
        <v>122</v>
      </c>
      <c r="B12" s="34">
        <v>4.8810314782867799E-2</v>
      </c>
      <c r="C12" s="34">
        <v>3.1881867056828899</v>
      </c>
      <c r="D12" s="34">
        <v>3.1881867056828899</v>
      </c>
      <c r="E12" s="34" t="s">
        <v>123</v>
      </c>
      <c r="F12" s="34">
        <v>4.2540857955311902</v>
      </c>
      <c r="G12" s="34">
        <v>4.4852386419504002</v>
      </c>
      <c r="H12" s="34">
        <v>5.1165675659719696</v>
      </c>
      <c r="I12" s="34" t="s">
        <v>124</v>
      </c>
      <c r="J12" s="34" t="s">
        <v>124</v>
      </c>
      <c r="K12" s="34" t="s">
        <v>124</v>
      </c>
      <c r="L12" s="34">
        <v>3.4583825729039499</v>
      </c>
      <c r="M12" s="34">
        <v>3.2056893162319402</v>
      </c>
      <c r="N12" s="34">
        <v>1.87727609960946</v>
      </c>
      <c r="O12" s="34" t="s">
        <v>124</v>
      </c>
      <c r="P12" s="34" t="s">
        <v>125</v>
      </c>
      <c r="Q12" s="34" t="s">
        <v>125</v>
      </c>
      <c r="R12" s="34" t="s">
        <v>122</v>
      </c>
      <c r="S12" s="34" t="s">
        <v>126</v>
      </c>
      <c r="T12" s="34" t="s">
        <v>127</v>
      </c>
      <c r="U12" s="34" t="s">
        <v>128</v>
      </c>
      <c r="V12" s="34" t="s">
        <v>129</v>
      </c>
      <c r="W12" s="34" t="s">
        <v>130</v>
      </c>
      <c r="X12" s="34" t="s">
        <v>131</v>
      </c>
      <c r="Y12" s="34">
        <v>42193188</v>
      </c>
      <c r="Z12" s="34">
        <v>42194494</v>
      </c>
      <c r="AA12" s="34" t="s">
        <v>132</v>
      </c>
      <c r="AB12" s="34" t="s">
        <v>133</v>
      </c>
      <c r="AC12" s="34" t="s">
        <v>131</v>
      </c>
      <c r="AD12" s="34" t="s">
        <v>133</v>
      </c>
      <c r="AE12" s="34" t="s">
        <v>134</v>
      </c>
      <c r="AF12" s="34" t="s">
        <v>135</v>
      </c>
      <c r="AG12" s="34" t="s">
        <v>136</v>
      </c>
      <c r="AH12" s="34" t="s">
        <v>133</v>
      </c>
      <c r="AI12" s="34" t="s">
        <v>133</v>
      </c>
      <c r="AJ12" s="34" t="s">
        <v>133</v>
      </c>
      <c r="AK12" s="34" t="s">
        <v>133</v>
      </c>
      <c r="AL12" s="34" t="s">
        <v>133</v>
      </c>
      <c r="AM12" s="34" t="s">
        <v>133</v>
      </c>
      <c r="AN12" s="34" t="s">
        <v>133</v>
      </c>
      <c r="AO12" s="34" t="s">
        <v>133</v>
      </c>
      <c r="AP12" s="34" t="s">
        <v>133</v>
      </c>
    </row>
    <row r="13" spans="1:42" x14ac:dyDescent="0.25">
      <c r="A13" s="34" t="s">
        <v>137</v>
      </c>
      <c r="B13" s="34">
        <v>1.6153915078030601E-2</v>
      </c>
      <c r="C13" s="34">
        <v>3.1134339866369798</v>
      </c>
      <c r="D13" s="34">
        <v>3.1134339866369798</v>
      </c>
      <c r="E13" s="34" t="s">
        <v>123</v>
      </c>
      <c r="F13" s="34">
        <v>5.0428716373490001</v>
      </c>
      <c r="G13" s="34">
        <v>5.0428716373490001</v>
      </c>
      <c r="H13" s="34">
        <v>4.8949359220629498</v>
      </c>
      <c r="I13" s="34" t="s">
        <v>124</v>
      </c>
      <c r="J13" s="34" t="s">
        <v>124</v>
      </c>
      <c r="K13" s="34" t="s">
        <v>124</v>
      </c>
      <c r="L13" s="34">
        <v>2.8731945898019999</v>
      </c>
      <c r="M13" s="34">
        <v>3.67892838250821</v>
      </c>
      <c r="N13" s="34">
        <v>3.4056913358124699</v>
      </c>
      <c r="O13" s="34" t="s">
        <v>125</v>
      </c>
      <c r="P13" s="34" t="s">
        <v>124</v>
      </c>
      <c r="Q13" s="34" t="s">
        <v>124</v>
      </c>
      <c r="R13" s="34" t="s">
        <v>137</v>
      </c>
      <c r="S13" s="34" t="s">
        <v>126</v>
      </c>
      <c r="T13" s="34" t="s">
        <v>138</v>
      </c>
      <c r="U13" s="34" t="s">
        <v>139</v>
      </c>
      <c r="V13" s="34" t="s">
        <v>129</v>
      </c>
      <c r="W13" s="34" t="s">
        <v>140</v>
      </c>
      <c r="X13" s="34" t="s">
        <v>131</v>
      </c>
      <c r="Y13" s="34">
        <v>52285131</v>
      </c>
      <c r="Z13" s="34">
        <v>52286137</v>
      </c>
      <c r="AA13" s="34" t="s">
        <v>132</v>
      </c>
      <c r="AB13" s="34" t="s">
        <v>133</v>
      </c>
      <c r="AC13" s="34" t="s">
        <v>131</v>
      </c>
      <c r="AD13" s="34" t="s">
        <v>133</v>
      </c>
      <c r="AE13" s="34" t="s">
        <v>134</v>
      </c>
      <c r="AF13" s="34" t="s">
        <v>141</v>
      </c>
      <c r="AG13" s="34" t="s">
        <v>142</v>
      </c>
      <c r="AH13" s="34" t="s">
        <v>133</v>
      </c>
      <c r="AI13" s="34" t="s">
        <v>133</v>
      </c>
      <c r="AJ13" s="34" t="s">
        <v>133</v>
      </c>
      <c r="AK13" s="34" t="s">
        <v>133</v>
      </c>
      <c r="AL13" s="34" t="s">
        <v>133</v>
      </c>
      <c r="AM13" s="34" t="s">
        <v>133</v>
      </c>
      <c r="AN13" s="34" t="s">
        <v>133</v>
      </c>
      <c r="AO13" s="34" t="s">
        <v>133</v>
      </c>
      <c r="AP13" s="34" t="s">
        <v>133</v>
      </c>
    </row>
    <row r="14" spans="1:42" x14ac:dyDescent="0.25">
      <c r="A14" s="34" t="s">
        <v>143</v>
      </c>
      <c r="B14" s="34">
        <v>2.1667060132468802E-2</v>
      </c>
      <c r="C14" s="34">
        <v>2.04509894799632</v>
      </c>
      <c r="D14" s="34">
        <v>2.04509894799632</v>
      </c>
      <c r="E14" s="34" t="s">
        <v>123</v>
      </c>
      <c r="F14" s="34">
        <v>4.3361833956341096</v>
      </c>
      <c r="G14" s="34">
        <v>4.6803374858343103</v>
      </c>
      <c r="H14" s="34">
        <v>4.9044291829215103</v>
      </c>
      <c r="I14" s="34" t="s">
        <v>124</v>
      </c>
      <c r="J14" s="34" t="s">
        <v>124</v>
      </c>
      <c r="K14" s="34" t="s">
        <v>124</v>
      </c>
      <c r="L14" s="34">
        <v>3.2195867187607501</v>
      </c>
      <c r="M14" s="34">
        <v>3.9796196185544801</v>
      </c>
      <c r="N14" s="34">
        <v>3.5810427281380002</v>
      </c>
      <c r="O14" s="34" t="s">
        <v>124</v>
      </c>
      <c r="P14" s="34" t="s">
        <v>124</v>
      </c>
      <c r="Q14" s="34" t="s">
        <v>124</v>
      </c>
      <c r="R14" s="34" t="s">
        <v>143</v>
      </c>
      <c r="S14" s="34" t="s">
        <v>126</v>
      </c>
      <c r="T14" s="34" t="s">
        <v>144</v>
      </c>
      <c r="U14" s="34" t="s">
        <v>145</v>
      </c>
      <c r="V14" s="34" t="s">
        <v>129</v>
      </c>
      <c r="W14" s="34" t="s">
        <v>146</v>
      </c>
      <c r="X14" s="34" t="s">
        <v>131</v>
      </c>
      <c r="Y14" s="34">
        <v>57593752</v>
      </c>
      <c r="Z14" s="34">
        <v>57597475</v>
      </c>
      <c r="AA14" s="34" t="s">
        <v>132</v>
      </c>
      <c r="AB14" s="34" t="s">
        <v>133</v>
      </c>
      <c r="AC14" s="34" t="s">
        <v>131</v>
      </c>
      <c r="AD14" s="34" t="s">
        <v>133</v>
      </c>
      <c r="AE14" s="34" t="s">
        <v>147</v>
      </c>
      <c r="AF14" s="34" t="s">
        <v>148</v>
      </c>
      <c r="AG14" s="34" t="s">
        <v>149</v>
      </c>
      <c r="AH14" s="34" t="s">
        <v>133</v>
      </c>
      <c r="AI14" s="34" t="s">
        <v>133</v>
      </c>
      <c r="AJ14" s="34" t="s">
        <v>133</v>
      </c>
      <c r="AK14" s="34" t="s">
        <v>133</v>
      </c>
      <c r="AL14" s="34" t="s">
        <v>133</v>
      </c>
      <c r="AM14" s="34" t="s">
        <v>133</v>
      </c>
      <c r="AN14" s="34" t="s">
        <v>133</v>
      </c>
      <c r="AO14" s="34" t="s">
        <v>133</v>
      </c>
      <c r="AP14" s="34" t="s">
        <v>133</v>
      </c>
    </row>
    <row r="15" spans="1:42" x14ac:dyDescent="0.25">
      <c r="A15" s="34" t="s">
        <v>150</v>
      </c>
      <c r="B15" s="34">
        <v>1.07825463664039E-3</v>
      </c>
      <c r="C15" s="34">
        <v>2.8339875922475599</v>
      </c>
      <c r="D15" s="34">
        <v>2.8339875922475599</v>
      </c>
      <c r="E15" s="34" t="s">
        <v>123</v>
      </c>
      <c r="F15" s="34">
        <v>6.6519404094256496</v>
      </c>
      <c r="G15" s="34">
        <v>6.7318508178899501</v>
      </c>
      <c r="H15" s="34">
        <v>6.5646205282908099</v>
      </c>
      <c r="I15" s="34" t="s">
        <v>124</v>
      </c>
      <c r="J15" s="34" t="s">
        <v>124</v>
      </c>
      <c r="K15" s="34" t="s">
        <v>124</v>
      </c>
      <c r="L15" s="34">
        <v>5.3033915941478398</v>
      </c>
      <c r="M15" s="34">
        <v>4.95744414517391</v>
      </c>
      <c r="N15" s="34">
        <v>5.1631144588958398</v>
      </c>
      <c r="O15" s="34" t="s">
        <v>124</v>
      </c>
      <c r="P15" s="34" t="s">
        <v>124</v>
      </c>
      <c r="Q15" s="34" t="s">
        <v>124</v>
      </c>
      <c r="R15" s="34" t="s">
        <v>150</v>
      </c>
      <c r="S15" s="34" t="s">
        <v>126</v>
      </c>
      <c r="T15" s="34" t="s">
        <v>151</v>
      </c>
      <c r="U15" s="34" t="s">
        <v>152</v>
      </c>
      <c r="V15" s="34" t="s">
        <v>129</v>
      </c>
      <c r="W15" s="34" t="s">
        <v>153</v>
      </c>
      <c r="X15" s="34" t="s">
        <v>131</v>
      </c>
      <c r="Y15" s="34">
        <v>13434784</v>
      </c>
      <c r="Z15" s="34">
        <v>13435010</v>
      </c>
      <c r="AA15" s="34" t="s">
        <v>132</v>
      </c>
      <c r="AB15" s="34" t="s">
        <v>133</v>
      </c>
      <c r="AC15" s="34" t="s">
        <v>131</v>
      </c>
      <c r="AD15" s="34" t="s">
        <v>133</v>
      </c>
      <c r="AE15" s="34" t="s">
        <v>154</v>
      </c>
      <c r="AF15" s="34" t="s">
        <v>155</v>
      </c>
      <c r="AG15" s="34" t="s">
        <v>156</v>
      </c>
      <c r="AH15" s="34" t="s">
        <v>133</v>
      </c>
      <c r="AI15" s="34" t="s">
        <v>133</v>
      </c>
      <c r="AJ15" s="34" t="s">
        <v>133</v>
      </c>
      <c r="AK15" s="34" t="s">
        <v>133</v>
      </c>
      <c r="AL15" s="34" t="s">
        <v>133</v>
      </c>
      <c r="AM15" s="34" t="s">
        <v>133</v>
      </c>
      <c r="AN15" s="34" t="s">
        <v>133</v>
      </c>
      <c r="AO15" s="34" t="s">
        <v>133</v>
      </c>
      <c r="AP15" s="34" t="s">
        <v>133</v>
      </c>
    </row>
    <row r="16" spans="1:42" x14ac:dyDescent="0.25">
      <c r="A16" s="34" t="s">
        <v>157</v>
      </c>
      <c r="B16" s="34">
        <v>1.8397302940989999E-2</v>
      </c>
      <c r="C16" s="34">
        <v>4.8222577844621002</v>
      </c>
      <c r="D16" s="34">
        <v>4.8222577844621002</v>
      </c>
      <c r="E16" s="34" t="s">
        <v>123</v>
      </c>
      <c r="F16" s="34">
        <v>4.4666105897458204</v>
      </c>
      <c r="G16" s="34">
        <v>5.7003490844519202</v>
      </c>
      <c r="H16" s="34">
        <v>5.7127596929115398</v>
      </c>
      <c r="I16" s="34" t="s">
        <v>124</v>
      </c>
      <c r="J16" s="34" t="s">
        <v>124</v>
      </c>
      <c r="K16" s="34" t="s">
        <v>124</v>
      </c>
      <c r="L16" s="34">
        <v>3.47068841494705</v>
      </c>
      <c r="M16" s="34">
        <v>3.07628746688642</v>
      </c>
      <c r="N16" s="34">
        <v>2.7490672380013002</v>
      </c>
      <c r="O16" s="34" t="s">
        <v>124</v>
      </c>
      <c r="P16" s="34" t="s">
        <v>124</v>
      </c>
      <c r="Q16" s="34" t="s">
        <v>125</v>
      </c>
      <c r="R16" s="34" t="s">
        <v>157</v>
      </c>
      <c r="S16" s="34" t="s">
        <v>126</v>
      </c>
      <c r="T16" s="34" t="s">
        <v>158</v>
      </c>
      <c r="U16" s="34" t="s">
        <v>159</v>
      </c>
      <c r="V16" s="34" t="s">
        <v>129</v>
      </c>
      <c r="W16" s="34" t="s">
        <v>160</v>
      </c>
      <c r="X16" s="34" t="s">
        <v>161</v>
      </c>
      <c r="Y16" s="34">
        <v>2724105</v>
      </c>
      <c r="Z16" s="34">
        <v>2725284</v>
      </c>
      <c r="AA16" s="34" t="s">
        <v>132</v>
      </c>
      <c r="AB16" s="34" t="s">
        <v>133</v>
      </c>
      <c r="AC16" s="34" t="s">
        <v>131</v>
      </c>
      <c r="AD16" s="34" t="s">
        <v>133</v>
      </c>
      <c r="AE16" s="34" t="s">
        <v>147</v>
      </c>
      <c r="AF16" s="34" t="s">
        <v>162</v>
      </c>
      <c r="AG16" s="34" t="s">
        <v>163</v>
      </c>
      <c r="AH16" s="34" t="s">
        <v>133</v>
      </c>
      <c r="AI16" s="34" t="s">
        <v>133</v>
      </c>
      <c r="AJ16" s="34" t="s">
        <v>133</v>
      </c>
      <c r="AK16" s="34" t="s">
        <v>133</v>
      </c>
      <c r="AL16" s="34" t="s">
        <v>133</v>
      </c>
      <c r="AM16" s="34" t="s">
        <v>133</v>
      </c>
      <c r="AN16" s="34" t="s">
        <v>133</v>
      </c>
      <c r="AO16" s="34" t="s">
        <v>133</v>
      </c>
      <c r="AP16" s="34" t="s">
        <v>133</v>
      </c>
    </row>
    <row r="17" spans="1:42" x14ac:dyDescent="0.25">
      <c r="A17" s="34" t="s">
        <v>164</v>
      </c>
      <c r="B17" s="34">
        <v>1.04527521371415E-2</v>
      </c>
      <c r="C17" s="34">
        <v>0.37126256428952098</v>
      </c>
      <c r="D17" s="34">
        <v>2.6935115365420299</v>
      </c>
      <c r="E17" s="34" t="s">
        <v>165</v>
      </c>
      <c r="F17" s="34">
        <v>3.36653610197473</v>
      </c>
      <c r="G17" s="34">
        <v>2.6939078935479701</v>
      </c>
      <c r="H17" s="34">
        <v>3.4183091104445098</v>
      </c>
      <c r="I17" s="34" t="s">
        <v>125</v>
      </c>
      <c r="J17" s="34" t="s">
        <v>125</v>
      </c>
      <c r="K17" s="34" t="s">
        <v>124</v>
      </c>
      <c r="L17" s="34">
        <v>4.2018869639931404</v>
      </c>
      <c r="M17" s="34">
        <v>4.91482041653025</v>
      </c>
      <c r="N17" s="34">
        <v>4.6688640939853396</v>
      </c>
      <c r="O17" s="34" t="s">
        <v>124</v>
      </c>
      <c r="P17" s="34" t="s">
        <v>124</v>
      </c>
      <c r="Q17" s="34" t="s">
        <v>124</v>
      </c>
      <c r="R17" s="34" t="s">
        <v>164</v>
      </c>
      <c r="S17" s="34" t="s">
        <v>126</v>
      </c>
      <c r="T17" s="34" t="s">
        <v>166</v>
      </c>
      <c r="U17" s="34" t="s">
        <v>167</v>
      </c>
      <c r="V17" s="34" t="s">
        <v>129</v>
      </c>
      <c r="W17" s="34" t="s">
        <v>168</v>
      </c>
      <c r="X17" s="34" t="s">
        <v>131</v>
      </c>
      <c r="Y17" s="34">
        <v>134027774</v>
      </c>
      <c r="Z17" s="34">
        <v>134031274</v>
      </c>
      <c r="AA17" s="34" t="s">
        <v>132</v>
      </c>
      <c r="AB17" s="34" t="s">
        <v>133</v>
      </c>
      <c r="AC17" s="34" t="s">
        <v>131</v>
      </c>
      <c r="AD17" s="34" t="s">
        <v>133</v>
      </c>
      <c r="AE17" s="34" t="s">
        <v>154</v>
      </c>
      <c r="AF17" s="34" t="s">
        <v>131</v>
      </c>
      <c r="AG17" s="34" t="s">
        <v>131</v>
      </c>
      <c r="AH17" s="34" t="s">
        <v>133</v>
      </c>
      <c r="AI17" s="34" t="s">
        <v>133</v>
      </c>
      <c r="AJ17" s="34" t="s">
        <v>133</v>
      </c>
      <c r="AK17" s="34" t="s">
        <v>133</v>
      </c>
      <c r="AL17" s="34" t="s">
        <v>133</v>
      </c>
      <c r="AM17" s="34" t="s">
        <v>133</v>
      </c>
      <c r="AN17" s="34" t="s">
        <v>133</v>
      </c>
      <c r="AO17" s="34" t="s">
        <v>133</v>
      </c>
      <c r="AP17" s="34" t="s">
        <v>133</v>
      </c>
    </row>
    <row r="18" spans="1:42" x14ac:dyDescent="0.25">
      <c r="A18" s="34" t="s">
        <v>169</v>
      </c>
      <c r="B18" s="34">
        <v>4.9633425329848803E-2</v>
      </c>
      <c r="C18" s="34">
        <v>0.274453400353942</v>
      </c>
      <c r="D18" s="34">
        <v>3.6436057950470802</v>
      </c>
      <c r="E18" s="34" t="s">
        <v>165</v>
      </c>
      <c r="F18" s="34">
        <v>2.8646893613771001</v>
      </c>
      <c r="G18" s="34">
        <v>1.1115387267489401</v>
      </c>
      <c r="H18" s="34">
        <v>1.8023903200897</v>
      </c>
      <c r="I18" s="34" t="s">
        <v>125</v>
      </c>
      <c r="J18" s="34" t="s">
        <v>125</v>
      </c>
      <c r="K18" s="34" t="s">
        <v>125</v>
      </c>
      <c r="L18" s="34">
        <v>3.8757076644299402</v>
      </c>
      <c r="M18" s="34">
        <v>4.2211136527258697</v>
      </c>
      <c r="N18" s="34">
        <v>3.7857217853284602</v>
      </c>
      <c r="O18" s="34" t="s">
        <v>124</v>
      </c>
      <c r="P18" s="34" t="s">
        <v>124</v>
      </c>
      <c r="Q18" s="34" t="s">
        <v>124</v>
      </c>
      <c r="R18" s="34" t="s">
        <v>169</v>
      </c>
      <c r="S18" s="34" t="s">
        <v>126</v>
      </c>
      <c r="T18" s="34" t="s">
        <v>170</v>
      </c>
      <c r="U18" s="34" t="s">
        <v>171</v>
      </c>
      <c r="V18" s="34" t="s">
        <v>172</v>
      </c>
      <c r="W18" s="34" t="s">
        <v>173</v>
      </c>
      <c r="X18" s="34" t="s">
        <v>131</v>
      </c>
      <c r="Y18" s="34">
        <v>66984108</v>
      </c>
      <c r="Z18" s="34">
        <v>67059253</v>
      </c>
      <c r="AA18" s="34" t="s">
        <v>174</v>
      </c>
      <c r="AB18" s="34" t="s">
        <v>133</v>
      </c>
      <c r="AC18" s="34" t="s">
        <v>175</v>
      </c>
      <c r="AD18" s="34" t="s">
        <v>133</v>
      </c>
      <c r="AE18" s="34" t="s">
        <v>176</v>
      </c>
      <c r="AF18" s="34" t="s">
        <v>177</v>
      </c>
      <c r="AG18" s="34" t="s">
        <v>178</v>
      </c>
      <c r="AH18" s="34" t="s">
        <v>133</v>
      </c>
      <c r="AI18" s="34" t="s">
        <v>133</v>
      </c>
      <c r="AJ18" s="34" t="s">
        <v>133</v>
      </c>
      <c r="AK18" s="34" t="s">
        <v>133</v>
      </c>
      <c r="AL18" s="34" t="s">
        <v>133</v>
      </c>
      <c r="AM18" s="34" t="s">
        <v>133</v>
      </c>
      <c r="AN18" s="34" t="s">
        <v>133</v>
      </c>
      <c r="AO18" s="34" t="s">
        <v>133</v>
      </c>
      <c r="AP18" s="34" t="s">
        <v>133</v>
      </c>
    </row>
    <row r="19" spans="1:42" x14ac:dyDescent="0.25">
      <c r="A19" s="34" t="s">
        <v>179</v>
      </c>
      <c r="B19" s="34">
        <v>5.9703416389667403E-3</v>
      </c>
      <c r="C19" s="34">
        <v>0.31620817817533797</v>
      </c>
      <c r="D19" s="34">
        <v>3.1624735507172699</v>
      </c>
      <c r="E19" s="34" t="s">
        <v>165</v>
      </c>
      <c r="F19" s="34">
        <v>2.66705229512857</v>
      </c>
      <c r="G19" s="34">
        <v>2.6048063651027298</v>
      </c>
      <c r="H19" s="34">
        <v>2.6587120253734899</v>
      </c>
      <c r="I19" s="34" t="s">
        <v>125</v>
      </c>
      <c r="J19" s="34" t="s">
        <v>125</v>
      </c>
      <c r="K19" s="34" t="s">
        <v>125</v>
      </c>
      <c r="L19" s="34">
        <v>4.0613227284541198</v>
      </c>
      <c r="M19" s="34">
        <v>4.53392574141089</v>
      </c>
      <c r="N19" s="34">
        <v>4.28043178201965</v>
      </c>
      <c r="O19" s="34" t="s">
        <v>124</v>
      </c>
      <c r="P19" s="34" t="s">
        <v>124</v>
      </c>
      <c r="Q19" s="34" t="s">
        <v>124</v>
      </c>
      <c r="R19" s="34" t="s">
        <v>179</v>
      </c>
      <c r="S19" s="34" t="s">
        <v>126</v>
      </c>
      <c r="T19" s="34" t="s">
        <v>180</v>
      </c>
      <c r="U19" s="34" t="s">
        <v>181</v>
      </c>
      <c r="V19" s="34" t="s">
        <v>172</v>
      </c>
      <c r="W19" s="34" t="s">
        <v>182</v>
      </c>
      <c r="X19" s="34" t="s">
        <v>131</v>
      </c>
      <c r="Y19" s="34">
        <v>81024055</v>
      </c>
      <c r="Z19" s="34">
        <v>81035734</v>
      </c>
      <c r="AA19" s="34" t="s">
        <v>183</v>
      </c>
      <c r="AB19" s="34" t="s">
        <v>133</v>
      </c>
      <c r="AC19" s="34" t="s">
        <v>131</v>
      </c>
      <c r="AD19" s="34" t="s">
        <v>133</v>
      </c>
      <c r="AE19" s="34" t="s">
        <v>176</v>
      </c>
      <c r="AF19" s="34" t="s">
        <v>184</v>
      </c>
      <c r="AG19" s="34" t="s">
        <v>185</v>
      </c>
      <c r="AH19" s="34" t="s">
        <v>133</v>
      </c>
      <c r="AI19" s="34" t="s">
        <v>133</v>
      </c>
      <c r="AJ19" s="34" t="s">
        <v>133</v>
      </c>
      <c r="AK19" s="34" t="s">
        <v>133</v>
      </c>
      <c r="AL19" s="34" t="s">
        <v>133</v>
      </c>
      <c r="AM19" s="34" t="s">
        <v>133</v>
      </c>
      <c r="AN19" s="34" t="s">
        <v>133</v>
      </c>
      <c r="AO19" s="34" t="s">
        <v>133</v>
      </c>
      <c r="AP19" s="34" t="s">
        <v>133</v>
      </c>
    </row>
    <row r="20" spans="1:42" x14ac:dyDescent="0.25">
      <c r="A20" s="34" t="s">
        <v>186</v>
      </c>
      <c r="B20" s="34">
        <v>2.19488850328135E-2</v>
      </c>
      <c r="C20" s="34">
        <v>0.231646427311758</v>
      </c>
      <c r="D20" s="34">
        <v>4.31692390685639</v>
      </c>
      <c r="E20" s="34" t="s">
        <v>165</v>
      </c>
      <c r="F20" s="34">
        <v>2.7962681196847501</v>
      </c>
      <c r="G20" s="34">
        <v>1.2006735221517999</v>
      </c>
      <c r="H20" s="34">
        <v>2.0561423291574701</v>
      </c>
      <c r="I20" s="34" t="s">
        <v>125</v>
      </c>
      <c r="J20" s="34" t="s">
        <v>125</v>
      </c>
      <c r="K20" s="34" t="s">
        <v>125</v>
      </c>
      <c r="L20" s="34">
        <v>3.6726512710681201</v>
      </c>
      <c r="M20" s="34">
        <v>4.6998063654881204</v>
      </c>
      <c r="N20" s="34">
        <v>4.25714492143012</v>
      </c>
      <c r="O20" s="34" t="s">
        <v>124</v>
      </c>
      <c r="P20" s="34" t="s">
        <v>124</v>
      </c>
      <c r="Q20" s="34" t="s">
        <v>124</v>
      </c>
      <c r="R20" s="34" t="s">
        <v>186</v>
      </c>
      <c r="S20" s="34" t="s">
        <v>126</v>
      </c>
      <c r="T20" s="34" t="s">
        <v>187</v>
      </c>
      <c r="U20" s="34" t="s">
        <v>188</v>
      </c>
      <c r="V20" s="34" t="s">
        <v>172</v>
      </c>
      <c r="W20" s="34" t="s">
        <v>189</v>
      </c>
      <c r="X20" s="34" t="s">
        <v>161</v>
      </c>
      <c r="Y20" s="34">
        <v>58710795</v>
      </c>
      <c r="Z20" s="34">
        <v>58711633</v>
      </c>
      <c r="AA20" s="34" t="s">
        <v>190</v>
      </c>
      <c r="AB20" s="34" t="s">
        <v>133</v>
      </c>
      <c r="AC20" s="34" t="s">
        <v>191</v>
      </c>
      <c r="AD20" s="34" t="s">
        <v>133</v>
      </c>
      <c r="AE20" s="34" t="s">
        <v>192</v>
      </c>
      <c r="AF20" s="34" t="s">
        <v>193</v>
      </c>
      <c r="AG20" s="34" t="s">
        <v>194</v>
      </c>
      <c r="AH20" s="34" t="s">
        <v>133</v>
      </c>
      <c r="AI20" s="34" t="s">
        <v>133</v>
      </c>
      <c r="AJ20" s="34" t="s">
        <v>133</v>
      </c>
      <c r="AK20" s="34" t="s">
        <v>133</v>
      </c>
      <c r="AL20" s="34" t="s">
        <v>133</v>
      </c>
      <c r="AM20" s="34" t="s">
        <v>133</v>
      </c>
      <c r="AN20" s="34" t="s">
        <v>133</v>
      </c>
      <c r="AO20" s="34" t="s">
        <v>133</v>
      </c>
      <c r="AP20" s="34" t="s">
        <v>133</v>
      </c>
    </row>
    <row r="21" spans="1:42" x14ac:dyDescent="0.25">
      <c r="A21" s="34" t="s">
        <v>195</v>
      </c>
      <c r="B21" s="34">
        <v>7.7060684532582798E-3</v>
      </c>
      <c r="C21" s="34">
        <v>0.36010103092901702</v>
      </c>
      <c r="D21" s="34">
        <v>2.7769984368556799</v>
      </c>
      <c r="E21" s="34" t="s">
        <v>165</v>
      </c>
      <c r="F21" s="34">
        <v>3.8753775657698499</v>
      </c>
      <c r="G21" s="34">
        <v>3.6273495190046101</v>
      </c>
      <c r="H21" s="34">
        <v>4.3273419765128001</v>
      </c>
      <c r="I21" s="34" t="s">
        <v>125</v>
      </c>
      <c r="J21" s="34" t="s">
        <v>124</v>
      </c>
      <c r="K21" s="34" t="s">
        <v>124</v>
      </c>
      <c r="L21" s="34">
        <v>5.2430866890528502</v>
      </c>
      <c r="M21" s="34">
        <v>5.5919432566579301</v>
      </c>
      <c r="N21" s="34">
        <v>5.4827126745451302</v>
      </c>
      <c r="O21" s="34" t="s">
        <v>124</v>
      </c>
      <c r="P21" s="34" t="s">
        <v>124</v>
      </c>
      <c r="Q21" s="34" t="s">
        <v>124</v>
      </c>
      <c r="R21" s="34" t="s">
        <v>195</v>
      </c>
      <c r="S21" s="34" t="s">
        <v>126</v>
      </c>
      <c r="T21" s="34" t="s">
        <v>196</v>
      </c>
      <c r="U21" s="34" t="s">
        <v>197</v>
      </c>
      <c r="V21" s="34" t="s">
        <v>198</v>
      </c>
      <c r="W21" s="34" t="s">
        <v>130</v>
      </c>
      <c r="X21" s="34" t="s">
        <v>161</v>
      </c>
      <c r="Y21" s="34">
        <v>68628153</v>
      </c>
      <c r="Z21" s="34">
        <v>68679606</v>
      </c>
      <c r="AA21" s="34" t="s">
        <v>199</v>
      </c>
      <c r="AB21" s="34" t="s">
        <v>133</v>
      </c>
      <c r="AC21" s="34" t="s">
        <v>200</v>
      </c>
      <c r="AD21" s="34" t="s">
        <v>133</v>
      </c>
      <c r="AE21" s="34" t="s">
        <v>201</v>
      </c>
      <c r="AF21" s="34" t="s">
        <v>131</v>
      </c>
      <c r="AG21" s="34" t="s">
        <v>131</v>
      </c>
      <c r="AH21" s="34" t="s">
        <v>133</v>
      </c>
      <c r="AI21" s="34" t="s">
        <v>133</v>
      </c>
      <c r="AJ21" s="34" t="s">
        <v>133</v>
      </c>
      <c r="AK21" s="34" t="s">
        <v>133</v>
      </c>
      <c r="AL21" s="34" t="s">
        <v>133</v>
      </c>
      <c r="AM21" s="34" t="s">
        <v>133</v>
      </c>
      <c r="AN21" s="34" t="s">
        <v>133</v>
      </c>
      <c r="AO21" s="34" t="s">
        <v>133</v>
      </c>
      <c r="AP21" s="34" t="s">
        <v>133</v>
      </c>
    </row>
    <row r="22" spans="1:42" x14ac:dyDescent="0.25">
      <c r="A22" s="34" t="s">
        <v>202</v>
      </c>
      <c r="B22" s="34">
        <v>2.5506090224818801E-2</v>
      </c>
      <c r="C22" s="34">
        <v>0.33345729183679701</v>
      </c>
      <c r="D22" s="34">
        <v>2.9988847881887901</v>
      </c>
      <c r="E22" s="34" t="s">
        <v>165</v>
      </c>
      <c r="F22" s="34">
        <v>2.6077974641459001</v>
      </c>
      <c r="G22" s="34">
        <v>1.5893696078317201</v>
      </c>
      <c r="H22" s="34">
        <v>2.0642828107283302</v>
      </c>
      <c r="I22" s="34" t="s">
        <v>125</v>
      </c>
      <c r="J22" s="34" t="s">
        <v>125</v>
      </c>
      <c r="K22" s="34" t="s">
        <v>125</v>
      </c>
      <c r="L22" s="34">
        <v>3.67310930014993</v>
      </c>
      <c r="M22" s="34">
        <v>3.8663046690293599</v>
      </c>
      <c r="N22" s="34">
        <v>3.6446318049311999</v>
      </c>
      <c r="O22" s="34" t="s">
        <v>124</v>
      </c>
      <c r="P22" s="34" t="s">
        <v>124</v>
      </c>
      <c r="Q22" s="34" t="s">
        <v>124</v>
      </c>
      <c r="R22" s="34" t="s">
        <v>202</v>
      </c>
      <c r="S22" s="34" t="s">
        <v>126</v>
      </c>
      <c r="T22" s="34" t="s">
        <v>203</v>
      </c>
      <c r="U22" s="34" t="s">
        <v>204</v>
      </c>
      <c r="V22" s="34" t="s">
        <v>172</v>
      </c>
      <c r="W22" s="34" t="s">
        <v>205</v>
      </c>
      <c r="X22" s="34" t="s">
        <v>161</v>
      </c>
      <c r="Y22" s="34">
        <v>150761937</v>
      </c>
      <c r="Z22" s="34">
        <v>150762538</v>
      </c>
      <c r="AA22" s="34" t="s">
        <v>206</v>
      </c>
      <c r="AB22" s="34" t="s">
        <v>133</v>
      </c>
      <c r="AC22" s="34" t="s">
        <v>207</v>
      </c>
      <c r="AD22" s="34" t="s">
        <v>133</v>
      </c>
      <c r="AE22" s="34" t="s">
        <v>176</v>
      </c>
      <c r="AF22" s="34" t="s">
        <v>208</v>
      </c>
      <c r="AG22" s="34" t="s">
        <v>209</v>
      </c>
      <c r="AH22" s="34" t="s">
        <v>133</v>
      </c>
      <c r="AI22" s="34" t="s">
        <v>133</v>
      </c>
      <c r="AJ22" s="34" t="s">
        <v>133</v>
      </c>
      <c r="AK22" s="34" t="s">
        <v>133</v>
      </c>
      <c r="AL22" s="34" t="s">
        <v>133</v>
      </c>
      <c r="AM22" s="34" t="s">
        <v>133</v>
      </c>
      <c r="AN22" s="34" t="s">
        <v>133</v>
      </c>
      <c r="AO22" s="34" t="s">
        <v>133</v>
      </c>
      <c r="AP22" s="34" t="s">
        <v>133</v>
      </c>
    </row>
    <row r="23" spans="1:42" x14ac:dyDescent="0.25">
      <c r="A23" s="34" t="s">
        <v>210</v>
      </c>
      <c r="B23" s="34">
        <v>4.8855942442016999E-2</v>
      </c>
      <c r="C23" s="34">
        <v>0.47473108825236499</v>
      </c>
      <c r="D23" s="34">
        <v>2.1064556856415599</v>
      </c>
      <c r="E23" s="34" t="s">
        <v>165</v>
      </c>
      <c r="F23" s="34">
        <v>5.5111451973998804</v>
      </c>
      <c r="G23" s="34">
        <v>4.5366828017277996</v>
      </c>
      <c r="H23" s="34">
        <v>5.0410690316545299</v>
      </c>
      <c r="I23" s="34" t="s">
        <v>124</v>
      </c>
      <c r="J23" s="34" t="s">
        <v>124</v>
      </c>
      <c r="K23" s="34" t="s">
        <v>124</v>
      </c>
      <c r="L23" s="34">
        <v>6.0303800398740997</v>
      </c>
      <c r="M23" s="34">
        <v>6.2941549067943896</v>
      </c>
      <c r="N23" s="34">
        <v>6.1390203906783603</v>
      </c>
      <c r="O23" s="34" t="s">
        <v>124</v>
      </c>
      <c r="P23" s="34" t="s">
        <v>124</v>
      </c>
      <c r="Q23" s="34" t="s">
        <v>124</v>
      </c>
      <c r="R23" s="34" t="s">
        <v>210</v>
      </c>
      <c r="S23" s="34" t="s">
        <v>126</v>
      </c>
      <c r="T23" s="34" t="s">
        <v>211</v>
      </c>
      <c r="U23" s="34" t="s">
        <v>212</v>
      </c>
      <c r="V23" s="34" t="s">
        <v>129</v>
      </c>
      <c r="W23" s="34" t="s">
        <v>168</v>
      </c>
      <c r="X23" s="34" t="s">
        <v>161</v>
      </c>
      <c r="Y23" s="34">
        <v>42792694</v>
      </c>
      <c r="Z23" s="34">
        <v>42794936</v>
      </c>
      <c r="AA23" s="34" t="s">
        <v>132</v>
      </c>
      <c r="AB23" s="34" t="s">
        <v>133</v>
      </c>
      <c r="AC23" s="34" t="s">
        <v>131</v>
      </c>
      <c r="AD23" s="34" t="s">
        <v>133</v>
      </c>
      <c r="AE23" s="34" t="s">
        <v>154</v>
      </c>
      <c r="AF23" s="34" t="s">
        <v>213</v>
      </c>
      <c r="AG23" s="34" t="s">
        <v>214</v>
      </c>
      <c r="AH23" s="34" t="s">
        <v>133</v>
      </c>
      <c r="AI23" s="34" t="s">
        <v>133</v>
      </c>
      <c r="AJ23" s="34" t="s">
        <v>133</v>
      </c>
      <c r="AK23" s="34" t="s">
        <v>133</v>
      </c>
      <c r="AL23" s="34" t="s">
        <v>133</v>
      </c>
      <c r="AM23" s="34" t="s">
        <v>133</v>
      </c>
      <c r="AN23" s="34" t="s">
        <v>133</v>
      </c>
      <c r="AO23" s="34" t="s">
        <v>133</v>
      </c>
      <c r="AP23" s="34" t="s">
        <v>133</v>
      </c>
    </row>
    <row r="24" spans="1:42" x14ac:dyDescent="0.25">
      <c r="A24" s="34" t="s">
        <v>215</v>
      </c>
      <c r="B24" s="34">
        <v>1.85421276436828E-4</v>
      </c>
      <c r="C24" s="34">
        <v>2.2932000167472699</v>
      </c>
      <c r="D24" s="34">
        <v>2.2932000167472699</v>
      </c>
      <c r="E24" s="34" t="s">
        <v>123</v>
      </c>
      <c r="F24" s="34">
        <v>4.9453412150687504</v>
      </c>
      <c r="G24" s="34">
        <v>4.7866981136049001</v>
      </c>
      <c r="H24" s="34">
        <v>4.9779261671832398</v>
      </c>
      <c r="I24" s="34" t="s">
        <v>124</v>
      </c>
      <c r="J24" s="34" t="s">
        <v>124</v>
      </c>
      <c r="K24" s="34" t="s">
        <v>124</v>
      </c>
      <c r="L24" s="34">
        <v>3.5846267344933702</v>
      </c>
      <c r="M24" s="34">
        <v>3.7198831841604099</v>
      </c>
      <c r="N24" s="34">
        <v>3.8115493285205702</v>
      </c>
      <c r="O24" s="34" t="s">
        <v>124</v>
      </c>
      <c r="P24" s="34" t="s">
        <v>124</v>
      </c>
      <c r="Q24" s="34" t="s">
        <v>124</v>
      </c>
      <c r="R24" s="34" t="s">
        <v>215</v>
      </c>
      <c r="S24" s="34" t="s">
        <v>126</v>
      </c>
      <c r="T24" s="34" t="s">
        <v>216</v>
      </c>
      <c r="U24" s="34" t="s">
        <v>217</v>
      </c>
      <c r="V24" s="34" t="s">
        <v>172</v>
      </c>
      <c r="W24" s="34" t="s">
        <v>218</v>
      </c>
      <c r="X24" s="34" t="s">
        <v>161</v>
      </c>
      <c r="Y24" s="34">
        <v>129489100</v>
      </c>
      <c r="Z24" s="34">
        <v>129512679</v>
      </c>
      <c r="AA24" s="34" t="s">
        <v>219</v>
      </c>
      <c r="AB24" s="34" t="s">
        <v>133</v>
      </c>
      <c r="AC24" s="34" t="s">
        <v>220</v>
      </c>
      <c r="AD24" s="34" t="s">
        <v>133</v>
      </c>
      <c r="AE24" s="34" t="s">
        <v>154</v>
      </c>
      <c r="AF24" s="34" t="s">
        <v>131</v>
      </c>
      <c r="AG24" s="34" t="s">
        <v>131</v>
      </c>
      <c r="AH24" s="34" t="s">
        <v>133</v>
      </c>
      <c r="AI24" s="34" t="s">
        <v>133</v>
      </c>
      <c r="AJ24" s="34" t="s">
        <v>133</v>
      </c>
      <c r="AK24" s="34" t="s">
        <v>133</v>
      </c>
      <c r="AL24" s="34" t="s">
        <v>133</v>
      </c>
      <c r="AM24" s="34" t="s">
        <v>133</v>
      </c>
      <c r="AN24" s="34" t="s">
        <v>133</v>
      </c>
      <c r="AO24" s="34" t="s">
        <v>133</v>
      </c>
      <c r="AP24" s="34" t="s">
        <v>133</v>
      </c>
    </row>
    <row r="25" spans="1:42" x14ac:dyDescent="0.25">
      <c r="A25" s="34" t="s">
        <v>221</v>
      </c>
      <c r="B25" s="34">
        <v>1.7058700826194199E-2</v>
      </c>
      <c r="C25" s="34">
        <v>0.28630281144069297</v>
      </c>
      <c r="D25" s="34">
        <v>3.4928053796186602</v>
      </c>
      <c r="E25" s="34" t="s">
        <v>165</v>
      </c>
      <c r="F25" s="34">
        <v>1.6804734201281799</v>
      </c>
      <c r="G25" s="34">
        <v>1.7308898927284699</v>
      </c>
      <c r="H25" s="34">
        <v>2.74169841028053</v>
      </c>
      <c r="I25" s="34" t="s">
        <v>125</v>
      </c>
      <c r="J25" s="34" t="s">
        <v>125</v>
      </c>
      <c r="K25" s="34" t="s">
        <v>125</v>
      </c>
      <c r="L25" s="34">
        <v>3.5742346272079502</v>
      </c>
      <c r="M25" s="34">
        <v>4.0118626468800498</v>
      </c>
      <c r="N25" s="34">
        <v>4.1785580950923604</v>
      </c>
      <c r="O25" s="34" t="s">
        <v>124</v>
      </c>
      <c r="P25" s="34" t="s">
        <v>124</v>
      </c>
      <c r="Q25" s="34" t="s">
        <v>124</v>
      </c>
      <c r="R25" s="34" t="s">
        <v>221</v>
      </c>
      <c r="S25" s="34" t="s">
        <v>126</v>
      </c>
      <c r="T25" s="34" t="s">
        <v>222</v>
      </c>
      <c r="U25" s="34" t="s">
        <v>223</v>
      </c>
      <c r="V25" s="34" t="s">
        <v>129</v>
      </c>
      <c r="W25" s="34" t="s">
        <v>224</v>
      </c>
      <c r="X25" s="34" t="s">
        <v>131</v>
      </c>
      <c r="Y25" s="34">
        <v>49789495</v>
      </c>
      <c r="Z25" s="34">
        <v>49796314</v>
      </c>
      <c r="AA25" s="34" t="s">
        <v>132</v>
      </c>
      <c r="AB25" s="34" t="s">
        <v>133</v>
      </c>
      <c r="AC25" s="34" t="s">
        <v>131</v>
      </c>
      <c r="AD25" s="34" t="s">
        <v>133</v>
      </c>
      <c r="AE25" s="34" t="s">
        <v>134</v>
      </c>
      <c r="AF25" s="34" t="s">
        <v>225</v>
      </c>
      <c r="AG25" s="34" t="s">
        <v>226</v>
      </c>
      <c r="AH25" s="34" t="s">
        <v>133</v>
      </c>
      <c r="AI25" s="34" t="s">
        <v>133</v>
      </c>
      <c r="AJ25" s="34" t="s">
        <v>133</v>
      </c>
      <c r="AK25" s="34" t="s">
        <v>133</v>
      </c>
      <c r="AL25" s="34" t="s">
        <v>133</v>
      </c>
      <c r="AM25" s="34" t="s">
        <v>133</v>
      </c>
      <c r="AN25" s="34" t="s">
        <v>133</v>
      </c>
      <c r="AO25" s="34" t="s">
        <v>133</v>
      </c>
      <c r="AP25" s="34" t="s">
        <v>133</v>
      </c>
    </row>
    <row r="26" spans="1:42" x14ac:dyDescent="0.25">
      <c r="A26" s="34" t="s">
        <v>227</v>
      </c>
      <c r="B26" s="34">
        <v>4.0867903076528697E-2</v>
      </c>
      <c r="C26" s="34">
        <v>0.25784931541972</v>
      </c>
      <c r="D26" s="34">
        <v>3.8782340700506701</v>
      </c>
      <c r="E26" s="34" t="s">
        <v>165</v>
      </c>
      <c r="F26" s="34">
        <v>0.80978374884714699</v>
      </c>
      <c r="G26" s="34">
        <v>1.1253290710005199</v>
      </c>
      <c r="H26" s="34">
        <v>2.3961762071369099</v>
      </c>
      <c r="I26" s="34" t="s">
        <v>125</v>
      </c>
      <c r="J26" s="34" t="s">
        <v>125</v>
      </c>
      <c r="K26" s="34" t="s">
        <v>125</v>
      </c>
      <c r="L26" s="34">
        <v>3.4262484935361202</v>
      </c>
      <c r="M26" s="34">
        <v>3.8207668153376901</v>
      </c>
      <c r="N26" s="34">
        <v>3.43207595366151</v>
      </c>
      <c r="O26" s="34" t="s">
        <v>124</v>
      </c>
      <c r="P26" s="34" t="s">
        <v>124</v>
      </c>
      <c r="Q26" s="34" t="s">
        <v>124</v>
      </c>
      <c r="R26" s="34" t="s">
        <v>227</v>
      </c>
      <c r="S26" s="34" t="s">
        <v>126</v>
      </c>
      <c r="T26" s="34" t="s">
        <v>228</v>
      </c>
      <c r="U26" s="34" t="s">
        <v>229</v>
      </c>
      <c r="V26" s="34" t="s">
        <v>129</v>
      </c>
      <c r="W26" s="34" t="s">
        <v>230</v>
      </c>
      <c r="X26" s="34" t="s">
        <v>131</v>
      </c>
      <c r="Y26" s="34">
        <v>70206128</v>
      </c>
      <c r="Z26" s="34">
        <v>70208988</v>
      </c>
      <c r="AA26" s="34" t="s">
        <v>132</v>
      </c>
      <c r="AB26" s="34" t="s">
        <v>133</v>
      </c>
      <c r="AC26" s="34" t="s">
        <v>131</v>
      </c>
      <c r="AD26" s="34" t="s">
        <v>133</v>
      </c>
      <c r="AE26" s="34" t="s">
        <v>147</v>
      </c>
      <c r="AF26" s="34" t="s">
        <v>231</v>
      </c>
      <c r="AG26" s="34" t="s">
        <v>232</v>
      </c>
      <c r="AH26" s="34" t="s">
        <v>133</v>
      </c>
      <c r="AI26" s="34" t="s">
        <v>133</v>
      </c>
      <c r="AJ26" s="34" t="s">
        <v>133</v>
      </c>
      <c r="AK26" s="34" t="s">
        <v>133</v>
      </c>
      <c r="AL26" s="34" t="s">
        <v>133</v>
      </c>
      <c r="AM26" s="34" t="s">
        <v>133</v>
      </c>
      <c r="AN26" s="34" t="s">
        <v>133</v>
      </c>
      <c r="AO26" s="34" t="s">
        <v>133</v>
      </c>
      <c r="AP26" s="34" t="s">
        <v>133</v>
      </c>
    </row>
    <row r="27" spans="1:42" x14ac:dyDescent="0.25">
      <c r="A27" s="34" t="s">
        <v>233</v>
      </c>
      <c r="B27" s="34">
        <v>8.4486287318091893E-3</v>
      </c>
      <c r="C27" s="34">
        <v>0.20368598841414701</v>
      </c>
      <c r="D27" s="34">
        <v>4.9095178700595596</v>
      </c>
      <c r="E27" s="34" t="s">
        <v>165</v>
      </c>
      <c r="F27" s="34">
        <v>1.96873160263048</v>
      </c>
      <c r="G27" s="34">
        <v>0.86995876782872705</v>
      </c>
      <c r="H27" s="34">
        <v>0.87040654480257995</v>
      </c>
      <c r="I27" s="34" t="s">
        <v>125</v>
      </c>
      <c r="J27" s="34" t="s">
        <v>125</v>
      </c>
      <c r="K27" s="34" t="s">
        <v>125</v>
      </c>
      <c r="L27" s="34">
        <v>3.1634554454150998</v>
      </c>
      <c r="M27" s="34">
        <v>4.06759870837727</v>
      </c>
      <c r="N27" s="34">
        <v>3.5157523945231302</v>
      </c>
      <c r="O27" s="34" t="s">
        <v>124</v>
      </c>
      <c r="P27" s="34" t="s">
        <v>124</v>
      </c>
      <c r="Q27" s="34" t="s">
        <v>124</v>
      </c>
      <c r="R27" s="34" t="s">
        <v>233</v>
      </c>
      <c r="S27" s="34" t="s">
        <v>126</v>
      </c>
      <c r="T27" s="34" t="s">
        <v>234</v>
      </c>
      <c r="U27" s="34" t="s">
        <v>235</v>
      </c>
      <c r="V27" s="34" t="s">
        <v>198</v>
      </c>
      <c r="W27" s="34" t="s">
        <v>168</v>
      </c>
      <c r="X27" s="34" t="s">
        <v>161</v>
      </c>
      <c r="Y27" s="34">
        <v>218402645</v>
      </c>
      <c r="Z27" s="34">
        <v>218402722</v>
      </c>
      <c r="AA27" s="34" t="s">
        <v>236</v>
      </c>
      <c r="AB27" s="34" t="s">
        <v>133</v>
      </c>
      <c r="AC27" s="34" t="s">
        <v>237</v>
      </c>
      <c r="AD27" s="34" t="s">
        <v>133</v>
      </c>
      <c r="AE27" s="34" t="s">
        <v>238</v>
      </c>
      <c r="AF27" s="34" t="s">
        <v>239</v>
      </c>
      <c r="AG27" s="34" t="s">
        <v>240</v>
      </c>
      <c r="AH27" s="34" t="s">
        <v>133</v>
      </c>
      <c r="AI27" s="34" t="s">
        <v>133</v>
      </c>
      <c r="AJ27" s="34" t="s">
        <v>133</v>
      </c>
      <c r="AK27" s="34" t="s">
        <v>133</v>
      </c>
      <c r="AL27" s="34" t="s">
        <v>133</v>
      </c>
      <c r="AM27" s="34" t="s">
        <v>133</v>
      </c>
      <c r="AN27" s="34" t="s">
        <v>133</v>
      </c>
      <c r="AO27" s="34" t="s">
        <v>133</v>
      </c>
      <c r="AP27" s="34" t="s">
        <v>133</v>
      </c>
    </row>
    <row r="28" spans="1:42" x14ac:dyDescent="0.25">
      <c r="A28" s="34" t="s">
        <v>241</v>
      </c>
      <c r="B28" s="34">
        <v>3.2723257341339899E-2</v>
      </c>
      <c r="C28" s="34">
        <v>0.18529057400246701</v>
      </c>
      <c r="D28" s="34">
        <v>5.3969286100149096</v>
      </c>
      <c r="E28" s="34" t="s">
        <v>165</v>
      </c>
      <c r="F28" s="34">
        <v>3.6157449155576198</v>
      </c>
      <c r="G28" s="34">
        <v>2.56348101221981</v>
      </c>
      <c r="H28" s="34">
        <v>1.85963897553671</v>
      </c>
      <c r="I28" s="34" t="s">
        <v>125</v>
      </c>
      <c r="J28" s="34" t="s">
        <v>125</v>
      </c>
      <c r="K28" s="34" t="s">
        <v>125</v>
      </c>
      <c r="L28" s="34">
        <v>4.4917911125445498</v>
      </c>
      <c r="M28" s="34">
        <v>4.5686448564576203</v>
      </c>
      <c r="N28" s="34">
        <v>6.1582575418207899</v>
      </c>
      <c r="O28" s="34" t="s">
        <v>124</v>
      </c>
      <c r="P28" s="34" t="s">
        <v>124</v>
      </c>
      <c r="Q28" s="34" t="s">
        <v>124</v>
      </c>
      <c r="R28" s="34" t="s">
        <v>241</v>
      </c>
      <c r="S28" s="34" t="s">
        <v>126</v>
      </c>
      <c r="T28" s="34" t="s">
        <v>242</v>
      </c>
      <c r="U28" s="34" t="s">
        <v>243</v>
      </c>
      <c r="V28" s="34" t="s">
        <v>129</v>
      </c>
      <c r="W28" s="34" t="s">
        <v>189</v>
      </c>
      <c r="X28" s="34" t="s">
        <v>161</v>
      </c>
      <c r="Y28" s="34">
        <v>62600129</v>
      </c>
      <c r="Z28" s="34">
        <v>62601294</v>
      </c>
      <c r="AA28" s="34" t="s">
        <v>132</v>
      </c>
      <c r="AB28" s="34" t="s">
        <v>133</v>
      </c>
      <c r="AC28" s="34" t="s">
        <v>131</v>
      </c>
      <c r="AD28" s="34" t="s">
        <v>133</v>
      </c>
      <c r="AE28" s="34" t="s">
        <v>154</v>
      </c>
      <c r="AF28" s="34" t="s">
        <v>131</v>
      </c>
      <c r="AG28" s="34" t="s">
        <v>131</v>
      </c>
      <c r="AH28" s="34" t="s">
        <v>133</v>
      </c>
      <c r="AI28" s="34" t="s">
        <v>133</v>
      </c>
      <c r="AJ28" s="34" t="s">
        <v>133</v>
      </c>
      <c r="AK28" s="34" t="s">
        <v>133</v>
      </c>
      <c r="AL28" s="34" t="s">
        <v>133</v>
      </c>
      <c r="AM28" s="34" t="s">
        <v>133</v>
      </c>
      <c r="AN28" s="34" t="s">
        <v>133</v>
      </c>
      <c r="AO28" s="34" t="s">
        <v>133</v>
      </c>
      <c r="AP28" s="34" t="s">
        <v>133</v>
      </c>
    </row>
    <row r="29" spans="1:42" x14ac:dyDescent="0.25">
      <c r="A29" s="34" t="s">
        <v>244</v>
      </c>
      <c r="B29" s="34">
        <v>4.7130143725144E-2</v>
      </c>
      <c r="C29" s="34">
        <v>0.37281562041708699</v>
      </c>
      <c r="D29" s="34">
        <v>2.6822910447830801</v>
      </c>
      <c r="E29" s="34" t="s">
        <v>165</v>
      </c>
      <c r="F29" s="34">
        <v>3.6402302609139401</v>
      </c>
      <c r="G29" s="34">
        <v>2.8287526473702198</v>
      </c>
      <c r="H29" s="34">
        <v>2.4510952079270698</v>
      </c>
      <c r="I29" s="34" t="s">
        <v>125</v>
      </c>
      <c r="J29" s="34" t="s">
        <v>125</v>
      </c>
      <c r="K29" s="34" t="s">
        <v>125</v>
      </c>
      <c r="L29" s="34">
        <v>4.5009298125748201</v>
      </c>
      <c r="M29" s="34">
        <v>4.5649511286933704</v>
      </c>
      <c r="N29" s="34">
        <v>4.3824783160233203</v>
      </c>
      <c r="O29" s="34" t="s">
        <v>124</v>
      </c>
      <c r="P29" s="34" t="s">
        <v>124</v>
      </c>
      <c r="Q29" s="34" t="s">
        <v>124</v>
      </c>
      <c r="R29" s="34" t="s">
        <v>244</v>
      </c>
      <c r="S29" s="34" t="s">
        <v>126</v>
      </c>
      <c r="T29" s="34" t="s">
        <v>245</v>
      </c>
      <c r="U29" s="34" t="s">
        <v>246</v>
      </c>
      <c r="V29" s="34" t="s">
        <v>129</v>
      </c>
      <c r="W29" s="34" t="s">
        <v>247</v>
      </c>
      <c r="X29" s="34" t="s">
        <v>131</v>
      </c>
      <c r="Y29" s="34">
        <v>50595469</v>
      </c>
      <c r="Z29" s="34">
        <v>50607068</v>
      </c>
      <c r="AA29" s="34" t="s">
        <v>132</v>
      </c>
      <c r="AB29" s="34" t="s">
        <v>133</v>
      </c>
      <c r="AC29" s="34" t="s">
        <v>131</v>
      </c>
      <c r="AD29" s="34" t="s">
        <v>133</v>
      </c>
      <c r="AE29" s="34" t="s">
        <v>134</v>
      </c>
      <c r="AF29" s="34" t="s">
        <v>248</v>
      </c>
      <c r="AG29" s="34" t="s">
        <v>249</v>
      </c>
      <c r="AH29" s="34" t="s">
        <v>133</v>
      </c>
      <c r="AI29" s="34" t="s">
        <v>133</v>
      </c>
      <c r="AJ29" s="34" t="s">
        <v>133</v>
      </c>
      <c r="AK29" s="34" t="s">
        <v>133</v>
      </c>
      <c r="AL29" s="34" t="s">
        <v>133</v>
      </c>
      <c r="AM29" s="34" t="s">
        <v>133</v>
      </c>
      <c r="AN29" s="34" t="s">
        <v>133</v>
      </c>
      <c r="AO29" s="34" t="s">
        <v>133</v>
      </c>
      <c r="AP29" s="34" t="s">
        <v>133</v>
      </c>
    </row>
    <row r="30" spans="1:42" x14ac:dyDescent="0.25">
      <c r="A30" s="34" t="s">
        <v>250</v>
      </c>
      <c r="B30" s="34">
        <v>4.2364001428031602E-2</v>
      </c>
      <c r="C30" s="34">
        <v>0.29532745850013897</v>
      </c>
      <c r="D30" s="34">
        <v>3.3860718711312399</v>
      </c>
      <c r="E30" s="34" t="s">
        <v>165</v>
      </c>
      <c r="F30" s="34">
        <v>2.40732700630514</v>
      </c>
      <c r="G30" s="34">
        <v>1.7510913946751701</v>
      </c>
      <c r="H30" s="34">
        <v>3.2708306309427302</v>
      </c>
      <c r="I30" s="34" t="s">
        <v>125</v>
      </c>
      <c r="J30" s="34" t="s">
        <v>125</v>
      </c>
      <c r="K30" s="34" t="s">
        <v>124</v>
      </c>
      <c r="L30" s="34">
        <v>4.4705445655191802</v>
      </c>
      <c r="M30" s="34">
        <v>4.4902855851269203</v>
      </c>
      <c r="N30" s="34">
        <v>4.1208076876714497</v>
      </c>
      <c r="O30" s="34" t="s">
        <v>124</v>
      </c>
      <c r="P30" s="34" t="s">
        <v>124</v>
      </c>
      <c r="Q30" s="34" t="s">
        <v>124</v>
      </c>
      <c r="R30" s="34" t="s">
        <v>250</v>
      </c>
      <c r="S30" s="34" t="s">
        <v>126</v>
      </c>
      <c r="T30" s="34" t="s">
        <v>251</v>
      </c>
      <c r="U30" s="34" t="s">
        <v>252</v>
      </c>
      <c r="V30" s="34" t="s">
        <v>172</v>
      </c>
      <c r="W30" s="34" t="s">
        <v>130</v>
      </c>
      <c r="X30" s="34" t="s">
        <v>131</v>
      </c>
      <c r="Y30" s="34">
        <v>82729164</v>
      </c>
      <c r="Z30" s="34">
        <v>82734143</v>
      </c>
      <c r="AA30" s="34" t="s">
        <v>253</v>
      </c>
      <c r="AB30" s="34" t="s">
        <v>133</v>
      </c>
      <c r="AC30" s="34" t="s">
        <v>191</v>
      </c>
      <c r="AD30" s="34" t="s">
        <v>133</v>
      </c>
      <c r="AE30" s="34" t="s">
        <v>154</v>
      </c>
      <c r="AF30" s="34" t="s">
        <v>254</v>
      </c>
      <c r="AG30" s="34" t="s">
        <v>255</v>
      </c>
      <c r="AH30" s="34" t="s">
        <v>133</v>
      </c>
      <c r="AI30" s="34" t="s">
        <v>133</v>
      </c>
      <c r="AJ30" s="34" t="s">
        <v>133</v>
      </c>
      <c r="AK30" s="34" t="s">
        <v>133</v>
      </c>
      <c r="AL30" s="34" t="s">
        <v>133</v>
      </c>
      <c r="AM30" s="34" t="s">
        <v>133</v>
      </c>
      <c r="AN30" s="34" t="s">
        <v>133</v>
      </c>
      <c r="AO30" s="34" t="s">
        <v>133</v>
      </c>
      <c r="AP30" s="34" t="s">
        <v>133</v>
      </c>
    </row>
    <row r="31" spans="1:42" x14ac:dyDescent="0.25">
      <c r="A31" s="34" t="s">
        <v>256</v>
      </c>
      <c r="B31" s="34">
        <v>2.5630090421877302E-2</v>
      </c>
      <c r="C31" s="34">
        <v>0.329983230213861</v>
      </c>
      <c r="D31" s="34">
        <v>3.0304570306554801</v>
      </c>
      <c r="E31" s="34" t="s">
        <v>165</v>
      </c>
      <c r="F31" s="34">
        <v>2.8621460571721502</v>
      </c>
      <c r="G31" s="34">
        <v>2.41437506002449</v>
      </c>
      <c r="H31" s="34">
        <v>3.3845773396565102</v>
      </c>
      <c r="I31" s="34" t="s">
        <v>125</v>
      </c>
      <c r="J31" s="34" t="s">
        <v>125</v>
      </c>
      <c r="K31" s="34" t="s">
        <v>124</v>
      </c>
      <c r="L31" s="34">
        <v>4.6158717760898202</v>
      </c>
      <c r="M31" s="34">
        <v>4.5230006594195196</v>
      </c>
      <c r="N31" s="34">
        <v>4.4807886934501102</v>
      </c>
      <c r="O31" s="34" t="s">
        <v>124</v>
      </c>
      <c r="P31" s="34" t="s">
        <v>124</v>
      </c>
      <c r="Q31" s="34" t="s">
        <v>124</v>
      </c>
      <c r="R31" s="34" t="s">
        <v>256</v>
      </c>
      <c r="S31" s="34" t="s">
        <v>126</v>
      </c>
      <c r="T31" s="34" t="s">
        <v>257</v>
      </c>
      <c r="U31" s="34" t="s">
        <v>258</v>
      </c>
      <c r="V31" s="34" t="s">
        <v>129</v>
      </c>
      <c r="W31" s="34" t="s">
        <v>259</v>
      </c>
      <c r="X31" s="34" t="s">
        <v>131</v>
      </c>
      <c r="Y31" s="34">
        <v>45398732</v>
      </c>
      <c r="Z31" s="34">
        <v>45457621</v>
      </c>
      <c r="AA31" s="34" t="s">
        <v>132</v>
      </c>
      <c r="AB31" s="34" t="s">
        <v>133</v>
      </c>
      <c r="AC31" s="34" t="s">
        <v>131</v>
      </c>
      <c r="AD31" s="34" t="s">
        <v>133</v>
      </c>
      <c r="AE31" s="34" t="s">
        <v>134</v>
      </c>
      <c r="AF31" s="34" t="s">
        <v>260</v>
      </c>
      <c r="AG31" s="34" t="s">
        <v>261</v>
      </c>
      <c r="AH31" s="34" t="s">
        <v>133</v>
      </c>
      <c r="AI31" s="34" t="s">
        <v>133</v>
      </c>
      <c r="AJ31" s="34" t="s">
        <v>133</v>
      </c>
      <c r="AK31" s="34" t="s">
        <v>133</v>
      </c>
      <c r="AL31" s="34" t="s">
        <v>133</v>
      </c>
      <c r="AM31" s="34" t="s">
        <v>133</v>
      </c>
      <c r="AN31" s="34" t="s">
        <v>133</v>
      </c>
      <c r="AO31" s="34" t="s">
        <v>133</v>
      </c>
      <c r="AP31" s="34" t="s">
        <v>133</v>
      </c>
    </row>
    <row r="32" spans="1:42" x14ac:dyDescent="0.25">
      <c r="A32" s="34" t="s">
        <v>262</v>
      </c>
      <c r="B32" s="34">
        <v>1.70411805560455E-3</v>
      </c>
      <c r="C32" s="34">
        <v>0.31424573586064602</v>
      </c>
      <c r="D32" s="34">
        <v>3.18222297356313</v>
      </c>
      <c r="E32" s="34" t="s">
        <v>165</v>
      </c>
      <c r="F32" s="34">
        <v>3.4251534963832002</v>
      </c>
      <c r="G32" s="34">
        <v>3.4669119333892899</v>
      </c>
      <c r="H32" s="34">
        <v>3.9338040992307199</v>
      </c>
      <c r="I32" s="34" t="s">
        <v>125</v>
      </c>
      <c r="J32" s="34" t="s">
        <v>124</v>
      </c>
      <c r="K32" s="34" t="s">
        <v>124</v>
      </c>
      <c r="L32" s="34">
        <v>5.0607127180041003</v>
      </c>
      <c r="M32" s="34">
        <v>5.3669967132107397</v>
      </c>
      <c r="N32" s="34">
        <v>5.4381753394597796</v>
      </c>
      <c r="O32" s="34" t="s">
        <v>124</v>
      </c>
      <c r="P32" s="34" t="s">
        <v>124</v>
      </c>
      <c r="Q32" s="34" t="s">
        <v>124</v>
      </c>
      <c r="R32" s="34" t="s">
        <v>262</v>
      </c>
      <c r="S32" s="34" t="s">
        <v>126</v>
      </c>
      <c r="T32" s="34" t="s">
        <v>263</v>
      </c>
      <c r="U32" s="34" t="s">
        <v>264</v>
      </c>
      <c r="V32" s="34" t="s">
        <v>129</v>
      </c>
      <c r="W32" s="34" t="s">
        <v>265</v>
      </c>
      <c r="X32" s="34" t="s">
        <v>161</v>
      </c>
      <c r="Y32" s="34">
        <v>157080258</v>
      </c>
      <c r="Z32" s="34">
        <v>157080824</v>
      </c>
      <c r="AA32" s="34" t="s">
        <v>132</v>
      </c>
      <c r="AB32" s="34" t="s">
        <v>133</v>
      </c>
      <c r="AC32" s="34" t="s">
        <v>131</v>
      </c>
      <c r="AD32" s="34" t="s">
        <v>133</v>
      </c>
      <c r="AE32" s="34" t="s">
        <v>154</v>
      </c>
      <c r="AF32" s="34" t="s">
        <v>266</v>
      </c>
      <c r="AG32" s="34" t="s">
        <v>267</v>
      </c>
      <c r="AH32" s="34" t="s">
        <v>133</v>
      </c>
      <c r="AI32" s="34" t="s">
        <v>133</v>
      </c>
      <c r="AJ32" s="34" t="s">
        <v>133</v>
      </c>
      <c r="AK32" s="34" t="s">
        <v>133</v>
      </c>
      <c r="AL32" s="34" t="s">
        <v>133</v>
      </c>
      <c r="AM32" s="34" t="s">
        <v>133</v>
      </c>
      <c r="AN32" s="34" t="s">
        <v>133</v>
      </c>
      <c r="AO32" s="34" t="s">
        <v>133</v>
      </c>
      <c r="AP32" s="34" t="s">
        <v>133</v>
      </c>
    </row>
    <row r="33" spans="1:42" x14ac:dyDescent="0.25">
      <c r="A33" s="34" t="s">
        <v>268</v>
      </c>
      <c r="B33" s="34">
        <v>9.5374279208378394E-3</v>
      </c>
      <c r="C33" s="34">
        <v>2.18835911112815</v>
      </c>
      <c r="D33" s="34">
        <v>2.18835911112815</v>
      </c>
      <c r="E33" s="34" t="s">
        <v>123</v>
      </c>
      <c r="F33" s="34">
        <v>5.0795937951856098</v>
      </c>
      <c r="G33" s="34">
        <v>5.1278248835343101</v>
      </c>
      <c r="H33" s="34">
        <v>4.8852348811302697</v>
      </c>
      <c r="I33" s="34" t="s">
        <v>124</v>
      </c>
      <c r="J33" s="34" t="s">
        <v>124</v>
      </c>
      <c r="K33" s="34" t="s">
        <v>124</v>
      </c>
      <c r="L33" s="34">
        <v>4.1802628551595298</v>
      </c>
      <c r="M33" s="34">
        <v>3.8605801466423699</v>
      </c>
      <c r="N33" s="34">
        <v>3.6181061479178198</v>
      </c>
      <c r="O33" s="34" t="s">
        <v>124</v>
      </c>
      <c r="P33" s="34" t="s">
        <v>124</v>
      </c>
      <c r="Q33" s="34" t="s">
        <v>124</v>
      </c>
      <c r="R33" s="34" t="s">
        <v>268</v>
      </c>
      <c r="S33" s="34" t="s">
        <v>126</v>
      </c>
      <c r="T33" s="34" t="s">
        <v>269</v>
      </c>
      <c r="U33" s="34" t="s">
        <v>270</v>
      </c>
      <c r="V33" s="34" t="s">
        <v>172</v>
      </c>
      <c r="W33" s="34" t="s">
        <v>271</v>
      </c>
      <c r="X33" s="34" t="s">
        <v>131</v>
      </c>
      <c r="Y33" s="34">
        <v>86333437</v>
      </c>
      <c r="Z33" s="34">
        <v>86343270</v>
      </c>
      <c r="AA33" s="34" t="s">
        <v>272</v>
      </c>
      <c r="AB33" s="34" t="s">
        <v>133</v>
      </c>
      <c r="AC33" s="34" t="s">
        <v>131</v>
      </c>
      <c r="AD33" s="34" t="s">
        <v>133</v>
      </c>
      <c r="AE33" s="34" t="s">
        <v>273</v>
      </c>
      <c r="AF33" s="34" t="s">
        <v>274</v>
      </c>
      <c r="AG33" s="34" t="s">
        <v>275</v>
      </c>
      <c r="AH33" s="34" t="s">
        <v>133</v>
      </c>
      <c r="AI33" s="34" t="s">
        <v>133</v>
      </c>
      <c r="AJ33" s="34" t="s">
        <v>133</v>
      </c>
      <c r="AK33" s="34" t="s">
        <v>133</v>
      </c>
      <c r="AL33" s="34" t="s">
        <v>133</v>
      </c>
      <c r="AM33" s="34" t="s">
        <v>133</v>
      </c>
      <c r="AN33" s="34" t="s">
        <v>133</v>
      </c>
      <c r="AO33" s="34" t="s">
        <v>133</v>
      </c>
      <c r="AP33" s="34" t="s">
        <v>133</v>
      </c>
    </row>
    <row r="34" spans="1:42" x14ac:dyDescent="0.25">
      <c r="A34" s="34" t="s">
        <v>276</v>
      </c>
      <c r="B34" s="34">
        <v>7.6519831509875898E-3</v>
      </c>
      <c r="C34" s="34">
        <v>0.39608249599346002</v>
      </c>
      <c r="D34" s="34">
        <v>2.5247265660952398</v>
      </c>
      <c r="E34" s="34" t="s">
        <v>165</v>
      </c>
      <c r="F34" s="34">
        <v>2.5452229076236899</v>
      </c>
      <c r="G34" s="34">
        <v>1.8664659717810399</v>
      </c>
      <c r="H34" s="34">
        <v>2.34313403960719</v>
      </c>
      <c r="I34" s="34" t="s">
        <v>125</v>
      </c>
      <c r="J34" s="34" t="s">
        <v>125</v>
      </c>
      <c r="K34" s="34" t="s">
        <v>125</v>
      </c>
      <c r="L34" s="34">
        <v>3.6446318049311999</v>
      </c>
      <c r="M34" s="34">
        <v>3.8051683557864999</v>
      </c>
      <c r="N34" s="34">
        <v>3.3600751700759601</v>
      </c>
      <c r="O34" s="34" t="s">
        <v>124</v>
      </c>
      <c r="P34" s="34" t="s">
        <v>124</v>
      </c>
      <c r="Q34" s="34" t="s">
        <v>124</v>
      </c>
      <c r="R34" s="34" t="s">
        <v>276</v>
      </c>
      <c r="S34" s="34" t="s">
        <v>126</v>
      </c>
      <c r="T34" s="34" t="s">
        <v>277</v>
      </c>
      <c r="U34" s="34" t="s">
        <v>278</v>
      </c>
      <c r="V34" s="34" t="s">
        <v>172</v>
      </c>
      <c r="W34" s="34" t="s">
        <v>259</v>
      </c>
      <c r="X34" s="34" t="s">
        <v>131</v>
      </c>
      <c r="Y34" s="34">
        <v>239703381</v>
      </c>
      <c r="Z34" s="34">
        <v>239704154</v>
      </c>
      <c r="AA34" s="34" t="s">
        <v>279</v>
      </c>
      <c r="AB34" s="34" t="s">
        <v>133</v>
      </c>
      <c r="AC34" s="34" t="s">
        <v>280</v>
      </c>
      <c r="AD34" s="34" t="s">
        <v>133</v>
      </c>
      <c r="AE34" s="34" t="s">
        <v>176</v>
      </c>
      <c r="AF34" s="34" t="s">
        <v>281</v>
      </c>
      <c r="AG34" s="34" t="s">
        <v>282</v>
      </c>
      <c r="AH34" s="34" t="s">
        <v>133</v>
      </c>
      <c r="AI34" s="34" t="s">
        <v>133</v>
      </c>
      <c r="AJ34" s="34" t="s">
        <v>133</v>
      </c>
      <c r="AK34" s="34" t="s">
        <v>133</v>
      </c>
      <c r="AL34" s="34" t="s">
        <v>133</v>
      </c>
      <c r="AM34" s="34" t="s">
        <v>133</v>
      </c>
      <c r="AN34" s="34" t="s">
        <v>133</v>
      </c>
      <c r="AO34" s="34" t="s">
        <v>133</v>
      </c>
      <c r="AP34" s="34" t="s">
        <v>133</v>
      </c>
    </row>
    <row r="35" spans="1:42" x14ac:dyDescent="0.25">
      <c r="A35" s="34" t="s">
        <v>283</v>
      </c>
      <c r="B35" s="34">
        <v>4.1026135995077097E-3</v>
      </c>
      <c r="C35" s="34">
        <v>0.43377641607308798</v>
      </c>
      <c r="D35" s="34">
        <v>2.3053351057045699</v>
      </c>
      <c r="E35" s="34" t="s">
        <v>165</v>
      </c>
      <c r="F35" s="34">
        <v>3.9237057359255099</v>
      </c>
      <c r="G35" s="34">
        <v>3.5643865832453301</v>
      </c>
      <c r="H35" s="34">
        <v>3.582542836455</v>
      </c>
      <c r="I35" s="34" t="s">
        <v>124</v>
      </c>
      <c r="J35" s="34" t="s">
        <v>124</v>
      </c>
      <c r="K35" s="34" t="s">
        <v>124</v>
      </c>
      <c r="L35" s="34">
        <v>4.6229505508513702</v>
      </c>
      <c r="M35" s="34">
        <v>5.1487881198238696</v>
      </c>
      <c r="N35" s="34">
        <v>4.8952351550179802</v>
      </c>
      <c r="O35" s="34" t="s">
        <v>124</v>
      </c>
      <c r="P35" s="34" t="s">
        <v>124</v>
      </c>
      <c r="Q35" s="34" t="s">
        <v>124</v>
      </c>
      <c r="R35" s="34" t="s">
        <v>283</v>
      </c>
      <c r="S35" s="34" t="s">
        <v>126</v>
      </c>
      <c r="T35" s="34" t="s">
        <v>284</v>
      </c>
      <c r="U35" s="34" t="s">
        <v>285</v>
      </c>
      <c r="V35" s="34" t="s">
        <v>129</v>
      </c>
      <c r="W35" s="34" t="s">
        <v>205</v>
      </c>
      <c r="X35" s="34" t="s">
        <v>131</v>
      </c>
      <c r="Y35" s="34">
        <v>170140611</v>
      </c>
      <c r="Z35" s="34">
        <v>170142170</v>
      </c>
      <c r="AA35" s="34" t="s">
        <v>132</v>
      </c>
      <c r="AB35" s="34" t="s">
        <v>133</v>
      </c>
      <c r="AC35" s="34" t="s">
        <v>131</v>
      </c>
      <c r="AD35" s="34" t="s">
        <v>133</v>
      </c>
      <c r="AE35" s="34" t="s">
        <v>134</v>
      </c>
      <c r="AF35" s="34" t="s">
        <v>286</v>
      </c>
      <c r="AG35" s="34" t="s">
        <v>287</v>
      </c>
      <c r="AH35" s="34" t="s">
        <v>133</v>
      </c>
      <c r="AI35" s="34" t="s">
        <v>133</v>
      </c>
      <c r="AJ35" s="34" t="s">
        <v>133</v>
      </c>
      <c r="AK35" s="34" t="s">
        <v>133</v>
      </c>
      <c r="AL35" s="34" t="s">
        <v>133</v>
      </c>
      <c r="AM35" s="34" t="s">
        <v>133</v>
      </c>
      <c r="AN35" s="34" t="s">
        <v>133</v>
      </c>
      <c r="AO35" s="34" t="s">
        <v>133</v>
      </c>
      <c r="AP35" s="34" t="s">
        <v>133</v>
      </c>
    </row>
    <row r="36" spans="1:42" x14ac:dyDescent="0.25">
      <c r="A36" s="34" t="s">
        <v>288</v>
      </c>
      <c r="B36" s="34">
        <v>9.4862720715373097E-4</v>
      </c>
      <c r="C36" s="34">
        <v>0.17862654657812899</v>
      </c>
      <c r="D36" s="34">
        <v>5.5982720326657196</v>
      </c>
      <c r="E36" s="34" t="s">
        <v>165</v>
      </c>
      <c r="F36" s="34">
        <v>0.81864417422401103</v>
      </c>
      <c r="G36" s="34">
        <v>0.93692131536168199</v>
      </c>
      <c r="H36" s="34">
        <v>1.45208730081072</v>
      </c>
      <c r="I36" s="34" t="s">
        <v>125</v>
      </c>
      <c r="J36" s="34" t="s">
        <v>125</v>
      </c>
      <c r="K36" s="34" t="s">
        <v>125</v>
      </c>
      <c r="L36" s="34">
        <v>3.3275701763683001</v>
      </c>
      <c r="M36" s="34">
        <v>3.6569089841061801</v>
      </c>
      <c r="N36" s="34">
        <v>3.72854857066904</v>
      </c>
      <c r="O36" s="34" t="s">
        <v>124</v>
      </c>
      <c r="P36" s="34" t="s">
        <v>124</v>
      </c>
      <c r="Q36" s="34" t="s">
        <v>124</v>
      </c>
      <c r="R36" s="34" t="s">
        <v>288</v>
      </c>
      <c r="S36" s="34" t="s">
        <v>126</v>
      </c>
      <c r="T36" s="34" t="s">
        <v>289</v>
      </c>
      <c r="U36" s="34" t="s">
        <v>290</v>
      </c>
      <c r="V36" s="34" t="s">
        <v>172</v>
      </c>
      <c r="W36" s="34" t="s">
        <v>230</v>
      </c>
      <c r="X36" s="34" t="s">
        <v>161</v>
      </c>
      <c r="Y36" s="34">
        <v>119381778</v>
      </c>
      <c r="Z36" s="34">
        <v>119409762</v>
      </c>
      <c r="AA36" s="34" t="s">
        <v>291</v>
      </c>
      <c r="AB36" s="34" t="s">
        <v>133</v>
      </c>
      <c r="AC36" s="34" t="s">
        <v>292</v>
      </c>
      <c r="AD36" s="34" t="s">
        <v>133</v>
      </c>
      <c r="AE36" s="34" t="s">
        <v>176</v>
      </c>
      <c r="AF36" s="34" t="s">
        <v>293</v>
      </c>
      <c r="AG36" s="34" t="s">
        <v>294</v>
      </c>
      <c r="AH36" s="34" t="s">
        <v>133</v>
      </c>
      <c r="AI36" s="34" t="s">
        <v>133</v>
      </c>
      <c r="AJ36" s="34" t="s">
        <v>133</v>
      </c>
      <c r="AK36" s="34" t="s">
        <v>133</v>
      </c>
      <c r="AL36" s="34" t="s">
        <v>133</v>
      </c>
      <c r="AM36" s="34" t="s">
        <v>133</v>
      </c>
      <c r="AN36" s="34" t="s">
        <v>133</v>
      </c>
      <c r="AO36" s="34" t="s">
        <v>133</v>
      </c>
      <c r="AP36" s="34" t="s">
        <v>133</v>
      </c>
    </row>
    <row r="37" spans="1:42" x14ac:dyDescent="0.25">
      <c r="A37" s="34" t="s">
        <v>295</v>
      </c>
      <c r="B37" s="34">
        <v>1.10988771961047E-2</v>
      </c>
      <c r="C37" s="34">
        <v>2.5316378583155701</v>
      </c>
      <c r="D37" s="34">
        <v>2.5316378583155701</v>
      </c>
      <c r="E37" s="34" t="s">
        <v>123</v>
      </c>
      <c r="F37" s="34">
        <v>5.0308013034054397</v>
      </c>
      <c r="G37" s="34">
        <v>4.4769298852903399</v>
      </c>
      <c r="H37" s="34">
        <v>4.40232288866435</v>
      </c>
      <c r="I37" s="34" t="s">
        <v>124</v>
      </c>
      <c r="J37" s="34" t="s">
        <v>124</v>
      </c>
      <c r="K37" s="34" t="s">
        <v>124</v>
      </c>
      <c r="L37" s="34">
        <v>2.89299553581465</v>
      </c>
      <c r="M37" s="34">
        <v>3.6650119969717001</v>
      </c>
      <c r="N37" s="34">
        <v>3.3145313674943799</v>
      </c>
      <c r="O37" s="34" t="s">
        <v>124</v>
      </c>
      <c r="P37" s="34" t="s">
        <v>124</v>
      </c>
      <c r="Q37" s="34" t="s">
        <v>124</v>
      </c>
      <c r="R37" s="34" t="s">
        <v>295</v>
      </c>
      <c r="S37" s="34" t="s">
        <v>126</v>
      </c>
      <c r="T37" s="34" t="s">
        <v>296</v>
      </c>
      <c r="U37" s="34" t="s">
        <v>297</v>
      </c>
      <c r="V37" s="34" t="s">
        <v>129</v>
      </c>
      <c r="W37" s="34" t="s">
        <v>265</v>
      </c>
      <c r="X37" s="34" t="s">
        <v>161</v>
      </c>
      <c r="Y37" s="34">
        <v>177360682</v>
      </c>
      <c r="Z37" s="34">
        <v>177361035</v>
      </c>
      <c r="AA37" s="34" t="s">
        <v>132</v>
      </c>
      <c r="AB37" s="34" t="s">
        <v>133</v>
      </c>
      <c r="AC37" s="34" t="s">
        <v>131</v>
      </c>
      <c r="AD37" s="34" t="s">
        <v>133</v>
      </c>
      <c r="AE37" s="34" t="s">
        <v>134</v>
      </c>
      <c r="AF37" s="34" t="s">
        <v>298</v>
      </c>
      <c r="AG37" s="34" t="s">
        <v>299</v>
      </c>
      <c r="AH37" s="34" t="s">
        <v>133</v>
      </c>
      <c r="AI37" s="34" t="s">
        <v>133</v>
      </c>
      <c r="AJ37" s="34" t="s">
        <v>133</v>
      </c>
      <c r="AK37" s="34" t="s">
        <v>133</v>
      </c>
      <c r="AL37" s="34" t="s">
        <v>133</v>
      </c>
      <c r="AM37" s="34" t="s">
        <v>133</v>
      </c>
      <c r="AN37" s="34" t="s">
        <v>133</v>
      </c>
      <c r="AO37" s="34" t="s">
        <v>133</v>
      </c>
      <c r="AP37" s="34" t="s">
        <v>133</v>
      </c>
    </row>
    <row r="38" spans="1:42" x14ac:dyDescent="0.25">
      <c r="A38" s="34" t="s">
        <v>300</v>
      </c>
      <c r="B38" s="34">
        <v>1.1206504385789001E-2</v>
      </c>
      <c r="C38" s="34">
        <v>0.39187007885870201</v>
      </c>
      <c r="D38" s="34">
        <v>2.5518661769544599</v>
      </c>
      <c r="E38" s="34" t="s">
        <v>165</v>
      </c>
      <c r="F38" s="34">
        <v>3.0852471695966202</v>
      </c>
      <c r="G38" s="34">
        <v>2.3863848793493698</v>
      </c>
      <c r="H38" s="34">
        <v>2.9557385179550599</v>
      </c>
      <c r="I38" s="34" t="s">
        <v>125</v>
      </c>
      <c r="J38" s="34" t="s">
        <v>125</v>
      </c>
      <c r="K38" s="34" t="s">
        <v>125</v>
      </c>
      <c r="L38" s="34">
        <v>4.0138357637608602</v>
      </c>
      <c r="M38" s="34">
        <v>4.3807976618781899</v>
      </c>
      <c r="N38" s="34">
        <v>4.1546839237363802</v>
      </c>
      <c r="O38" s="34" t="s">
        <v>124</v>
      </c>
      <c r="P38" s="34" t="s">
        <v>124</v>
      </c>
      <c r="Q38" s="34" t="s">
        <v>124</v>
      </c>
      <c r="R38" s="34" t="s">
        <v>300</v>
      </c>
      <c r="S38" s="34" t="s">
        <v>126</v>
      </c>
      <c r="T38" s="34" t="s">
        <v>301</v>
      </c>
      <c r="U38" s="34" t="s">
        <v>302</v>
      </c>
      <c r="V38" s="34" t="s">
        <v>129</v>
      </c>
      <c r="W38" s="34" t="s">
        <v>205</v>
      </c>
      <c r="X38" s="34" t="s">
        <v>131</v>
      </c>
      <c r="Y38" s="34">
        <v>31200130</v>
      </c>
      <c r="Z38" s="34">
        <v>31200817</v>
      </c>
      <c r="AA38" s="34" t="s">
        <v>132</v>
      </c>
      <c r="AB38" s="34" t="s">
        <v>133</v>
      </c>
      <c r="AC38" s="34" t="s">
        <v>131</v>
      </c>
      <c r="AD38" s="34" t="s">
        <v>133</v>
      </c>
      <c r="AE38" s="34" t="s">
        <v>154</v>
      </c>
      <c r="AF38" s="34" t="s">
        <v>131</v>
      </c>
      <c r="AG38" s="34" t="s">
        <v>131</v>
      </c>
      <c r="AH38" s="34" t="s">
        <v>133</v>
      </c>
      <c r="AI38" s="34" t="s">
        <v>133</v>
      </c>
      <c r="AJ38" s="34" t="s">
        <v>133</v>
      </c>
      <c r="AK38" s="34" t="s">
        <v>133</v>
      </c>
      <c r="AL38" s="34" t="s">
        <v>133</v>
      </c>
      <c r="AM38" s="34" t="s">
        <v>133</v>
      </c>
      <c r="AN38" s="34" t="s">
        <v>133</v>
      </c>
      <c r="AO38" s="34" t="s">
        <v>133</v>
      </c>
      <c r="AP38" s="34" t="s">
        <v>133</v>
      </c>
    </row>
    <row r="39" spans="1:42" x14ac:dyDescent="0.25">
      <c r="A39" s="34" t="s">
        <v>303</v>
      </c>
      <c r="B39" s="34">
        <v>1.45301631193307E-3</v>
      </c>
      <c r="C39" s="34">
        <v>0.18258788823109101</v>
      </c>
      <c r="D39" s="34">
        <v>5.4768145340196801</v>
      </c>
      <c r="E39" s="34" t="s">
        <v>165</v>
      </c>
      <c r="F39" s="34">
        <v>7.8428400641588096</v>
      </c>
      <c r="G39" s="34">
        <v>8.5933277486467805</v>
      </c>
      <c r="H39" s="34">
        <v>8.4649191895037106</v>
      </c>
      <c r="I39" s="34" t="s">
        <v>124</v>
      </c>
      <c r="J39" s="34" t="s">
        <v>124</v>
      </c>
      <c r="K39" s="34" t="s">
        <v>124</v>
      </c>
      <c r="L39" s="34">
        <v>10.608016417181</v>
      </c>
      <c r="M39" s="34">
        <v>10.581650396592501</v>
      </c>
      <c r="N39" s="34">
        <v>11.112861794922701</v>
      </c>
      <c r="O39" s="34" t="s">
        <v>124</v>
      </c>
      <c r="P39" s="34" t="s">
        <v>124</v>
      </c>
      <c r="Q39" s="34" t="s">
        <v>124</v>
      </c>
      <c r="R39" s="34" t="s">
        <v>303</v>
      </c>
      <c r="S39" s="34" t="s">
        <v>126</v>
      </c>
      <c r="T39" s="34" t="s">
        <v>304</v>
      </c>
      <c r="U39" s="34" t="s">
        <v>305</v>
      </c>
      <c r="V39" s="34" t="s">
        <v>172</v>
      </c>
      <c r="W39" s="34" t="s">
        <v>218</v>
      </c>
      <c r="X39" s="34" t="s">
        <v>161</v>
      </c>
      <c r="Y39" s="34">
        <v>83707594</v>
      </c>
      <c r="Z39" s="34">
        <v>83712869</v>
      </c>
      <c r="AA39" s="34" t="s">
        <v>306</v>
      </c>
      <c r="AB39" s="34" t="s">
        <v>133</v>
      </c>
      <c r="AC39" s="34" t="s">
        <v>131</v>
      </c>
      <c r="AD39" s="34" t="s">
        <v>133</v>
      </c>
      <c r="AE39" s="34" t="s">
        <v>176</v>
      </c>
      <c r="AF39" s="34" t="s">
        <v>307</v>
      </c>
      <c r="AG39" s="34" t="s">
        <v>308</v>
      </c>
      <c r="AH39" s="34" t="s">
        <v>133</v>
      </c>
      <c r="AI39" s="34" t="s">
        <v>133</v>
      </c>
      <c r="AJ39" s="34" t="s">
        <v>133</v>
      </c>
      <c r="AK39" s="34" t="s">
        <v>133</v>
      </c>
      <c r="AL39" s="34" t="s">
        <v>133</v>
      </c>
      <c r="AM39" s="34" t="s">
        <v>133</v>
      </c>
      <c r="AN39" s="34" t="s">
        <v>133</v>
      </c>
      <c r="AO39" s="34" t="s">
        <v>133</v>
      </c>
      <c r="AP39" s="34" t="s">
        <v>133</v>
      </c>
    </row>
    <row r="40" spans="1:42" x14ac:dyDescent="0.25">
      <c r="A40" s="34" t="s">
        <v>309</v>
      </c>
      <c r="B40" s="34">
        <v>8.8471917893817597E-4</v>
      </c>
      <c r="C40" s="34">
        <v>0.24363149661804701</v>
      </c>
      <c r="D40" s="34">
        <v>4.1045596069532397</v>
      </c>
      <c r="E40" s="34" t="s">
        <v>165</v>
      </c>
      <c r="F40" s="34">
        <v>2.7396081015041198</v>
      </c>
      <c r="G40" s="34">
        <v>2.3780399420937601</v>
      </c>
      <c r="H40" s="34">
        <v>2.1949482294229798</v>
      </c>
      <c r="I40" s="34" t="s">
        <v>125</v>
      </c>
      <c r="J40" s="34" t="s">
        <v>125</v>
      </c>
      <c r="K40" s="34" t="s">
        <v>125</v>
      </c>
      <c r="L40" s="34">
        <v>4.2943302202822702</v>
      </c>
      <c r="M40" s="34">
        <v>4.4973755159822097</v>
      </c>
      <c r="N40" s="34">
        <v>4.6631721005284703</v>
      </c>
      <c r="O40" s="34" t="s">
        <v>124</v>
      </c>
      <c r="P40" s="34" t="s">
        <v>124</v>
      </c>
      <c r="Q40" s="34" t="s">
        <v>124</v>
      </c>
      <c r="R40" s="34" t="s">
        <v>309</v>
      </c>
      <c r="S40" s="34" t="s">
        <v>126</v>
      </c>
      <c r="T40" s="34" t="s">
        <v>310</v>
      </c>
      <c r="U40" s="34" t="s">
        <v>311</v>
      </c>
      <c r="V40" s="34" t="s">
        <v>172</v>
      </c>
      <c r="W40" s="34" t="s">
        <v>247</v>
      </c>
      <c r="X40" s="34" t="s">
        <v>131</v>
      </c>
      <c r="Y40" s="34">
        <v>27186573</v>
      </c>
      <c r="Z40" s="34">
        <v>27193448</v>
      </c>
      <c r="AA40" s="34" t="s">
        <v>312</v>
      </c>
      <c r="AB40" s="34" t="s">
        <v>133</v>
      </c>
      <c r="AC40" s="34" t="s">
        <v>191</v>
      </c>
      <c r="AD40" s="34" t="s">
        <v>133</v>
      </c>
      <c r="AE40" s="34" t="s">
        <v>154</v>
      </c>
      <c r="AF40" s="34" t="s">
        <v>313</v>
      </c>
      <c r="AG40" s="34" t="s">
        <v>131</v>
      </c>
      <c r="AH40" s="34" t="s">
        <v>133</v>
      </c>
      <c r="AI40" s="34" t="s">
        <v>133</v>
      </c>
      <c r="AJ40" s="34" t="s">
        <v>133</v>
      </c>
      <c r="AK40" s="34" t="s">
        <v>133</v>
      </c>
      <c r="AL40" s="34" t="s">
        <v>133</v>
      </c>
      <c r="AM40" s="34" t="s">
        <v>133</v>
      </c>
      <c r="AN40" s="34" t="s">
        <v>133</v>
      </c>
      <c r="AO40" s="34" t="s">
        <v>133</v>
      </c>
      <c r="AP40" s="34" t="s">
        <v>133</v>
      </c>
    </row>
    <row r="41" spans="1:42" x14ac:dyDescent="0.25">
      <c r="A41" s="34" t="s">
        <v>314</v>
      </c>
      <c r="B41" s="34">
        <v>1.30068802904225E-2</v>
      </c>
      <c r="C41" s="34">
        <v>0.13530747416988201</v>
      </c>
      <c r="D41" s="34">
        <v>7.3905747345817296</v>
      </c>
      <c r="E41" s="34" t="s">
        <v>165</v>
      </c>
      <c r="F41" s="34">
        <v>1.0749668514384301</v>
      </c>
      <c r="G41" s="34">
        <v>0.95040010381560103</v>
      </c>
      <c r="H41" s="34">
        <v>0.96444015953450701</v>
      </c>
      <c r="I41" s="34" t="s">
        <v>125</v>
      </c>
      <c r="J41" s="34" t="s">
        <v>125</v>
      </c>
      <c r="K41" s="34" t="s">
        <v>125</v>
      </c>
      <c r="L41" s="34">
        <v>3.1599169642300899</v>
      </c>
      <c r="M41" s="34">
        <v>3.9936372297619598</v>
      </c>
      <c r="N41" s="34">
        <v>4.2783595018701499</v>
      </c>
      <c r="O41" s="34" t="s">
        <v>124</v>
      </c>
      <c r="P41" s="34" t="s">
        <v>124</v>
      </c>
      <c r="Q41" s="34" t="s">
        <v>124</v>
      </c>
      <c r="R41" s="34" t="s">
        <v>314</v>
      </c>
      <c r="S41" s="34" t="s">
        <v>126</v>
      </c>
      <c r="T41" s="34" t="s">
        <v>315</v>
      </c>
      <c r="U41" s="34" t="s">
        <v>316</v>
      </c>
      <c r="V41" s="34" t="s">
        <v>129</v>
      </c>
      <c r="W41" s="34" t="s">
        <v>140</v>
      </c>
      <c r="X41" s="34" t="s">
        <v>161</v>
      </c>
      <c r="Y41" s="34">
        <v>94590820</v>
      </c>
      <c r="Z41" s="34">
        <v>94591093</v>
      </c>
      <c r="AA41" s="34" t="s">
        <v>132</v>
      </c>
      <c r="AB41" s="34" t="s">
        <v>133</v>
      </c>
      <c r="AC41" s="34" t="s">
        <v>131</v>
      </c>
      <c r="AD41" s="34" t="s">
        <v>133</v>
      </c>
      <c r="AE41" s="34" t="s">
        <v>147</v>
      </c>
      <c r="AF41" s="34" t="s">
        <v>317</v>
      </c>
      <c r="AG41" s="34" t="s">
        <v>318</v>
      </c>
      <c r="AH41" s="34" t="s">
        <v>133</v>
      </c>
      <c r="AI41" s="34" t="s">
        <v>133</v>
      </c>
      <c r="AJ41" s="34" t="s">
        <v>133</v>
      </c>
      <c r="AK41" s="34" t="s">
        <v>133</v>
      </c>
      <c r="AL41" s="34" t="s">
        <v>133</v>
      </c>
      <c r="AM41" s="34" t="s">
        <v>133</v>
      </c>
      <c r="AN41" s="34" t="s">
        <v>133</v>
      </c>
      <c r="AO41" s="34" t="s">
        <v>133</v>
      </c>
      <c r="AP41" s="34" t="s">
        <v>133</v>
      </c>
    </row>
    <row r="42" spans="1:42" x14ac:dyDescent="0.25">
      <c r="A42" s="34" t="s">
        <v>319</v>
      </c>
      <c r="B42" s="34">
        <v>3.8669362523153103E-2</v>
      </c>
      <c r="C42" s="34">
        <v>0.35506472662486199</v>
      </c>
      <c r="D42" s="34">
        <v>2.8163879006109598</v>
      </c>
      <c r="E42" s="34" t="s">
        <v>165</v>
      </c>
      <c r="F42" s="34">
        <v>2.4284473208575599</v>
      </c>
      <c r="G42" s="34">
        <v>1.1553683273116699</v>
      </c>
      <c r="H42" s="34">
        <v>2.2471416634160599</v>
      </c>
      <c r="I42" s="34" t="s">
        <v>125</v>
      </c>
      <c r="J42" s="34" t="s">
        <v>125</v>
      </c>
      <c r="K42" s="34" t="s">
        <v>125</v>
      </c>
      <c r="L42" s="34">
        <v>3.0643532374919502</v>
      </c>
      <c r="M42" s="34">
        <v>3.8614343519919201</v>
      </c>
      <c r="N42" s="34">
        <v>3.57351247917931</v>
      </c>
      <c r="O42" s="34" t="s">
        <v>124</v>
      </c>
      <c r="P42" s="34" t="s">
        <v>124</v>
      </c>
      <c r="Q42" s="34" t="s">
        <v>124</v>
      </c>
      <c r="R42" s="34" t="s">
        <v>319</v>
      </c>
      <c r="S42" s="34" t="s">
        <v>126</v>
      </c>
      <c r="T42" s="34" t="s">
        <v>320</v>
      </c>
      <c r="U42" s="34" t="s">
        <v>321</v>
      </c>
      <c r="V42" s="34" t="s">
        <v>129</v>
      </c>
      <c r="W42" s="34" t="s">
        <v>140</v>
      </c>
      <c r="X42" s="34" t="s">
        <v>161</v>
      </c>
      <c r="Y42" s="34">
        <v>93023562</v>
      </c>
      <c r="Z42" s="34">
        <v>93024334</v>
      </c>
      <c r="AA42" s="34" t="s">
        <v>132</v>
      </c>
      <c r="AB42" s="34" t="s">
        <v>133</v>
      </c>
      <c r="AC42" s="34" t="s">
        <v>131</v>
      </c>
      <c r="AD42" s="34" t="s">
        <v>133</v>
      </c>
      <c r="AE42" s="34" t="s">
        <v>154</v>
      </c>
      <c r="AF42" s="34" t="s">
        <v>322</v>
      </c>
      <c r="AG42" s="34" t="s">
        <v>323</v>
      </c>
      <c r="AH42" s="34" t="s">
        <v>133</v>
      </c>
      <c r="AI42" s="34" t="s">
        <v>133</v>
      </c>
      <c r="AJ42" s="34" t="s">
        <v>133</v>
      </c>
      <c r="AK42" s="34" t="s">
        <v>133</v>
      </c>
      <c r="AL42" s="34" t="s">
        <v>133</v>
      </c>
      <c r="AM42" s="34" t="s">
        <v>133</v>
      </c>
      <c r="AN42" s="34" t="s">
        <v>133</v>
      </c>
      <c r="AO42" s="34" t="s">
        <v>133</v>
      </c>
      <c r="AP42" s="34" t="s">
        <v>133</v>
      </c>
    </row>
    <row r="43" spans="1:42" x14ac:dyDescent="0.25">
      <c r="A43" s="34" t="s">
        <v>324</v>
      </c>
      <c r="B43" s="34">
        <v>1.9196132674719701E-2</v>
      </c>
      <c r="C43" s="34">
        <v>0.31643498343031701</v>
      </c>
      <c r="D43" s="34">
        <v>3.1602068429965899</v>
      </c>
      <c r="E43" s="34" t="s">
        <v>165</v>
      </c>
      <c r="F43" s="34">
        <v>2.7623497370408199</v>
      </c>
      <c r="G43" s="34">
        <v>2.5414539618310701</v>
      </c>
      <c r="H43" s="34">
        <v>1.6919027569340399</v>
      </c>
      <c r="I43" s="34" t="s">
        <v>125</v>
      </c>
      <c r="J43" s="34" t="s">
        <v>125</v>
      </c>
      <c r="K43" s="34" t="s">
        <v>125</v>
      </c>
      <c r="L43" s="34">
        <v>3.9661860289073099</v>
      </c>
      <c r="M43" s="34">
        <v>4.3540110659268798</v>
      </c>
      <c r="N43" s="34">
        <v>3.8043574968451099</v>
      </c>
      <c r="O43" s="34" t="s">
        <v>124</v>
      </c>
      <c r="P43" s="34" t="s">
        <v>124</v>
      </c>
      <c r="Q43" s="34" t="s">
        <v>124</v>
      </c>
      <c r="R43" s="34" t="s">
        <v>324</v>
      </c>
      <c r="S43" s="34" t="s">
        <v>126</v>
      </c>
      <c r="T43" s="34" t="s">
        <v>325</v>
      </c>
      <c r="U43" s="34" t="s">
        <v>326</v>
      </c>
      <c r="V43" s="34" t="s">
        <v>129</v>
      </c>
      <c r="W43" s="34" t="s">
        <v>218</v>
      </c>
      <c r="X43" s="34" t="s">
        <v>131</v>
      </c>
      <c r="Y43" s="34">
        <v>11143875</v>
      </c>
      <c r="Z43" s="34">
        <v>11194381</v>
      </c>
      <c r="AA43" s="34" t="s">
        <v>132</v>
      </c>
      <c r="AB43" s="34" t="s">
        <v>133</v>
      </c>
      <c r="AC43" s="34" t="s">
        <v>131</v>
      </c>
      <c r="AD43" s="34" t="s">
        <v>133</v>
      </c>
      <c r="AE43" s="34" t="s">
        <v>154</v>
      </c>
      <c r="AF43" s="34" t="s">
        <v>131</v>
      </c>
      <c r="AG43" s="34" t="s">
        <v>131</v>
      </c>
      <c r="AH43" s="34" t="s">
        <v>133</v>
      </c>
      <c r="AI43" s="34" t="s">
        <v>133</v>
      </c>
      <c r="AJ43" s="34" t="s">
        <v>133</v>
      </c>
      <c r="AK43" s="34" t="s">
        <v>133</v>
      </c>
      <c r="AL43" s="34" t="s">
        <v>133</v>
      </c>
      <c r="AM43" s="34" t="s">
        <v>133</v>
      </c>
      <c r="AN43" s="34" t="s">
        <v>133</v>
      </c>
      <c r="AO43" s="34" t="s">
        <v>133</v>
      </c>
      <c r="AP43" s="34" t="s">
        <v>133</v>
      </c>
    </row>
    <row r="44" spans="1:42" x14ac:dyDescent="0.25">
      <c r="A44" s="34" t="s">
        <v>327</v>
      </c>
      <c r="B44" s="34">
        <v>4.7933441340047601E-3</v>
      </c>
      <c r="C44" s="34">
        <v>3.0103611025835502</v>
      </c>
      <c r="D44" s="34">
        <v>3.0103611025835502</v>
      </c>
      <c r="E44" s="34" t="s">
        <v>123</v>
      </c>
      <c r="F44" s="34">
        <v>4.7529811733425902</v>
      </c>
      <c r="G44" s="34">
        <v>4.5363418248829204</v>
      </c>
      <c r="H44" s="34">
        <v>4.4413020910652898</v>
      </c>
      <c r="I44" s="34" t="s">
        <v>124</v>
      </c>
      <c r="J44" s="34" t="s">
        <v>124</v>
      </c>
      <c r="K44" s="34" t="s">
        <v>124</v>
      </c>
      <c r="L44" s="34">
        <v>3.0179008017487599</v>
      </c>
      <c r="M44" s="34">
        <v>3.2634655469231402</v>
      </c>
      <c r="N44" s="34">
        <v>2.6274949743473202</v>
      </c>
      <c r="O44" s="34" t="s">
        <v>124</v>
      </c>
      <c r="P44" s="34" t="s">
        <v>124</v>
      </c>
      <c r="Q44" s="34" t="s">
        <v>125</v>
      </c>
      <c r="R44" s="34" t="s">
        <v>327</v>
      </c>
      <c r="S44" s="34" t="s">
        <v>126</v>
      </c>
      <c r="T44" s="34" t="s">
        <v>328</v>
      </c>
      <c r="U44" s="34" t="s">
        <v>329</v>
      </c>
      <c r="V44" s="34" t="s">
        <v>172</v>
      </c>
      <c r="W44" s="34" t="s">
        <v>330</v>
      </c>
      <c r="X44" s="34" t="s">
        <v>131</v>
      </c>
      <c r="Y44" s="34">
        <v>30921974</v>
      </c>
      <c r="Z44" s="34">
        <v>30932456</v>
      </c>
      <c r="AA44" s="34" t="s">
        <v>331</v>
      </c>
      <c r="AB44" s="34" t="s">
        <v>133</v>
      </c>
      <c r="AC44" s="34" t="s">
        <v>332</v>
      </c>
      <c r="AD44" s="34" t="s">
        <v>133</v>
      </c>
      <c r="AE44" s="34" t="s">
        <v>176</v>
      </c>
      <c r="AF44" s="34" t="s">
        <v>333</v>
      </c>
      <c r="AG44" s="34" t="s">
        <v>334</v>
      </c>
      <c r="AH44" s="34" t="s">
        <v>133</v>
      </c>
      <c r="AI44" s="34" t="s">
        <v>133</v>
      </c>
      <c r="AJ44" s="34" t="s">
        <v>133</v>
      </c>
      <c r="AK44" s="34" t="s">
        <v>133</v>
      </c>
      <c r="AL44" s="34" t="s">
        <v>133</v>
      </c>
      <c r="AM44" s="34" t="s">
        <v>133</v>
      </c>
      <c r="AN44" s="34" t="s">
        <v>133</v>
      </c>
      <c r="AO44" s="34" t="s">
        <v>133</v>
      </c>
      <c r="AP44" s="34" t="s">
        <v>133</v>
      </c>
    </row>
    <row r="45" spans="1:42" x14ac:dyDescent="0.25">
      <c r="A45" s="34" t="s">
        <v>335</v>
      </c>
      <c r="B45" s="34">
        <v>5.1578134652286996E-4</v>
      </c>
      <c r="C45" s="34">
        <v>2.8635742305836298</v>
      </c>
      <c r="D45" s="34">
        <v>2.8635742305836298</v>
      </c>
      <c r="E45" s="34" t="s">
        <v>123</v>
      </c>
      <c r="F45" s="34">
        <v>5.6983214249582304</v>
      </c>
      <c r="G45" s="34">
        <v>5.6811894893527803</v>
      </c>
      <c r="H45" s="34">
        <v>6.0096779311265101</v>
      </c>
      <c r="I45" s="34" t="s">
        <v>124</v>
      </c>
      <c r="J45" s="34" t="s">
        <v>124</v>
      </c>
      <c r="K45" s="34" t="s">
        <v>124</v>
      </c>
      <c r="L45" s="34">
        <v>4.1887928277880597</v>
      </c>
      <c r="M45" s="34">
        <v>4.4414853608571701</v>
      </c>
      <c r="N45" s="34">
        <v>4.21614854772056</v>
      </c>
      <c r="O45" s="34" t="s">
        <v>124</v>
      </c>
      <c r="P45" s="34" t="s">
        <v>124</v>
      </c>
      <c r="Q45" s="34" t="s">
        <v>124</v>
      </c>
      <c r="R45" s="34" t="s">
        <v>335</v>
      </c>
      <c r="S45" s="34" t="s">
        <v>126</v>
      </c>
      <c r="T45" s="34" t="s">
        <v>336</v>
      </c>
      <c r="U45" s="34" t="s">
        <v>337</v>
      </c>
      <c r="V45" s="34" t="s">
        <v>129</v>
      </c>
      <c r="W45" s="34" t="s">
        <v>189</v>
      </c>
      <c r="X45" s="34" t="s">
        <v>131</v>
      </c>
      <c r="Y45" s="34">
        <v>33740382</v>
      </c>
      <c r="Z45" s="34">
        <v>33740600</v>
      </c>
      <c r="AA45" s="34" t="s">
        <v>132</v>
      </c>
      <c r="AB45" s="34" t="s">
        <v>133</v>
      </c>
      <c r="AC45" s="34" t="s">
        <v>131</v>
      </c>
      <c r="AD45" s="34" t="s">
        <v>133</v>
      </c>
      <c r="AE45" s="34" t="s">
        <v>147</v>
      </c>
      <c r="AF45" s="34" t="s">
        <v>338</v>
      </c>
      <c r="AG45" s="34" t="s">
        <v>339</v>
      </c>
      <c r="AH45" s="34" t="s">
        <v>133</v>
      </c>
      <c r="AI45" s="34" t="s">
        <v>133</v>
      </c>
      <c r="AJ45" s="34" t="s">
        <v>133</v>
      </c>
      <c r="AK45" s="34" t="s">
        <v>133</v>
      </c>
      <c r="AL45" s="34" t="s">
        <v>133</v>
      </c>
      <c r="AM45" s="34" t="s">
        <v>133</v>
      </c>
      <c r="AN45" s="34" t="s">
        <v>133</v>
      </c>
      <c r="AO45" s="34" t="s">
        <v>133</v>
      </c>
      <c r="AP45" s="34" t="s">
        <v>133</v>
      </c>
    </row>
    <row r="46" spans="1:42" x14ac:dyDescent="0.25">
      <c r="A46" s="34" t="s">
        <v>340</v>
      </c>
      <c r="B46" s="34">
        <v>2.9712636274600499E-2</v>
      </c>
      <c r="C46" s="34">
        <v>0.25146061410826798</v>
      </c>
      <c r="D46" s="34">
        <v>3.9767659183773501</v>
      </c>
      <c r="E46" s="34" t="s">
        <v>165</v>
      </c>
      <c r="F46" s="34">
        <v>1.02236544552696</v>
      </c>
      <c r="G46" s="34">
        <v>1.53798953723711</v>
      </c>
      <c r="H46" s="34">
        <v>2.3477473311247601</v>
      </c>
      <c r="I46" s="34" t="s">
        <v>125</v>
      </c>
      <c r="J46" s="34" t="s">
        <v>125</v>
      </c>
      <c r="K46" s="34" t="s">
        <v>125</v>
      </c>
      <c r="L46" s="34">
        <v>3.8136585547890198</v>
      </c>
      <c r="M46" s="34">
        <v>3.6103375713566099</v>
      </c>
      <c r="N46" s="34">
        <v>3.7649569161622898</v>
      </c>
      <c r="O46" s="34" t="s">
        <v>124</v>
      </c>
      <c r="P46" s="34" t="s">
        <v>124</v>
      </c>
      <c r="Q46" s="34" t="s">
        <v>124</v>
      </c>
      <c r="R46" s="34" t="s">
        <v>340</v>
      </c>
      <c r="S46" s="34" t="s">
        <v>126</v>
      </c>
      <c r="T46" s="34" t="s">
        <v>341</v>
      </c>
      <c r="U46" s="34" t="s">
        <v>342</v>
      </c>
      <c r="V46" s="34" t="s">
        <v>129</v>
      </c>
      <c r="W46" s="34" t="s">
        <v>168</v>
      </c>
      <c r="X46" s="34" t="s">
        <v>131</v>
      </c>
      <c r="Y46" s="34">
        <v>96030787</v>
      </c>
      <c r="Z46" s="34">
        <v>96034920</v>
      </c>
      <c r="AA46" s="34" t="s">
        <v>132</v>
      </c>
      <c r="AB46" s="34" t="s">
        <v>133</v>
      </c>
      <c r="AC46" s="34" t="s">
        <v>131</v>
      </c>
      <c r="AD46" s="34" t="s">
        <v>133</v>
      </c>
      <c r="AE46" s="34" t="s">
        <v>134</v>
      </c>
      <c r="AF46" s="34" t="s">
        <v>343</v>
      </c>
      <c r="AG46" s="34" t="s">
        <v>344</v>
      </c>
      <c r="AH46" s="34" t="s">
        <v>133</v>
      </c>
      <c r="AI46" s="34" t="s">
        <v>133</v>
      </c>
      <c r="AJ46" s="34" t="s">
        <v>133</v>
      </c>
      <c r="AK46" s="34" t="s">
        <v>133</v>
      </c>
      <c r="AL46" s="34" t="s">
        <v>133</v>
      </c>
      <c r="AM46" s="34" t="s">
        <v>133</v>
      </c>
      <c r="AN46" s="34" t="s">
        <v>133</v>
      </c>
      <c r="AO46" s="34" t="s">
        <v>133</v>
      </c>
      <c r="AP46" s="34" t="s">
        <v>133</v>
      </c>
    </row>
    <row r="47" spans="1:42" x14ac:dyDescent="0.25">
      <c r="A47" s="34" t="s">
        <v>345</v>
      </c>
      <c r="B47" s="34">
        <v>1.5700291919308499E-2</v>
      </c>
      <c r="C47" s="34">
        <v>0.32015519345573801</v>
      </c>
      <c r="D47" s="34">
        <v>3.1234851735686502</v>
      </c>
      <c r="E47" s="34" t="s">
        <v>165</v>
      </c>
      <c r="F47" s="34">
        <v>3.1288864274027799</v>
      </c>
      <c r="G47" s="34">
        <v>2.2908526465344599</v>
      </c>
      <c r="H47" s="34">
        <v>2.67254920098171</v>
      </c>
      <c r="I47" s="34" t="s">
        <v>125</v>
      </c>
      <c r="J47" s="34" t="s">
        <v>125</v>
      </c>
      <c r="K47" s="34" t="s">
        <v>125</v>
      </c>
      <c r="L47" s="34">
        <v>4.4852386419504002</v>
      </c>
      <c r="M47" s="34">
        <v>4.3735569235939504</v>
      </c>
      <c r="N47" s="34">
        <v>4.2776701459890001</v>
      </c>
      <c r="O47" s="34" t="s">
        <v>124</v>
      </c>
      <c r="P47" s="34" t="s">
        <v>124</v>
      </c>
      <c r="Q47" s="34" t="s">
        <v>124</v>
      </c>
      <c r="R47" s="34" t="s">
        <v>345</v>
      </c>
      <c r="S47" s="34" t="s">
        <v>126</v>
      </c>
      <c r="T47" s="34" t="s">
        <v>346</v>
      </c>
      <c r="U47" s="34" t="s">
        <v>347</v>
      </c>
      <c r="V47" s="34" t="s">
        <v>129</v>
      </c>
      <c r="W47" s="34" t="s">
        <v>140</v>
      </c>
      <c r="X47" s="34" t="s">
        <v>161</v>
      </c>
      <c r="Y47" s="34">
        <v>3238562</v>
      </c>
      <c r="Z47" s="34">
        <v>3241703</v>
      </c>
      <c r="AA47" s="34" t="s">
        <v>132</v>
      </c>
      <c r="AB47" s="34" t="s">
        <v>133</v>
      </c>
      <c r="AC47" s="34" t="s">
        <v>131</v>
      </c>
      <c r="AD47" s="34" t="s">
        <v>133</v>
      </c>
      <c r="AE47" s="34" t="s">
        <v>134</v>
      </c>
      <c r="AF47" s="34" t="s">
        <v>348</v>
      </c>
      <c r="AG47" s="34" t="s">
        <v>349</v>
      </c>
      <c r="AH47" s="34" t="s">
        <v>133</v>
      </c>
      <c r="AI47" s="34" t="s">
        <v>133</v>
      </c>
      <c r="AJ47" s="34" t="s">
        <v>133</v>
      </c>
      <c r="AK47" s="34" t="s">
        <v>133</v>
      </c>
      <c r="AL47" s="34" t="s">
        <v>133</v>
      </c>
      <c r="AM47" s="34" t="s">
        <v>133</v>
      </c>
      <c r="AN47" s="34" t="s">
        <v>133</v>
      </c>
      <c r="AO47" s="34" t="s">
        <v>133</v>
      </c>
      <c r="AP47" s="34" t="s">
        <v>133</v>
      </c>
    </row>
    <row r="48" spans="1:42" x14ac:dyDescent="0.25">
      <c r="A48" s="34" t="s">
        <v>350</v>
      </c>
      <c r="B48" s="34">
        <v>4.2637752616371302E-2</v>
      </c>
      <c r="C48" s="34">
        <v>0.44219528935222502</v>
      </c>
      <c r="D48" s="34">
        <v>2.26144426247712</v>
      </c>
      <c r="E48" s="34" t="s">
        <v>165</v>
      </c>
      <c r="F48" s="34">
        <v>4.64007291140015</v>
      </c>
      <c r="G48" s="34">
        <v>3.7739492715341001</v>
      </c>
      <c r="H48" s="34">
        <v>3.8651276551112201</v>
      </c>
      <c r="I48" s="34" t="s">
        <v>124</v>
      </c>
      <c r="J48" s="34" t="s">
        <v>124</v>
      </c>
      <c r="K48" s="34" t="s">
        <v>124</v>
      </c>
      <c r="L48" s="34">
        <v>4.9090547774110203</v>
      </c>
      <c r="M48" s="34">
        <v>5.8370507817712403</v>
      </c>
      <c r="N48" s="34">
        <v>5.0473511618649702</v>
      </c>
      <c r="O48" s="34" t="s">
        <v>124</v>
      </c>
      <c r="P48" s="34" t="s">
        <v>124</v>
      </c>
      <c r="Q48" s="34" t="s">
        <v>124</v>
      </c>
      <c r="R48" s="34" t="s">
        <v>350</v>
      </c>
      <c r="S48" s="34" t="s">
        <v>126</v>
      </c>
      <c r="T48" s="34" t="s">
        <v>351</v>
      </c>
      <c r="U48" s="34" t="s">
        <v>352</v>
      </c>
      <c r="V48" s="34" t="s">
        <v>129</v>
      </c>
      <c r="W48" s="34" t="s">
        <v>160</v>
      </c>
      <c r="X48" s="34" t="s">
        <v>131</v>
      </c>
      <c r="Y48" s="34">
        <v>47752827</v>
      </c>
      <c r="Z48" s="34">
        <v>47753240</v>
      </c>
      <c r="AA48" s="34" t="s">
        <v>132</v>
      </c>
      <c r="AB48" s="34" t="s">
        <v>133</v>
      </c>
      <c r="AC48" s="34" t="s">
        <v>131</v>
      </c>
      <c r="AD48" s="34" t="s">
        <v>133</v>
      </c>
      <c r="AE48" s="34" t="s">
        <v>154</v>
      </c>
      <c r="AF48" s="34" t="s">
        <v>131</v>
      </c>
      <c r="AG48" s="34" t="s">
        <v>131</v>
      </c>
      <c r="AH48" s="34" t="s">
        <v>133</v>
      </c>
      <c r="AI48" s="34" t="s">
        <v>133</v>
      </c>
      <c r="AJ48" s="34" t="s">
        <v>133</v>
      </c>
      <c r="AK48" s="34" t="s">
        <v>133</v>
      </c>
      <c r="AL48" s="34" t="s">
        <v>133</v>
      </c>
      <c r="AM48" s="34" t="s">
        <v>133</v>
      </c>
      <c r="AN48" s="34" t="s">
        <v>133</v>
      </c>
      <c r="AO48" s="34" t="s">
        <v>133</v>
      </c>
      <c r="AP48" s="34" t="s">
        <v>133</v>
      </c>
    </row>
    <row r="49" spans="1:42" x14ac:dyDescent="0.25">
      <c r="A49" s="34" t="s">
        <v>353</v>
      </c>
      <c r="B49" s="34">
        <v>1.0403748897445201E-2</v>
      </c>
      <c r="C49" s="34">
        <v>2.1735741678065499</v>
      </c>
      <c r="D49" s="34">
        <v>2.1735741678065499</v>
      </c>
      <c r="E49" s="34" t="s">
        <v>123</v>
      </c>
      <c r="F49" s="34">
        <v>4.7085533824230401</v>
      </c>
      <c r="G49" s="34">
        <v>5.1448188505410499</v>
      </c>
      <c r="H49" s="34">
        <v>4.9883871049645396</v>
      </c>
      <c r="I49" s="34" t="s">
        <v>124</v>
      </c>
      <c r="J49" s="34" t="s">
        <v>124</v>
      </c>
      <c r="K49" s="34" t="s">
        <v>124</v>
      </c>
      <c r="L49" s="34">
        <v>3.8189505741979901</v>
      </c>
      <c r="M49" s="34">
        <v>3.8035462163492202</v>
      </c>
      <c r="N49" s="34">
        <v>3.89087207745288</v>
      </c>
      <c r="O49" s="34" t="s">
        <v>124</v>
      </c>
      <c r="P49" s="34" t="s">
        <v>124</v>
      </c>
      <c r="Q49" s="34" t="s">
        <v>124</v>
      </c>
      <c r="R49" s="34" t="s">
        <v>353</v>
      </c>
      <c r="S49" s="34" t="s">
        <v>126</v>
      </c>
      <c r="T49" s="34" t="s">
        <v>354</v>
      </c>
      <c r="U49" s="34" t="s">
        <v>355</v>
      </c>
      <c r="V49" s="34" t="s">
        <v>129</v>
      </c>
      <c r="W49" s="34" t="s">
        <v>230</v>
      </c>
      <c r="X49" s="34" t="s">
        <v>161</v>
      </c>
      <c r="Y49" s="34">
        <v>68223791</v>
      </c>
      <c r="Z49" s="34">
        <v>68224239</v>
      </c>
      <c r="AA49" s="34" t="s">
        <v>132</v>
      </c>
      <c r="AB49" s="34" t="s">
        <v>133</v>
      </c>
      <c r="AC49" s="34" t="s">
        <v>131</v>
      </c>
      <c r="AD49" s="34" t="s">
        <v>133</v>
      </c>
      <c r="AE49" s="34" t="s">
        <v>154</v>
      </c>
      <c r="AF49" s="34" t="s">
        <v>356</v>
      </c>
      <c r="AG49" s="34" t="s">
        <v>357</v>
      </c>
      <c r="AH49" s="34" t="s">
        <v>133</v>
      </c>
      <c r="AI49" s="34" t="s">
        <v>133</v>
      </c>
      <c r="AJ49" s="34" t="s">
        <v>133</v>
      </c>
      <c r="AK49" s="34" t="s">
        <v>133</v>
      </c>
      <c r="AL49" s="34" t="s">
        <v>133</v>
      </c>
      <c r="AM49" s="34" t="s">
        <v>133</v>
      </c>
      <c r="AN49" s="34" t="s">
        <v>133</v>
      </c>
      <c r="AO49" s="34" t="s">
        <v>133</v>
      </c>
      <c r="AP49" s="34" t="s">
        <v>133</v>
      </c>
    </row>
    <row r="50" spans="1:42" x14ac:dyDescent="0.25">
      <c r="A50" s="34" t="s">
        <v>358</v>
      </c>
      <c r="B50" s="34">
        <v>2.6343410337474799E-2</v>
      </c>
      <c r="C50" s="34">
        <v>2.3753062678447399</v>
      </c>
      <c r="D50" s="34">
        <v>2.3753062678447399</v>
      </c>
      <c r="E50" s="34" t="s">
        <v>123</v>
      </c>
      <c r="F50" s="34">
        <v>4.2604357166248397</v>
      </c>
      <c r="G50" s="34">
        <v>4.3273419765128001</v>
      </c>
      <c r="H50" s="34">
        <v>4.2046836863743096</v>
      </c>
      <c r="I50" s="34" t="s">
        <v>124</v>
      </c>
      <c r="J50" s="34" t="s">
        <v>124</v>
      </c>
      <c r="K50" s="34" t="s">
        <v>124</v>
      </c>
      <c r="L50" s="34">
        <v>3.1958131703411699</v>
      </c>
      <c r="M50" s="34">
        <v>3.21742272666966</v>
      </c>
      <c r="N50" s="34">
        <v>2.5407247587755402</v>
      </c>
      <c r="O50" s="34" t="s">
        <v>124</v>
      </c>
      <c r="P50" s="34" t="s">
        <v>125</v>
      </c>
      <c r="Q50" s="34" t="s">
        <v>125</v>
      </c>
      <c r="R50" s="34" t="s">
        <v>358</v>
      </c>
      <c r="S50" s="34" t="s">
        <v>126</v>
      </c>
      <c r="T50" s="34" t="s">
        <v>359</v>
      </c>
      <c r="U50" s="34" t="s">
        <v>360</v>
      </c>
      <c r="V50" s="34" t="s">
        <v>172</v>
      </c>
      <c r="W50" s="34" t="s">
        <v>259</v>
      </c>
      <c r="X50" s="34" t="s">
        <v>161</v>
      </c>
      <c r="Y50" s="34">
        <v>150973123</v>
      </c>
      <c r="Z50" s="34">
        <v>150975534</v>
      </c>
      <c r="AA50" s="34" t="s">
        <v>361</v>
      </c>
      <c r="AB50" s="34" t="s">
        <v>133</v>
      </c>
      <c r="AC50" s="34" t="s">
        <v>362</v>
      </c>
      <c r="AD50" s="34" t="s">
        <v>133</v>
      </c>
      <c r="AE50" s="34" t="s">
        <v>176</v>
      </c>
      <c r="AF50" s="34" t="s">
        <v>363</v>
      </c>
      <c r="AG50" s="34" t="s">
        <v>364</v>
      </c>
      <c r="AH50" s="34" t="s">
        <v>133</v>
      </c>
      <c r="AI50" s="34" t="s">
        <v>133</v>
      </c>
      <c r="AJ50" s="34" t="s">
        <v>133</v>
      </c>
      <c r="AK50" s="34" t="s">
        <v>133</v>
      </c>
      <c r="AL50" s="34" t="s">
        <v>133</v>
      </c>
      <c r="AM50" s="34" t="s">
        <v>133</v>
      </c>
      <c r="AN50" s="34" t="s">
        <v>133</v>
      </c>
      <c r="AO50" s="34" t="s">
        <v>133</v>
      </c>
      <c r="AP50" s="34" t="s">
        <v>133</v>
      </c>
    </row>
    <row r="51" spans="1:42" x14ac:dyDescent="0.25">
      <c r="A51" s="34" t="s">
        <v>365</v>
      </c>
      <c r="B51" s="34">
        <v>7.0519407942909902E-3</v>
      </c>
      <c r="C51" s="34">
        <v>0.32488424234998398</v>
      </c>
      <c r="D51" s="34">
        <v>3.07801939782214</v>
      </c>
      <c r="E51" s="34" t="s">
        <v>165</v>
      </c>
      <c r="F51" s="34">
        <v>4.2859928630630399</v>
      </c>
      <c r="G51" s="34">
        <v>3.5223326744845198</v>
      </c>
      <c r="H51" s="34">
        <v>3.9193609010900299</v>
      </c>
      <c r="I51" s="34" t="s">
        <v>124</v>
      </c>
      <c r="J51" s="34" t="s">
        <v>124</v>
      </c>
      <c r="K51" s="34" t="s">
        <v>124</v>
      </c>
      <c r="L51" s="34">
        <v>5.3295718865868196</v>
      </c>
      <c r="M51" s="34">
        <v>5.6716284336545302</v>
      </c>
      <c r="N51" s="34">
        <v>5.6667511013026797</v>
      </c>
      <c r="O51" s="34" t="s">
        <v>124</v>
      </c>
      <c r="P51" s="34" t="s">
        <v>124</v>
      </c>
      <c r="Q51" s="34" t="s">
        <v>124</v>
      </c>
      <c r="R51" s="34" t="s">
        <v>365</v>
      </c>
      <c r="S51" s="34" t="s">
        <v>126</v>
      </c>
      <c r="T51" s="34" t="s">
        <v>366</v>
      </c>
      <c r="U51" s="34" t="s">
        <v>367</v>
      </c>
      <c r="V51" s="34" t="s">
        <v>129</v>
      </c>
      <c r="W51" s="34" t="s">
        <v>368</v>
      </c>
      <c r="X51" s="34" t="s">
        <v>161</v>
      </c>
      <c r="Y51" s="34">
        <v>35704558</v>
      </c>
      <c r="Z51" s="34">
        <v>35713542</v>
      </c>
      <c r="AA51" s="34" t="s">
        <v>132</v>
      </c>
      <c r="AB51" s="34" t="s">
        <v>133</v>
      </c>
      <c r="AC51" s="34" t="s">
        <v>131</v>
      </c>
      <c r="AD51" s="34" t="s">
        <v>133</v>
      </c>
      <c r="AE51" s="34" t="s">
        <v>134</v>
      </c>
      <c r="AF51" s="34" t="s">
        <v>369</v>
      </c>
      <c r="AG51" s="34" t="s">
        <v>370</v>
      </c>
      <c r="AH51" s="34" t="s">
        <v>133</v>
      </c>
      <c r="AI51" s="34" t="s">
        <v>133</v>
      </c>
      <c r="AJ51" s="34" t="s">
        <v>133</v>
      </c>
      <c r="AK51" s="34" t="s">
        <v>133</v>
      </c>
      <c r="AL51" s="34" t="s">
        <v>133</v>
      </c>
      <c r="AM51" s="34" t="s">
        <v>133</v>
      </c>
      <c r="AN51" s="34" t="s">
        <v>133</v>
      </c>
      <c r="AO51" s="34" t="s">
        <v>133</v>
      </c>
      <c r="AP51" s="34" t="s">
        <v>133</v>
      </c>
    </row>
    <row r="52" spans="1:42" x14ac:dyDescent="0.25">
      <c r="A52" s="34" t="s">
        <v>371</v>
      </c>
      <c r="B52" s="34">
        <v>3.6519200195164199E-2</v>
      </c>
      <c r="C52" s="34">
        <v>0.37460687217789801</v>
      </c>
      <c r="D52" s="34">
        <v>2.6694651760822699</v>
      </c>
      <c r="E52" s="34" t="s">
        <v>165</v>
      </c>
      <c r="F52" s="34">
        <v>3.6657071513694501</v>
      </c>
      <c r="G52" s="34">
        <v>2.6230140372961701</v>
      </c>
      <c r="H52" s="34">
        <v>2.81191795014721</v>
      </c>
      <c r="I52" s="34" t="s">
        <v>125</v>
      </c>
      <c r="J52" s="34" t="s">
        <v>125</v>
      </c>
      <c r="K52" s="34" t="s">
        <v>125</v>
      </c>
      <c r="L52" s="34">
        <v>4.4241917125066896</v>
      </c>
      <c r="M52" s="34">
        <v>4.6851600190857097</v>
      </c>
      <c r="N52" s="34">
        <v>4.4510563367023304</v>
      </c>
      <c r="O52" s="34" t="s">
        <v>124</v>
      </c>
      <c r="P52" s="34" t="s">
        <v>124</v>
      </c>
      <c r="Q52" s="34" t="s">
        <v>124</v>
      </c>
      <c r="R52" s="34" t="s">
        <v>371</v>
      </c>
      <c r="S52" s="34" t="s">
        <v>126</v>
      </c>
      <c r="T52" s="34" t="s">
        <v>372</v>
      </c>
      <c r="U52" s="34" t="s">
        <v>373</v>
      </c>
      <c r="V52" s="34" t="s">
        <v>129</v>
      </c>
      <c r="W52" s="34" t="s">
        <v>374</v>
      </c>
      <c r="X52" s="34" t="s">
        <v>161</v>
      </c>
      <c r="Y52" s="34">
        <v>78179202</v>
      </c>
      <c r="Z52" s="34">
        <v>78218384</v>
      </c>
      <c r="AA52" s="34" t="s">
        <v>132</v>
      </c>
      <c r="AB52" s="34" t="s">
        <v>133</v>
      </c>
      <c r="AC52" s="34" t="s">
        <v>131</v>
      </c>
      <c r="AD52" s="34" t="s">
        <v>133</v>
      </c>
      <c r="AE52" s="34" t="s">
        <v>154</v>
      </c>
      <c r="AF52" s="34" t="s">
        <v>131</v>
      </c>
      <c r="AG52" s="34" t="s">
        <v>131</v>
      </c>
      <c r="AH52" s="34" t="s">
        <v>133</v>
      </c>
      <c r="AI52" s="34" t="s">
        <v>133</v>
      </c>
      <c r="AJ52" s="34" t="s">
        <v>133</v>
      </c>
      <c r="AK52" s="34" t="s">
        <v>133</v>
      </c>
      <c r="AL52" s="34" t="s">
        <v>133</v>
      </c>
      <c r="AM52" s="34" t="s">
        <v>133</v>
      </c>
      <c r="AN52" s="34" t="s">
        <v>133</v>
      </c>
      <c r="AO52" s="34" t="s">
        <v>133</v>
      </c>
      <c r="AP52" s="34" t="s">
        <v>133</v>
      </c>
    </row>
    <row r="53" spans="1:42" x14ac:dyDescent="0.25">
      <c r="A53" s="34" t="s">
        <v>375</v>
      </c>
      <c r="B53" s="34">
        <v>1.3517429380042301E-2</v>
      </c>
      <c r="C53" s="34">
        <v>0.21824723702881199</v>
      </c>
      <c r="D53" s="34">
        <v>4.58195949517558</v>
      </c>
      <c r="E53" s="34" t="s">
        <v>165</v>
      </c>
      <c r="F53" s="34">
        <v>1.9534714300137199</v>
      </c>
      <c r="G53" s="34">
        <v>0.81863272257981201</v>
      </c>
      <c r="H53" s="34">
        <v>0.81993878264041498</v>
      </c>
      <c r="I53" s="34" t="s">
        <v>125</v>
      </c>
      <c r="J53" s="34" t="s">
        <v>125</v>
      </c>
      <c r="K53" s="34" t="s">
        <v>125</v>
      </c>
      <c r="L53" s="34">
        <v>2.9137010079411998</v>
      </c>
      <c r="M53" s="34">
        <v>4.10842102507827</v>
      </c>
      <c r="N53" s="34">
        <v>3.1909236450161602</v>
      </c>
      <c r="O53" s="34" t="s">
        <v>124</v>
      </c>
      <c r="P53" s="34" t="s">
        <v>124</v>
      </c>
      <c r="Q53" s="34" t="s">
        <v>124</v>
      </c>
      <c r="R53" s="34" t="s">
        <v>375</v>
      </c>
      <c r="S53" s="34" t="s">
        <v>126</v>
      </c>
      <c r="T53" s="34" t="s">
        <v>376</v>
      </c>
      <c r="U53" s="34" t="s">
        <v>377</v>
      </c>
      <c r="V53" s="34" t="s">
        <v>198</v>
      </c>
      <c r="W53" s="34" t="s">
        <v>368</v>
      </c>
      <c r="X53" s="34" t="s">
        <v>131</v>
      </c>
      <c r="Y53" s="34">
        <v>1952526</v>
      </c>
      <c r="Z53" s="34">
        <v>1954549</v>
      </c>
      <c r="AA53" s="34" t="s">
        <v>378</v>
      </c>
      <c r="AB53" s="34" t="s">
        <v>133</v>
      </c>
      <c r="AC53" s="34" t="s">
        <v>379</v>
      </c>
      <c r="AD53" s="34" t="s">
        <v>133</v>
      </c>
      <c r="AE53" s="34" t="s">
        <v>380</v>
      </c>
      <c r="AF53" s="34" t="s">
        <v>381</v>
      </c>
      <c r="AG53" s="34" t="s">
        <v>382</v>
      </c>
      <c r="AH53" s="34" t="s">
        <v>133</v>
      </c>
      <c r="AI53" s="34" t="s">
        <v>133</v>
      </c>
      <c r="AJ53" s="34" t="s">
        <v>133</v>
      </c>
      <c r="AK53" s="34" t="s">
        <v>133</v>
      </c>
      <c r="AL53" s="34" t="s">
        <v>133</v>
      </c>
      <c r="AM53" s="34" t="s">
        <v>133</v>
      </c>
      <c r="AN53" s="34" t="s">
        <v>133</v>
      </c>
      <c r="AO53" s="34" t="s">
        <v>133</v>
      </c>
      <c r="AP53" s="34" t="s">
        <v>133</v>
      </c>
    </row>
    <row r="54" spans="1:42" x14ac:dyDescent="0.25">
      <c r="A54" s="34" t="s">
        <v>383</v>
      </c>
      <c r="B54" s="34">
        <v>1.05047525361813E-2</v>
      </c>
      <c r="C54" s="34">
        <v>2.4556506246272201</v>
      </c>
      <c r="D54" s="34">
        <v>2.4556506246272201</v>
      </c>
      <c r="E54" s="34" t="s">
        <v>123</v>
      </c>
      <c r="F54" s="34">
        <v>4.4672523046645303</v>
      </c>
      <c r="G54" s="34">
        <v>4.7128117283588598</v>
      </c>
      <c r="H54" s="34">
        <v>4.0297726639419604</v>
      </c>
      <c r="I54" s="34" t="s">
        <v>124</v>
      </c>
      <c r="J54" s="34" t="s">
        <v>124</v>
      </c>
      <c r="K54" s="34" t="s">
        <v>124</v>
      </c>
      <c r="L54" s="34">
        <v>2.9131322791873999</v>
      </c>
      <c r="M54" s="34">
        <v>3.2259118561495801</v>
      </c>
      <c r="N54" s="34">
        <v>3.24022796860136</v>
      </c>
      <c r="O54" s="34" t="s">
        <v>125</v>
      </c>
      <c r="P54" s="34" t="s">
        <v>124</v>
      </c>
      <c r="Q54" s="34" t="s">
        <v>124</v>
      </c>
      <c r="R54" s="34" t="s">
        <v>383</v>
      </c>
      <c r="S54" s="34" t="s">
        <v>126</v>
      </c>
      <c r="T54" s="34" t="s">
        <v>384</v>
      </c>
      <c r="U54" s="34" t="s">
        <v>385</v>
      </c>
      <c r="V54" s="34" t="s">
        <v>129</v>
      </c>
      <c r="W54" s="34" t="s">
        <v>386</v>
      </c>
      <c r="X54" s="34" t="s">
        <v>131</v>
      </c>
      <c r="Y54" s="34">
        <v>10198503</v>
      </c>
      <c r="Z54" s="34">
        <v>10199102</v>
      </c>
      <c r="AA54" s="34" t="s">
        <v>132</v>
      </c>
      <c r="AB54" s="34" t="s">
        <v>133</v>
      </c>
      <c r="AC54" s="34" t="s">
        <v>131</v>
      </c>
      <c r="AD54" s="34" t="s">
        <v>133</v>
      </c>
      <c r="AE54" s="34" t="s">
        <v>154</v>
      </c>
      <c r="AF54" s="34" t="s">
        <v>387</v>
      </c>
      <c r="AG54" s="34" t="s">
        <v>131</v>
      </c>
      <c r="AH54" s="34" t="s">
        <v>133</v>
      </c>
      <c r="AI54" s="34" t="s">
        <v>133</v>
      </c>
      <c r="AJ54" s="34" t="s">
        <v>133</v>
      </c>
      <c r="AK54" s="34" t="s">
        <v>133</v>
      </c>
      <c r="AL54" s="34" t="s">
        <v>133</v>
      </c>
      <c r="AM54" s="34" t="s">
        <v>133</v>
      </c>
      <c r="AN54" s="34" t="s">
        <v>133</v>
      </c>
      <c r="AO54" s="34" t="s">
        <v>133</v>
      </c>
      <c r="AP54" s="34" t="s">
        <v>133</v>
      </c>
    </row>
    <row r="55" spans="1:42" x14ac:dyDescent="0.25">
      <c r="A55" s="34" t="s">
        <v>388</v>
      </c>
      <c r="B55" s="34">
        <v>1.56076335464313E-2</v>
      </c>
      <c r="C55" s="34">
        <v>3.4051058010909601</v>
      </c>
      <c r="D55" s="34">
        <v>3.4051058010909601</v>
      </c>
      <c r="E55" s="34" t="s">
        <v>123</v>
      </c>
      <c r="F55" s="34">
        <v>5.8508265875601202</v>
      </c>
      <c r="G55" s="34">
        <v>6.0219150686829002</v>
      </c>
      <c r="H55" s="34">
        <v>6.0912539823548704</v>
      </c>
      <c r="I55" s="34" t="s">
        <v>124</v>
      </c>
      <c r="J55" s="34" t="s">
        <v>124</v>
      </c>
      <c r="K55" s="34" t="s">
        <v>124</v>
      </c>
      <c r="L55" s="34">
        <v>4.3822740198053101</v>
      </c>
      <c r="M55" s="34">
        <v>4.4999510963659004</v>
      </c>
      <c r="N55" s="34">
        <v>3.6523222917725602</v>
      </c>
      <c r="O55" s="34" t="s">
        <v>124</v>
      </c>
      <c r="P55" s="34" t="s">
        <v>124</v>
      </c>
      <c r="Q55" s="34" t="s">
        <v>124</v>
      </c>
      <c r="R55" s="34" t="s">
        <v>388</v>
      </c>
      <c r="S55" s="34" t="s">
        <v>126</v>
      </c>
      <c r="T55" s="34" t="s">
        <v>389</v>
      </c>
      <c r="U55" s="34" t="s">
        <v>390</v>
      </c>
      <c r="V55" s="34" t="s">
        <v>129</v>
      </c>
      <c r="W55" s="34" t="s">
        <v>330</v>
      </c>
      <c r="X55" s="34" t="s">
        <v>161</v>
      </c>
      <c r="Y55" s="34">
        <v>111122651</v>
      </c>
      <c r="Z55" s="34">
        <v>111144822</v>
      </c>
      <c r="AA55" s="34" t="s">
        <v>132</v>
      </c>
      <c r="AB55" s="34" t="s">
        <v>133</v>
      </c>
      <c r="AC55" s="34" t="s">
        <v>131</v>
      </c>
      <c r="AD55" s="34" t="s">
        <v>133</v>
      </c>
      <c r="AE55" s="34" t="s">
        <v>134</v>
      </c>
      <c r="AF55" s="34" t="s">
        <v>391</v>
      </c>
      <c r="AG55" s="34" t="s">
        <v>392</v>
      </c>
      <c r="AH55" s="34" t="s">
        <v>133</v>
      </c>
      <c r="AI55" s="34" t="s">
        <v>133</v>
      </c>
      <c r="AJ55" s="34" t="s">
        <v>133</v>
      </c>
      <c r="AK55" s="34" t="s">
        <v>133</v>
      </c>
      <c r="AL55" s="34" t="s">
        <v>133</v>
      </c>
      <c r="AM55" s="34" t="s">
        <v>133</v>
      </c>
      <c r="AN55" s="34" t="s">
        <v>133</v>
      </c>
      <c r="AO55" s="34" t="s">
        <v>133</v>
      </c>
      <c r="AP55" s="34" t="s">
        <v>133</v>
      </c>
    </row>
    <row r="56" spans="1:42" x14ac:dyDescent="0.25">
      <c r="A56" s="34" t="s">
        <v>393</v>
      </c>
      <c r="B56" s="34">
        <v>2.7107667363254098E-3</v>
      </c>
      <c r="C56" s="34">
        <v>0.37259922028965298</v>
      </c>
      <c r="D56" s="34">
        <v>2.68384887983022</v>
      </c>
      <c r="E56" s="34" t="s">
        <v>165</v>
      </c>
      <c r="F56" s="34">
        <v>1.9631677345342999</v>
      </c>
      <c r="G56" s="34">
        <v>1.7703672392538099</v>
      </c>
      <c r="H56" s="34">
        <v>2.2417262580099901</v>
      </c>
      <c r="I56" s="34" t="s">
        <v>125</v>
      </c>
      <c r="J56" s="34" t="s">
        <v>125</v>
      </c>
      <c r="K56" s="34" t="s">
        <v>125</v>
      </c>
      <c r="L56" s="34">
        <v>3.2871485980656501</v>
      </c>
      <c r="M56" s="34">
        <v>3.5033731827466901</v>
      </c>
      <c r="N56" s="34">
        <v>3.4869836037930302</v>
      </c>
      <c r="O56" s="34" t="s">
        <v>124</v>
      </c>
      <c r="P56" s="34" t="s">
        <v>124</v>
      </c>
      <c r="Q56" s="34" t="s">
        <v>124</v>
      </c>
      <c r="R56" s="34" t="s">
        <v>393</v>
      </c>
      <c r="S56" s="34" t="s">
        <v>126</v>
      </c>
      <c r="T56" s="34" t="s">
        <v>394</v>
      </c>
      <c r="U56" s="34" t="s">
        <v>395</v>
      </c>
      <c r="V56" s="34" t="s">
        <v>198</v>
      </c>
      <c r="W56" s="34" t="s">
        <v>173</v>
      </c>
      <c r="X56" s="34" t="s">
        <v>131</v>
      </c>
      <c r="Y56" s="34">
        <v>70079371</v>
      </c>
      <c r="Z56" s="34">
        <v>70079468</v>
      </c>
      <c r="AA56" s="34" t="s">
        <v>396</v>
      </c>
      <c r="AB56" s="34" t="s">
        <v>133</v>
      </c>
      <c r="AC56" s="34" t="s">
        <v>397</v>
      </c>
      <c r="AD56" s="34" t="s">
        <v>133</v>
      </c>
      <c r="AE56" s="34" t="s">
        <v>238</v>
      </c>
      <c r="AF56" s="34" t="s">
        <v>398</v>
      </c>
      <c r="AG56" s="34" t="s">
        <v>399</v>
      </c>
      <c r="AH56" s="34" t="s">
        <v>133</v>
      </c>
      <c r="AI56" s="34" t="s">
        <v>133</v>
      </c>
      <c r="AJ56" s="34" t="s">
        <v>133</v>
      </c>
      <c r="AK56" s="34" t="s">
        <v>133</v>
      </c>
      <c r="AL56" s="34" t="s">
        <v>133</v>
      </c>
      <c r="AM56" s="34" t="s">
        <v>133</v>
      </c>
      <c r="AN56" s="34" t="s">
        <v>133</v>
      </c>
      <c r="AO56" s="34" t="s">
        <v>133</v>
      </c>
      <c r="AP56" s="34" t="s">
        <v>133</v>
      </c>
    </row>
    <row r="57" spans="1:42" x14ac:dyDescent="0.25">
      <c r="A57" s="34" t="s">
        <v>400</v>
      </c>
      <c r="B57" s="34">
        <v>1.7458588170443899E-2</v>
      </c>
      <c r="C57" s="34">
        <v>0.17680392680427301</v>
      </c>
      <c r="D57" s="34">
        <v>5.6559829754631403</v>
      </c>
      <c r="E57" s="34" t="s">
        <v>165</v>
      </c>
      <c r="F57" s="34">
        <v>1.85626937502371</v>
      </c>
      <c r="G57" s="34">
        <v>2.8263400123287399</v>
      </c>
      <c r="H57" s="34">
        <v>3.54408762583786</v>
      </c>
      <c r="I57" s="34" t="s">
        <v>125</v>
      </c>
      <c r="J57" s="34" t="s">
        <v>125</v>
      </c>
      <c r="K57" s="34" t="s">
        <v>124</v>
      </c>
      <c r="L57" s="34">
        <v>4.8533707763634402</v>
      </c>
      <c r="M57" s="34">
        <v>5.7211934964000601</v>
      </c>
      <c r="N57" s="34">
        <v>5.4889600519165</v>
      </c>
      <c r="O57" s="34" t="s">
        <v>124</v>
      </c>
      <c r="P57" s="34" t="s">
        <v>124</v>
      </c>
      <c r="Q57" s="34" t="s">
        <v>124</v>
      </c>
      <c r="R57" s="34" t="s">
        <v>400</v>
      </c>
      <c r="S57" s="34" t="s">
        <v>126</v>
      </c>
      <c r="T57" s="34" t="s">
        <v>401</v>
      </c>
      <c r="U57" s="34" t="s">
        <v>402</v>
      </c>
      <c r="V57" s="34" t="s">
        <v>129</v>
      </c>
      <c r="W57" s="34" t="s">
        <v>130</v>
      </c>
      <c r="X57" s="34" t="s">
        <v>161</v>
      </c>
      <c r="Y57" s="34">
        <v>42868749</v>
      </c>
      <c r="Z57" s="34">
        <v>42874246</v>
      </c>
      <c r="AA57" s="34" t="s">
        <v>132</v>
      </c>
      <c r="AB57" s="34" t="s">
        <v>133</v>
      </c>
      <c r="AC57" s="34" t="s">
        <v>131</v>
      </c>
      <c r="AD57" s="34" t="s">
        <v>133</v>
      </c>
      <c r="AE57" s="34" t="s">
        <v>154</v>
      </c>
      <c r="AF57" s="34" t="s">
        <v>403</v>
      </c>
      <c r="AG57" s="34" t="s">
        <v>404</v>
      </c>
      <c r="AH57" s="34" t="s">
        <v>133</v>
      </c>
      <c r="AI57" s="34" t="s">
        <v>133</v>
      </c>
      <c r="AJ57" s="34" t="s">
        <v>133</v>
      </c>
      <c r="AK57" s="34" t="s">
        <v>133</v>
      </c>
      <c r="AL57" s="34" t="s">
        <v>133</v>
      </c>
      <c r="AM57" s="34" t="s">
        <v>133</v>
      </c>
      <c r="AN57" s="34" t="s">
        <v>133</v>
      </c>
      <c r="AO57" s="34" t="s">
        <v>133</v>
      </c>
      <c r="AP57" s="34" t="s">
        <v>133</v>
      </c>
    </row>
    <row r="58" spans="1:42" x14ac:dyDescent="0.25">
      <c r="A58" s="34" t="s">
        <v>405</v>
      </c>
      <c r="B58" s="34">
        <v>1.07453067036313E-2</v>
      </c>
      <c r="C58" s="34">
        <v>2.13245081575992</v>
      </c>
      <c r="D58" s="34">
        <v>2.13245081575992</v>
      </c>
      <c r="E58" s="34" t="s">
        <v>123</v>
      </c>
      <c r="F58" s="34">
        <v>6.9618607677389299</v>
      </c>
      <c r="G58" s="34">
        <v>6.6777561871037898</v>
      </c>
      <c r="H58" s="34">
        <v>7.2183473707456702</v>
      </c>
      <c r="I58" s="34" t="s">
        <v>124</v>
      </c>
      <c r="J58" s="34" t="s">
        <v>124</v>
      </c>
      <c r="K58" s="34" t="s">
        <v>124</v>
      </c>
      <c r="L58" s="34">
        <v>5.74179485889288</v>
      </c>
      <c r="M58" s="34">
        <v>5.9325603273454401</v>
      </c>
      <c r="N58" s="34">
        <v>5.9474736521570399</v>
      </c>
      <c r="O58" s="34" t="s">
        <v>124</v>
      </c>
      <c r="P58" s="34" t="s">
        <v>124</v>
      </c>
      <c r="Q58" s="34" t="s">
        <v>124</v>
      </c>
      <c r="R58" s="34" t="s">
        <v>405</v>
      </c>
      <c r="S58" s="34" t="s">
        <v>126</v>
      </c>
      <c r="T58" s="34" t="s">
        <v>406</v>
      </c>
      <c r="U58" s="34" t="s">
        <v>407</v>
      </c>
      <c r="V58" s="34" t="s">
        <v>129</v>
      </c>
      <c r="W58" s="34" t="s">
        <v>230</v>
      </c>
      <c r="X58" s="34" t="s">
        <v>131</v>
      </c>
      <c r="Y58" s="34">
        <v>643210</v>
      </c>
      <c r="Z58" s="34">
        <v>643504</v>
      </c>
      <c r="AA58" s="34" t="s">
        <v>132</v>
      </c>
      <c r="AB58" s="34" t="s">
        <v>133</v>
      </c>
      <c r="AC58" s="34" t="s">
        <v>131</v>
      </c>
      <c r="AD58" s="34" t="s">
        <v>133</v>
      </c>
      <c r="AE58" s="34" t="s">
        <v>154</v>
      </c>
      <c r="AF58" s="34" t="s">
        <v>408</v>
      </c>
      <c r="AG58" s="34" t="s">
        <v>409</v>
      </c>
      <c r="AH58" s="34" t="s">
        <v>133</v>
      </c>
      <c r="AI58" s="34" t="s">
        <v>133</v>
      </c>
      <c r="AJ58" s="34" t="s">
        <v>133</v>
      </c>
      <c r="AK58" s="34" t="s">
        <v>133</v>
      </c>
      <c r="AL58" s="34" t="s">
        <v>133</v>
      </c>
      <c r="AM58" s="34" t="s">
        <v>133</v>
      </c>
      <c r="AN58" s="34" t="s">
        <v>133</v>
      </c>
      <c r="AO58" s="34" t="s">
        <v>133</v>
      </c>
      <c r="AP58" s="34" t="s">
        <v>133</v>
      </c>
    </row>
    <row r="59" spans="1:42" x14ac:dyDescent="0.25">
      <c r="A59" s="34" t="s">
        <v>410</v>
      </c>
      <c r="B59" s="34">
        <v>1.7761144786511598E-2</v>
      </c>
      <c r="C59" s="34">
        <v>0.44521837843407402</v>
      </c>
      <c r="D59" s="34">
        <v>2.2460887700036301</v>
      </c>
      <c r="E59" s="34" t="s">
        <v>165</v>
      </c>
      <c r="F59" s="34">
        <v>2.1979182179294701</v>
      </c>
      <c r="G59" s="34">
        <v>2.0206030060694502</v>
      </c>
      <c r="H59" s="34">
        <v>2.7683220404312499</v>
      </c>
      <c r="I59" s="34" t="s">
        <v>125</v>
      </c>
      <c r="J59" s="34" t="s">
        <v>125</v>
      </c>
      <c r="K59" s="34" t="s">
        <v>125</v>
      </c>
      <c r="L59" s="34">
        <v>3.46167987997904</v>
      </c>
      <c r="M59" s="34">
        <v>3.8673303092145499</v>
      </c>
      <c r="N59" s="34">
        <v>3.18753440381384</v>
      </c>
      <c r="O59" s="34" t="s">
        <v>124</v>
      </c>
      <c r="P59" s="34" t="s">
        <v>124</v>
      </c>
      <c r="Q59" s="34" t="s">
        <v>124</v>
      </c>
      <c r="R59" s="34" t="s">
        <v>410</v>
      </c>
      <c r="S59" s="34" t="s">
        <v>126</v>
      </c>
      <c r="T59" s="34" t="s">
        <v>411</v>
      </c>
      <c r="U59" s="34" t="s">
        <v>412</v>
      </c>
      <c r="V59" s="34" t="s">
        <v>129</v>
      </c>
      <c r="W59" s="34" t="s">
        <v>218</v>
      </c>
      <c r="X59" s="34" t="s">
        <v>131</v>
      </c>
      <c r="Y59" s="34">
        <v>82744066</v>
      </c>
      <c r="Z59" s="34">
        <v>82744792</v>
      </c>
      <c r="AA59" s="34" t="s">
        <v>132</v>
      </c>
      <c r="AB59" s="34" t="s">
        <v>133</v>
      </c>
      <c r="AC59" s="34" t="s">
        <v>131</v>
      </c>
      <c r="AD59" s="34" t="s">
        <v>133</v>
      </c>
      <c r="AE59" s="34" t="s">
        <v>154</v>
      </c>
      <c r="AF59" s="34" t="s">
        <v>131</v>
      </c>
      <c r="AG59" s="34" t="s">
        <v>131</v>
      </c>
      <c r="AH59" s="34" t="s">
        <v>133</v>
      </c>
      <c r="AI59" s="34" t="s">
        <v>133</v>
      </c>
      <c r="AJ59" s="34" t="s">
        <v>133</v>
      </c>
      <c r="AK59" s="34" t="s">
        <v>133</v>
      </c>
      <c r="AL59" s="34" t="s">
        <v>133</v>
      </c>
      <c r="AM59" s="34" t="s">
        <v>133</v>
      </c>
      <c r="AN59" s="34" t="s">
        <v>133</v>
      </c>
      <c r="AO59" s="34" t="s">
        <v>133</v>
      </c>
      <c r="AP59" s="34" t="s">
        <v>133</v>
      </c>
    </row>
    <row r="60" spans="1:42" x14ac:dyDescent="0.25">
      <c r="A60" s="34" t="s">
        <v>413</v>
      </c>
      <c r="B60" s="34">
        <v>3.6269169618390003E-2</v>
      </c>
      <c r="C60" s="34">
        <v>0.35579854215074502</v>
      </c>
      <c r="D60" s="34">
        <v>2.81057925070508</v>
      </c>
      <c r="E60" s="34" t="s">
        <v>165</v>
      </c>
      <c r="F60" s="34">
        <v>2.0323678992783298</v>
      </c>
      <c r="G60" s="34">
        <v>1.1102933009142399</v>
      </c>
      <c r="H60" s="34">
        <v>2.2539301861046801</v>
      </c>
      <c r="I60" s="34" t="s">
        <v>125</v>
      </c>
      <c r="J60" s="34" t="s">
        <v>125</v>
      </c>
      <c r="K60" s="34" t="s">
        <v>125</v>
      </c>
      <c r="L60" s="34">
        <v>3.4705524611251701</v>
      </c>
      <c r="M60" s="34">
        <v>3.4782433944392301</v>
      </c>
      <c r="N60" s="34">
        <v>3.1278917531875798</v>
      </c>
      <c r="O60" s="34" t="s">
        <v>124</v>
      </c>
      <c r="P60" s="34" t="s">
        <v>124</v>
      </c>
      <c r="Q60" s="34" t="s">
        <v>124</v>
      </c>
      <c r="R60" s="34" t="s">
        <v>413</v>
      </c>
      <c r="S60" s="34" t="s">
        <v>126</v>
      </c>
      <c r="T60" s="34" t="s">
        <v>414</v>
      </c>
      <c r="U60" s="34" t="s">
        <v>415</v>
      </c>
      <c r="V60" s="34" t="s">
        <v>129</v>
      </c>
      <c r="W60" s="34" t="s">
        <v>140</v>
      </c>
      <c r="X60" s="34" t="s">
        <v>131</v>
      </c>
      <c r="Y60" s="34">
        <v>47345852</v>
      </c>
      <c r="Z60" s="34">
        <v>47346326</v>
      </c>
      <c r="AA60" s="34" t="s">
        <v>132</v>
      </c>
      <c r="AB60" s="34" t="s">
        <v>133</v>
      </c>
      <c r="AC60" s="34" t="s">
        <v>131</v>
      </c>
      <c r="AD60" s="34" t="s">
        <v>133</v>
      </c>
      <c r="AE60" s="34" t="s">
        <v>154</v>
      </c>
      <c r="AF60" s="34" t="s">
        <v>416</v>
      </c>
      <c r="AG60" s="34" t="s">
        <v>131</v>
      </c>
      <c r="AH60" s="34" t="s">
        <v>133</v>
      </c>
      <c r="AI60" s="34" t="s">
        <v>133</v>
      </c>
      <c r="AJ60" s="34" t="s">
        <v>133</v>
      </c>
      <c r="AK60" s="34" t="s">
        <v>133</v>
      </c>
      <c r="AL60" s="34" t="s">
        <v>133</v>
      </c>
      <c r="AM60" s="34" t="s">
        <v>133</v>
      </c>
      <c r="AN60" s="34" t="s">
        <v>133</v>
      </c>
      <c r="AO60" s="34" t="s">
        <v>133</v>
      </c>
      <c r="AP60" s="34" t="s">
        <v>133</v>
      </c>
    </row>
    <row r="61" spans="1:42" x14ac:dyDescent="0.25">
      <c r="A61" s="34" t="s">
        <v>417</v>
      </c>
      <c r="B61" s="34">
        <v>3.9607037500556899E-2</v>
      </c>
      <c r="C61" s="34">
        <v>0.43630422922919299</v>
      </c>
      <c r="D61" s="34">
        <v>2.2919786997404801</v>
      </c>
      <c r="E61" s="34" t="s">
        <v>165</v>
      </c>
      <c r="F61" s="34">
        <v>3.51083280916784</v>
      </c>
      <c r="G61" s="34">
        <v>2.4607284556220201</v>
      </c>
      <c r="H61" s="34">
        <v>3.2927779216644999</v>
      </c>
      <c r="I61" s="34" t="s">
        <v>125</v>
      </c>
      <c r="J61" s="34" t="s">
        <v>125</v>
      </c>
      <c r="K61" s="34" t="s">
        <v>124</v>
      </c>
      <c r="L61" s="34">
        <v>4.47944281443276</v>
      </c>
      <c r="M61" s="34">
        <v>4.5592940766066299</v>
      </c>
      <c r="N61" s="34">
        <v>3.9374121934570998</v>
      </c>
      <c r="O61" s="34" t="s">
        <v>124</v>
      </c>
      <c r="P61" s="34" t="s">
        <v>124</v>
      </c>
      <c r="Q61" s="34" t="s">
        <v>124</v>
      </c>
      <c r="R61" s="34" t="s">
        <v>417</v>
      </c>
      <c r="S61" s="34" t="s">
        <v>126</v>
      </c>
      <c r="T61" s="34" t="s">
        <v>418</v>
      </c>
      <c r="U61" s="34" t="s">
        <v>419</v>
      </c>
      <c r="V61" s="34" t="s">
        <v>172</v>
      </c>
      <c r="W61" s="34" t="s">
        <v>259</v>
      </c>
      <c r="X61" s="34" t="s">
        <v>131</v>
      </c>
      <c r="Y61" s="34">
        <v>156687695</v>
      </c>
      <c r="Z61" s="34">
        <v>156691997</v>
      </c>
      <c r="AA61" s="34" t="s">
        <v>420</v>
      </c>
      <c r="AB61" s="34" t="s">
        <v>133</v>
      </c>
      <c r="AC61" s="34" t="s">
        <v>191</v>
      </c>
      <c r="AD61" s="34" t="s">
        <v>133</v>
      </c>
      <c r="AE61" s="34" t="s">
        <v>154</v>
      </c>
      <c r="AF61" s="34" t="s">
        <v>421</v>
      </c>
      <c r="AG61" s="34" t="s">
        <v>422</v>
      </c>
      <c r="AH61" s="34" t="s">
        <v>133</v>
      </c>
      <c r="AI61" s="34" t="s">
        <v>133</v>
      </c>
      <c r="AJ61" s="34" t="s">
        <v>133</v>
      </c>
      <c r="AK61" s="34" t="s">
        <v>133</v>
      </c>
      <c r="AL61" s="34" t="s">
        <v>133</v>
      </c>
      <c r="AM61" s="34" t="s">
        <v>133</v>
      </c>
      <c r="AN61" s="34" t="s">
        <v>133</v>
      </c>
      <c r="AO61" s="34" t="s">
        <v>133</v>
      </c>
      <c r="AP61" s="34" t="s">
        <v>133</v>
      </c>
    </row>
    <row r="62" spans="1:42" x14ac:dyDescent="0.25">
      <c r="A62" s="34" t="s">
        <v>423</v>
      </c>
      <c r="B62" s="34">
        <v>3.3729041023971E-2</v>
      </c>
      <c r="C62" s="34">
        <v>0.395951479235291</v>
      </c>
      <c r="D62" s="34">
        <v>2.52556197524838</v>
      </c>
      <c r="E62" s="34" t="s">
        <v>165</v>
      </c>
      <c r="F62" s="34">
        <v>3.07821483830674</v>
      </c>
      <c r="G62" s="34">
        <v>2.0936611297338801</v>
      </c>
      <c r="H62" s="34">
        <v>2.6633731997029799</v>
      </c>
      <c r="I62" s="34" t="s">
        <v>125</v>
      </c>
      <c r="J62" s="34" t="s">
        <v>125</v>
      </c>
      <c r="K62" s="34" t="s">
        <v>125</v>
      </c>
      <c r="L62" s="34">
        <v>4.1148132862326401</v>
      </c>
      <c r="M62" s="34">
        <v>4.00854604986643</v>
      </c>
      <c r="N62" s="34">
        <v>3.8766930878531598</v>
      </c>
      <c r="O62" s="34" t="s">
        <v>124</v>
      </c>
      <c r="P62" s="34" t="s">
        <v>124</v>
      </c>
      <c r="Q62" s="34" t="s">
        <v>124</v>
      </c>
      <c r="R62" s="34" t="s">
        <v>423</v>
      </c>
      <c r="S62" s="34" t="s">
        <v>126</v>
      </c>
      <c r="T62" s="34" t="s">
        <v>424</v>
      </c>
      <c r="U62" s="34" t="s">
        <v>425</v>
      </c>
      <c r="V62" s="34" t="s">
        <v>172</v>
      </c>
      <c r="W62" s="34" t="s">
        <v>189</v>
      </c>
      <c r="X62" s="34" t="s">
        <v>131</v>
      </c>
      <c r="Y62" s="34">
        <v>25239007</v>
      </c>
      <c r="Z62" s="34">
        <v>25245229</v>
      </c>
      <c r="AA62" s="34" t="s">
        <v>426</v>
      </c>
      <c r="AB62" s="34" t="s">
        <v>133</v>
      </c>
      <c r="AC62" s="34" t="s">
        <v>191</v>
      </c>
      <c r="AD62" s="34" t="s">
        <v>133</v>
      </c>
      <c r="AE62" s="34" t="s">
        <v>154</v>
      </c>
      <c r="AF62" s="34" t="s">
        <v>427</v>
      </c>
      <c r="AG62" s="34" t="s">
        <v>428</v>
      </c>
      <c r="AH62" s="34" t="s">
        <v>133</v>
      </c>
      <c r="AI62" s="34" t="s">
        <v>133</v>
      </c>
      <c r="AJ62" s="34" t="s">
        <v>133</v>
      </c>
      <c r="AK62" s="34" t="s">
        <v>133</v>
      </c>
      <c r="AL62" s="34" t="s">
        <v>133</v>
      </c>
      <c r="AM62" s="34" t="s">
        <v>133</v>
      </c>
      <c r="AN62" s="34" t="s">
        <v>133</v>
      </c>
      <c r="AO62" s="34" t="s">
        <v>133</v>
      </c>
      <c r="AP62" s="34" t="s">
        <v>133</v>
      </c>
    </row>
    <row r="63" spans="1:42" x14ac:dyDescent="0.25">
      <c r="A63" s="34" t="s">
        <v>429</v>
      </c>
      <c r="B63" s="34">
        <v>4.04068915029656E-2</v>
      </c>
      <c r="C63" s="34">
        <v>6.2993774125595001</v>
      </c>
      <c r="D63" s="34">
        <v>6.2993774125595001</v>
      </c>
      <c r="E63" s="34" t="s">
        <v>123</v>
      </c>
      <c r="F63" s="34">
        <v>3.8250749573663598</v>
      </c>
      <c r="G63" s="34">
        <v>5.7178742517675101</v>
      </c>
      <c r="H63" s="34">
        <v>5.7941623109956302</v>
      </c>
      <c r="I63" s="34" t="s">
        <v>124</v>
      </c>
      <c r="J63" s="34" t="s">
        <v>124</v>
      </c>
      <c r="K63" s="34" t="s">
        <v>124</v>
      </c>
      <c r="L63" s="34">
        <v>3.2907812979630702</v>
      </c>
      <c r="M63" s="34">
        <v>2.2086764926707798</v>
      </c>
      <c r="N63" s="34">
        <v>2.3233610371759301</v>
      </c>
      <c r="O63" s="34" t="s">
        <v>124</v>
      </c>
      <c r="P63" s="34" t="s">
        <v>125</v>
      </c>
      <c r="Q63" s="34" t="s">
        <v>125</v>
      </c>
      <c r="R63" s="34" t="s">
        <v>429</v>
      </c>
      <c r="S63" s="34" t="s">
        <v>126</v>
      </c>
      <c r="T63" s="34" t="s">
        <v>430</v>
      </c>
      <c r="U63" s="34" t="s">
        <v>431</v>
      </c>
      <c r="V63" s="34" t="s">
        <v>129</v>
      </c>
      <c r="W63" s="34" t="s">
        <v>374</v>
      </c>
      <c r="X63" s="34" t="s">
        <v>161</v>
      </c>
      <c r="Y63" s="34">
        <v>2974363</v>
      </c>
      <c r="Z63" s="34">
        <v>2975139</v>
      </c>
      <c r="AA63" s="34" t="s">
        <v>132</v>
      </c>
      <c r="AB63" s="34" t="s">
        <v>133</v>
      </c>
      <c r="AC63" s="34" t="s">
        <v>131</v>
      </c>
      <c r="AD63" s="34" t="s">
        <v>133</v>
      </c>
      <c r="AE63" s="34" t="s">
        <v>154</v>
      </c>
      <c r="AF63" s="34" t="s">
        <v>131</v>
      </c>
      <c r="AG63" s="34" t="s">
        <v>131</v>
      </c>
      <c r="AH63" s="34" t="s">
        <v>133</v>
      </c>
      <c r="AI63" s="34" t="s">
        <v>133</v>
      </c>
      <c r="AJ63" s="34" t="s">
        <v>133</v>
      </c>
      <c r="AK63" s="34" t="s">
        <v>133</v>
      </c>
      <c r="AL63" s="34" t="s">
        <v>133</v>
      </c>
      <c r="AM63" s="34" t="s">
        <v>133</v>
      </c>
      <c r="AN63" s="34" t="s">
        <v>133</v>
      </c>
      <c r="AO63" s="34" t="s">
        <v>133</v>
      </c>
      <c r="AP63" s="34" t="s">
        <v>133</v>
      </c>
    </row>
    <row r="64" spans="1:42" x14ac:dyDescent="0.25">
      <c r="A64" s="34" t="s">
        <v>432</v>
      </c>
      <c r="B64" s="34">
        <v>6.8292268978453405E-4</v>
      </c>
      <c r="C64" s="34">
        <v>0.36927026636750299</v>
      </c>
      <c r="D64" s="34">
        <v>2.7080436500803602</v>
      </c>
      <c r="E64" s="34" t="s">
        <v>165</v>
      </c>
      <c r="F64" s="34">
        <v>2.8379523553903598</v>
      </c>
      <c r="G64" s="34">
        <v>2.6592407521963701</v>
      </c>
      <c r="H64" s="34">
        <v>2.5236972703241798</v>
      </c>
      <c r="I64" s="34" t="s">
        <v>125</v>
      </c>
      <c r="J64" s="34" t="s">
        <v>125</v>
      </c>
      <c r="K64" s="34" t="s">
        <v>125</v>
      </c>
      <c r="L64" s="34">
        <v>4.0185064372784698</v>
      </c>
      <c r="M64" s="34">
        <v>4.1422093275631902</v>
      </c>
      <c r="N64" s="34">
        <v>4.1841219701873804</v>
      </c>
      <c r="O64" s="34" t="s">
        <v>124</v>
      </c>
      <c r="P64" s="34" t="s">
        <v>124</v>
      </c>
      <c r="Q64" s="34" t="s">
        <v>124</v>
      </c>
      <c r="R64" s="34" t="s">
        <v>432</v>
      </c>
      <c r="S64" s="34" t="s">
        <v>126</v>
      </c>
      <c r="T64" s="34" t="s">
        <v>433</v>
      </c>
      <c r="U64" s="34" t="s">
        <v>434</v>
      </c>
      <c r="V64" s="34" t="s">
        <v>129</v>
      </c>
      <c r="W64" s="34" t="s">
        <v>140</v>
      </c>
      <c r="X64" s="34" t="s">
        <v>131</v>
      </c>
      <c r="Y64" s="34">
        <v>99048713</v>
      </c>
      <c r="Z64" s="34">
        <v>99053304</v>
      </c>
      <c r="AA64" s="34" t="s">
        <v>132</v>
      </c>
      <c r="AB64" s="34" t="s">
        <v>133</v>
      </c>
      <c r="AC64" s="34" t="s">
        <v>131</v>
      </c>
      <c r="AD64" s="34" t="s">
        <v>133</v>
      </c>
      <c r="AE64" s="34" t="s">
        <v>134</v>
      </c>
      <c r="AF64" s="34" t="s">
        <v>435</v>
      </c>
      <c r="AG64" s="34" t="s">
        <v>436</v>
      </c>
      <c r="AH64" s="34" t="s">
        <v>133</v>
      </c>
      <c r="AI64" s="34" t="s">
        <v>133</v>
      </c>
      <c r="AJ64" s="34" t="s">
        <v>133</v>
      </c>
      <c r="AK64" s="34" t="s">
        <v>133</v>
      </c>
      <c r="AL64" s="34" t="s">
        <v>133</v>
      </c>
      <c r="AM64" s="34" t="s">
        <v>133</v>
      </c>
      <c r="AN64" s="34" t="s">
        <v>133</v>
      </c>
      <c r="AO64" s="34" t="s">
        <v>133</v>
      </c>
      <c r="AP64" s="34" t="s">
        <v>133</v>
      </c>
    </row>
    <row r="65" spans="1:42" x14ac:dyDescent="0.25">
      <c r="A65" s="34" t="s">
        <v>437</v>
      </c>
      <c r="B65" s="34">
        <v>4.30465436159801E-2</v>
      </c>
      <c r="C65" s="34">
        <v>0.29417973843594503</v>
      </c>
      <c r="D65" s="34">
        <v>3.39928237517874</v>
      </c>
      <c r="E65" s="34" t="s">
        <v>165</v>
      </c>
      <c r="F65" s="34">
        <v>2.3998563593354301</v>
      </c>
      <c r="G65" s="34">
        <v>1.0160941681747799</v>
      </c>
      <c r="H65" s="34">
        <v>0.89082604338509896</v>
      </c>
      <c r="I65" s="34" t="s">
        <v>125</v>
      </c>
      <c r="J65" s="34" t="s">
        <v>125</v>
      </c>
      <c r="K65" s="34" t="s">
        <v>125</v>
      </c>
      <c r="L65" s="34">
        <v>3.1542283835420299</v>
      </c>
      <c r="M65" s="34">
        <v>3.7464365153982202</v>
      </c>
      <c r="N65" s="34">
        <v>3.13649998259333</v>
      </c>
      <c r="O65" s="34" t="s">
        <v>124</v>
      </c>
      <c r="P65" s="34" t="s">
        <v>124</v>
      </c>
      <c r="Q65" s="34" t="s">
        <v>124</v>
      </c>
      <c r="R65" s="34" t="s">
        <v>437</v>
      </c>
      <c r="S65" s="34" t="s">
        <v>126</v>
      </c>
      <c r="T65" s="34" t="s">
        <v>438</v>
      </c>
      <c r="U65" s="34" t="s">
        <v>439</v>
      </c>
      <c r="V65" s="34" t="s">
        <v>172</v>
      </c>
      <c r="W65" s="34" t="s">
        <v>160</v>
      </c>
      <c r="X65" s="34" t="s">
        <v>161</v>
      </c>
      <c r="Y65" s="34">
        <v>13486294</v>
      </c>
      <c r="Z65" s="34">
        <v>13486852</v>
      </c>
      <c r="AA65" s="34" t="s">
        <v>440</v>
      </c>
      <c r="AB65" s="34" t="s">
        <v>133</v>
      </c>
      <c r="AC65" s="34" t="s">
        <v>441</v>
      </c>
      <c r="AD65" s="34" t="s">
        <v>133</v>
      </c>
      <c r="AE65" s="34" t="s">
        <v>176</v>
      </c>
      <c r="AF65" s="34" t="s">
        <v>442</v>
      </c>
      <c r="AG65" s="34" t="s">
        <v>443</v>
      </c>
      <c r="AH65" s="34" t="s">
        <v>133</v>
      </c>
      <c r="AI65" s="34" t="s">
        <v>133</v>
      </c>
      <c r="AJ65" s="34" t="s">
        <v>133</v>
      </c>
      <c r="AK65" s="34" t="s">
        <v>133</v>
      </c>
      <c r="AL65" s="34" t="s">
        <v>133</v>
      </c>
      <c r="AM65" s="34" t="s">
        <v>133</v>
      </c>
      <c r="AN65" s="34" t="s">
        <v>133</v>
      </c>
      <c r="AO65" s="34" t="s">
        <v>133</v>
      </c>
      <c r="AP65" s="34" t="s">
        <v>133</v>
      </c>
    </row>
    <row r="66" spans="1:42" x14ac:dyDescent="0.25">
      <c r="A66" s="34" t="s">
        <v>444</v>
      </c>
      <c r="B66" s="34">
        <v>3.7449852001460601E-2</v>
      </c>
      <c r="C66" s="34">
        <v>0.47245086964760902</v>
      </c>
      <c r="D66" s="34">
        <v>2.1166222018934602</v>
      </c>
      <c r="E66" s="34" t="s">
        <v>165</v>
      </c>
      <c r="F66" s="34">
        <v>2.8475355711369601</v>
      </c>
      <c r="G66" s="34">
        <v>1.9065033884224001</v>
      </c>
      <c r="H66" s="34">
        <v>2.13400933992548</v>
      </c>
      <c r="I66" s="34" t="s">
        <v>125</v>
      </c>
      <c r="J66" s="34" t="s">
        <v>125</v>
      </c>
      <c r="K66" s="34" t="s">
        <v>125</v>
      </c>
      <c r="L66" s="34">
        <v>3.0871263428964202</v>
      </c>
      <c r="M66" s="34">
        <v>3.7206844534186798</v>
      </c>
      <c r="N66" s="34">
        <v>3.4301370032387601</v>
      </c>
      <c r="O66" s="34" t="s">
        <v>124</v>
      </c>
      <c r="P66" s="34" t="s">
        <v>124</v>
      </c>
      <c r="Q66" s="34" t="s">
        <v>124</v>
      </c>
      <c r="R66" s="34" t="s">
        <v>444</v>
      </c>
      <c r="S66" s="34" t="s">
        <v>126</v>
      </c>
      <c r="T66" s="34" t="s">
        <v>445</v>
      </c>
      <c r="U66" s="34" t="s">
        <v>446</v>
      </c>
      <c r="V66" s="34" t="s">
        <v>129</v>
      </c>
      <c r="W66" s="34" t="s">
        <v>247</v>
      </c>
      <c r="X66" s="34" t="s">
        <v>161</v>
      </c>
      <c r="Y66" s="34">
        <v>135170860</v>
      </c>
      <c r="Z66" s="34">
        <v>135173062</v>
      </c>
      <c r="AA66" s="34" t="s">
        <v>132</v>
      </c>
      <c r="AB66" s="34" t="s">
        <v>133</v>
      </c>
      <c r="AC66" s="34" t="s">
        <v>131</v>
      </c>
      <c r="AD66" s="34" t="s">
        <v>133</v>
      </c>
      <c r="AE66" s="34" t="s">
        <v>154</v>
      </c>
      <c r="AF66" s="34" t="s">
        <v>447</v>
      </c>
      <c r="AG66" s="34" t="s">
        <v>448</v>
      </c>
      <c r="AH66" s="34" t="s">
        <v>133</v>
      </c>
      <c r="AI66" s="34" t="s">
        <v>133</v>
      </c>
      <c r="AJ66" s="34" t="s">
        <v>133</v>
      </c>
      <c r="AK66" s="34" t="s">
        <v>133</v>
      </c>
      <c r="AL66" s="34" t="s">
        <v>133</v>
      </c>
      <c r="AM66" s="34" t="s">
        <v>133</v>
      </c>
      <c r="AN66" s="34" t="s">
        <v>133</v>
      </c>
      <c r="AO66" s="34" t="s">
        <v>133</v>
      </c>
      <c r="AP66" s="34" t="s">
        <v>133</v>
      </c>
    </row>
    <row r="67" spans="1:42" x14ac:dyDescent="0.25">
      <c r="A67" s="34" t="s">
        <v>449</v>
      </c>
      <c r="B67" s="34">
        <v>2.9330812963113801E-3</v>
      </c>
      <c r="C67" s="34">
        <v>0.19796857892092901</v>
      </c>
      <c r="D67" s="34">
        <v>5.0513066540696396</v>
      </c>
      <c r="E67" s="34" t="s">
        <v>165</v>
      </c>
      <c r="F67" s="34">
        <v>0.69228330827159501</v>
      </c>
      <c r="G67" s="34">
        <v>0.68765713287136998</v>
      </c>
      <c r="H67" s="34">
        <v>1.5018542079400401</v>
      </c>
      <c r="I67" s="34" t="s">
        <v>125</v>
      </c>
      <c r="J67" s="34" t="s">
        <v>125</v>
      </c>
      <c r="K67" s="34" t="s">
        <v>125</v>
      </c>
      <c r="L67" s="34">
        <v>3.2373115458585899</v>
      </c>
      <c r="M67" s="34">
        <v>3.7046290792831802</v>
      </c>
      <c r="N67" s="34">
        <v>3.0242371923679299</v>
      </c>
      <c r="O67" s="34" t="s">
        <v>124</v>
      </c>
      <c r="P67" s="34" t="s">
        <v>124</v>
      </c>
      <c r="Q67" s="34" t="s">
        <v>124</v>
      </c>
      <c r="R67" s="34" t="s">
        <v>449</v>
      </c>
      <c r="S67" s="34" t="s">
        <v>126</v>
      </c>
      <c r="T67" s="34" t="s">
        <v>450</v>
      </c>
      <c r="U67" s="34" t="s">
        <v>451</v>
      </c>
      <c r="V67" s="34" t="s">
        <v>129</v>
      </c>
      <c r="W67" s="34" t="s">
        <v>168</v>
      </c>
      <c r="X67" s="34" t="s">
        <v>131</v>
      </c>
      <c r="Y67" s="34">
        <v>95542729</v>
      </c>
      <c r="Z67" s="34">
        <v>95543230</v>
      </c>
      <c r="AA67" s="34" t="s">
        <v>132</v>
      </c>
      <c r="AB67" s="34" t="s">
        <v>133</v>
      </c>
      <c r="AC67" s="34" t="s">
        <v>131</v>
      </c>
      <c r="AD67" s="34" t="s">
        <v>133</v>
      </c>
      <c r="AE67" s="34" t="s">
        <v>154</v>
      </c>
      <c r="AF67" s="34" t="s">
        <v>452</v>
      </c>
      <c r="AG67" s="34" t="s">
        <v>453</v>
      </c>
      <c r="AH67" s="34" t="s">
        <v>133</v>
      </c>
      <c r="AI67" s="34" t="s">
        <v>133</v>
      </c>
      <c r="AJ67" s="34" t="s">
        <v>133</v>
      </c>
      <c r="AK67" s="34" t="s">
        <v>133</v>
      </c>
      <c r="AL67" s="34" t="s">
        <v>133</v>
      </c>
      <c r="AM67" s="34" t="s">
        <v>133</v>
      </c>
      <c r="AN67" s="34" t="s">
        <v>133</v>
      </c>
      <c r="AO67" s="34" t="s">
        <v>133</v>
      </c>
      <c r="AP67" s="34" t="s">
        <v>133</v>
      </c>
    </row>
    <row r="68" spans="1:42" x14ac:dyDescent="0.25">
      <c r="A68" s="34" t="s">
        <v>454</v>
      </c>
      <c r="B68" s="34">
        <v>4.2249583703478297E-2</v>
      </c>
      <c r="C68" s="34">
        <v>0.32455987122764302</v>
      </c>
      <c r="D68" s="34">
        <v>3.0810956271874099</v>
      </c>
      <c r="E68" s="34" t="s">
        <v>165</v>
      </c>
      <c r="F68" s="34">
        <v>1.0515103896237601</v>
      </c>
      <c r="G68" s="34">
        <v>1.83076993965986</v>
      </c>
      <c r="H68" s="34">
        <v>2.5690218643248399</v>
      </c>
      <c r="I68" s="34" t="s">
        <v>125</v>
      </c>
      <c r="J68" s="34" t="s">
        <v>125</v>
      </c>
      <c r="K68" s="34" t="s">
        <v>125</v>
      </c>
      <c r="L68" s="34">
        <v>3.6483350116706998</v>
      </c>
      <c r="M68" s="34">
        <v>3.81321309782503</v>
      </c>
      <c r="N68" s="34">
        <v>3.1753767046264998</v>
      </c>
      <c r="O68" s="34" t="s">
        <v>124</v>
      </c>
      <c r="P68" s="34" t="s">
        <v>124</v>
      </c>
      <c r="Q68" s="34" t="s">
        <v>124</v>
      </c>
      <c r="R68" s="34" t="s">
        <v>454</v>
      </c>
      <c r="S68" s="34" t="s">
        <v>126</v>
      </c>
      <c r="T68" s="34" t="s">
        <v>455</v>
      </c>
      <c r="U68" s="34" t="s">
        <v>456</v>
      </c>
      <c r="V68" s="34" t="s">
        <v>198</v>
      </c>
      <c r="W68" s="34" t="s">
        <v>457</v>
      </c>
      <c r="X68" s="34" t="s">
        <v>161</v>
      </c>
      <c r="Y68" s="34">
        <v>50583025</v>
      </c>
      <c r="Z68" s="34">
        <v>50595281</v>
      </c>
      <c r="AA68" s="34" t="s">
        <v>458</v>
      </c>
      <c r="AB68" s="34" t="s">
        <v>133</v>
      </c>
      <c r="AC68" s="34" t="s">
        <v>459</v>
      </c>
      <c r="AD68" s="34" t="s">
        <v>133</v>
      </c>
      <c r="AE68" s="34" t="s">
        <v>380</v>
      </c>
      <c r="AF68" s="34" t="s">
        <v>460</v>
      </c>
      <c r="AG68" s="34" t="s">
        <v>461</v>
      </c>
      <c r="AH68" s="34" t="s">
        <v>133</v>
      </c>
      <c r="AI68" s="34" t="s">
        <v>133</v>
      </c>
      <c r="AJ68" s="34" t="s">
        <v>133</v>
      </c>
      <c r="AK68" s="34" t="s">
        <v>133</v>
      </c>
      <c r="AL68" s="34" t="s">
        <v>133</v>
      </c>
      <c r="AM68" s="34" t="s">
        <v>133</v>
      </c>
      <c r="AN68" s="34" t="s">
        <v>133</v>
      </c>
      <c r="AO68" s="34" t="s">
        <v>133</v>
      </c>
      <c r="AP68" s="34" t="s">
        <v>133</v>
      </c>
    </row>
    <row r="69" spans="1:42" x14ac:dyDescent="0.25">
      <c r="A69" s="34" t="s">
        <v>462</v>
      </c>
      <c r="B69" s="34">
        <v>4.5687329157427299E-2</v>
      </c>
      <c r="C69" s="34">
        <v>0.33299352725508102</v>
      </c>
      <c r="D69" s="34">
        <v>3.0030613755263098</v>
      </c>
      <c r="E69" s="34" t="s">
        <v>165</v>
      </c>
      <c r="F69" s="34">
        <v>10.0729722231873</v>
      </c>
      <c r="G69" s="34">
        <v>8.6978980830281696</v>
      </c>
      <c r="H69" s="34">
        <v>8.8280414123785107</v>
      </c>
      <c r="I69" s="34" t="s">
        <v>124</v>
      </c>
      <c r="J69" s="34" t="s">
        <v>124</v>
      </c>
      <c r="K69" s="34" t="s">
        <v>124</v>
      </c>
      <c r="L69" s="34">
        <v>10.7381738805146</v>
      </c>
      <c r="M69" s="34">
        <v>11.246954503238999</v>
      </c>
      <c r="N69" s="34">
        <v>10.7381738805146</v>
      </c>
      <c r="O69" s="34" t="s">
        <v>124</v>
      </c>
      <c r="P69" s="34" t="s">
        <v>124</v>
      </c>
      <c r="Q69" s="34" t="s">
        <v>124</v>
      </c>
      <c r="R69" s="34" t="s">
        <v>462</v>
      </c>
      <c r="S69" s="34" t="s">
        <v>126</v>
      </c>
      <c r="T69" s="34" t="s">
        <v>463</v>
      </c>
      <c r="U69" s="34" t="s">
        <v>464</v>
      </c>
      <c r="V69" s="34" t="s">
        <v>129</v>
      </c>
      <c r="W69" s="34" t="s">
        <v>247</v>
      </c>
      <c r="X69" s="34" t="s">
        <v>131</v>
      </c>
      <c r="Y69" s="34">
        <v>57646672</v>
      </c>
      <c r="Z69" s="34">
        <v>57654056</v>
      </c>
      <c r="AA69" s="34" t="s">
        <v>132</v>
      </c>
      <c r="AB69" s="34" t="s">
        <v>133</v>
      </c>
      <c r="AC69" s="34" t="s">
        <v>131</v>
      </c>
      <c r="AD69" s="34" t="s">
        <v>133</v>
      </c>
      <c r="AE69" s="34" t="s">
        <v>154</v>
      </c>
      <c r="AF69" s="34" t="s">
        <v>465</v>
      </c>
      <c r="AG69" s="34" t="s">
        <v>131</v>
      </c>
      <c r="AH69" s="34" t="s">
        <v>133</v>
      </c>
      <c r="AI69" s="34" t="s">
        <v>133</v>
      </c>
      <c r="AJ69" s="34" t="s">
        <v>133</v>
      </c>
      <c r="AK69" s="34" t="s">
        <v>133</v>
      </c>
      <c r="AL69" s="34" t="s">
        <v>133</v>
      </c>
      <c r="AM69" s="34" t="s">
        <v>133</v>
      </c>
      <c r="AN69" s="34" t="s">
        <v>133</v>
      </c>
      <c r="AO69" s="34" t="s">
        <v>133</v>
      </c>
      <c r="AP69" s="34" t="s">
        <v>133</v>
      </c>
    </row>
    <row r="70" spans="1:42" x14ac:dyDescent="0.25">
      <c r="A70" s="34" t="s">
        <v>466</v>
      </c>
      <c r="B70" s="34">
        <v>9.5892033542544896E-3</v>
      </c>
      <c r="C70" s="34">
        <v>0.16039327460838601</v>
      </c>
      <c r="D70" s="34">
        <v>6.2346753780143596</v>
      </c>
      <c r="E70" s="34" t="s">
        <v>165</v>
      </c>
      <c r="F70" s="34">
        <v>1.1406331794246001</v>
      </c>
      <c r="G70" s="34">
        <v>0.98522534479883705</v>
      </c>
      <c r="H70" s="34">
        <v>1.0229456039532601</v>
      </c>
      <c r="I70" s="34" t="s">
        <v>125</v>
      </c>
      <c r="J70" s="34" t="s">
        <v>125</v>
      </c>
      <c r="K70" s="34" t="s">
        <v>125</v>
      </c>
      <c r="L70" s="34">
        <v>3.0971748885617898</v>
      </c>
      <c r="M70" s="34">
        <v>3.9946390056359</v>
      </c>
      <c r="N70" s="34">
        <v>3.8338580667172</v>
      </c>
      <c r="O70" s="34" t="s">
        <v>124</v>
      </c>
      <c r="P70" s="34" t="s">
        <v>124</v>
      </c>
      <c r="Q70" s="34" t="s">
        <v>124</v>
      </c>
      <c r="R70" s="34" t="s">
        <v>466</v>
      </c>
      <c r="S70" s="34" t="s">
        <v>126</v>
      </c>
      <c r="T70" s="34" t="s">
        <v>467</v>
      </c>
      <c r="U70" s="34" t="s">
        <v>468</v>
      </c>
      <c r="V70" s="34" t="s">
        <v>129</v>
      </c>
      <c r="W70" s="34" t="s">
        <v>168</v>
      </c>
      <c r="X70" s="34" t="s">
        <v>131</v>
      </c>
      <c r="Y70" s="34">
        <v>240564015</v>
      </c>
      <c r="Z70" s="34">
        <v>240566475</v>
      </c>
      <c r="AA70" s="34" t="s">
        <v>132</v>
      </c>
      <c r="AB70" s="34" t="s">
        <v>133</v>
      </c>
      <c r="AC70" s="34" t="s">
        <v>131</v>
      </c>
      <c r="AD70" s="34" t="s">
        <v>133</v>
      </c>
      <c r="AE70" s="34" t="s">
        <v>134</v>
      </c>
      <c r="AF70" s="34" t="s">
        <v>469</v>
      </c>
      <c r="AG70" s="34" t="s">
        <v>470</v>
      </c>
      <c r="AH70" s="34" t="s">
        <v>133</v>
      </c>
      <c r="AI70" s="34" t="s">
        <v>133</v>
      </c>
      <c r="AJ70" s="34" t="s">
        <v>133</v>
      </c>
      <c r="AK70" s="34" t="s">
        <v>133</v>
      </c>
      <c r="AL70" s="34" t="s">
        <v>133</v>
      </c>
      <c r="AM70" s="34" t="s">
        <v>133</v>
      </c>
      <c r="AN70" s="34" t="s">
        <v>133</v>
      </c>
      <c r="AO70" s="34" t="s">
        <v>133</v>
      </c>
      <c r="AP70" s="34" t="s">
        <v>133</v>
      </c>
    </row>
    <row r="71" spans="1:42" x14ac:dyDescent="0.25">
      <c r="A71" s="34" t="s">
        <v>471</v>
      </c>
      <c r="B71" s="34">
        <v>2.4864515055062899E-2</v>
      </c>
      <c r="C71" s="34">
        <v>0.42220798699439199</v>
      </c>
      <c r="D71" s="34">
        <v>2.3685009066711098</v>
      </c>
      <c r="E71" s="34" t="s">
        <v>165</v>
      </c>
      <c r="F71" s="34">
        <v>2.4782410858225998</v>
      </c>
      <c r="G71" s="34">
        <v>2.0691289383217399</v>
      </c>
      <c r="H71" s="34">
        <v>2.0957342979497402</v>
      </c>
      <c r="I71" s="34" t="s">
        <v>125</v>
      </c>
      <c r="J71" s="34" t="s">
        <v>125</v>
      </c>
      <c r="K71" s="34" t="s">
        <v>125</v>
      </c>
      <c r="L71" s="34">
        <v>3.0900358127296998</v>
      </c>
      <c r="M71" s="34">
        <v>3.9273299757174498</v>
      </c>
      <c r="N71" s="34">
        <v>3.25270819235155</v>
      </c>
      <c r="O71" s="34" t="s">
        <v>124</v>
      </c>
      <c r="P71" s="34" t="s">
        <v>124</v>
      </c>
      <c r="Q71" s="34" t="s">
        <v>124</v>
      </c>
      <c r="R71" s="34" t="s">
        <v>471</v>
      </c>
      <c r="S71" s="34" t="s">
        <v>126</v>
      </c>
      <c r="T71" s="34" t="s">
        <v>472</v>
      </c>
      <c r="U71" s="34" t="s">
        <v>473</v>
      </c>
      <c r="V71" s="34" t="s">
        <v>129</v>
      </c>
      <c r="W71" s="34" t="s">
        <v>205</v>
      </c>
      <c r="X71" s="34" t="s">
        <v>161</v>
      </c>
      <c r="Y71" s="34">
        <v>187383100</v>
      </c>
      <c r="Z71" s="34">
        <v>187384849</v>
      </c>
      <c r="AA71" s="34" t="s">
        <v>132</v>
      </c>
      <c r="AB71" s="34" t="s">
        <v>133</v>
      </c>
      <c r="AC71" s="34" t="s">
        <v>131</v>
      </c>
      <c r="AD71" s="34" t="s">
        <v>133</v>
      </c>
      <c r="AE71" s="34" t="s">
        <v>154</v>
      </c>
      <c r="AF71" s="34" t="s">
        <v>131</v>
      </c>
      <c r="AG71" s="34" t="s">
        <v>131</v>
      </c>
      <c r="AH71" s="34" t="s">
        <v>133</v>
      </c>
      <c r="AI71" s="34" t="s">
        <v>133</v>
      </c>
      <c r="AJ71" s="34" t="s">
        <v>133</v>
      </c>
      <c r="AK71" s="34" t="s">
        <v>133</v>
      </c>
      <c r="AL71" s="34" t="s">
        <v>133</v>
      </c>
      <c r="AM71" s="34" t="s">
        <v>133</v>
      </c>
      <c r="AN71" s="34" t="s">
        <v>133</v>
      </c>
      <c r="AO71" s="34" t="s">
        <v>133</v>
      </c>
      <c r="AP71" s="34" t="s">
        <v>133</v>
      </c>
    </row>
    <row r="72" spans="1:42" x14ac:dyDescent="0.25">
      <c r="A72" s="34" t="s">
        <v>474</v>
      </c>
      <c r="B72" s="34">
        <v>2.11605360905287E-2</v>
      </c>
      <c r="C72" s="34">
        <v>0.212947433287201</v>
      </c>
      <c r="D72" s="34">
        <v>4.6959946150245697</v>
      </c>
      <c r="E72" s="34" t="s">
        <v>165</v>
      </c>
      <c r="F72" s="34">
        <v>0.93111569975778696</v>
      </c>
      <c r="G72" s="34">
        <v>2.0908726211025801</v>
      </c>
      <c r="H72" s="34">
        <v>2.5128503601832199</v>
      </c>
      <c r="I72" s="34" t="s">
        <v>125</v>
      </c>
      <c r="J72" s="34" t="s">
        <v>125</v>
      </c>
      <c r="K72" s="34" t="s">
        <v>125</v>
      </c>
      <c r="L72" s="34">
        <v>4.4645401959983904</v>
      </c>
      <c r="M72" s="34">
        <v>3.6415950236280299</v>
      </c>
      <c r="N72" s="34">
        <v>4.4062003559004497</v>
      </c>
      <c r="O72" s="34" t="s">
        <v>124</v>
      </c>
      <c r="P72" s="34" t="s">
        <v>124</v>
      </c>
      <c r="Q72" s="34" t="s">
        <v>124</v>
      </c>
      <c r="R72" s="34" t="s">
        <v>474</v>
      </c>
      <c r="S72" s="34" t="s">
        <v>126</v>
      </c>
      <c r="T72" s="34" t="s">
        <v>475</v>
      </c>
      <c r="U72" s="34" t="s">
        <v>476</v>
      </c>
      <c r="V72" s="34" t="s">
        <v>129</v>
      </c>
      <c r="W72" s="34" t="s">
        <v>160</v>
      </c>
      <c r="X72" s="34" t="s">
        <v>161</v>
      </c>
      <c r="Y72" s="34">
        <v>29888139</v>
      </c>
      <c r="Z72" s="34">
        <v>29888637</v>
      </c>
      <c r="AA72" s="34" t="s">
        <v>132</v>
      </c>
      <c r="AB72" s="34" t="s">
        <v>133</v>
      </c>
      <c r="AC72" s="34" t="s">
        <v>131</v>
      </c>
      <c r="AD72" s="34" t="s">
        <v>133</v>
      </c>
      <c r="AE72" s="34" t="s">
        <v>154</v>
      </c>
      <c r="AF72" s="34" t="s">
        <v>477</v>
      </c>
      <c r="AG72" s="34" t="s">
        <v>478</v>
      </c>
      <c r="AH72" s="34" t="s">
        <v>133</v>
      </c>
      <c r="AI72" s="34" t="s">
        <v>133</v>
      </c>
      <c r="AJ72" s="34" t="s">
        <v>133</v>
      </c>
      <c r="AK72" s="34" t="s">
        <v>133</v>
      </c>
      <c r="AL72" s="34" t="s">
        <v>133</v>
      </c>
      <c r="AM72" s="34" t="s">
        <v>133</v>
      </c>
      <c r="AN72" s="34" t="s">
        <v>133</v>
      </c>
      <c r="AO72" s="34" t="s">
        <v>133</v>
      </c>
      <c r="AP72" s="34" t="s">
        <v>133</v>
      </c>
    </row>
    <row r="73" spans="1:42" x14ac:dyDescent="0.25">
      <c r="A73" s="34" t="s">
        <v>479</v>
      </c>
      <c r="B73" s="34">
        <v>2.22281089517017E-2</v>
      </c>
      <c r="C73" s="34">
        <v>0.19532853291070301</v>
      </c>
      <c r="D73" s="34">
        <v>5.1195797413640696</v>
      </c>
      <c r="E73" s="34" t="s">
        <v>165</v>
      </c>
      <c r="F73" s="34">
        <v>2.16203753219094</v>
      </c>
      <c r="G73" s="34">
        <v>0.77625856930378001</v>
      </c>
      <c r="H73" s="34">
        <v>2.0248976935187799</v>
      </c>
      <c r="I73" s="34" t="s">
        <v>125</v>
      </c>
      <c r="J73" s="34" t="s">
        <v>125</v>
      </c>
      <c r="K73" s="34" t="s">
        <v>125</v>
      </c>
      <c r="L73" s="34">
        <v>3.8364855182102899</v>
      </c>
      <c r="M73" s="34">
        <v>4.2257643840725603</v>
      </c>
      <c r="N73" s="34">
        <v>4.2868523231628197</v>
      </c>
      <c r="O73" s="34" t="s">
        <v>124</v>
      </c>
      <c r="P73" s="34" t="s">
        <v>124</v>
      </c>
      <c r="Q73" s="34" t="s">
        <v>124</v>
      </c>
      <c r="R73" s="34" t="s">
        <v>479</v>
      </c>
      <c r="S73" s="34" t="s">
        <v>126</v>
      </c>
      <c r="T73" s="34" t="s">
        <v>480</v>
      </c>
      <c r="U73" s="34" t="s">
        <v>481</v>
      </c>
      <c r="V73" s="34" t="s">
        <v>172</v>
      </c>
      <c r="W73" s="34" t="s">
        <v>368</v>
      </c>
      <c r="X73" s="34" t="s">
        <v>131</v>
      </c>
      <c r="Y73" s="34">
        <v>7912648</v>
      </c>
      <c r="Z73" s="34">
        <v>7913518</v>
      </c>
      <c r="AA73" s="34" t="s">
        <v>482</v>
      </c>
      <c r="AB73" s="34" t="s">
        <v>133</v>
      </c>
      <c r="AC73" s="34" t="s">
        <v>483</v>
      </c>
      <c r="AD73" s="34" t="s">
        <v>133</v>
      </c>
      <c r="AE73" s="34" t="s">
        <v>176</v>
      </c>
      <c r="AF73" s="34" t="s">
        <v>484</v>
      </c>
      <c r="AG73" s="34" t="s">
        <v>485</v>
      </c>
      <c r="AH73" s="34" t="s">
        <v>133</v>
      </c>
      <c r="AI73" s="34" t="s">
        <v>133</v>
      </c>
      <c r="AJ73" s="34" t="s">
        <v>133</v>
      </c>
      <c r="AK73" s="34" t="s">
        <v>133</v>
      </c>
      <c r="AL73" s="34" t="s">
        <v>133</v>
      </c>
      <c r="AM73" s="34" t="s">
        <v>133</v>
      </c>
      <c r="AN73" s="34" t="s">
        <v>133</v>
      </c>
      <c r="AO73" s="34" t="s">
        <v>133</v>
      </c>
      <c r="AP73" s="34" t="s">
        <v>133</v>
      </c>
    </row>
    <row r="74" spans="1:42" x14ac:dyDescent="0.25">
      <c r="A74" s="34" t="s">
        <v>486</v>
      </c>
      <c r="B74" s="34">
        <v>6.3950076617297E-3</v>
      </c>
      <c r="C74" s="34">
        <v>0.44361915249464301</v>
      </c>
      <c r="D74" s="34">
        <v>2.2541858131611598</v>
      </c>
      <c r="E74" s="34" t="s">
        <v>165</v>
      </c>
      <c r="F74" s="34">
        <v>6.6226069427384502</v>
      </c>
      <c r="G74" s="34">
        <v>6.0344467314547003</v>
      </c>
      <c r="H74" s="34">
        <v>6.2967702327022197</v>
      </c>
      <c r="I74" s="34" t="s">
        <v>124</v>
      </c>
      <c r="J74" s="34" t="s">
        <v>124</v>
      </c>
      <c r="K74" s="34" t="s">
        <v>124</v>
      </c>
      <c r="L74" s="34">
        <v>7.2349377424770598</v>
      </c>
      <c r="M74" s="34">
        <v>7.6117677230747001</v>
      </c>
      <c r="N74" s="34">
        <v>7.6500170299269596</v>
      </c>
      <c r="O74" s="34" t="s">
        <v>124</v>
      </c>
      <c r="P74" s="34" t="s">
        <v>124</v>
      </c>
      <c r="Q74" s="34" t="s">
        <v>124</v>
      </c>
      <c r="R74" s="34" t="s">
        <v>486</v>
      </c>
      <c r="S74" s="34" t="s">
        <v>126</v>
      </c>
      <c r="T74" s="34" t="s">
        <v>487</v>
      </c>
      <c r="U74" s="34" t="s">
        <v>488</v>
      </c>
      <c r="V74" s="34" t="s">
        <v>129</v>
      </c>
      <c r="W74" s="34" t="s">
        <v>182</v>
      </c>
      <c r="X74" s="34" t="s">
        <v>131</v>
      </c>
      <c r="Y74" s="34">
        <v>73058803</v>
      </c>
      <c r="Z74" s="34">
        <v>73059175</v>
      </c>
      <c r="AA74" s="34" t="s">
        <v>132</v>
      </c>
      <c r="AB74" s="34" t="s">
        <v>133</v>
      </c>
      <c r="AC74" s="34" t="s">
        <v>131</v>
      </c>
      <c r="AD74" s="34" t="s">
        <v>133</v>
      </c>
      <c r="AE74" s="34" t="s">
        <v>134</v>
      </c>
      <c r="AF74" s="34" t="s">
        <v>489</v>
      </c>
      <c r="AG74" s="34" t="s">
        <v>490</v>
      </c>
      <c r="AH74" s="34" t="s">
        <v>133</v>
      </c>
      <c r="AI74" s="34" t="s">
        <v>133</v>
      </c>
      <c r="AJ74" s="34" t="s">
        <v>133</v>
      </c>
      <c r="AK74" s="34" t="s">
        <v>133</v>
      </c>
      <c r="AL74" s="34" t="s">
        <v>133</v>
      </c>
      <c r="AM74" s="34" t="s">
        <v>133</v>
      </c>
      <c r="AN74" s="34" t="s">
        <v>133</v>
      </c>
      <c r="AO74" s="34" t="s">
        <v>133</v>
      </c>
      <c r="AP74" s="34" t="s">
        <v>133</v>
      </c>
    </row>
    <row r="75" spans="1:42" x14ac:dyDescent="0.25">
      <c r="A75" s="34" t="s">
        <v>491</v>
      </c>
      <c r="B75" s="34">
        <v>4.0885980520930501E-3</v>
      </c>
      <c r="C75" s="34">
        <v>0.48482468321233702</v>
      </c>
      <c r="D75" s="34">
        <v>2.0626012548994601</v>
      </c>
      <c r="E75" s="34" t="s">
        <v>165</v>
      </c>
      <c r="F75" s="34">
        <v>2.9893985722177101</v>
      </c>
      <c r="G75" s="34">
        <v>3.3873358163540801</v>
      </c>
      <c r="H75" s="34">
        <v>3.0138419855268301</v>
      </c>
      <c r="I75" s="34" t="s">
        <v>125</v>
      </c>
      <c r="J75" s="34" t="s">
        <v>124</v>
      </c>
      <c r="K75" s="34" t="s">
        <v>125</v>
      </c>
      <c r="L75" s="34">
        <v>3.93951982067715</v>
      </c>
      <c r="M75" s="34">
        <v>4.3298791983255498</v>
      </c>
      <c r="N75" s="34">
        <v>4.2606957712023403</v>
      </c>
      <c r="O75" s="34" t="s">
        <v>124</v>
      </c>
      <c r="P75" s="34" t="s">
        <v>124</v>
      </c>
      <c r="Q75" s="34" t="s">
        <v>124</v>
      </c>
      <c r="R75" s="34" t="s">
        <v>491</v>
      </c>
      <c r="S75" s="34" t="s">
        <v>126</v>
      </c>
      <c r="T75" s="34" t="s">
        <v>492</v>
      </c>
      <c r="U75" s="34" t="s">
        <v>493</v>
      </c>
      <c r="V75" s="34" t="s">
        <v>172</v>
      </c>
      <c r="W75" s="34" t="s">
        <v>271</v>
      </c>
      <c r="X75" s="34" t="s">
        <v>161</v>
      </c>
      <c r="Y75" s="34">
        <v>81154279</v>
      </c>
      <c r="Z75" s="34">
        <v>81159083</v>
      </c>
      <c r="AA75" s="34" t="s">
        <v>494</v>
      </c>
      <c r="AB75" s="34" t="s">
        <v>133</v>
      </c>
      <c r="AC75" s="34" t="s">
        <v>191</v>
      </c>
      <c r="AD75" s="34" t="s">
        <v>133</v>
      </c>
      <c r="AE75" s="34" t="s">
        <v>154</v>
      </c>
      <c r="AF75" s="34" t="s">
        <v>131</v>
      </c>
      <c r="AG75" s="34" t="s">
        <v>131</v>
      </c>
      <c r="AH75" s="34" t="s">
        <v>133</v>
      </c>
      <c r="AI75" s="34" t="s">
        <v>133</v>
      </c>
      <c r="AJ75" s="34" t="s">
        <v>133</v>
      </c>
      <c r="AK75" s="34" t="s">
        <v>133</v>
      </c>
      <c r="AL75" s="34" t="s">
        <v>133</v>
      </c>
      <c r="AM75" s="34" t="s">
        <v>133</v>
      </c>
      <c r="AN75" s="34" t="s">
        <v>133</v>
      </c>
      <c r="AO75" s="34" t="s">
        <v>133</v>
      </c>
      <c r="AP75" s="34" t="s">
        <v>133</v>
      </c>
    </row>
    <row r="76" spans="1:42" x14ac:dyDescent="0.25">
      <c r="A76" s="34" t="s">
        <v>495</v>
      </c>
      <c r="B76" s="34">
        <v>2.6176019295726199E-2</v>
      </c>
      <c r="C76" s="34">
        <v>2.7059928825348099</v>
      </c>
      <c r="D76" s="34">
        <v>2.7059928825348099</v>
      </c>
      <c r="E76" s="34" t="s">
        <v>123</v>
      </c>
      <c r="F76" s="34">
        <v>8.1949207280497696</v>
      </c>
      <c r="G76" s="34">
        <v>8.2268012745898904</v>
      </c>
      <c r="H76" s="34">
        <v>7.2785894617670603</v>
      </c>
      <c r="I76" s="34" t="s">
        <v>124</v>
      </c>
      <c r="J76" s="34" t="s">
        <v>124</v>
      </c>
      <c r="K76" s="34" t="s">
        <v>124</v>
      </c>
      <c r="L76" s="34">
        <v>6.6934967845190299</v>
      </c>
      <c r="M76" s="34">
        <v>6.1227442513699897</v>
      </c>
      <c r="N76" s="34">
        <v>6.6892245774254704</v>
      </c>
      <c r="O76" s="34" t="s">
        <v>124</v>
      </c>
      <c r="P76" s="34" t="s">
        <v>124</v>
      </c>
      <c r="Q76" s="34" t="s">
        <v>124</v>
      </c>
      <c r="R76" s="34" t="s">
        <v>495</v>
      </c>
      <c r="S76" s="34" t="s">
        <v>126</v>
      </c>
      <c r="T76" s="34" t="s">
        <v>496</v>
      </c>
      <c r="U76" s="34" t="s">
        <v>497</v>
      </c>
      <c r="V76" s="34" t="s">
        <v>129</v>
      </c>
      <c r="W76" s="34" t="s">
        <v>146</v>
      </c>
      <c r="X76" s="34" t="s">
        <v>131</v>
      </c>
      <c r="Y76" s="34">
        <v>109054130</v>
      </c>
      <c r="Z76" s="34">
        <v>109054562</v>
      </c>
      <c r="AA76" s="34" t="s">
        <v>132</v>
      </c>
      <c r="AB76" s="34" t="s">
        <v>133</v>
      </c>
      <c r="AC76" s="34" t="s">
        <v>131</v>
      </c>
      <c r="AD76" s="34" t="s">
        <v>133</v>
      </c>
      <c r="AE76" s="34" t="s">
        <v>154</v>
      </c>
      <c r="AF76" s="34" t="s">
        <v>498</v>
      </c>
      <c r="AG76" s="34" t="s">
        <v>499</v>
      </c>
      <c r="AH76" s="34" t="s">
        <v>133</v>
      </c>
      <c r="AI76" s="34" t="s">
        <v>133</v>
      </c>
      <c r="AJ76" s="34" t="s">
        <v>133</v>
      </c>
      <c r="AK76" s="34" t="s">
        <v>133</v>
      </c>
      <c r="AL76" s="34" t="s">
        <v>133</v>
      </c>
      <c r="AM76" s="34" t="s">
        <v>133</v>
      </c>
      <c r="AN76" s="34" t="s">
        <v>133</v>
      </c>
      <c r="AO76" s="34" t="s">
        <v>133</v>
      </c>
      <c r="AP76" s="34" t="s">
        <v>133</v>
      </c>
    </row>
    <row r="77" spans="1:42" x14ac:dyDescent="0.25">
      <c r="A77" s="34" t="s">
        <v>500</v>
      </c>
      <c r="B77" s="34">
        <v>1.37444249064805E-3</v>
      </c>
      <c r="C77" s="34">
        <v>2.71605863618099</v>
      </c>
      <c r="D77" s="34">
        <v>2.71605863618099</v>
      </c>
      <c r="E77" s="34" t="s">
        <v>123</v>
      </c>
      <c r="F77" s="34">
        <v>4.4194358542399801</v>
      </c>
      <c r="G77" s="34">
        <v>4.1649421809530196</v>
      </c>
      <c r="H77" s="34">
        <v>4.5146274832645403</v>
      </c>
      <c r="I77" s="34" t="s">
        <v>124</v>
      </c>
      <c r="J77" s="34" t="s">
        <v>124</v>
      </c>
      <c r="K77" s="34" t="s">
        <v>124</v>
      </c>
      <c r="L77" s="34">
        <v>2.7003283673806302</v>
      </c>
      <c r="M77" s="34">
        <v>3.1649201705888901</v>
      </c>
      <c r="N77" s="34">
        <v>2.8934483233016102</v>
      </c>
      <c r="O77" s="34" t="s">
        <v>125</v>
      </c>
      <c r="P77" s="34" t="s">
        <v>124</v>
      </c>
      <c r="Q77" s="34" t="s">
        <v>125</v>
      </c>
      <c r="R77" s="34" t="s">
        <v>500</v>
      </c>
      <c r="S77" s="34" t="s">
        <v>126</v>
      </c>
      <c r="T77" s="34" t="s">
        <v>501</v>
      </c>
      <c r="U77" s="34" t="s">
        <v>502</v>
      </c>
      <c r="V77" s="34" t="s">
        <v>129</v>
      </c>
      <c r="W77" s="34" t="s">
        <v>265</v>
      </c>
      <c r="X77" s="34" t="s">
        <v>131</v>
      </c>
      <c r="Y77" s="34">
        <v>109884609</v>
      </c>
      <c r="Z77" s="34">
        <v>109885423</v>
      </c>
      <c r="AA77" s="34" t="s">
        <v>132</v>
      </c>
      <c r="AB77" s="34" t="s">
        <v>133</v>
      </c>
      <c r="AC77" s="34" t="s">
        <v>131</v>
      </c>
      <c r="AD77" s="34" t="s">
        <v>133</v>
      </c>
      <c r="AE77" s="34" t="s">
        <v>154</v>
      </c>
      <c r="AF77" s="34" t="s">
        <v>131</v>
      </c>
      <c r="AG77" s="34" t="s">
        <v>131</v>
      </c>
      <c r="AH77" s="34" t="s">
        <v>133</v>
      </c>
      <c r="AI77" s="34" t="s">
        <v>133</v>
      </c>
      <c r="AJ77" s="34" t="s">
        <v>133</v>
      </c>
      <c r="AK77" s="34" t="s">
        <v>133</v>
      </c>
      <c r="AL77" s="34" t="s">
        <v>133</v>
      </c>
      <c r="AM77" s="34" t="s">
        <v>133</v>
      </c>
      <c r="AN77" s="34" t="s">
        <v>133</v>
      </c>
      <c r="AO77" s="34" t="s">
        <v>133</v>
      </c>
      <c r="AP77" s="34" t="s">
        <v>133</v>
      </c>
    </row>
    <row r="78" spans="1:42" x14ac:dyDescent="0.25">
      <c r="A78" s="34" t="s">
        <v>503</v>
      </c>
      <c r="B78" s="34">
        <v>3.9139079524024498E-2</v>
      </c>
      <c r="C78" s="34">
        <v>0.27752794841394801</v>
      </c>
      <c r="D78" s="34">
        <v>3.6032407031973799</v>
      </c>
      <c r="E78" s="34" t="s">
        <v>165</v>
      </c>
      <c r="F78" s="34">
        <v>2.3577699172156699</v>
      </c>
      <c r="G78" s="34">
        <v>0.75242976481328905</v>
      </c>
      <c r="H78" s="34">
        <v>2.0286753466732299</v>
      </c>
      <c r="I78" s="34" t="s">
        <v>125</v>
      </c>
      <c r="J78" s="34" t="s">
        <v>125</v>
      </c>
      <c r="K78" s="34" t="s">
        <v>125</v>
      </c>
      <c r="L78" s="34">
        <v>4.3148789655032296</v>
      </c>
      <c r="M78" s="34">
        <v>3.1666964070499</v>
      </c>
      <c r="N78" s="34">
        <v>3.3728717680123999</v>
      </c>
      <c r="O78" s="34" t="s">
        <v>124</v>
      </c>
      <c r="P78" s="34" t="s">
        <v>124</v>
      </c>
      <c r="Q78" s="34" t="s">
        <v>124</v>
      </c>
      <c r="R78" s="34" t="s">
        <v>503</v>
      </c>
      <c r="S78" s="34" t="s">
        <v>126</v>
      </c>
      <c r="T78" s="34" t="s">
        <v>504</v>
      </c>
      <c r="U78" s="34" t="s">
        <v>505</v>
      </c>
      <c r="V78" s="34" t="s">
        <v>129</v>
      </c>
      <c r="W78" s="34" t="s">
        <v>168</v>
      </c>
      <c r="X78" s="34" t="s">
        <v>131</v>
      </c>
      <c r="Y78" s="34">
        <v>96702345</v>
      </c>
      <c r="Z78" s="34">
        <v>96703703</v>
      </c>
      <c r="AA78" s="34" t="s">
        <v>132</v>
      </c>
      <c r="AB78" s="34" t="s">
        <v>133</v>
      </c>
      <c r="AC78" s="34" t="s">
        <v>131</v>
      </c>
      <c r="AD78" s="34" t="s">
        <v>133</v>
      </c>
      <c r="AE78" s="34" t="s">
        <v>147</v>
      </c>
      <c r="AF78" s="34" t="s">
        <v>506</v>
      </c>
      <c r="AG78" s="34" t="s">
        <v>507</v>
      </c>
      <c r="AH78" s="34" t="s">
        <v>133</v>
      </c>
      <c r="AI78" s="34" t="s">
        <v>133</v>
      </c>
      <c r="AJ78" s="34" t="s">
        <v>133</v>
      </c>
      <c r="AK78" s="34" t="s">
        <v>133</v>
      </c>
      <c r="AL78" s="34" t="s">
        <v>133</v>
      </c>
      <c r="AM78" s="34" t="s">
        <v>133</v>
      </c>
      <c r="AN78" s="34" t="s">
        <v>133</v>
      </c>
      <c r="AO78" s="34" t="s">
        <v>133</v>
      </c>
      <c r="AP78" s="34" t="s">
        <v>133</v>
      </c>
    </row>
    <row r="79" spans="1:42" x14ac:dyDescent="0.25">
      <c r="A79" s="34" t="s">
        <v>508</v>
      </c>
      <c r="B79" s="34">
        <v>3.4687884687849398E-2</v>
      </c>
      <c r="C79" s="34">
        <v>0.371119258466311</v>
      </c>
      <c r="D79" s="34">
        <v>2.69455162238846</v>
      </c>
      <c r="E79" s="34" t="s">
        <v>165</v>
      </c>
      <c r="F79" s="34">
        <v>2.0523253460808801</v>
      </c>
      <c r="G79" s="34">
        <v>1.56890953819893</v>
      </c>
      <c r="H79" s="34">
        <v>2.7103419052320001</v>
      </c>
      <c r="I79" s="34" t="s">
        <v>125</v>
      </c>
      <c r="J79" s="34" t="s">
        <v>125</v>
      </c>
      <c r="K79" s="34" t="s">
        <v>125</v>
      </c>
      <c r="L79" s="34">
        <v>3.3951529651399901</v>
      </c>
      <c r="M79" s="34">
        <v>3.7697623433677201</v>
      </c>
      <c r="N79" s="34">
        <v>3.6605121885617899</v>
      </c>
      <c r="O79" s="34" t="s">
        <v>124</v>
      </c>
      <c r="P79" s="34" t="s">
        <v>124</v>
      </c>
      <c r="Q79" s="34" t="s">
        <v>124</v>
      </c>
      <c r="R79" s="34" t="s">
        <v>508</v>
      </c>
      <c r="S79" s="34" t="s">
        <v>126</v>
      </c>
      <c r="T79" s="34" t="s">
        <v>509</v>
      </c>
      <c r="U79" s="34" t="s">
        <v>510</v>
      </c>
      <c r="V79" s="34" t="s">
        <v>172</v>
      </c>
      <c r="W79" s="34" t="s">
        <v>168</v>
      </c>
      <c r="X79" s="34" t="s">
        <v>161</v>
      </c>
      <c r="Y79" s="34">
        <v>74385496</v>
      </c>
      <c r="Z79" s="34">
        <v>74391427</v>
      </c>
      <c r="AA79" s="34" t="s">
        <v>511</v>
      </c>
      <c r="AB79" s="34" t="s">
        <v>133</v>
      </c>
      <c r="AC79" s="34" t="s">
        <v>512</v>
      </c>
      <c r="AD79" s="34" t="s">
        <v>133</v>
      </c>
      <c r="AE79" s="34" t="s">
        <v>176</v>
      </c>
      <c r="AF79" s="34" t="s">
        <v>513</v>
      </c>
      <c r="AG79" s="34" t="s">
        <v>514</v>
      </c>
      <c r="AH79" s="34" t="s">
        <v>133</v>
      </c>
      <c r="AI79" s="34" t="s">
        <v>133</v>
      </c>
      <c r="AJ79" s="34" t="s">
        <v>133</v>
      </c>
      <c r="AK79" s="34" t="s">
        <v>133</v>
      </c>
      <c r="AL79" s="34" t="s">
        <v>133</v>
      </c>
      <c r="AM79" s="34" t="s">
        <v>133</v>
      </c>
      <c r="AN79" s="34" t="s">
        <v>133</v>
      </c>
      <c r="AO79" s="34" t="s">
        <v>133</v>
      </c>
      <c r="AP79" s="34" t="s">
        <v>133</v>
      </c>
    </row>
    <row r="80" spans="1:42" x14ac:dyDescent="0.25">
      <c r="A80" s="34" t="s">
        <v>515</v>
      </c>
      <c r="B80" s="34">
        <v>4.74344886463786E-2</v>
      </c>
      <c r="C80" s="34">
        <v>0.30406407960201198</v>
      </c>
      <c r="D80" s="34">
        <v>3.2887804482163601</v>
      </c>
      <c r="E80" s="34" t="s">
        <v>165</v>
      </c>
      <c r="F80" s="34">
        <v>2.7298985842804302</v>
      </c>
      <c r="G80" s="34">
        <v>1.4531879582871201</v>
      </c>
      <c r="H80" s="34">
        <v>1.1930378583065899</v>
      </c>
      <c r="I80" s="34" t="s">
        <v>125</v>
      </c>
      <c r="J80" s="34" t="s">
        <v>125</v>
      </c>
      <c r="K80" s="34" t="s">
        <v>125</v>
      </c>
      <c r="L80" s="34">
        <v>3.3427249745865302</v>
      </c>
      <c r="M80" s="34">
        <v>3.8188299354840698</v>
      </c>
      <c r="N80" s="34">
        <v>3.8161306093361098</v>
      </c>
      <c r="O80" s="34" t="s">
        <v>124</v>
      </c>
      <c r="P80" s="34" t="s">
        <v>124</v>
      </c>
      <c r="Q80" s="34" t="s">
        <v>124</v>
      </c>
      <c r="R80" s="34" t="s">
        <v>515</v>
      </c>
      <c r="S80" s="34" t="s">
        <v>126</v>
      </c>
      <c r="T80" s="34" t="s">
        <v>516</v>
      </c>
      <c r="U80" s="34" t="s">
        <v>517</v>
      </c>
      <c r="V80" s="34" t="s">
        <v>172</v>
      </c>
      <c r="W80" s="34" t="s">
        <v>218</v>
      </c>
      <c r="X80" s="34" t="s">
        <v>131</v>
      </c>
      <c r="Y80" s="34">
        <v>132768965</v>
      </c>
      <c r="Z80" s="34">
        <v>132770212</v>
      </c>
      <c r="AA80" s="34" t="s">
        <v>518</v>
      </c>
      <c r="AB80" s="34" t="s">
        <v>133</v>
      </c>
      <c r="AC80" s="34" t="s">
        <v>191</v>
      </c>
      <c r="AD80" s="34" t="s">
        <v>133</v>
      </c>
      <c r="AE80" s="34" t="s">
        <v>192</v>
      </c>
      <c r="AF80" s="34" t="s">
        <v>519</v>
      </c>
      <c r="AG80" s="34" t="s">
        <v>520</v>
      </c>
      <c r="AH80" s="34" t="s">
        <v>133</v>
      </c>
      <c r="AI80" s="34" t="s">
        <v>133</v>
      </c>
      <c r="AJ80" s="34" t="s">
        <v>133</v>
      </c>
      <c r="AK80" s="34" t="s">
        <v>133</v>
      </c>
      <c r="AL80" s="34" t="s">
        <v>133</v>
      </c>
      <c r="AM80" s="34" t="s">
        <v>133</v>
      </c>
      <c r="AN80" s="34" t="s">
        <v>133</v>
      </c>
      <c r="AO80" s="34" t="s">
        <v>133</v>
      </c>
      <c r="AP80" s="34" t="s">
        <v>133</v>
      </c>
    </row>
    <row r="81" spans="1:42" x14ac:dyDescent="0.25">
      <c r="A81" s="34" t="s">
        <v>521</v>
      </c>
      <c r="B81" s="34">
        <v>9.2032759971527795E-5</v>
      </c>
      <c r="C81" s="34">
        <v>0.190559098682858</v>
      </c>
      <c r="D81" s="34">
        <v>5.24771583677708</v>
      </c>
      <c r="E81" s="34" t="s">
        <v>165</v>
      </c>
      <c r="F81" s="34">
        <v>0.96538018112808799</v>
      </c>
      <c r="G81" s="34">
        <v>0.79137762028169301</v>
      </c>
      <c r="H81" s="34">
        <v>0.80772640255003203</v>
      </c>
      <c r="I81" s="34" t="s">
        <v>125</v>
      </c>
      <c r="J81" s="34" t="s">
        <v>125</v>
      </c>
      <c r="K81" s="34" t="s">
        <v>125</v>
      </c>
      <c r="L81" s="34">
        <v>3.1083537207929699</v>
      </c>
      <c r="M81" s="34">
        <v>3.20723328725364</v>
      </c>
      <c r="N81" s="34">
        <v>3.4134649389959399</v>
      </c>
      <c r="O81" s="34" t="s">
        <v>124</v>
      </c>
      <c r="P81" s="34" t="s">
        <v>124</v>
      </c>
      <c r="Q81" s="34" t="s">
        <v>124</v>
      </c>
      <c r="R81" s="34" t="s">
        <v>521</v>
      </c>
      <c r="S81" s="34" t="s">
        <v>126</v>
      </c>
      <c r="T81" s="34" t="s">
        <v>522</v>
      </c>
      <c r="U81" s="34" t="s">
        <v>523</v>
      </c>
      <c r="V81" s="34" t="s">
        <v>198</v>
      </c>
      <c r="W81" s="34" t="s">
        <v>168</v>
      </c>
      <c r="X81" s="34" t="s">
        <v>131</v>
      </c>
      <c r="Y81" s="34">
        <v>130536569</v>
      </c>
      <c r="Z81" s="34">
        <v>130549915</v>
      </c>
      <c r="AA81" s="34" t="s">
        <v>524</v>
      </c>
      <c r="AB81" s="34" t="s">
        <v>133</v>
      </c>
      <c r="AC81" s="34" t="s">
        <v>525</v>
      </c>
      <c r="AD81" s="34" t="s">
        <v>133</v>
      </c>
      <c r="AE81" s="34" t="s">
        <v>238</v>
      </c>
      <c r="AF81" s="34" t="s">
        <v>526</v>
      </c>
      <c r="AG81" s="34" t="s">
        <v>527</v>
      </c>
      <c r="AH81" s="34" t="s">
        <v>133</v>
      </c>
      <c r="AI81" s="34" t="s">
        <v>133</v>
      </c>
      <c r="AJ81" s="34" t="s">
        <v>133</v>
      </c>
      <c r="AK81" s="34" t="s">
        <v>133</v>
      </c>
      <c r="AL81" s="34" t="s">
        <v>133</v>
      </c>
      <c r="AM81" s="34" t="s">
        <v>133</v>
      </c>
      <c r="AN81" s="34" t="s">
        <v>133</v>
      </c>
      <c r="AO81" s="34" t="s">
        <v>133</v>
      </c>
      <c r="AP81" s="34" t="s">
        <v>133</v>
      </c>
    </row>
    <row r="82" spans="1:42" x14ac:dyDescent="0.25">
      <c r="A82" s="34" t="s">
        <v>528</v>
      </c>
      <c r="B82" s="34">
        <v>8.57172019657889E-3</v>
      </c>
      <c r="C82" s="34">
        <v>0.36950992097747798</v>
      </c>
      <c r="D82" s="34">
        <v>2.70628728277353</v>
      </c>
      <c r="E82" s="34" t="s">
        <v>165</v>
      </c>
      <c r="F82" s="34">
        <v>3.1464201296885901</v>
      </c>
      <c r="G82" s="34">
        <v>2.8574246709002802</v>
      </c>
      <c r="H82" s="34">
        <v>3.2110315643148</v>
      </c>
      <c r="I82" s="34" t="s">
        <v>125</v>
      </c>
      <c r="J82" s="34" t="s">
        <v>125</v>
      </c>
      <c r="K82" s="34" t="s">
        <v>124</v>
      </c>
      <c r="L82" s="34">
        <v>4.1942638575993803</v>
      </c>
      <c r="M82" s="34">
        <v>4.8821198349059598</v>
      </c>
      <c r="N82" s="34">
        <v>4.3813528287984402</v>
      </c>
      <c r="O82" s="34" t="s">
        <v>124</v>
      </c>
      <c r="P82" s="34" t="s">
        <v>124</v>
      </c>
      <c r="Q82" s="34" t="s">
        <v>124</v>
      </c>
      <c r="R82" s="34" t="s">
        <v>528</v>
      </c>
      <c r="S82" s="34" t="s">
        <v>126</v>
      </c>
      <c r="T82" s="34" t="s">
        <v>529</v>
      </c>
      <c r="U82" s="34" t="s">
        <v>530</v>
      </c>
      <c r="V82" s="34" t="s">
        <v>172</v>
      </c>
      <c r="W82" s="34" t="s">
        <v>182</v>
      </c>
      <c r="X82" s="34" t="s">
        <v>161</v>
      </c>
      <c r="Y82" s="34">
        <v>1223639</v>
      </c>
      <c r="Z82" s="34">
        <v>1224143</v>
      </c>
      <c r="AA82" s="34" t="s">
        <v>531</v>
      </c>
      <c r="AB82" s="34" t="s">
        <v>133</v>
      </c>
      <c r="AC82" s="34" t="s">
        <v>532</v>
      </c>
      <c r="AD82" s="34" t="s">
        <v>133</v>
      </c>
      <c r="AE82" s="34" t="s">
        <v>176</v>
      </c>
      <c r="AF82" s="34" t="s">
        <v>533</v>
      </c>
      <c r="AG82" s="34" t="s">
        <v>534</v>
      </c>
      <c r="AH82" s="34" t="s">
        <v>133</v>
      </c>
      <c r="AI82" s="34" t="s">
        <v>133</v>
      </c>
      <c r="AJ82" s="34" t="s">
        <v>133</v>
      </c>
      <c r="AK82" s="34" t="s">
        <v>133</v>
      </c>
      <c r="AL82" s="34" t="s">
        <v>133</v>
      </c>
      <c r="AM82" s="34" t="s">
        <v>133</v>
      </c>
      <c r="AN82" s="34" t="s">
        <v>133</v>
      </c>
      <c r="AO82" s="34" t="s">
        <v>133</v>
      </c>
      <c r="AP82" s="34" t="s">
        <v>133</v>
      </c>
    </row>
    <row r="83" spans="1:42" x14ac:dyDescent="0.25">
      <c r="A83" s="34" t="s">
        <v>535</v>
      </c>
      <c r="B83" s="34">
        <v>1.55580684928494E-2</v>
      </c>
      <c r="C83" s="34">
        <v>2.1880303591049399</v>
      </c>
      <c r="D83" s="34">
        <v>2.1880303591049399</v>
      </c>
      <c r="E83" s="34" t="s">
        <v>123</v>
      </c>
      <c r="F83" s="34">
        <v>6.0590958325338304</v>
      </c>
      <c r="G83" s="34">
        <v>5.8904545563030597</v>
      </c>
      <c r="H83" s="34">
        <v>6.3749872558298</v>
      </c>
      <c r="I83" s="34" t="s">
        <v>124</v>
      </c>
      <c r="J83" s="34" t="s">
        <v>124</v>
      </c>
      <c r="K83" s="34" t="s">
        <v>124</v>
      </c>
      <c r="L83" s="34">
        <v>4.9871177736602803</v>
      </c>
      <c r="M83" s="34">
        <v>5.0093003627468402</v>
      </c>
      <c r="N83" s="34">
        <v>4.9815860039961102</v>
      </c>
      <c r="O83" s="34" t="s">
        <v>124</v>
      </c>
      <c r="P83" s="34" t="s">
        <v>124</v>
      </c>
      <c r="Q83" s="34" t="s">
        <v>124</v>
      </c>
      <c r="R83" s="34" t="s">
        <v>535</v>
      </c>
      <c r="S83" s="34" t="s">
        <v>126</v>
      </c>
      <c r="T83" s="34" t="s">
        <v>536</v>
      </c>
      <c r="U83" s="34" t="s">
        <v>537</v>
      </c>
      <c r="V83" s="34" t="s">
        <v>129</v>
      </c>
      <c r="W83" s="34" t="s">
        <v>368</v>
      </c>
      <c r="X83" s="34" t="s">
        <v>131</v>
      </c>
      <c r="Y83" s="34">
        <v>12657454</v>
      </c>
      <c r="Z83" s="34">
        <v>12658617</v>
      </c>
      <c r="AA83" s="34" t="s">
        <v>132</v>
      </c>
      <c r="AB83" s="34" t="s">
        <v>133</v>
      </c>
      <c r="AC83" s="34" t="s">
        <v>131</v>
      </c>
      <c r="AD83" s="34" t="s">
        <v>133</v>
      </c>
      <c r="AE83" s="34" t="s">
        <v>134</v>
      </c>
      <c r="AF83" s="34" t="s">
        <v>538</v>
      </c>
      <c r="AG83" s="34" t="s">
        <v>539</v>
      </c>
      <c r="AH83" s="34" t="s">
        <v>133</v>
      </c>
      <c r="AI83" s="34" t="s">
        <v>133</v>
      </c>
      <c r="AJ83" s="34" t="s">
        <v>133</v>
      </c>
      <c r="AK83" s="34" t="s">
        <v>133</v>
      </c>
      <c r="AL83" s="34" t="s">
        <v>133</v>
      </c>
      <c r="AM83" s="34" t="s">
        <v>133</v>
      </c>
      <c r="AN83" s="34" t="s">
        <v>133</v>
      </c>
      <c r="AO83" s="34" t="s">
        <v>133</v>
      </c>
      <c r="AP83" s="34" t="s">
        <v>133</v>
      </c>
    </row>
    <row r="84" spans="1:42" x14ac:dyDescent="0.25">
      <c r="A84" s="34" t="s">
        <v>540</v>
      </c>
      <c r="B84" s="34">
        <v>6.2317810172339196E-3</v>
      </c>
      <c r="C84" s="34">
        <v>2.2237839837902502</v>
      </c>
      <c r="D84" s="34">
        <v>2.2237839837902502</v>
      </c>
      <c r="E84" s="34" t="s">
        <v>123</v>
      </c>
      <c r="F84" s="34">
        <v>5.6367692694479699</v>
      </c>
      <c r="G84" s="34">
        <v>5.2896737879942304</v>
      </c>
      <c r="H84" s="34">
        <v>5.8518522539146396</v>
      </c>
      <c r="I84" s="34" t="s">
        <v>124</v>
      </c>
      <c r="J84" s="34" t="s">
        <v>124</v>
      </c>
      <c r="K84" s="34" t="s">
        <v>124</v>
      </c>
      <c r="L84" s="34">
        <v>4.7059975244126599</v>
      </c>
      <c r="M84" s="34">
        <v>4.2807653271551196</v>
      </c>
      <c r="N84" s="34">
        <v>4.3502867208302503</v>
      </c>
      <c r="O84" s="34" t="s">
        <v>124</v>
      </c>
      <c r="P84" s="34" t="s">
        <v>124</v>
      </c>
      <c r="Q84" s="34" t="s">
        <v>124</v>
      </c>
      <c r="R84" s="34" t="s">
        <v>540</v>
      </c>
      <c r="S84" s="34" t="s">
        <v>126</v>
      </c>
      <c r="T84" s="34" t="s">
        <v>541</v>
      </c>
      <c r="U84" s="34" t="s">
        <v>542</v>
      </c>
      <c r="V84" s="34" t="s">
        <v>172</v>
      </c>
      <c r="W84" s="34" t="s">
        <v>146</v>
      </c>
      <c r="X84" s="34" t="s">
        <v>131</v>
      </c>
      <c r="Y84" s="34">
        <v>3891438</v>
      </c>
      <c r="Z84" s="34">
        <v>3902000</v>
      </c>
      <c r="AA84" s="34" t="s">
        <v>543</v>
      </c>
      <c r="AB84" s="34" t="s">
        <v>133</v>
      </c>
      <c r="AC84" s="34" t="s">
        <v>191</v>
      </c>
      <c r="AD84" s="34" t="s">
        <v>133</v>
      </c>
      <c r="AE84" s="34" t="s">
        <v>154</v>
      </c>
      <c r="AF84" s="34" t="s">
        <v>131</v>
      </c>
      <c r="AG84" s="34" t="s">
        <v>131</v>
      </c>
      <c r="AH84" s="34" t="s">
        <v>133</v>
      </c>
      <c r="AI84" s="34" t="s">
        <v>133</v>
      </c>
      <c r="AJ84" s="34" t="s">
        <v>133</v>
      </c>
      <c r="AK84" s="34" t="s">
        <v>133</v>
      </c>
      <c r="AL84" s="34" t="s">
        <v>133</v>
      </c>
      <c r="AM84" s="34" t="s">
        <v>133</v>
      </c>
      <c r="AN84" s="34" t="s">
        <v>133</v>
      </c>
      <c r="AO84" s="34" t="s">
        <v>133</v>
      </c>
      <c r="AP84" s="34" t="s">
        <v>133</v>
      </c>
    </row>
    <row r="85" spans="1:42" x14ac:dyDescent="0.25">
      <c r="A85" s="34" t="s">
        <v>544</v>
      </c>
      <c r="B85" s="34">
        <v>6.5516251807559902E-3</v>
      </c>
      <c r="C85" s="34">
        <v>2.3302320993554999</v>
      </c>
      <c r="D85" s="34">
        <v>2.3302320993554999</v>
      </c>
      <c r="E85" s="34" t="s">
        <v>123</v>
      </c>
      <c r="F85" s="34">
        <v>4.0732896911678296</v>
      </c>
      <c r="G85" s="34">
        <v>4.5778501442452102</v>
      </c>
      <c r="H85" s="34">
        <v>4.6145990369551697</v>
      </c>
      <c r="I85" s="34" t="s">
        <v>124</v>
      </c>
      <c r="J85" s="34" t="s">
        <v>124</v>
      </c>
      <c r="K85" s="34" t="s">
        <v>124</v>
      </c>
      <c r="L85" s="34">
        <v>2.9086219445196502</v>
      </c>
      <c r="M85" s="34">
        <v>3.3644711366074098</v>
      </c>
      <c r="N85" s="34">
        <v>3.3473435885242</v>
      </c>
      <c r="O85" s="34" t="s">
        <v>124</v>
      </c>
      <c r="P85" s="34" t="s">
        <v>124</v>
      </c>
      <c r="Q85" s="34" t="s">
        <v>124</v>
      </c>
      <c r="R85" s="34" t="s">
        <v>544</v>
      </c>
      <c r="S85" s="34" t="s">
        <v>126</v>
      </c>
      <c r="T85" s="34" t="s">
        <v>545</v>
      </c>
      <c r="U85" s="34" t="s">
        <v>546</v>
      </c>
      <c r="V85" s="34" t="s">
        <v>129</v>
      </c>
      <c r="W85" s="34" t="s">
        <v>259</v>
      </c>
      <c r="X85" s="34" t="s">
        <v>161</v>
      </c>
      <c r="Y85" s="34">
        <v>40432451</v>
      </c>
      <c r="Z85" s="34">
        <v>40434173</v>
      </c>
      <c r="AA85" s="34" t="s">
        <v>132</v>
      </c>
      <c r="AB85" s="34" t="s">
        <v>133</v>
      </c>
      <c r="AC85" s="34" t="s">
        <v>131</v>
      </c>
      <c r="AD85" s="34" t="s">
        <v>133</v>
      </c>
      <c r="AE85" s="34" t="s">
        <v>154</v>
      </c>
      <c r="AF85" s="34" t="s">
        <v>547</v>
      </c>
      <c r="AG85" s="34" t="s">
        <v>548</v>
      </c>
      <c r="AH85" s="34" t="s">
        <v>133</v>
      </c>
      <c r="AI85" s="34" t="s">
        <v>133</v>
      </c>
      <c r="AJ85" s="34" t="s">
        <v>133</v>
      </c>
      <c r="AK85" s="34" t="s">
        <v>133</v>
      </c>
      <c r="AL85" s="34" t="s">
        <v>133</v>
      </c>
      <c r="AM85" s="34" t="s">
        <v>133</v>
      </c>
      <c r="AN85" s="34" t="s">
        <v>133</v>
      </c>
      <c r="AO85" s="34" t="s">
        <v>133</v>
      </c>
      <c r="AP85" s="34" t="s">
        <v>133</v>
      </c>
    </row>
    <row r="86" spans="1:42" x14ac:dyDescent="0.25">
      <c r="A86" s="34" t="s">
        <v>549</v>
      </c>
      <c r="B86" s="34">
        <v>2.1686836578759999E-2</v>
      </c>
      <c r="C86" s="34">
        <v>2.0812498141789701</v>
      </c>
      <c r="D86" s="34">
        <v>2.0812498141789701</v>
      </c>
      <c r="E86" s="34" t="s">
        <v>123</v>
      </c>
      <c r="F86" s="34">
        <v>6.43142879341117</v>
      </c>
      <c r="G86" s="34">
        <v>6.31797691825013</v>
      </c>
      <c r="H86" s="34">
        <v>6.98452908491576</v>
      </c>
      <c r="I86" s="34" t="s">
        <v>124</v>
      </c>
      <c r="J86" s="34" t="s">
        <v>124</v>
      </c>
      <c r="K86" s="34" t="s">
        <v>124</v>
      </c>
      <c r="L86" s="34">
        <v>5.5131873624244498</v>
      </c>
      <c r="M86" s="34">
        <v>5.7326819205883099</v>
      </c>
      <c r="N86" s="34">
        <v>5.3855247978196203</v>
      </c>
      <c r="O86" s="34" t="s">
        <v>124</v>
      </c>
      <c r="P86" s="34" t="s">
        <v>124</v>
      </c>
      <c r="Q86" s="34" t="s">
        <v>124</v>
      </c>
      <c r="R86" s="34" t="s">
        <v>549</v>
      </c>
      <c r="S86" s="34" t="s">
        <v>126</v>
      </c>
      <c r="T86" s="34" t="s">
        <v>550</v>
      </c>
      <c r="U86" s="34" t="s">
        <v>551</v>
      </c>
      <c r="V86" s="34" t="s">
        <v>129</v>
      </c>
      <c r="W86" s="34" t="s">
        <v>330</v>
      </c>
      <c r="X86" s="34" t="s">
        <v>161</v>
      </c>
      <c r="Y86" s="34">
        <v>49296504</v>
      </c>
      <c r="Z86" s="34">
        <v>49299325</v>
      </c>
      <c r="AA86" s="34" t="s">
        <v>132</v>
      </c>
      <c r="AB86" s="34" t="s">
        <v>133</v>
      </c>
      <c r="AC86" s="34" t="s">
        <v>131</v>
      </c>
      <c r="AD86" s="34" t="s">
        <v>133</v>
      </c>
      <c r="AE86" s="34" t="s">
        <v>154</v>
      </c>
      <c r="AF86" s="34" t="s">
        <v>552</v>
      </c>
      <c r="AG86" s="34" t="s">
        <v>553</v>
      </c>
      <c r="AH86" s="34" t="s">
        <v>133</v>
      </c>
      <c r="AI86" s="34" t="s">
        <v>133</v>
      </c>
      <c r="AJ86" s="34" t="s">
        <v>133</v>
      </c>
      <c r="AK86" s="34" t="s">
        <v>133</v>
      </c>
      <c r="AL86" s="34" t="s">
        <v>133</v>
      </c>
      <c r="AM86" s="34" t="s">
        <v>133</v>
      </c>
      <c r="AN86" s="34" t="s">
        <v>133</v>
      </c>
      <c r="AO86" s="34" t="s">
        <v>133</v>
      </c>
      <c r="AP86" s="34" t="s">
        <v>133</v>
      </c>
    </row>
    <row r="87" spans="1:42" x14ac:dyDescent="0.25">
      <c r="A87" s="34" t="s">
        <v>554</v>
      </c>
      <c r="B87" s="34">
        <v>8.1118854937083998E-3</v>
      </c>
      <c r="C87" s="34">
        <v>0.318048913659219</v>
      </c>
      <c r="D87" s="34">
        <v>3.1441704626335398</v>
      </c>
      <c r="E87" s="34" t="s">
        <v>165</v>
      </c>
      <c r="F87" s="34">
        <v>2.00792007629396</v>
      </c>
      <c r="G87" s="34">
        <v>1.59342086410255</v>
      </c>
      <c r="H87" s="34">
        <v>2.24030913867555</v>
      </c>
      <c r="I87" s="34" t="s">
        <v>125</v>
      </c>
      <c r="J87" s="34" t="s">
        <v>125</v>
      </c>
      <c r="K87" s="34" t="s">
        <v>125</v>
      </c>
      <c r="L87" s="34">
        <v>3.5114391952073301</v>
      </c>
      <c r="M87" s="34">
        <v>3.69944663577132</v>
      </c>
      <c r="N87" s="34">
        <v>3.6548039584805001</v>
      </c>
      <c r="O87" s="34" t="s">
        <v>124</v>
      </c>
      <c r="P87" s="34" t="s">
        <v>124</v>
      </c>
      <c r="Q87" s="34" t="s">
        <v>124</v>
      </c>
      <c r="R87" s="34" t="s">
        <v>554</v>
      </c>
      <c r="S87" s="34" t="s">
        <v>126</v>
      </c>
      <c r="T87" s="34" t="s">
        <v>555</v>
      </c>
      <c r="U87" s="34" t="s">
        <v>556</v>
      </c>
      <c r="V87" s="34" t="s">
        <v>172</v>
      </c>
      <c r="W87" s="34" t="s">
        <v>140</v>
      </c>
      <c r="X87" s="34" t="s">
        <v>131</v>
      </c>
      <c r="Y87" s="34">
        <v>47346166</v>
      </c>
      <c r="Z87" s="34">
        <v>47346297</v>
      </c>
      <c r="AA87" s="34" t="s">
        <v>557</v>
      </c>
      <c r="AB87" s="34" t="s">
        <v>133</v>
      </c>
      <c r="AC87" s="34" t="s">
        <v>131</v>
      </c>
      <c r="AD87" s="34" t="s">
        <v>133</v>
      </c>
      <c r="AE87" s="34" t="s">
        <v>558</v>
      </c>
      <c r="AF87" s="34" t="s">
        <v>416</v>
      </c>
      <c r="AG87" s="34" t="s">
        <v>131</v>
      </c>
      <c r="AH87" s="34" t="s">
        <v>133</v>
      </c>
      <c r="AI87" s="34" t="s">
        <v>133</v>
      </c>
      <c r="AJ87" s="34" t="s">
        <v>133</v>
      </c>
      <c r="AK87" s="34" t="s">
        <v>133</v>
      </c>
      <c r="AL87" s="34" t="s">
        <v>133</v>
      </c>
      <c r="AM87" s="34" t="s">
        <v>133</v>
      </c>
      <c r="AN87" s="34" t="s">
        <v>133</v>
      </c>
      <c r="AO87" s="34" t="s">
        <v>133</v>
      </c>
      <c r="AP87" s="34" t="s">
        <v>133</v>
      </c>
    </row>
    <row r="88" spans="1:42" x14ac:dyDescent="0.25">
      <c r="A88" s="34" t="s">
        <v>559</v>
      </c>
      <c r="B88" s="34">
        <v>1.2274125586650499E-2</v>
      </c>
      <c r="C88" s="34">
        <v>0.41390048389487799</v>
      </c>
      <c r="D88" s="34">
        <v>2.4160396977307701</v>
      </c>
      <c r="E88" s="34" t="s">
        <v>165</v>
      </c>
      <c r="F88" s="34">
        <v>6.0684653825179797</v>
      </c>
      <c r="G88" s="34">
        <v>5.30317828200248</v>
      </c>
      <c r="H88" s="34">
        <v>5.5689115238376896</v>
      </c>
      <c r="I88" s="34" t="s">
        <v>124</v>
      </c>
      <c r="J88" s="34" t="s">
        <v>124</v>
      </c>
      <c r="K88" s="34" t="s">
        <v>124</v>
      </c>
      <c r="L88" s="34">
        <v>6.7209023260335803</v>
      </c>
      <c r="M88" s="34">
        <v>7.21693565103475</v>
      </c>
      <c r="N88" s="34">
        <v>6.8822377540720003</v>
      </c>
      <c r="O88" s="34" t="s">
        <v>124</v>
      </c>
      <c r="P88" s="34" t="s">
        <v>124</v>
      </c>
      <c r="Q88" s="34" t="s">
        <v>124</v>
      </c>
      <c r="R88" s="34" t="s">
        <v>559</v>
      </c>
      <c r="S88" s="34" t="s">
        <v>126</v>
      </c>
      <c r="T88" s="34" t="s">
        <v>560</v>
      </c>
      <c r="U88" s="34" t="s">
        <v>561</v>
      </c>
      <c r="V88" s="34" t="s">
        <v>198</v>
      </c>
      <c r="W88" s="34" t="s">
        <v>368</v>
      </c>
      <c r="X88" s="34" t="s">
        <v>161</v>
      </c>
      <c r="Y88" s="34">
        <v>50817680</v>
      </c>
      <c r="Z88" s="34">
        <v>50818878</v>
      </c>
      <c r="AA88" s="34" t="s">
        <v>562</v>
      </c>
      <c r="AB88" s="34" t="s">
        <v>133</v>
      </c>
      <c r="AC88" s="34" t="s">
        <v>563</v>
      </c>
      <c r="AD88" s="34" t="s">
        <v>133</v>
      </c>
      <c r="AE88" s="34" t="s">
        <v>564</v>
      </c>
      <c r="AF88" s="34" t="s">
        <v>565</v>
      </c>
      <c r="AG88" s="34" t="s">
        <v>566</v>
      </c>
      <c r="AH88" s="34" t="s">
        <v>133</v>
      </c>
      <c r="AI88" s="34" t="s">
        <v>133</v>
      </c>
      <c r="AJ88" s="34" t="s">
        <v>133</v>
      </c>
      <c r="AK88" s="34" t="s">
        <v>133</v>
      </c>
      <c r="AL88" s="34" t="s">
        <v>133</v>
      </c>
      <c r="AM88" s="34" t="s">
        <v>133</v>
      </c>
      <c r="AN88" s="34" t="s">
        <v>133</v>
      </c>
      <c r="AO88" s="34" t="s">
        <v>133</v>
      </c>
      <c r="AP88" s="34" t="s">
        <v>133</v>
      </c>
    </row>
    <row r="89" spans="1:42" x14ac:dyDescent="0.25">
      <c r="A89" s="34" t="s">
        <v>567</v>
      </c>
      <c r="B89" s="34">
        <v>1.1723159650588199E-3</v>
      </c>
      <c r="C89" s="34">
        <v>0.39877568749106401</v>
      </c>
      <c r="D89" s="34">
        <v>2.50767544604235</v>
      </c>
      <c r="E89" s="34" t="s">
        <v>165</v>
      </c>
      <c r="F89" s="34">
        <v>3.0543524182830102</v>
      </c>
      <c r="G89" s="34">
        <v>2.9297850022543099</v>
      </c>
      <c r="H89" s="34">
        <v>3.1071056249476698</v>
      </c>
      <c r="I89" s="34" t="s">
        <v>125</v>
      </c>
      <c r="J89" s="34" t="s">
        <v>125</v>
      </c>
      <c r="K89" s="34" t="s">
        <v>125</v>
      </c>
      <c r="L89" s="34">
        <v>4.1673913825450599</v>
      </c>
      <c r="M89" s="34">
        <v>4.5023016380364798</v>
      </c>
      <c r="N89" s="34">
        <v>4.3865009268258097</v>
      </c>
      <c r="O89" s="34" t="s">
        <v>124</v>
      </c>
      <c r="P89" s="34" t="s">
        <v>124</v>
      </c>
      <c r="Q89" s="34" t="s">
        <v>124</v>
      </c>
      <c r="R89" s="34" t="s">
        <v>567</v>
      </c>
      <c r="S89" s="34" t="s">
        <v>126</v>
      </c>
      <c r="T89" s="34" t="s">
        <v>568</v>
      </c>
      <c r="U89" s="34" t="s">
        <v>569</v>
      </c>
      <c r="V89" s="34" t="s">
        <v>198</v>
      </c>
      <c r="W89" s="34" t="s">
        <v>173</v>
      </c>
      <c r="X89" s="34" t="s">
        <v>161</v>
      </c>
      <c r="Y89" s="34">
        <v>95433092</v>
      </c>
      <c r="Z89" s="34">
        <v>95507847</v>
      </c>
      <c r="AA89" s="34" t="s">
        <v>570</v>
      </c>
      <c r="AB89" s="34" t="s">
        <v>133</v>
      </c>
      <c r="AC89" s="34" t="s">
        <v>571</v>
      </c>
      <c r="AD89" s="34" t="s">
        <v>133</v>
      </c>
      <c r="AE89" s="34" t="s">
        <v>201</v>
      </c>
      <c r="AF89" s="34" t="s">
        <v>131</v>
      </c>
      <c r="AG89" s="34" t="s">
        <v>131</v>
      </c>
      <c r="AH89" s="34" t="s">
        <v>133</v>
      </c>
      <c r="AI89" s="34" t="s">
        <v>133</v>
      </c>
      <c r="AJ89" s="34" t="s">
        <v>133</v>
      </c>
      <c r="AK89" s="34" t="s">
        <v>133</v>
      </c>
      <c r="AL89" s="34" t="s">
        <v>133</v>
      </c>
      <c r="AM89" s="34" t="s">
        <v>133</v>
      </c>
      <c r="AN89" s="34" t="s">
        <v>133</v>
      </c>
      <c r="AO89" s="34" t="s">
        <v>133</v>
      </c>
      <c r="AP89" s="34" t="s">
        <v>133</v>
      </c>
    </row>
    <row r="90" spans="1:42" x14ac:dyDescent="0.25">
      <c r="A90" s="34" t="s">
        <v>572</v>
      </c>
      <c r="B90" s="34">
        <v>2.02586211329839E-3</v>
      </c>
      <c r="C90" s="34">
        <v>0.32791246189721801</v>
      </c>
      <c r="D90" s="34">
        <v>3.04959437715253</v>
      </c>
      <c r="E90" s="34" t="s">
        <v>165</v>
      </c>
      <c r="F90" s="34">
        <v>2.26441467501038</v>
      </c>
      <c r="G90" s="34">
        <v>2.75251169027942</v>
      </c>
      <c r="H90" s="34">
        <v>2.2600732932262502</v>
      </c>
      <c r="I90" s="34" t="s">
        <v>125</v>
      </c>
      <c r="J90" s="34" t="s">
        <v>125</v>
      </c>
      <c r="K90" s="34" t="s">
        <v>125</v>
      </c>
      <c r="L90" s="34">
        <v>3.95611614376479</v>
      </c>
      <c r="M90" s="34">
        <v>4.2672396381609197</v>
      </c>
      <c r="N90" s="34">
        <v>3.9101865918632401</v>
      </c>
      <c r="O90" s="34" t="s">
        <v>124</v>
      </c>
      <c r="P90" s="34" t="s">
        <v>124</v>
      </c>
      <c r="Q90" s="34" t="s">
        <v>124</v>
      </c>
      <c r="R90" s="34" t="s">
        <v>572</v>
      </c>
      <c r="S90" s="34" t="s">
        <v>126</v>
      </c>
      <c r="T90" s="34" t="s">
        <v>573</v>
      </c>
      <c r="U90" s="34" t="s">
        <v>574</v>
      </c>
      <c r="V90" s="34" t="s">
        <v>129</v>
      </c>
      <c r="W90" s="34" t="s">
        <v>146</v>
      </c>
      <c r="X90" s="34" t="s">
        <v>161</v>
      </c>
      <c r="Y90" s="34">
        <v>23983607</v>
      </c>
      <c r="Z90" s="34">
        <v>23984806</v>
      </c>
      <c r="AA90" s="34" t="s">
        <v>132</v>
      </c>
      <c r="AB90" s="34" t="s">
        <v>133</v>
      </c>
      <c r="AC90" s="34" t="s">
        <v>131</v>
      </c>
      <c r="AD90" s="34" t="s">
        <v>133</v>
      </c>
      <c r="AE90" s="34" t="s">
        <v>147</v>
      </c>
      <c r="AF90" s="34" t="s">
        <v>575</v>
      </c>
      <c r="AG90" s="34" t="s">
        <v>576</v>
      </c>
      <c r="AH90" s="34" t="s">
        <v>133</v>
      </c>
      <c r="AI90" s="34" t="s">
        <v>133</v>
      </c>
      <c r="AJ90" s="34" t="s">
        <v>133</v>
      </c>
      <c r="AK90" s="34" t="s">
        <v>133</v>
      </c>
      <c r="AL90" s="34" t="s">
        <v>133</v>
      </c>
      <c r="AM90" s="34" t="s">
        <v>133</v>
      </c>
      <c r="AN90" s="34" t="s">
        <v>133</v>
      </c>
      <c r="AO90" s="34" t="s">
        <v>133</v>
      </c>
      <c r="AP90" s="34" t="s">
        <v>133</v>
      </c>
    </row>
    <row r="91" spans="1:42" x14ac:dyDescent="0.25">
      <c r="A91" s="34" t="s">
        <v>577</v>
      </c>
      <c r="B91" s="34">
        <v>7.0552273329910003E-4</v>
      </c>
      <c r="C91" s="34">
        <v>0.45635932797415502</v>
      </c>
      <c r="D91" s="34">
        <v>2.19125574673612</v>
      </c>
      <c r="E91" s="34" t="s">
        <v>165</v>
      </c>
      <c r="F91" s="34">
        <v>2.0392023367591601</v>
      </c>
      <c r="G91" s="34">
        <v>2.3213810173933198</v>
      </c>
      <c r="H91" s="34">
        <v>2.17369144576872</v>
      </c>
      <c r="I91" s="34" t="s">
        <v>125</v>
      </c>
      <c r="J91" s="34" t="s">
        <v>125</v>
      </c>
      <c r="K91" s="34" t="s">
        <v>125</v>
      </c>
      <c r="L91" s="34">
        <v>3.1656882167879501</v>
      </c>
      <c r="M91" s="34">
        <v>3.4665618460212699</v>
      </c>
      <c r="N91" s="34">
        <v>3.2952682051921398</v>
      </c>
      <c r="O91" s="34" t="s">
        <v>124</v>
      </c>
      <c r="P91" s="34" t="s">
        <v>124</v>
      </c>
      <c r="Q91" s="34" t="s">
        <v>124</v>
      </c>
      <c r="R91" s="34" t="s">
        <v>577</v>
      </c>
      <c r="S91" s="34" t="s">
        <v>126</v>
      </c>
      <c r="T91" s="34" t="s">
        <v>578</v>
      </c>
      <c r="U91" s="34" t="s">
        <v>579</v>
      </c>
      <c r="V91" s="34" t="s">
        <v>172</v>
      </c>
      <c r="W91" s="34" t="s">
        <v>259</v>
      </c>
      <c r="X91" s="34" t="s">
        <v>161</v>
      </c>
      <c r="Y91" s="34">
        <v>154937370</v>
      </c>
      <c r="Z91" s="34">
        <v>154938059</v>
      </c>
      <c r="AA91" s="34" t="s">
        <v>580</v>
      </c>
      <c r="AB91" s="34" t="s">
        <v>133</v>
      </c>
      <c r="AC91" s="34" t="s">
        <v>191</v>
      </c>
      <c r="AD91" s="34" t="s">
        <v>133</v>
      </c>
      <c r="AE91" s="34" t="s">
        <v>154</v>
      </c>
      <c r="AF91" s="34" t="s">
        <v>581</v>
      </c>
      <c r="AG91" s="34" t="s">
        <v>582</v>
      </c>
      <c r="AH91" s="34" t="s">
        <v>133</v>
      </c>
      <c r="AI91" s="34" t="s">
        <v>133</v>
      </c>
      <c r="AJ91" s="34" t="s">
        <v>133</v>
      </c>
      <c r="AK91" s="34" t="s">
        <v>133</v>
      </c>
      <c r="AL91" s="34" t="s">
        <v>133</v>
      </c>
      <c r="AM91" s="34" t="s">
        <v>133</v>
      </c>
      <c r="AN91" s="34" t="s">
        <v>133</v>
      </c>
      <c r="AO91" s="34" t="s">
        <v>133</v>
      </c>
      <c r="AP91" s="34" t="s">
        <v>133</v>
      </c>
    </row>
    <row r="92" spans="1:42" x14ac:dyDescent="0.25">
      <c r="A92" s="34" t="s">
        <v>583</v>
      </c>
      <c r="B92" s="34">
        <v>2.2461599070947798E-2</v>
      </c>
      <c r="C92" s="34">
        <v>0.21902543393318699</v>
      </c>
      <c r="D92" s="34">
        <v>4.5656798027622996</v>
      </c>
      <c r="E92" s="34" t="s">
        <v>165</v>
      </c>
      <c r="F92" s="34">
        <v>2.4452575569943402</v>
      </c>
      <c r="G92" s="34">
        <v>1.12343599131648</v>
      </c>
      <c r="H92" s="34">
        <v>1.6737503531884701</v>
      </c>
      <c r="I92" s="34" t="s">
        <v>125</v>
      </c>
      <c r="J92" s="34" t="s">
        <v>125</v>
      </c>
      <c r="K92" s="34" t="s">
        <v>125</v>
      </c>
      <c r="L92" s="34">
        <v>3.8669747222574</v>
      </c>
      <c r="M92" s="34">
        <v>4.0857884852113404</v>
      </c>
      <c r="N92" s="34">
        <v>4.1544766814487701</v>
      </c>
      <c r="O92" s="34" t="s">
        <v>124</v>
      </c>
      <c r="P92" s="34" t="s">
        <v>124</v>
      </c>
      <c r="Q92" s="34" t="s">
        <v>124</v>
      </c>
      <c r="R92" s="34" t="s">
        <v>583</v>
      </c>
      <c r="S92" s="34" t="s">
        <v>126</v>
      </c>
      <c r="T92" s="34" t="s">
        <v>584</v>
      </c>
      <c r="U92" s="34" t="s">
        <v>585</v>
      </c>
      <c r="V92" s="34" t="s">
        <v>172</v>
      </c>
      <c r="W92" s="34" t="s">
        <v>457</v>
      </c>
      <c r="X92" s="34" t="s">
        <v>131</v>
      </c>
      <c r="Y92" s="34">
        <v>29316744</v>
      </c>
      <c r="Z92" s="34">
        <v>29317220</v>
      </c>
      <c r="AA92" s="34" t="s">
        <v>586</v>
      </c>
      <c r="AB92" s="34" t="s">
        <v>133</v>
      </c>
      <c r="AC92" s="34" t="s">
        <v>587</v>
      </c>
      <c r="AD92" s="34" t="s">
        <v>133</v>
      </c>
      <c r="AE92" s="34" t="s">
        <v>192</v>
      </c>
      <c r="AF92" s="34" t="s">
        <v>588</v>
      </c>
      <c r="AG92" s="34" t="s">
        <v>589</v>
      </c>
      <c r="AH92" s="34" t="s">
        <v>133</v>
      </c>
      <c r="AI92" s="34" t="s">
        <v>133</v>
      </c>
      <c r="AJ92" s="34" t="s">
        <v>133</v>
      </c>
      <c r="AK92" s="34" t="s">
        <v>133</v>
      </c>
      <c r="AL92" s="34" t="s">
        <v>133</v>
      </c>
      <c r="AM92" s="34" t="s">
        <v>133</v>
      </c>
      <c r="AN92" s="34" t="s">
        <v>133</v>
      </c>
      <c r="AO92" s="34" t="s">
        <v>133</v>
      </c>
      <c r="AP92" s="34" t="s">
        <v>133</v>
      </c>
    </row>
    <row r="93" spans="1:42" x14ac:dyDescent="0.25">
      <c r="A93" s="34" t="s">
        <v>590</v>
      </c>
      <c r="B93" s="34">
        <v>5.5152645297707803E-5</v>
      </c>
      <c r="C93" s="34">
        <v>2.5770297289039101</v>
      </c>
      <c r="D93" s="34">
        <v>2.5770297289039101</v>
      </c>
      <c r="E93" s="34" t="s">
        <v>123</v>
      </c>
      <c r="F93" s="34">
        <v>5.7057446194866897</v>
      </c>
      <c r="G93" s="34">
        <v>5.6874872452073397</v>
      </c>
      <c r="H93" s="34">
        <v>5.6481654256046401</v>
      </c>
      <c r="I93" s="34" t="s">
        <v>124</v>
      </c>
      <c r="J93" s="34" t="s">
        <v>124</v>
      </c>
      <c r="K93" s="34" t="s">
        <v>124</v>
      </c>
      <c r="L93" s="34">
        <v>4.2651985776326002</v>
      </c>
      <c r="M93" s="34">
        <v>4.3794030905221799</v>
      </c>
      <c r="N93" s="34">
        <v>4.2978564733515796</v>
      </c>
      <c r="O93" s="34" t="s">
        <v>124</v>
      </c>
      <c r="P93" s="34" t="s">
        <v>124</v>
      </c>
      <c r="Q93" s="34" t="s">
        <v>124</v>
      </c>
      <c r="R93" s="34" t="s">
        <v>590</v>
      </c>
      <c r="S93" s="34" t="s">
        <v>126</v>
      </c>
      <c r="T93" s="34" t="s">
        <v>591</v>
      </c>
      <c r="U93" s="34" t="s">
        <v>592</v>
      </c>
      <c r="V93" s="34" t="s">
        <v>129</v>
      </c>
      <c r="W93" s="34" t="s">
        <v>374</v>
      </c>
      <c r="X93" s="34" t="s">
        <v>131</v>
      </c>
      <c r="Y93" s="34">
        <v>24447489</v>
      </c>
      <c r="Z93" s="34">
        <v>24448060</v>
      </c>
      <c r="AA93" s="34" t="s">
        <v>132</v>
      </c>
      <c r="AB93" s="34" t="s">
        <v>133</v>
      </c>
      <c r="AC93" s="34" t="s">
        <v>131</v>
      </c>
      <c r="AD93" s="34" t="s">
        <v>133</v>
      </c>
      <c r="AE93" s="34" t="s">
        <v>147</v>
      </c>
      <c r="AF93" s="34" t="s">
        <v>593</v>
      </c>
      <c r="AG93" s="34" t="s">
        <v>594</v>
      </c>
      <c r="AH93" s="34" t="s">
        <v>133</v>
      </c>
      <c r="AI93" s="34" t="s">
        <v>133</v>
      </c>
      <c r="AJ93" s="34" t="s">
        <v>133</v>
      </c>
      <c r="AK93" s="34" t="s">
        <v>133</v>
      </c>
      <c r="AL93" s="34" t="s">
        <v>133</v>
      </c>
      <c r="AM93" s="34" t="s">
        <v>133</v>
      </c>
      <c r="AN93" s="34" t="s">
        <v>133</v>
      </c>
      <c r="AO93" s="34" t="s">
        <v>133</v>
      </c>
      <c r="AP93" s="34" t="s">
        <v>133</v>
      </c>
    </row>
    <row r="94" spans="1:42" x14ac:dyDescent="0.25">
      <c r="A94" s="34" t="s">
        <v>595</v>
      </c>
      <c r="B94" s="34">
        <v>1.6731865142601599E-2</v>
      </c>
      <c r="C94" s="34">
        <v>0.26370995855698898</v>
      </c>
      <c r="D94" s="34">
        <v>3.7920448870113299</v>
      </c>
      <c r="E94" s="34" t="s">
        <v>165</v>
      </c>
      <c r="F94" s="34">
        <v>2.7675072728318999</v>
      </c>
      <c r="G94" s="34">
        <v>1.63108495315029</v>
      </c>
      <c r="H94" s="34">
        <v>1.78888195389952</v>
      </c>
      <c r="I94" s="34" t="s">
        <v>125</v>
      </c>
      <c r="J94" s="34" t="s">
        <v>125</v>
      </c>
      <c r="K94" s="34" t="s">
        <v>125</v>
      </c>
      <c r="L94" s="34">
        <v>3.8201753024762199</v>
      </c>
      <c r="M94" s="34">
        <v>4.3811858742229903</v>
      </c>
      <c r="N94" s="34">
        <v>3.9733016123215901</v>
      </c>
      <c r="O94" s="34" t="s">
        <v>124</v>
      </c>
      <c r="P94" s="34" t="s">
        <v>124</v>
      </c>
      <c r="Q94" s="34" t="s">
        <v>124</v>
      </c>
      <c r="R94" s="34" t="s">
        <v>595</v>
      </c>
      <c r="S94" s="34" t="s">
        <v>126</v>
      </c>
      <c r="T94" s="34" t="s">
        <v>596</v>
      </c>
      <c r="U94" s="34" t="s">
        <v>597</v>
      </c>
      <c r="V94" s="34" t="s">
        <v>198</v>
      </c>
      <c r="W94" s="34" t="s">
        <v>598</v>
      </c>
      <c r="X94" s="34" t="s">
        <v>161</v>
      </c>
      <c r="Y94" s="34">
        <v>113106862</v>
      </c>
      <c r="Z94" s="34">
        <v>113106955</v>
      </c>
      <c r="AA94" s="34" t="s">
        <v>599</v>
      </c>
      <c r="AB94" s="34" t="s">
        <v>133</v>
      </c>
      <c r="AC94" s="34" t="s">
        <v>600</v>
      </c>
      <c r="AD94" s="34" t="s">
        <v>133</v>
      </c>
      <c r="AE94" s="34" t="s">
        <v>238</v>
      </c>
      <c r="AF94" s="34" t="s">
        <v>601</v>
      </c>
      <c r="AG94" s="34" t="s">
        <v>602</v>
      </c>
      <c r="AH94" s="34" t="s">
        <v>133</v>
      </c>
      <c r="AI94" s="34" t="s">
        <v>133</v>
      </c>
      <c r="AJ94" s="34" t="s">
        <v>133</v>
      </c>
      <c r="AK94" s="34" t="s">
        <v>133</v>
      </c>
      <c r="AL94" s="34" t="s">
        <v>133</v>
      </c>
      <c r="AM94" s="34" t="s">
        <v>133</v>
      </c>
      <c r="AN94" s="34" t="s">
        <v>133</v>
      </c>
      <c r="AO94" s="34" t="s">
        <v>133</v>
      </c>
      <c r="AP94" s="34" t="s">
        <v>133</v>
      </c>
    </row>
    <row r="95" spans="1:42" x14ac:dyDescent="0.25">
      <c r="A95" s="34" t="s">
        <v>603</v>
      </c>
      <c r="B95" s="34">
        <v>6.4404720762512896E-6</v>
      </c>
      <c r="C95" s="34">
        <v>0.183299122239614</v>
      </c>
      <c r="D95" s="34">
        <v>5.4555634952401499</v>
      </c>
      <c r="E95" s="34" t="s">
        <v>165</v>
      </c>
      <c r="F95" s="34">
        <v>0.86354945162980201</v>
      </c>
      <c r="G95" s="34">
        <v>0.78931505603741703</v>
      </c>
      <c r="H95" s="34">
        <v>0.78716175966340796</v>
      </c>
      <c r="I95" s="34" t="s">
        <v>125</v>
      </c>
      <c r="J95" s="34" t="s">
        <v>125</v>
      </c>
      <c r="K95" s="34" t="s">
        <v>125</v>
      </c>
      <c r="L95" s="34">
        <v>3.2385978755553402</v>
      </c>
      <c r="M95" s="34">
        <v>3.2751811887617799</v>
      </c>
      <c r="N95" s="34">
        <v>3.2704767153765699</v>
      </c>
      <c r="O95" s="34" t="s">
        <v>124</v>
      </c>
      <c r="P95" s="34" t="s">
        <v>124</v>
      </c>
      <c r="Q95" s="34" t="s">
        <v>124</v>
      </c>
      <c r="R95" s="34" t="s">
        <v>603</v>
      </c>
      <c r="S95" s="34" t="s">
        <v>126</v>
      </c>
      <c r="T95" s="34" t="s">
        <v>604</v>
      </c>
      <c r="U95" s="34" t="s">
        <v>605</v>
      </c>
      <c r="V95" s="34" t="s">
        <v>198</v>
      </c>
      <c r="W95" s="34" t="s">
        <v>189</v>
      </c>
      <c r="X95" s="34" t="s">
        <v>131</v>
      </c>
      <c r="Y95" s="34">
        <v>58817614</v>
      </c>
      <c r="Z95" s="34">
        <v>58817694</v>
      </c>
      <c r="AA95" s="34" t="s">
        <v>606</v>
      </c>
      <c r="AB95" s="34" t="s">
        <v>133</v>
      </c>
      <c r="AC95" s="34" t="s">
        <v>607</v>
      </c>
      <c r="AD95" s="34" t="s">
        <v>133</v>
      </c>
      <c r="AE95" s="34" t="s">
        <v>238</v>
      </c>
      <c r="AF95" s="34" t="s">
        <v>608</v>
      </c>
      <c r="AG95" s="34" t="s">
        <v>609</v>
      </c>
      <c r="AH95" s="34" t="s">
        <v>133</v>
      </c>
      <c r="AI95" s="34" t="s">
        <v>133</v>
      </c>
      <c r="AJ95" s="34" t="s">
        <v>133</v>
      </c>
      <c r="AK95" s="34" t="s">
        <v>133</v>
      </c>
      <c r="AL95" s="34" t="s">
        <v>133</v>
      </c>
      <c r="AM95" s="34" t="s">
        <v>133</v>
      </c>
      <c r="AN95" s="34" t="s">
        <v>133</v>
      </c>
      <c r="AO95" s="34" t="s">
        <v>133</v>
      </c>
      <c r="AP95" s="34" t="s">
        <v>133</v>
      </c>
    </row>
    <row r="96" spans="1:42" x14ac:dyDescent="0.25">
      <c r="A96" s="34" t="s">
        <v>610</v>
      </c>
      <c r="B96" s="34">
        <v>1.7279703993053001E-2</v>
      </c>
      <c r="C96" s="34">
        <v>0.393367983131999</v>
      </c>
      <c r="D96" s="34">
        <v>2.5421489365707699</v>
      </c>
      <c r="E96" s="34" t="s">
        <v>165</v>
      </c>
      <c r="F96" s="34">
        <v>3.4962506467396302</v>
      </c>
      <c r="G96" s="34">
        <v>2.6829430248412698</v>
      </c>
      <c r="H96" s="34">
        <v>3.2651332269962601</v>
      </c>
      <c r="I96" s="34" t="s">
        <v>125</v>
      </c>
      <c r="J96" s="34" t="s">
        <v>125</v>
      </c>
      <c r="K96" s="34" t="s">
        <v>124</v>
      </c>
      <c r="L96" s="34">
        <v>4.5555124946858703</v>
      </c>
      <c r="M96" s="34">
        <v>4.69001548393092</v>
      </c>
      <c r="N96" s="34">
        <v>4.3308135260723297</v>
      </c>
      <c r="O96" s="34" t="s">
        <v>124</v>
      </c>
      <c r="P96" s="34" t="s">
        <v>124</v>
      </c>
      <c r="Q96" s="34" t="s">
        <v>124</v>
      </c>
      <c r="R96" s="34" t="s">
        <v>610</v>
      </c>
      <c r="S96" s="34" t="s">
        <v>126</v>
      </c>
      <c r="T96" s="34" t="s">
        <v>611</v>
      </c>
      <c r="U96" s="34" t="s">
        <v>612</v>
      </c>
      <c r="V96" s="34" t="s">
        <v>172</v>
      </c>
      <c r="W96" s="34" t="s">
        <v>598</v>
      </c>
      <c r="X96" s="34" t="s">
        <v>131</v>
      </c>
      <c r="Y96" s="34">
        <v>139413824</v>
      </c>
      <c r="Z96" s="34">
        <v>139454034</v>
      </c>
      <c r="AA96" s="34" t="s">
        <v>613</v>
      </c>
      <c r="AB96" s="34" t="s">
        <v>133</v>
      </c>
      <c r="AC96" s="34" t="s">
        <v>614</v>
      </c>
      <c r="AD96" s="34" t="s">
        <v>133</v>
      </c>
      <c r="AE96" s="34" t="s">
        <v>176</v>
      </c>
      <c r="AF96" s="34" t="s">
        <v>615</v>
      </c>
      <c r="AG96" s="34" t="s">
        <v>131</v>
      </c>
      <c r="AH96" s="34" t="s">
        <v>133</v>
      </c>
      <c r="AI96" s="34" t="s">
        <v>133</v>
      </c>
      <c r="AJ96" s="34" t="s">
        <v>133</v>
      </c>
      <c r="AK96" s="34" t="s">
        <v>133</v>
      </c>
      <c r="AL96" s="34" t="s">
        <v>133</v>
      </c>
      <c r="AM96" s="34" t="s">
        <v>133</v>
      </c>
      <c r="AN96" s="34" t="s">
        <v>133</v>
      </c>
      <c r="AO96" s="34" t="s">
        <v>133</v>
      </c>
      <c r="AP96" s="34" t="s">
        <v>133</v>
      </c>
    </row>
    <row r="97" spans="1:42" x14ac:dyDescent="0.25">
      <c r="A97" s="34" t="s">
        <v>616</v>
      </c>
      <c r="B97" s="34">
        <v>2.43489515323045E-2</v>
      </c>
      <c r="C97" s="34">
        <v>0.34334913956777102</v>
      </c>
      <c r="D97" s="34">
        <v>2.9124872753689202</v>
      </c>
      <c r="E97" s="34" t="s">
        <v>165</v>
      </c>
      <c r="F97" s="34">
        <v>2.8230843039465201</v>
      </c>
      <c r="G97" s="34">
        <v>2.3209948021916902</v>
      </c>
      <c r="H97" s="34">
        <v>3.37546091483454</v>
      </c>
      <c r="I97" s="34" t="s">
        <v>125</v>
      </c>
      <c r="J97" s="34" t="s">
        <v>125</v>
      </c>
      <c r="K97" s="34" t="s">
        <v>124</v>
      </c>
      <c r="L97" s="34">
        <v>4.2675720023186701</v>
      </c>
      <c r="M97" s="34">
        <v>4.6337002132182201</v>
      </c>
      <c r="N97" s="34">
        <v>4.41309971851872</v>
      </c>
      <c r="O97" s="34" t="s">
        <v>124</v>
      </c>
      <c r="P97" s="34" t="s">
        <v>124</v>
      </c>
      <c r="Q97" s="34" t="s">
        <v>124</v>
      </c>
      <c r="R97" s="34" t="s">
        <v>616</v>
      </c>
      <c r="S97" s="34" t="s">
        <v>126</v>
      </c>
      <c r="T97" s="34" t="s">
        <v>617</v>
      </c>
      <c r="U97" s="34" t="s">
        <v>618</v>
      </c>
      <c r="V97" s="34" t="s">
        <v>129</v>
      </c>
      <c r="W97" s="34" t="s">
        <v>271</v>
      </c>
      <c r="X97" s="34" t="s">
        <v>161</v>
      </c>
      <c r="Y97" s="34">
        <v>39860218</v>
      </c>
      <c r="Z97" s="34">
        <v>39860525</v>
      </c>
      <c r="AA97" s="34" t="s">
        <v>132</v>
      </c>
      <c r="AB97" s="34" t="s">
        <v>133</v>
      </c>
      <c r="AC97" s="34" t="s">
        <v>131</v>
      </c>
      <c r="AD97" s="34" t="s">
        <v>133</v>
      </c>
      <c r="AE97" s="34" t="s">
        <v>154</v>
      </c>
      <c r="AF97" s="34" t="s">
        <v>619</v>
      </c>
      <c r="AG97" s="34" t="s">
        <v>131</v>
      </c>
      <c r="AH97" s="34" t="s">
        <v>133</v>
      </c>
      <c r="AI97" s="34" t="s">
        <v>133</v>
      </c>
      <c r="AJ97" s="34" t="s">
        <v>133</v>
      </c>
      <c r="AK97" s="34" t="s">
        <v>133</v>
      </c>
      <c r="AL97" s="34" t="s">
        <v>133</v>
      </c>
      <c r="AM97" s="34" t="s">
        <v>133</v>
      </c>
      <c r="AN97" s="34" t="s">
        <v>133</v>
      </c>
      <c r="AO97" s="34" t="s">
        <v>133</v>
      </c>
      <c r="AP97" s="34" t="s">
        <v>133</v>
      </c>
    </row>
    <row r="98" spans="1:42" x14ac:dyDescent="0.25">
      <c r="A98" s="34" t="s">
        <v>620</v>
      </c>
      <c r="B98" s="34">
        <v>1.7806294464232601E-2</v>
      </c>
      <c r="C98" s="34">
        <v>3.1594633011117699</v>
      </c>
      <c r="D98" s="34">
        <v>3.1594633011117699</v>
      </c>
      <c r="E98" s="34" t="s">
        <v>123</v>
      </c>
      <c r="F98" s="34">
        <v>4.6774777042387496</v>
      </c>
      <c r="G98" s="34">
        <v>5.0369120833820196</v>
      </c>
      <c r="H98" s="34">
        <v>4.9025663757330902</v>
      </c>
      <c r="I98" s="34" t="s">
        <v>124</v>
      </c>
      <c r="J98" s="34" t="s">
        <v>124</v>
      </c>
      <c r="K98" s="34" t="s">
        <v>124</v>
      </c>
      <c r="L98" s="34">
        <v>3.07523678845455</v>
      </c>
      <c r="M98" s="34">
        <v>3.6983292139713302</v>
      </c>
      <c r="N98" s="34">
        <v>2.71098539482978</v>
      </c>
      <c r="O98" s="34" t="s">
        <v>124</v>
      </c>
      <c r="P98" s="34" t="s">
        <v>124</v>
      </c>
      <c r="Q98" s="34" t="s">
        <v>125</v>
      </c>
      <c r="R98" s="34" t="s">
        <v>620</v>
      </c>
      <c r="S98" s="34" t="s">
        <v>126</v>
      </c>
      <c r="T98" s="34" t="s">
        <v>621</v>
      </c>
      <c r="U98" s="34" t="s">
        <v>622</v>
      </c>
      <c r="V98" s="34" t="s">
        <v>129</v>
      </c>
      <c r="W98" s="34" t="s">
        <v>205</v>
      </c>
      <c r="X98" s="34" t="s">
        <v>161</v>
      </c>
      <c r="Y98" s="34">
        <v>104208470</v>
      </c>
      <c r="Z98" s="34">
        <v>104210271</v>
      </c>
      <c r="AA98" s="34" t="s">
        <v>132</v>
      </c>
      <c r="AB98" s="34" t="s">
        <v>133</v>
      </c>
      <c r="AC98" s="34" t="s">
        <v>131</v>
      </c>
      <c r="AD98" s="34" t="s">
        <v>133</v>
      </c>
      <c r="AE98" s="34" t="s">
        <v>154</v>
      </c>
      <c r="AF98" s="34" t="s">
        <v>131</v>
      </c>
      <c r="AG98" s="34" t="s">
        <v>131</v>
      </c>
      <c r="AH98" s="34" t="s">
        <v>133</v>
      </c>
      <c r="AI98" s="34" t="s">
        <v>133</v>
      </c>
      <c r="AJ98" s="34" t="s">
        <v>133</v>
      </c>
      <c r="AK98" s="34" t="s">
        <v>133</v>
      </c>
      <c r="AL98" s="34" t="s">
        <v>133</v>
      </c>
      <c r="AM98" s="34" t="s">
        <v>133</v>
      </c>
      <c r="AN98" s="34" t="s">
        <v>133</v>
      </c>
      <c r="AO98" s="34" t="s">
        <v>133</v>
      </c>
      <c r="AP98" s="34" t="s">
        <v>133</v>
      </c>
    </row>
    <row r="99" spans="1:42" x14ac:dyDescent="0.25">
      <c r="A99" s="34" t="s">
        <v>623</v>
      </c>
      <c r="B99" s="34">
        <v>1.8246203695577501E-2</v>
      </c>
      <c r="C99" s="34">
        <v>0.37217986906163902</v>
      </c>
      <c r="D99" s="34">
        <v>2.6868728889643001</v>
      </c>
      <c r="E99" s="34" t="s">
        <v>165</v>
      </c>
      <c r="F99" s="34">
        <v>3.0795105263256701</v>
      </c>
      <c r="G99" s="34">
        <v>2.4730547301766199</v>
      </c>
      <c r="H99" s="34">
        <v>2.2218401756514701</v>
      </c>
      <c r="I99" s="34" t="s">
        <v>125</v>
      </c>
      <c r="J99" s="34" t="s">
        <v>125</v>
      </c>
      <c r="K99" s="34" t="s">
        <v>125</v>
      </c>
      <c r="L99" s="34">
        <v>4.0412378706332497</v>
      </c>
      <c r="M99" s="34">
        <v>3.89354957419773</v>
      </c>
      <c r="N99" s="34">
        <v>4.2356469078870997</v>
      </c>
      <c r="O99" s="34" t="s">
        <v>124</v>
      </c>
      <c r="P99" s="34" t="s">
        <v>124</v>
      </c>
      <c r="Q99" s="34" t="s">
        <v>124</v>
      </c>
      <c r="R99" s="34" t="s">
        <v>623</v>
      </c>
      <c r="S99" s="34" t="s">
        <v>126</v>
      </c>
      <c r="T99" s="34" t="s">
        <v>624</v>
      </c>
      <c r="U99" s="34" t="s">
        <v>625</v>
      </c>
      <c r="V99" s="34" t="s">
        <v>129</v>
      </c>
      <c r="W99" s="34" t="s">
        <v>205</v>
      </c>
      <c r="X99" s="34" t="s">
        <v>161</v>
      </c>
      <c r="Y99" s="34">
        <v>104400096</v>
      </c>
      <c r="Z99" s="34">
        <v>104650796</v>
      </c>
      <c r="AA99" s="34" t="s">
        <v>132</v>
      </c>
      <c r="AB99" s="34" t="s">
        <v>133</v>
      </c>
      <c r="AC99" s="34" t="s">
        <v>131</v>
      </c>
      <c r="AD99" s="34" t="s">
        <v>133</v>
      </c>
      <c r="AE99" s="34" t="s">
        <v>154</v>
      </c>
      <c r="AF99" s="34" t="s">
        <v>626</v>
      </c>
      <c r="AG99" s="34" t="s">
        <v>131</v>
      </c>
      <c r="AH99" s="34" t="s">
        <v>133</v>
      </c>
      <c r="AI99" s="34" t="s">
        <v>133</v>
      </c>
      <c r="AJ99" s="34" t="s">
        <v>133</v>
      </c>
      <c r="AK99" s="34" t="s">
        <v>133</v>
      </c>
      <c r="AL99" s="34" t="s">
        <v>133</v>
      </c>
      <c r="AM99" s="34" t="s">
        <v>133</v>
      </c>
      <c r="AN99" s="34" t="s">
        <v>133</v>
      </c>
      <c r="AO99" s="34" t="s">
        <v>133</v>
      </c>
      <c r="AP99" s="34" t="s">
        <v>133</v>
      </c>
    </row>
    <row r="100" spans="1:42" x14ac:dyDescent="0.25">
      <c r="A100" s="34" t="s">
        <v>627</v>
      </c>
      <c r="B100" s="34">
        <v>1.88276711476476E-2</v>
      </c>
      <c r="C100" s="34">
        <v>0.36313134651559398</v>
      </c>
      <c r="D100" s="34">
        <v>2.7538245034350299</v>
      </c>
      <c r="E100" s="34" t="s">
        <v>165</v>
      </c>
      <c r="F100" s="34">
        <v>2.8859131334225898</v>
      </c>
      <c r="G100" s="34">
        <v>2.1373924756761</v>
      </c>
      <c r="H100" s="34">
        <v>2.6576387477076402</v>
      </c>
      <c r="I100" s="34" t="s">
        <v>125</v>
      </c>
      <c r="J100" s="34" t="s">
        <v>125</v>
      </c>
      <c r="K100" s="34" t="s">
        <v>125</v>
      </c>
      <c r="L100" s="34">
        <v>4.0374743277901004</v>
      </c>
      <c r="M100" s="34">
        <v>3.9960973456536402</v>
      </c>
      <c r="N100" s="34">
        <v>4.1268266967124498</v>
      </c>
      <c r="O100" s="34" t="s">
        <v>124</v>
      </c>
      <c r="P100" s="34" t="s">
        <v>124</v>
      </c>
      <c r="Q100" s="34" t="s">
        <v>124</v>
      </c>
      <c r="R100" s="34" t="s">
        <v>627</v>
      </c>
      <c r="S100" s="34" t="s">
        <v>126</v>
      </c>
      <c r="T100" s="34" t="s">
        <v>628</v>
      </c>
      <c r="U100" s="34" t="s">
        <v>629</v>
      </c>
      <c r="V100" s="34" t="s">
        <v>172</v>
      </c>
      <c r="W100" s="34" t="s">
        <v>160</v>
      </c>
      <c r="X100" s="34" t="s">
        <v>131</v>
      </c>
      <c r="Y100" s="34">
        <v>139144204</v>
      </c>
      <c r="Z100" s="34">
        <v>139239305</v>
      </c>
      <c r="AA100" s="34" t="s">
        <v>630</v>
      </c>
      <c r="AB100" s="34" t="s">
        <v>133</v>
      </c>
      <c r="AC100" s="34" t="s">
        <v>191</v>
      </c>
      <c r="AD100" s="34" t="s">
        <v>133</v>
      </c>
      <c r="AE100" s="34" t="s">
        <v>176</v>
      </c>
      <c r="AF100" s="34" t="s">
        <v>631</v>
      </c>
      <c r="AG100" s="34" t="s">
        <v>632</v>
      </c>
      <c r="AH100" s="34" t="s">
        <v>133</v>
      </c>
      <c r="AI100" s="34" t="s">
        <v>133</v>
      </c>
      <c r="AJ100" s="34" t="s">
        <v>133</v>
      </c>
      <c r="AK100" s="34" t="s">
        <v>133</v>
      </c>
      <c r="AL100" s="34" t="s">
        <v>133</v>
      </c>
      <c r="AM100" s="34" t="s">
        <v>133</v>
      </c>
      <c r="AN100" s="34" t="s">
        <v>133</v>
      </c>
      <c r="AO100" s="34" t="s">
        <v>133</v>
      </c>
      <c r="AP100" s="34" t="s">
        <v>133</v>
      </c>
    </row>
    <row r="101" spans="1:42" x14ac:dyDescent="0.25">
      <c r="A101" s="34" t="s">
        <v>633</v>
      </c>
      <c r="B101" s="34">
        <v>9.3650365336392406E-3</v>
      </c>
      <c r="C101" s="34">
        <v>2.7556765930913301</v>
      </c>
      <c r="D101" s="34">
        <v>2.7556765930913301</v>
      </c>
      <c r="E101" s="34" t="s">
        <v>123</v>
      </c>
      <c r="F101" s="34">
        <v>4.6424385746276799</v>
      </c>
      <c r="G101" s="34">
        <v>4.3860496297496097</v>
      </c>
      <c r="H101" s="34">
        <v>4.7596412676617801</v>
      </c>
      <c r="I101" s="34" t="s">
        <v>124</v>
      </c>
      <c r="J101" s="34" t="s">
        <v>124</v>
      </c>
      <c r="K101" s="34" t="s">
        <v>124</v>
      </c>
      <c r="L101" s="34">
        <v>3.3981445235065602</v>
      </c>
      <c r="M101" s="34">
        <v>3.2514788758749602</v>
      </c>
      <c r="N101" s="34">
        <v>2.6815063872613201</v>
      </c>
      <c r="O101" s="34" t="s">
        <v>124</v>
      </c>
      <c r="P101" s="34" t="s">
        <v>124</v>
      </c>
      <c r="Q101" s="34" t="s">
        <v>125</v>
      </c>
      <c r="R101" s="34" t="s">
        <v>633</v>
      </c>
      <c r="S101" s="34" t="s">
        <v>126</v>
      </c>
      <c r="T101" s="34" t="s">
        <v>634</v>
      </c>
      <c r="U101" s="34" t="s">
        <v>635</v>
      </c>
      <c r="V101" s="34" t="s">
        <v>129</v>
      </c>
      <c r="W101" s="34" t="s">
        <v>140</v>
      </c>
      <c r="X101" s="34" t="s">
        <v>131</v>
      </c>
      <c r="Y101" s="34">
        <v>83388471</v>
      </c>
      <c r="Z101" s="34">
        <v>83389521</v>
      </c>
      <c r="AA101" s="34" t="s">
        <v>132</v>
      </c>
      <c r="AB101" s="34" t="s">
        <v>133</v>
      </c>
      <c r="AC101" s="34" t="s">
        <v>131</v>
      </c>
      <c r="AD101" s="34" t="s">
        <v>133</v>
      </c>
      <c r="AE101" s="34" t="s">
        <v>154</v>
      </c>
      <c r="AF101" s="34" t="s">
        <v>131</v>
      </c>
      <c r="AG101" s="34" t="s">
        <v>131</v>
      </c>
      <c r="AH101" s="34" t="s">
        <v>133</v>
      </c>
      <c r="AI101" s="34" t="s">
        <v>133</v>
      </c>
      <c r="AJ101" s="34" t="s">
        <v>133</v>
      </c>
      <c r="AK101" s="34" t="s">
        <v>133</v>
      </c>
      <c r="AL101" s="34" t="s">
        <v>133</v>
      </c>
      <c r="AM101" s="34" t="s">
        <v>133</v>
      </c>
      <c r="AN101" s="34" t="s">
        <v>133</v>
      </c>
      <c r="AO101" s="34" t="s">
        <v>133</v>
      </c>
      <c r="AP101" s="34" t="s">
        <v>133</v>
      </c>
    </row>
    <row r="102" spans="1:42" x14ac:dyDescent="0.25">
      <c r="A102" s="34" t="s">
        <v>636</v>
      </c>
      <c r="B102" s="34">
        <v>1.37291421430161E-2</v>
      </c>
      <c r="C102" s="34">
        <v>2.1114423099599802</v>
      </c>
      <c r="D102" s="34">
        <v>2.1114423099599802</v>
      </c>
      <c r="E102" s="34" t="s">
        <v>123</v>
      </c>
      <c r="F102" s="34">
        <v>4.8849108616820898</v>
      </c>
      <c r="G102" s="34">
        <v>4.2385069027207303</v>
      </c>
      <c r="H102" s="34">
        <v>4.6740380899014404</v>
      </c>
      <c r="I102" s="34" t="s">
        <v>124</v>
      </c>
      <c r="J102" s="34" t="s">
        <v>124</v>
      </c>
      <c r="K102" s="34" t="s">
        <v>124</v>
      </c>
      <c r="L102" s="34">
        <v>3.7482347385824499</v>
      </c>
      <c r="M102" s="34">
        <v>3.52338999328685</v>
      </c>
      <c r="N102" s="34">
        <v>3.3345015118161299</v>
      </c>
      <c r="O102" s="34" t="s">
        <v>124</v>
      </c>
      <c r="P102" s="34" t="s">
        <v>124</v>
      </c>
      <c r="Q102" s="34" t="s">
        <v>124</v>
      </c>
      <c r="R102" s="34" t="s">
        <v>636</v>
      </c>
      <c r="S102" s="34" t="s">
        <v>126</v>
      </c>
      <c r="T102" s="34" t="s">
        <v>637</v>
      </c>
      <c r="U102" s="34" t="s">
        <v>638</v>
      </c>
      <c r="V102" s="34" t="s">
        <v>129</v>
      </c>
      <c r="W102" s="34" t="s">
        <v>224</v>
      </c>
      <c r="X102" s="34" t="s">
        <v>161</v>
      </c>
      <c r="Y102" s="34">
        <v>100860979</v>
      </c>
      <c r="Z102" s="34">
        <v>100869265</v>
      </c>
      <c r="AA102" s="34" t="s">
        <v>132</v>
      </c>
      <c r="AB102" s="34" t="s">
        <v>133</v>
      </c>
      <c r="AC102" s="34" t="s">
        <v>131</v>
      </c>
      <c r="AD102" s="34" t="s">
        <v>133</v>
      </c>
      <c r="AE102" s="34" t="s">
        <v>154</v>
      </c>
      <c r="AF102" s="34" t="s">
        <v>639</v>
      </c>
      <c r="AG102" s="34" t="s">
        <v>640</v>
      </c>
      <c r="AH102" s="34" t="s">
        <v>133</v>
      </c>
      <c r="AI102" s="34" t="s">
        <v>133</v>
      </c>
      <c r="AJ102" s="34" t="s">
        <v>133</v>
      </c>
      <c r="AK102" s="34" t="s">
        <v>133</v>
      </c>
      <c r="AL102" s="34" t="s">
        <v>133</v>
      </c>
      <c r="AM102" s="34" t="s">
        <v>133</v>
      </c>
      <c r="AN102" s="34" t="s">
        <v>133</v>
      </c>
      <c r="AO102" s="34" t="s">
        <v>133</v>
      </c>
      <c r="AP102" s="34" t="s">
        <v>133</v>
      </c>
    </row>
    <row r="103" spans="1:42" x14ac:dyDescent="0.25">
      <c r="A103" s="34" t="s">
        <v>641</v>
      </c>
      <c r="B103" s="34">
        <v>1.78561147007541E-4</v>
      </c>
      <c r="C103" s="34">
        <v>0.41909487935957801</v>
      </c>
      <c r="D103" s="34">
        <v>2.3860945319305902</v>
      </c>
      <c r="E103" s="34" t="s">
        <v>165</v>
      </c>
      <c r="F103" s="34">
        <v>3.2004484826150401</v>
      </c>
      <c r="G103" s="34">
        <v>2.9726122467852001</v>
      </c>
      <c r="H103" s="34">
        <v>3.13258355987757</v>
      </c>
      <c r="I103" s="34" t="s">
        <v>125</v>
      </c>
      <c r="J103" s="34" t="s">
        <v>125</v>
      </c>
      <c r="K103" s="34" t="s">
        <v>125</v>
      </c>
      <c r="L103" s="34">
        <v>4.2681150818647398</v>
      </c>
      <c r="M103" s="34">
        <v>4.4814497526530301</v>
      </c>
      <c r="N103" s="34">
        <v>4.3207673405698097</v>
      </c>
      <c r="O103" s="34" t="s">
        <v>124</v>
      </c>
      <c r="P103" s="34" t="s">
        <v>124</v>
      </c>
      <c r="Q103" s="34" t="s">
        <v>124</v>
      </c>
      <c r="R103" s="34" t="s">
        <v>641</v>
      </c>
      <c r="S103" s="34" t="s">
        <v>126</v>
      </c>
      <c r="T103" s="34" t="s">
        <v>642</v>
      </c>
      <c r="U103" s="34" t="s">
        <v>643</v>
      </c>
      <c r="V103" s="34" t="s">
        <v>198</v>
      </c>
      <c r="W103" s="34" t="s">
        <v>644</v>
      </c>
      <c r="X103" s="34" t="s">
        <v>161</v>
      </c>
      <c r="Y103" s="34">
        <v>21683509</v>
      </c>
      <c r="Z103" s="34">
        <v>21683597</v>
      </c>
      <c r="AA103" s="34" t="s">
        <v>645</v>
      </c>
      <c r="AB103" s="34" t="s">
        <v>133</v>
      </c>
      <c r="AC103" s="34" t="s">
        <v>646</v>
      </c>
      <c r="AD103" s="34" t="s">
        <v>133</v>
      </c>
      <c r="AE103" s="34" t="s">
        <v>238</v>
      </c>
      <c r="AF103" s="34" t="s">
        <v>647</v>
      </c>
      <c r="AG103" s="34" t="s">
        <v>648</v>
      </c>
      <c r="AH103" s="34" t="s">
        <v>133</v>
      </c>
      <c r="AI103" s="34" t="s">
        <v>133</v>
      </c>
      <c r="AJ103" s="34" t="s">
        <v>133</v>
      </c>
      <c r="AK103" s="34" t="s">
        <v>133</v>
      </c>
      <c r="AL103" s="34" t="s">
        <v>133</v>
      </c>
      <c r="AM103" s="34" t="s">
        <v>133</v>
      </c>
      <c r="AN103" s="34" t="s">
        <v>133</v>
      </c>
      <c r="AO103" s="34" t="s">
        <v>133</v>
      </c>
      <c r="AP103" s="34" t="s">
        <v>133</v>
      </c>
    </row>
    <row r="104" spans="1:42" x14ac:dyDescent="0.25">
      <c r="A104" s="34" t="s">
        <v>649</v>
      </c>
      <c r="B104" s="34">
        <v>3.72446500285777E-2</v>
      </c>
      <c r="C104" s="34">
        <v>0.12050187730926799</v>
      </c>
      <c r="D104" s="34">
        <v>8.2986258996903501</v>
      </c>
      <c r="E104" s="34" t="s">
        <v>165</v>
      </c>
      <c r="F104" s="34">
        <v>1.05594689121203</v>
      </c>
      <c r="G104" s="34">
        <v>1.74960034051647</v>
      </c>
      <c r="H104" s="34">
        <v>2.1929528801592602</v>
      </c>
      <c r="I104" s="34" t="s">
        <v>125</v>
      </c>
      <c r="J104" s="34" t="s">
        <v>125</v>
      </c>
      <c r="K104" s="34" t="s">
        <v>125</v>
      </c>
      <c r="L104" s="34">
        <v>3.7012332780606698</v>
      </c>
      <c r="M104" s="34">
        <v>5.8051147737037398</v>
      </c>
      <c r="N104" s="34">
        <v>3.8261252346655001</v>
      </c>
      <c r="O104" s="34" t="s">
        <v>124</v>
      </c>
      <c r="P104" s="34" t="s">
        <v>124</v>
      </c>
      <c r="Q104" s="34" t="s">
        <v>124</v>
      </c>
      <c r="R104" s="34" t="s">
        <v>649</v>
      </c>
      <c r="S104" s="34" t="s">
        <v>126</v>
      </c>
      <c r="T104" s="34" t="s">
        <v>650</v>
      </c>
      <c r="U104" s="34" t="s">
        <v>59</v>
      </c>
      <c r="V104" s="34" t="s">
        <v>129</v>
      </c>
      <c r="W104" s="34" t="s">
        <v>368</v>
      </c>
      <c r="X104" s="34" t="s">
        <v>161</v>
      </c>
      <c r="Y104" s="34">
        <v>31350045</v>
      </c>
      <c r="Z104" s="34">
        <v>31374019</v>
      </c>
      <c r="AA104" s="34" t="s">
        <v>132</v>
      </c>
      <c r="AB104" s="34" t="s">
        <v>133</v>
      </c>
      <c r="AC104" s="34" t="s">
        <v>131</v>
      </c>
      <c r="AD104" s="34" t="s">
        <v>133</v>
      </c>
      <c r="AE104" s="34" t="s">
        <v>154</v>
      </c>
      <c r="AF104" s="34" t="s">
        <v>651</v>
      </c>
      <c r="AG104" s="34" t="s">
        <v>652</v>
      </c>
      <c r="AH104" s="34" t="s">
        <v>133</v>
      </c>
      <c r="AI104" s="34" t="s">
        <v>133</v>
      </c>
      <c r="AJ104" s="34" t="s">
        <v>133</v>
      </c>
      <c r="AK104" s="34" t="s">
        <v>133</v>
      </c>
      <c r="AL104" s="34" t="s">
        <v>133</v>
      </c>
      <c r="AM104" s="34" t="s">
        <v>133</v>
      </c>
      <c r="AN104" s="34" t="s">
        <v>133</v>
      </c>
      <c r="AO104" s="34" t="s">
        <v>133</v>
      </c>
      <c r="AP104" s="34" t="s">
        <v>133</v>
      </c>
    </row>
    <row r="105" spans="1:42" x14ac:dyDescent="0.25">
      <c r="A105" s="34" t="s">
        <v>653</v>
      </c>
      <c r="B105" s="34">
        <v>3.2642668284696703E-2</v>
      </c>
      <c r="C105" s="34">
        <v>2.6362599208881501</v>
      </c>
      <c r="D105" s="34">
        <v>2.6362599208881501</v>
      </c>
      <c r="E105" s="34" t="s">
        <v>123</v>
      </c>
      <c r="F105" s="34">
        <v>5.3166029698791002</v>
      </c>
      <c r="G105" s="34">
        <v>5.8893488102147202</v>
      </c>
      <c r="H105" s="34">
        <v>6.4103115909401804</v>
      </c>
      <c r="I105" s="34" t="s">
        <v>124</v>
      </c>
      <c r="J105" s="34" t="s">
        <v>124</v>
      </c>
      <c r="K105" s="34" t="s">
        <v>124</v>
      </c>
      <c r="L105" s="34">
        <v>4.55902674748598</v>
      </c>
      <c r="M105" s="34">
        <v>4.78075382927174</v>
      </c>
      <c r="N105" s="34">
        <v>4.2329633329012397</v>
      </c>
      <c r="O105" s="34" t="s">
        <v>124</v>
      </c>
      <c r="P105" s="34" t="s">
        <v>124</v>
      </c>
      <c r="Q105" s="34" t="s">
        <v>124</v>
      </c>
      <c r="R105" s="34" t="s">
        <v>653</v>
      </c>
      <c r="S105" s="34" t="s">
        <v>126</v>
      </c>
      <c r="T105" s="34" t="s">
        <v>654</v>
      </c>
      <c r="U105" s="34" t="s">
        <v>655</v>
      </c>
      <c r="V105" s="34" t="s">
        <v>172</v>
      </c>
      <c r="W105" s="34" t="s">
        <v>130</v>
      </c>
      <c r="X105" s="34" t="s">
        <v>131</v>
      </c>
      <c r="Y105" s="34">
        <v>27929548</v>
      </c>
      <c r="Z105" s="34">
        <v>27974223</v>
      </c>
      <c r="AA105" s="34" t="s">
        <v>656</v>
      </c>
      <c r="AB105" s="34" t="s">
        <v>133</v>
      </c>
      <c r="AC105" s="34" t="s">
        <v>657</v>
      </c>
      <c r="AD105" s="34" t="s">
        <v>133</v>
      </c>
      <c r="AE105" s="34" t="s">
        <v>154</v>
      </c>
      <c r="AF105" s="34" t="s">
        <v>131</v>
      </c>
      <c r="AG105" s="34" t="s">
        <v>131</v>
      </c>
      <c r="AH105" s="34" t="s">
        <v>133</v>
      </c>
      <c r="AI105" s="34" t="s">
        <v>133</v>
      </c>
      <c r="AJ105" s="34" t="s">
        <v>133</v>
      </c>
      <c r="AK105" s="34" t="s">
        <v>133</v>
      </c>
      <c r="AL105" s="34" t="s">
        <v>133</v>
      </c>
      <c r="AM105" s="34" t="s">
        <v>133</v>
      </c>
      <c r="AN105" s="34" t="s">
        <v>133</v>
      </c>
      <c r="AO105" s="34" t="s">
        <v>133</v>
      </c>
      <c r="AP105" s="34" t="s">
        <v>133</v>
      </c>
    </row>
    <row r="106" spans="1:42" x14ac:dyDescent="0.25">
      <c r="A106" s="34" t="s">
        <v>658</v>
      </c>
      <c r="B106" s="34">
        <v>1.56520071804193E-2</v>
      </c>
      <c r="C106" s="34">
        <v>0.35999900228725401</v>
      </c>
      <c r="D106" s="34">
        <v>2.7777854761999299</v>
      </c>
      <c r="E106" s="34" t="s">
        <v>165</v>
      </c>
      <c r="F106" s="34">
        <v>2.0507284012925799</v>
      </c>
      <c r="G106" s="34">
        <v>1.4169199794618901</v>
      </c>
      <c r="H106" s="34">
        <v>1.9677593704193099</v>
      </c>
      <c r="I106" s="34" t="s">
        <v>125</v>
      </c>
      <c r="J106" s="34" t="s">
        <v>125</v>
      </c>
      <c r="K106" s="34" t="s">
        <v>125</v>
      </c>
      <c r="L106" s="34">
        <v>3.2555986719480399</v>
      </c>
      <c r="M106" s="34">
        <v>3.3317944388205598</v>
      </c>
      <c r="N106" s="34">
        <v>3.3465602532363401</v>
      </c>
      <c r="O106" s="34" t="s">
        <v>124</v>
      </c>
      <c r="P106" s="34" t="s">
        <v>124</v>
      </c>
      <c r="Q106" s="34" t="s">
        <v>124</v>
      </c>
      <c r="R106" s="34" t="s">
        <v>658</v>
      </c>
      <c r="S106" s="34" t="s">
        <v>126</v>
      </c>
      <c r="T106" s="34" t="s">
        <v>659</v>
      </c>
      <c r="U106" s="34" t="s">
        <v>660</v>
      </c>
      <c r="V106" s="34" t="s">
        <v>129</v>
      </c>
      <c r="W106" s="34" t="s">
        <v>230</v>
      </c>
      <c r="X106" s="34" t="s">
        <v>161</v>
      </c>
      <c r="Y106" s="34">
        <v>69865189</v>
      </c>
      <c r="Z106" s="34">
        <v>69867072</v>
      </c>
      <c r="AA106" s="34" t="s">
        <v>132</v>
      </c>
      <c r="AB106" s="34" t="s">
        <v>133</v>
      </c>
      <c r="AC106" s="34" t="s">
        <v>131</v>
      </c>
      <c r="AD106" s="34" t="s">
        <v>133</v>
      </c>
      <c r="AE106" s="34" t="s">
        <v>154</v>
      </c>
      <c r="AF106" s="34" t="s">
        <v>131</v>
      </c>
      <c r="AG106" s="34" t="s">
        <v>131</v>
      </c>
      <c r="AH106" s="34" t="s">
        <v>133</v>
      </c>
      <c r="AI106" s="34" t="s">
        <v>133</v>
      </c>
      <c r="AJ106" s="34" t="s">
        <v>133</v>
      </c>
      <c r="AK106" s="34" t="s">
        <v>133</v>
      </c>
      <c r="AL106" s="34" t="s">
        <v>133</v>
      </c>
      <c r="AM106" s="34" t="s">
        <v>133</v>
      </c>
      <c r="AN106" s="34" t="s">
        <v>133</v>
      </c>
      <c r="AO106" s="34" t="s">
        <v>133</v>
      </c>
      <c r="AP106" s="34" t="s">
        <v>133</v>
      </c>
    </row>
    <row r="107" spans="1:42" x14ac:dyDescent="0.25">
      <c r="A107" s="34" t="s">
        <v>661</v>
      </c>
      <c r="B107" s="34">
        <v>1.6424715356134899E-2</v>
      </c>
      <c r="C107" s="34">
        <v>2.28543262059131</v>
      </c>
      <c r="D107" s="34">
        <v>2.28543262059131</v>
      </c>
      <c r="E107" s="34" t="s">
        <v>123</v>
      </c>
      <c r="F107" s="34">
        <v>4.6888107237276904</v>
      </c>
      <c r="G107" s="34">
        <v>4.8940818415830298</v>
      </c>
      <c r="H107" s="34">
        <v>5.4439536366888701</v>
      </c>
      <c r="I107" s="34" t="s">
        <v>124</v>
      </c>
      <c r="J107" s="34" t="s">
        <v>124</v>
      </c>
      <c r="K107" s="34" t="s">
        <v>124</v>
      </c>
      <c r="L107" s="34">
        <v>3.8647980973115099</v>
      </c>
      <c r="M107" s="34">
        <v>4.1156629524500099</v>
      </c>
      <c r="N107" s="34">
        <v>3.51580631523461</v>
      </c>
      <c r="O107" s="34" t="s">
        <v>124</v>
      </c>
      <c r="P107" s="34" t="s">
        <v>124</v>
      </c>
      <c r="Q107" s="34" t="s">
        <v>124</v>
      </c>
      <c r="R107" s="34" t="s">
        <v>661</v>
      </c>
      <c r="S107" s="34" t="s">
        <v>126</v>
      </c>
      <c r="T107" s="34" t="s">
        <v>662</v>
      </c>
      <c r="U107" s="34" t="s">
        <v>663</v>
      </c>
      <c r="V107" s="34" t="s">
        <v>129</v>
      </c>
      <c r="W107" s="34" t="s">
        <v>374</v>
      </c>
      <c r="X107" s="34" t="s">
        <v>131</v>
      </c>
      <c r="Y107" s="34">
        <v>43221376</v>
      </c>
      <c r="Z107" s="34">
        <v>43232349</v>
      </c>
      <c r="AA107" s="34" t="s">
        <v>132</v>
      </c>
      <c r="AB107" s="34" t="s">
        <v>133</v>
      </c>
      <c r="AC107" s="34" t="s">
        <v>131</v>
      </c>
      <c r="AD107" s="34" t="s">
        <v>133</v>
      </c>
      <c r="AE107" s="34" t="s">
        <v>134</v>
      </c>
      <c r="AF107" s="34" t="s">
        <v>664</v>
      </c>
      <c r="AG107" s="34" t="s">
        <v>665</v>
      </c>
      <c r="AH107" s="34" t="s">
        <v>133</v>
      </c>
      <c r="AI107" s="34" t="s">
        <v>133</v>
      </c>
      <c r="AJ107" s="34" t="s">
        <v>133</v>
      </c>
      <c r="AK107" s="34" t="s">
        <v>133</v>
      </c>
      <c r="AL107" s="34" t="s">
        <v>133</v>
      </c>
      <c r="AM107" s="34" t="s">
        <v>133</v>
      </c>
      <c r="AN107" s="34" t="s">
        <v>133</v>
      </c>
      <c r="AO107" s="34" t="s">
        <v>133</v>
      </c>
      <c r="AP107" s="34" t="s">
        <v>133</v>
      </c>
    </row>
    <row r="108" spans="1:42" x14ac:dyDescent="0.25">
      <c r="A108" s="34" t="s">
        <v>666</v>
      </c>
      <c r="B108" s="34">
        <v>1.7855006698629401E-2</v>
      </c>
      <c r="C108" s="34">
        <v>0.35005874681946902</v>
      </c>
      <c r="D108" s="34">
        <v>2.8566633717503298</v>
      </c>
      <c r="E108" s="34" t="s">
        <v>165</v>
      </c>
      <c r="F108" s="34">
        <v>2.6417678495163899</v>
      </c>
      <c r="G108" s="34">
        <v>2.78531154743454</v>
      </c>
      <c r="H108" s="34">
        <v>1.93175868784491</v>
      </c>
      <c r="I108" s="34" t="s">
        <v>125</v>
      </c>
      <c r="J108" s="34" t="s">
        <v>125</v>
      </c>
      <c r="K108" s="34" t="s">
        <v>125</v>
      </c>
      <c r="L108" s="34">
        <v>3.81035315968278</v>
      </c>
      <c r="M108" s="34">
        <v>4.1199136125838303</v>
      </c>
      <c r="N108" s="34">
        <v>4.0878575482180501</v>
      </c>
      <c r="O108" s="34" t="s">
        <v>124</v>
      </c>
      <c r="P108" s="34" t="s">
        <v>124</v>
      </c>
      <c r="Q108" s="34" t="s">
        <v>124</v>
      </c>
      <c r="R108" s="34" t="s">
        <v>666</v>
      </c>
      <c r="S108" s="34" t="s">
        <v>126</v>
      </c>
      <c r="T108" s="34" t="s">
        <v>667</v>
      </c>
      <c r="U108" s="34" t="s">
        <v>668</v>
      </c>
      <c r="V108" s="34" t="s">
        <v>198</v>
      </c>
      <c r="W108" s="34" t="s">
        <v>130</v>
      </c>
      <c r="X108" s="34" t="s">
        <v>131</v>
      </c>
      <c r="Y108" s="34">
        <v>44934617</v>
      </c>
      <c r="Z108" s="34">
        <v>44934681</v>
      </c>
      <c r="AA108" s="34" t="s">
        <v>669</v>
      </c>
      <c r="AB108" s="34" t="s">
        <v>133</v>
      </c>
      <c r="AC108" s="34" t="s">
        <v>670</v>
      </c>
      <c r="AD108" s="34" t="s">
        <v>133</v>
      </c>
      <c r="AE108" s="34" t="s">
        <v>671</v>
      </c>
      <c r="AF108" s="34" t="s">
        <v>672</v>
      </c>
      <c r="AG108" s="34" t="s">
        <v>673</v>
      </c>
      <c r="AH108" s="34" t="s">
        <v>133</v>
      </c>
      <c r="AI108" s="34" t="s">
        <v>133</v>
      </c>
      <c r="AJ108" s="34" t="s">
        <v>133</v>
      </c>
      <c r="AK108" s="34" t="s">
        <v>133</v>
      </c>
      <c r="AL108" s="34" t="s">
        <v>133</v>
      </c>
      <c r="AM108" s="34" t="s">
        <v>133</v>
      </c>
      <c r="AN108" s="34" t="s">
        <v>133</v>
      </c>
      <c r="AO108" s="34" t="s">
        <v>133</v>
      </c>
      <c r="AP108" s="34" t="s">
        <v>133</v>
      </c>
    </row>
    <row r="109" spans="1:42" x14ac:dyDescent="0.25">
      <c r="A109" s="34" t="s">
        <v>674</v>
      </c>
      <c r="B109" s="34">
        <v>4.2905080503737002E-2</v>
      </c>
      <c r="C109" s="34">
        <v>0.43465544488388003</v>
      </c>
      <c r="D109" s="34">
        <v>2.3006728933699501</v>
      </c>
      <c r="E109" s="34" t="s">
        <v>165</v>
      </c>
      <c r="F109" s="34">
        <v>4.0344202822230102</v>
      </c>
      <c r="G109" s="34">
        <v>3.0112263905515499</v>
      </c>
      <c r="H109" s="34">
        <v>3.7676696629334598</v>
      </c>
      <c r="I109" s="34" t="s">
        <v>125</v>
      </c>
      <c r="J109" s="34" t="s">
        <v>125</v>
      </c>
      <c r="K109" s="34" t="s">
        <v>124</v>
      </c>
      <c r="L109" s="34">
        <v>4.7251793629549903</v>
      </c>
      <c r="M109" s="34">
        <v>5.0670916228326899</v>
      </c>
      <c r="N109" s="34">
        <v>4.7871836875325098</v>
      </c>
      <c r="O109" s="34" t="s">
        <v>124</v>
      </c>
      <c r="P109" s="34" t="s">
        <v>124</v>
      </c>
      <c r="Q109" s="34" t="s">
        <v>124</v>
      </c>
      <c r="R109" s="34" t="s">
        <v>674</v>
      </c>
      <c r="S109" s="34" t="s">
        <v>126</v>
      </c>
      <c r="T109" s="34" t="s">
        <v>675</v>
      </c>
      <c r="U109" s="34" t="s">
        <v>676</v>
      </c>
      <c r="V109" s="34" t="s">
        <v>129</v>
      </c>
      <c r="W109" s="34" t="s">
        <v>140</v>
      </c>
      <c r="X109" s="34" t="s">
        <v>161</v>
      </c>
      <c r="Y109" s="34">
        <v>93371572</v>
      </c>
      <c r="Z109" s="34">
        <v>93372326</v>
      </c>
      <c r="AA109" s="34" t="s">
        <v>132</v>
      </c>
      <c r="AB109" s="34" t="s">
        <v>133</v>
      </c>
      <c r="AC109" s="34" t="s">
        <v>131</v>
      </c>
      <c r="AD109" s="34" t="s">
        <v>133</v>
      </c>
      <c r="AE109" s="34" t="s">
        <v>154</v>
      </c>
      <c r="AF109" s="34" t="s">
        <v>677</v>
      </c>
      <c r="AG109" s="34" t="s">
        <v>678</v>
      </c>
      <c r="AH109" s="34" t="s">
        <v>133</v>
      </c>
      <c r="AI109" s="34" t="s">
        <v>133</v>
      </c>
      <c r="AJ109" s="34" t="s">
        <v>133</v>
      </c>
      <c r="AK109" s="34" t="s">
        <v>133</v>
      </c>
      <c r="AL109" s="34" t="s">
        <v>133</v>
      </c>
      <c r="AM109" s="34" t="s">
        <v>133</v>
      </c>
      <c r="AN109" s="34" t="s">
        <v>133</v>
      </c>
      <c r="AO109" s="34" t="s">
        <v>133</v>
      </c>
      <c r="AP109" s="34" t="s">
        <v>133</v>
      </c>
    </row>
    <row r="110" spans="1:42" x14ac:dyDescent="0.25">
      <c r="A110" s="34" t="s">
        <v>679</v>
      </c>
      <c r="B110" s="34">
        <v>1.8794852361541499E-2</v>
      </c>
      <c r="C110" s="34">
        <v>0.48429376067629998</v>
      </c>
      <c r="D110" s="34">
        <v>2.0648624475432702</v>
      </c>
      <c r="E110" s="34" t="s">
        <v>165</v>
      </c>
      <c r="F110" s="34">
        <v>3.7079264897592599</v>
      </c>
      <c r="G110" s="34">
        <v>3.1778948895623902</v>
      </c>
      <c r="H110" s="34">
        <v>3.46422582931653</v>
      </c>
      <c r="I110" s="34" t="s">
        <v>125</v>
      </c>
      <c r="J110" s="34" t="s">
        <v>124</v>
      </c>
      <c r="K110" s="34" t="s">
        <v>124</v>
      </c>
      <c r="L110" s="34">
        <v>4.5169281025348402</v>
      </c>
      <c r="M110" s="34">
        <v>4.5435332082434599</v>
      </c>
      <c r="N110" s="34">
        <v>4.4753176371356798</v>
      </c>
      <c r="O110" s="34" t="s">
        <v>124</v>
      </c>
      <c r="P110" s="34" t="s">
        <v>124</v>
      </c>
      <c r="Q110" s="34" t="s">
        <v>124</v>
      </c>
      <c r="R110" s="34" t="s">
        <v>679</v>
      </c>
      <c r="S110" s="34" t="s">
        <v>126</v>
      </c>
      <c r="T110" s="34" t="s">
        <v>680</v>
      </c>
      <c r="U110" s="34" t="s">
        <v>681</v>
      </c>
      <c r="V110" s="34" t="s">
        <v>198</v>
      </c>
      <c r="W110" s="34" t="s">
        <v>218</v>
      </c>
      <c r="X110" s="34" t="s">
        <v>161</v>
      </c>
      <c r="Y110" s="34">
        <v>65675833</v>
      </c>
      <c r="Z110" s="34">
        <v>65681830</v>
      </c>
      <c r="AA110" s="34" t="s">
        <v>682</v>
      </c>
      <c r="AB110" s="34" t="s">
        <v>133</v>
      </c>
      <c r="AC110" s="34" t="s">
        <v>683</v>
      </c>
      <c r="AD110" s="34" t="s">
        <v>133</v>
      </c>
      <c r="AE110" s="34" t="s">
        <v>238</v>
      </c>
      <c r="AF110" s="34" t="s">
        <v>682</v>
      </c>
      <c r="AG110" s="34" t="s">
        <v>684</v>
      </c>
      <c r="AH110" s="34" t="s">
        <v>133</v>
      </c>
      <c r="AI110" s="34" t="s">
        <v>133</v>
      </c>
      <c r="AJ110" s="34" t="s">
        <v>133</v>
      </c>
      <c r="AK110" s="34" t="s">
        <v>133</v>
      </c>
      <c r="AL110" s="34" t="s">
        <v>133</v>
      </c>
      <c r="AM110" s="34" t="s">
        <v>133</v>
      </c>
      <c r="AN110" s="34" t="s">
        <v>133</v>
      </c>
      <c r="AO110" s="34" t="s">
        <v>133</v>
      </c>
      <c r="AP110" s="34" t="s">
        <v>133</v>
      </c>
    </row>
    <row r="111" spans="1:42" x14ac:dyDescent="0.25">
      <c r="A111" s="34" t="s">
        <v>685</v>
      </c>
      <c r="B111" s="34">
        <v>2.43799964433641E-2</v>
      </c>
      <c r="C111" s="34">
        <v>0.38382726476401102</v>
      </c>
      <c r="D111" s="34">
        <v>2.6053386296432901</v>
      </c>
      <c r="E111" s="34" t="s">
        <v>165</v>
      </c>
      <c r="F111" s="34">
        <v>3.81676024734133</v>
      </c>
      <c r="G111" s="34">
        <v>3.3096772545584301</v>
      </c>
      <c r="H111" s="34">
        <v>4.2339661375922102</v>
      </c>
      <c r="I111" s="34" t="s">
        <v>124</v>
      </c>
      <c r="J111" s="34" t="s">
        <v>124</v>
      </c>
      <c r="K111" s="34" t="s">
        <v>124</v>
      </c>
      <c r="L111" s="34">
        <v>5.3904636286384502</v>
      </c>
      <c r="M111" s="34">
        <v>4.5995416599028998</v>
      </c>
      <c r="N111" s="34">
        <v>5.5040250784472899</v>
      </c>
      <c r="O111" s="34" t="s">
        <v>124</v>
      </c>
      <c r="P111" s="34" t="s">
        <v>124</v>
      </c>
      <c r="Q111" s="34" t="s">
        <v>124</v>
      </c>
      <c r="R111" s="34" t="s">
        <v>685</v>
      </c>
      <c r="S111" s="34" t="s">
        <v>126</v>
      </c>
      <c r="T111" s="34" t="s">
        <v>686</v>
      </c>
      <c r="U111" s="34" t="s">
        <v>687</v>
      </c>
      <c r="V111" s="34" t="s">
        <v>129</v>
      </c>
      <c r="W111" s="34" t="s">
        <v>259</v>
      </c>
      <c r="X111" s="34" t="s">
        <v>161</v>
      </c>
      <c r="Y111" s="34">
        <v>228501281</v>
      </c>
      <c r="Z111" s="34">
        <v>228510275</v>
      </c>
      <c r="AA111" s="34" t="s">
        <v>132</v>
      </c>
      <c r="AB111" s="34" t="s">
        <v>133</v>
      </c>
      <c r="AC111" s="34" t="s">
        <v>131</v>
      </c>
      <c r="AD111" s="34" t="s">
        <v>133</v>
      </c>
      <c r="AE111" s="34" t="s">
        <v>154</v>
      </c>
      <c r="AF111" s="34" t="s">
        <v>688</v>
      </c>
      <c r="AG111" s="34" t="s">
        <v>689</v>
      </c>
      <c r="AH111" s="34" t="s">
        <v>133</v>
      </c>
      <c r="AI111" s="34" t="s">
        <v>133</v>
      </c>
      <c r="AJ111" s="34" t="s">
        <v>133</v>
      </c>
      <c r="AK111" s="34" t="s">
        <v>133</v>
      </c>
      <c r="AL111" s="34" t="s">
        <v>133</v>
      </c>
      <c r="AM111" s="34" t="s">
        <v>133</v>
      </c>
      <c r="AN111" s="34" t="s">
        <v>133</v>
      </c>
      <c r="AO111" s="34" t="s">
        <v>133</v>
      </c>
      <c r="AP111" s="34" t="s">
        <v>133</v>
      </c>
    </row>
    <row r="112" spans="1:42" x14ac:dyDescent="0.25">
      <c r="A112" s="34" t="s">
        <v>690</v>
      </c>
      <c r="B112" s="34">
        <v>5.5240081252300203E-3</v>
      </c>
      <c r="C112" s="34">
        <v>0.42254973768924597</v>
      </c>
      <c r="D112" s="34">
        <v>2.3665853053621499</v>
      </c>
      <c r="E112" s="34" t="s">
        <v>165</v>
      </c>
      <c r="F112" s="34">
        <v>8.9542814831141406</v>
      </c>
      <c r="G112" s="34">
        <v>8.4130315482354394</v>
      </c>
      <c r="H112" s="34">
        <v>8.73631730651298</v>
      </c>
      <c r="I112" s="34" t="s">
        <v>124</v>
      </c>
      <c r="J112" s="34" t="s">
        <v>124</v>
      </c>
      <c r="K112" s="34" t="s">
        <v>124</v>
      </c>
      <c r="L112" s="34">
        <v>9.9083288165124692</v>
      </c>
      <c r="M112" s="34">
        <v>9.8396831630473205</v>
      </c>
      <c r="N112" s="34">
        <v>10.119713049639</v>
      </c>
      <c r="O112" s="34" t="s">
        <v>124</v>
      </c>
      <c r="P112" s="34" t="s">
        <v>124</v>
      </c>
      <c r="Q112" s="34" t="s">
        <v>124</v>
      </c>
      <c r="R112" s="34" t="s">
        <v>690</v>
      </c>
      <c r="S112" s="34" t="s">
        <v>126</v>
      </c>
      <c r="T112" s="34" t="s">
        <v>691</v>
      </c>
      <c r="U112" s="34" t="s">
        <v>692</v>
      </c>
      <c r="V112" s="34" t="s">
        <v>198</v>
      </c>
      <c r="W112" s="34" t="s">
        <v>230</v>
      </c>
      <c r="X112" s="34" t="s">
        <v>161</v>
      </c>
      <c r="Y112" s="34">
        <v>67490244</v>
      </c>
      <c r="Z112" s="34">
        <v>67490315</v>
      </c>
      <c r="AA112" s="34" t="s">
        <v>693</v>
      </c>
      <c r="AB112" s="34" t="s">
        <v>133</v>
      </c>
      <c r="AC112" s="34" t="s">
        <v>694</v>
      </c>
      <c r="AD112" s="34" t="s">
        <v>133</v>
      </c>
      <c r="AE112" s="34" t="s">
        <v>671</v>
      </c>
      <c r="AF112" s="34" t="s">
        <v>695</v>
      </c>
      <c r="AG112" s="34" t="s">
        <v>696</v>
      </c>
      <c r="AH112" s="34" t="s">
        <v>133</v>
      </c>
      <c r="AI112" s="34" t="s">
        <v>133</v>
      </c>
      <c r="AJ112" s="34" t="s">
        <v>133</v>
      </c>
      <c r="AK112" s="34" t="s">
        <v>133</v>
      </c>
      <c r="AL112" s="34" t="s">
        <v>133</v>
      </c>
      <c r="AM112" s="34" t="s">
        <v>133</v>
      </c>
      <c r="AN112" s="34" t="s">
        <v>133</v>
      </c>
      <c r="AO112" s="34" t="s">
        <v>133</v>
      </c>
      <c r="AP112" s="34" t="s">
        <v>133</v>
      </c>
    </row>
    <row r="113" spans="1:42" x14ac:dyDescent="0.25">
      <c r="A113" s="34" t="s">
        <v>697</v>
      </c>
      <c r="B113" s="34">
        <v>5.6349473155579101E-3</v>
      </c>
      <c r="C113" s="34">
        <v>0.46768209591965099</v>
      </c>
      <c r="D113" s="34">
        <v>2.1382045811131598</v>
      </c>
      <c r="E113" s="34" t="s">
        <v>165</v>
      </c>
      <c r="F113" s="34">
        <v>2.2099393810032901</v>
      </c>
      <c r="G113" s="34">
        <v>1.9726932053525801</v>
      </c>
      <c r="H113" s="34">
        <v>2.1850107152255598</v>
      </c>
      <c r="I113" s="34" t="s">
        <v>125</v>
      </c>
      <c r="J113" s="34" t="s">
        <v>125</v>
      </c>
      <c r="K113" s="34" t="s">
        <v>125</v>
      </c>
      <c r="L113" s="34">
        <v>2.9873293559129199</v>
      </c>
      <c r="M113" s="34">
        <v>3.4627763865596899</v>
      </c>
      <c r="N113" s="34">
        <v>3.17831098592701</v>
      </c>
      <c r="O113" s="34" t="s">
        <v>124</v>
      </c>
      <c r="P113" s="34" t="s">
        <v>124</v>
      </c>
      <c r="Q113" s="34" t="s">
        <v>124</v>
      </c>
      <c r="R113" s="34" t="s">
        <v>697</v>
      </c>
      <c r="S113" s="34" t="s">
        <v>126</v>
      </c>
      <c r="T113" s="34" t="s">
        <v>698</v>
      </c>
      <c r="U113" s="34" t="s">
        <v>699</v>
      </c>
      <c r="V113" s="34" t="s">
        <v>172</v>
      </c>
      <c r="W113" s="34" t="s">
        <v>368</v>
      </c>
      <c r="X113" s="34" t="s">
        <v>131</v>
      </c>
      <c r="Y113" s="34">
        <v>14030855</v>
      </c>
      <c r="Z113" s="34">
        <v>14031557</v>
      </c>
      <c r="AA113" s="34" t="s">
        <v>700</v>
      </c>
      <c r="AB113" s="34" t="s">
        <v>133</v>
      </c>
      <c r="AC113" s="34" t="s">
        <v>701</v>
      </c>
      <c r="AD113" s="34" t="s">
        <v>133</v>
      </c>
      <c r="AE113" s="34" t="s">
        <v>176</v>
      </c>
      <c r="AF113" s="34" t="s">
        <v>702</v>
      </c>
      <c r="AG113" s="34" t="s">
        <v>703</v>
      </c>
      <c r="AH113" s="34" t="s">
        <v>133</v>
      </c>
      <c r="AI113" s="34" t="s">
        <v>133</v>
      </c>
      <c r="AJ113" s="34" t="s">
        <v>133</v>
      </c>
      <c r="AK113" s="34" t="s">
        <v>133</v>
      </c>
      <c r="AL113" s="34" t="s">
        <v>133</v>
      </c>
      <c r="AM113" s="34" t="s">
        <v>133</v>
      </c>
      <c r="AN113" s="34" t="s">
        <v>133</v>
      </c>
      <c r="AO113" s="34" t="s">
        <v>133</v>
      </c>
      <c r="AP113" s="34" t="s">
        <v>133</v>
      </c>
    </row>
    <row r="114" spans="1:42" x14ac:dyDescent="0.25">
      <c r="A114" s="34" t="s">
        <v>704</v>
      </c>
      <c r="B114" s="34">
        <v>2.3689851663373201E-2</v>
      </c>
      <c r="C114" s="34">
        <v>0.28077663398925401</v>
      </c>
      <c r="D114" s="34">
        <v>3.5615499259752199</v>
      </c>
      <c r="E114" s="34" t="s">
        <v>165</v>
      </c>
      <c r="F114" s="34">
        <v>1.5209700543125</v>
      </c>
      <c r="G114" s="34">
        <v>1.32858632563099</v>
      </c>
      <c r="H114" s="34">
        <v>2.6219283917379901</v>
      </c>
      <c r="I114" s="34" t="s">
        <v>125</v>
      </c>
      <c r="J114" s="34" t="s">
        <v>125</v>
      </c>
      <c r="K114" s="34" t="s">
        <v>125</v>
      </c>
      <c r="L114" s="34">
        <v>3.3247285316077102</v>
      </c>
      <c r="M114" s="34">
        <v>3.88016845872817</v>
      </c>
      <c r="N114" s="34">
        <v>4.0308572027058398</v>
      </c>
      <c r="O114" s="34" t="s">
        <v>124</v>
      </c>
      <c r="P114" s="34" t="s">
        <v>124</v>
      </c>
      <c r="Q114" s="34" t="s">
        <v>124</v>
      </c>
      <c r="R114" s="34" t="s">
        <v>704</v>
      </c>
      <c r="S114" s="34" t="s">
        <v>126</v>
      </c>
      <c r="T114" s="34" t="s">
        <v>705</v>
      </c>
      <c r="U114" s="34" t="s">
        <v>706</v>
      </c>
      <c r="V114" s="34" t="s">
        <v>172</v>
      </c>
      <c r="W114" s="34" t="s">
        <v>330</v>
      </c>
      <c r="X114" s="34" t="s">
        <v>161</v>
      </c>
      <c r="Y114" s="34">
        <v>44651812</v>
      </c>
      <c r="Z114" s="34">
        <v>44701016</v>
      </c>
      <c r="AA114" s="34" t="s">
        <v>707</v>
      </c>
      <c r="AB114" s="34" t="s">
        <v>133</v>
      </c>
      <c r="AC114" s="34" t="s">
        <v>708</v>
      </c>
      <c r="AD114" s="34" t="s">
        <v>133</v>
      </c>
      <c r="AE114" s="34" t="s">
        <v>154</v>
      </c>
      <c r="AF114" s="34" t="s">
        <v>131</v>
      </c>
      <c r="AG114" s="34" t="s">
        <v>131</v>
      </c>
      <c r="AH114" s="34" t="s">
        <v>133</v>
      </c>
      <c r="AI114" s="34" t="s">
        <v>133</v>
      </c>
      <c r="AJ114" s="34" t="s">
        <v>133</v>
      </c>
      <c r="AK114" s="34" t="s">
        <v>133</v>
      </c>
      <c r="AL114" s="34" t="s">
        <v>133</v>
      </c>
      <c r="AM114" s="34" t="s">
        <v>133</v>
      </c>
      <c r="AN114" s="34" t="s">
        <v>133</v>
      </c>
      <c r="AO114" s="34" t="s">
        <v>133</v>
      </c>
      <c r="AP114" s="34" t="s">
        <v>133</v>
      </c>
    </row>
    <row r="115" spans="1:42" x14ac:dyDescent="0.25">
      <c r="A115" s="34" t="s">
        <v>709</v>
      </c>
      <c r="B115" s="34">
        <v>2.3532823245041801E-2</v>
      </c>
      <c r="C115" s="34">
        <v>0.29853928484205799</v>
      </c>
      <c r="D115" s="34">
        <v>3.34964291392689</v>
      </c>
      <c r="E115" s="34" t="s">
        <v>165</v>
      </c>
      <c r="F115" s="34">
        <v>0.88087055968328798</v>
      </c>
      <c r="G115" s="34">
        <v>1.3900652447014199</v>
      </c>
      <c r="H115" s="34">
        <v>1.9836947783435099</v>
      </c>
      <c r="I115" s="34" t="s">
        <v>125</v>
      </c>
      <c r="J115" s="34" t="s">
        <v>125</v>
      </c>
      <c r="K115" s="34" t="s">
        <v>125</v>
      </c>
      <c r="L115" s="34">
        <v>3.0685742551974302</v>
      </c>
      <c r="M115" s="34">
        <v>3.2588240141599001</v>
      </c>
      <c r="N115" s="34">
        <v>3.3552912082866002</v>
      </c>
      <c r="O115" s="34" t="s">
        <v>124</v>
      </c>
      <c r="P115" s="34" t="s">
        <v>124</v>
      </c>
      <c r="Q115" s="34" t="s">
        <v>124</v>
      </c>
      <c r="R115" s="34" t="s">
        <v>709</v>
      </c>
      <c r="S115" s="34" t="s">
        <v>126</v>
      </c>
      <c r="T115" s="34" t="s">
        <v>710</v>
      </c>
      <c r="U115" s="34" t="s">
        <v>711</v>
      </c>
      <c r="V115" s="34" t="s">
        <v>129</v>
      </c>
      <c r="W115" s="34" t="s">
        <v>265</v>
      </c>
      <c r="X115" s="34" t="s">
        <v>161</v>
      </c>
      <c r="Y115" s="34">
        <v>4826495</v>
      </c>
      <c r="Z115" s="34">
        <v>4827836</v>
      </c>
      <c r="AA115" s="34" t="s">
        <v>132</v>
      </c>
      <c r="AB115" s="34" t="s">
        <v>133</v>
      </c>
      <c r="AC115" s="34" t="s">
        <v>131</v>
      </c>
      <c r="AD115" s="34" t="s">
        <v>133</v>
      </c>
      <c r="AE115" s="34" t="s">
        <v>154</v>
      </c>
      <c r="AF115" s="34" t="s">
        <v>131</v>
      </c>
      <c r="AG115" s="34" t="s">
        <v>131</v>
      </c>
      <c r="AH115" s="34" t="s">
        <v>133</v>
      </c>
      <c r="AI115" s="34" t="s">
        <v>133</v>
      </c>
      <c r="AJ115" s="34" t="s">
        <v>133</v>
      </c>
      <c r="AK115" s="34" t="s">
        <v>133</v>
      </c>
      <c r="AL115" s="34" t="s">
        <v>133</v>
      </c>
      <c r="AM115" s="34" t="s">
        <v>133</v>
      </c>
      <c r="AN115" s="34" t="s">
        <v>133</v>
      </c>
      <c r="AO115" s="34" t="s">
        <v>133</v>
      </c>
      <c r="AP115" s="34" t="s">
        <v>133</v>
      </c>
    </row>
    <row r="116" spans="1:42" x14ac:dyDescent="0.25">
      <c r="A116" s="34" t="s">
        <v>712</v>
      </c>
      <c r="B116" s="34">
        <v>1.0277842860233401E-2</v>
      </c>
      <c r="C116" s="34">
        <v>0.44289841535674701</v>
      </c>
      <c r="D116" s="34">
        <v>2.25785409323381</v>
      </c>
      <c r="E116" s="34" t="s">
        <v>165</v>
      </c>
      <c r="F116" s="34">
        <v>2.30231115376227</v>
      </c>
      <c r="G116" s="34">
        <v>1.7782990749831999</v>
      </c>
      <c r="H116" s="34">
        <v>2.2578340976236699</v>
      </c>
      <c r="I116" s="34" t="s">
        <v>125</v>
      </c>
      <c r="J116" s="34" t="s">
        <v>125</v>
      </c>
      <c r="K116" s="34" t="s">
        <v>125</v>
      </c>
      <c r="L116" s="34">
        <v>3.3957290692710802</v>
      </c>
      <c r="M116" s="34">
        <v>3.3466790995323001</v>
      </c>
      <c r="N116" s="34">
        <v>3.1671224642480702</v>
      </c>
      <c r="O116" s="34" t="s">
        <v>124</v>
      </c>
      <c r="P116" s="34" t="s">
        <v>124</v>
      </c>
      <c r="Q116" s="34" t="s">
        <v>124</v>
      </c>
      <c r="R116" s="34" t="s">
        <v>712</v>
      </c>
      <c r="S116" s="34" t="s">
        <v>126</v>
      </c>
      <c r="T116" s="34" t="s">
        <v>713</v>
      </c>
      <c r="U116" s="34" t="s">
        <v>714</v>
      </c>
      <c r="V116" s="34" t="s">
        <v>129</v>
      </c>
      <c r="W116" s="34" t="s">
        <v>259</v>
      </c>
      <c r="X116" s="34" t="s">
        <v>161</v>
      </c>
      <c r="Y116" s="34">
        <v>228768894</v>
      </c>
      <c r="Z116" s="34">
        <v>228773734</v>
      </c>
      <c r="AA116" s="34" t="s">
        <v>132</v>
      </c>
      <c r="AB116" s="34" t="s">
        <v>133</v>
      </c>
      <c r="AC116" s="34" t="s">
        <v>131</v>
      </c>
      <c r="AD116" s="34" t="s">
        <v>133</v>
      </c>
      <c r="AE116" s="34" t="s">
        <v>154</v>
      </c>
      <c r="AF116" s="34" t="s">
        <v>131</v>
      </c>
      <c r="AG116" s="34" t="s">
        <v>131</v>
      </c>
      <c r="AH116" s="34" t="s">
        <v>133</v>
      </c>
      <c r="AI116" s="34" t="s">
        <v>133</v>
      </c>
      <c r="AJ116" s="34" t="s">
        <v>133</v>
      </c>
      <c r="AK116" s="34" t="s">
        <v>133</v>
      </c>
      <c r="AL116" s="34" t="s">
        <v>133</v>
      </c>
      <c r="AM116" s="34" t="s">
        <v>133</v>
      </c>
      <c r="AN116" s="34" t="s">
        <v>133</v>
      </c>
      <c r="AO116" s="34" t="s">
        <v>133</v>
      </c>
      <c r="AP116" s="34" t="s">
        <v>133</v>
      </c>
    </row>
    <row r="117" spans="1:42" x14ac:dyDescent="0.25">
      <c r="A117" s="34" t="s">
        <v>715</v>
      </c>
      <c r="B117" s="34">
        <v>2.4924759448170602E-3</v>
      </c>
      <c r="C117" s="34">
        <v>4.6258660853849998</v>
      </c>
      <c r="D117" s="34">
        <v>4.6258660853849998</v>
      </c>
      <c r="E117" s="34" t="s">
        <v>123</v>
      </c>
      <c r="F117" s="34">
        <v>4.8386314685587903</v>
      </c>
      <c r="G117" s="34">
        <v>5.5660939813647499</v>
      </c>
      <c r="H117" s="34">
        <v>5.2171338222919497</v>
      </c>
      <c r="I117" s="34" t="s">
        <v>124</v>
      </c>
      <c r="J117" s="34" t="s">
        <v>124</v>
      </c>
      <c r="K117" s="34" t="s">
        <v>124</v>
      </c>
      <c r="L117" s="34">
        <v>3.2199747326352699</v>
      </c>
      <c r="M117" s="34">
        <v>2.8281484362408098</v>
      </c>
      <c r="N117" s="34">
        <v>3.0088195030520701</v>
      </c>
      <c r="O117" s="34" t="s">
        <v>124</v>
      </c>
      <c r="P117" s="34" t="s">
        <v>125</v>
      </c>
      <c r="Q117" s="34" t="s">
        <v>125</v>
      </c>
      <c r="R117" s="34" t="s">
        <v>715</v>
      </c>
      <c r="S117" s="34" t="s">
        <v>126</v>
      </c>
      <c r="T117" s="34" t="s">
        <v>716</v>
      </c>
      <c r="U117" s="34" t="s">
        <v>717</v>
      </c>
      <c r="V117" s="34" t="s">
        <v>129</v>
      </c>
      <c r="W117" s="34" t="s">
        <v>224</v>
      </c>
      <c r="X117" s="34" t="s">
        <v>161</v>
      </c>
      <c r="Y117" s="34">
        <v>21829538</v>
      </c>
      <c r="Z117" s="34">
        <v>21830070</v>
      </c>
      <c r="AA117" s="34" t="s">
        <v>132</v>
      </c>
      <c r="AB117" s="34" t="s">
        <v>133</v>
      </c>
      <c r="AC117" s="34" t="s">
        <v>131</v>
      </c>
      <c r="AD117" s="34" t="s">
        <v>133</v>
      </c>
      <c r="AE117" s="34" t="s">
        <v>154</v>
      </c>
      <c r="AF117" s="34" t="s">
        <v>718</v>
      </c>
      <c r="AG117" s="34" t="s">
        <v>719</v>
      </c>
      <c r="AH117" s="34" t="s">
        <v>133</v>
      </c>
      <c r="AI117" s="34" t="s">
        <v>133</v>
      </c>
      <c r="AJ117" s="34" t="s">
        <v>133</v>
      </c>
      <c r="AK117" s="34" t="s">
        <v>133</v>
      </c>
      <c r="AL117" s="34" t="s">
        <v>133</v>
      </c>
      <c r="AM117" s="34" t="s">
        <v>133</v>
      </c>
      <c r="AN117" s="34" t="s">
        <v>133</v>
      </c>
      <c r="AO117" s="34" t="s">
        <v>133</v>
      </c>
      <c r="AP117" s="34" t="s">
        <v>133</v>
      </c>
    </row>
    <row r="118" spans="1:42" x14ac:dyDescent="0.25">
      <c r="A118" s="34" t="s">
        <v>720</v>
      </c>
      <c r="B118" s="34">
        <v>3.5543630667639603E-2</v>
      </c>
      <c r="C118" s="34">
        <v>0.256827375124145</v>
      </c>
      <c r="D118" s="34">
        <v>3.8936659283949799</v>
      </c>
      <c r="E118" s="34" t="s">
        <v>165</v>
      </c>
      <c r="F118" s="34">
        <v>2.3259025300529901</v>
      </c>
      <c r="G118" s="34">
        <v>0.952094712845727</v>
      </c>
      <c r="H118" s="34">
        <v>0.96759741657065501</v>
      </c>
      <c r="I118" s="34" t="s">
        <v>125</v>
      </c>
      <c r="J118" s="34" t="s">
        <v>125</v>
      </c>
      <c r="K118" s="34" t="s">
        <v>125</v>
      </c>
      <c r="L118" s="34">
        <v>3.2604774941095198</v>
      </c>
      <c r="M118" s="34">
        <v>3.6350152124602202</v>
      </c>
      <c r="N118" s="34">
        <v>3.66252209431065</v>
      </c>
      <c r="O118" s="34" t="s">
        <v>124</v>
      </c>
      <c r="P118" s="34" t="s">
        <v>124</v>
      </c>
      <c r="Q118" s="34" t="s">
        <v>124</v>
      </c>
      <c r="R118" s="34" t="s">
        <v>720</v>
      </c>
      <c r="S118" s="34" t="s">
        <v>126</v>
      </c>
      <c r="T118" s="34" t="s">
        <v>721</v>
      </c>
      <c r="U118" s="34" t="s">
        <v>722</v>
      </c>
      <c r="V118" s="34" t="s">
        <v>172</v>
      </c>
      <c r="W118" s="34" t="s">
        <v>130</v>
      </c>
      <c r="X118" s="34" t="s">
        <v>131</v>
      </c>
      <c r="Y118" s="34">
        <v>66403638</v>
      </c>
      <c r="Z118" s="34">
        <v>66414973</v>
      </c>
      <c r="AA118" s="34" t="s">
        <v>723</v>
      </c>
      <c r="AB118" s="34" t="s">
        <v>133</v>
      </c>
      <c r="AC118" s="34" t="s">
        <v>724</v>
      </c>
      <c r="AD118" s="34" t="s">
        <v>133</v>
      </c>
      <c r="AE118" s="34" t="s">
        <v>176</v>
      </c>
      <c r="AF118" s="34" t="s">
        <v>725</v>
      </c>
      <c r="AG118" s="34" t="s">
        <v>726</v>
      </c>
      <c r="AH118" s="34" t="s">
        <v>133</v>
      </c>
      <c r="AI118" s="34" t="s">
        <v>133</v>
      </c>
      <c r="AJ118" s="34" t="s">
        <v>133</v>
      </c>
      <c r="AK118" s="34" t="s">
        <v>133</v>
      </c>
      <c r="AL118" s="34" t="s">
        <v>133</v>
      </c>
      <c r="AM118" s="34" t="s">
        <v>133</v>
      </c>
      <c r="AN118" s="34" t="s">
        <v>133</v>
      </c>
      <c r="AO118" s="34" t="s">
        <v>133</v>
      </c>
      <c r="AP118" s="34" t="s">
        <v>133</v>
      </c>
    </row>
    <row r="119" spans="1:42" x14ac:dyDescent="0.25">
      <c r="A119" s="34" t="s">
        <v>727</v>
      </c>
      <c r="B119" s="34">
        <v>2.51283870800556E-2</v>
      </c>
      <c r="C119" s="34">
        <v>0.24963206392989501</v>
      </c>
      <c r="D119" s="34">
        <v>4.0058956540167596</v>
      </c>
      <c r="E119" s="34" t="s">
        <v>165</v>
      </c>
      <c r="F119" s="34">
        <v>2.1532426833768001</v>
      </c>
      <c r="G119" s="34">
        <v>1.00790208144023</v>
      </c>
      <c r="H119" s="34">
        <v>2.3234638435932999</v>
      </c>
      <c r="I119" s="34" t="s">
        <v>125</v>
      </c>
      <c r="J119" s="34" t="s">
        <v>125</v>
      </c>
      <c r="K119" s="34" t="s">
        <v>125</v>
      </c>
      <c r="L119" s="34">
        <v>3.76986275097418</v>
      </c>
      <c r="M119" s="34">
        <v>4.2342991012048197</v>
      </c>
      <c r="N119" s="34">
        <v>3.7509996374708301</v>
      </c>
      <c r="O119" s="34" t="s">
        <v>124</v>
      </c>
      <c r="P119" s="34" t="s">
        <v>124</v>
      </c>
      <c r="Q119" s="34" t="s">
        <v>124</v>
      </c>
      <c r="R119" s="34" t="s">
        <v>727</v>
      </c>
      <c r="S119" s="34" t="s">
        <v>126</v>
      </c>
      <c r="T119" s="34" t="s">
        <v>728</v>
      </c>
      <c r="U119" s="34" t="s">
        <v>729</v>
      </c>
      <c r="V119" s="34" t="s">
        <v>129</v>
      </c>
      <c r="W119" s="34" t="s">
        <v>153</v>
      </c>
      <c r="X119" s="34" t="s">
        <v>131</v>
      </c>
      <c r="Y119" s="34">
        <v>41529788</v>
      </c>
      <c r="Z119" s="34">
        <v>41531098</v>
      </c>
      <c r="AA119" s="34" t="s">
        <v>132</v>
      </c>
      <c r="AB119" s="34" t="s">
        <v>133</v>
      </c>
      <c r="AC119" s="34" t="s">
        <v>131</v>
      </c>
      <c r="AD119" s="34" t="s">
        <v>133</v>
      </c>
      <c r="AE119" s="34" t="s">
        <v>134</v>
      </c>
      <c r="AF119" s="34" t="s">
        <v>730</v>
      </c>
      <c r="AG119" s="34" t="s">
        <v>731</v>
      </c>
      <c r="AH119" s="34" t="s">
        <v>133</v>
      </c>
      <c r="AI119" s="34" t="s">
        <v>133</v>
      </c>
      <c r="AJ119" s="34" t="s">
        <v>133</v>
      </c>
      <c r="AK119" s="34" t="s">
        <v>133</v>
      </c>
      <c r="AL119" s="34" t="s">
        <v>133</v>
      </c>
      <c r="AM119" s="34" t="s">
        <v>133</v>
      </c>
      <c r="AN119" s="34" t="s">
        <v>133</v>
      </c>
      <c r="AO119" s="34" t="s">
        <v>133</v>
      </c>
      <c r="AP119" s="34" t="s">
        <v>133</v>
      </c>
    </row>
    <row r="120" spans="1:42" x14ac:dyDescent="0.25">
      <c r="A120" s="34" t="s">
        <v>732</v>
      </c>
      <c r="B120" s="34">
        <v>3.4044891362203303E-2</v>
      </c>
      <c r="C120" s="34">
        <v>0.494130911202256</v>
      </c>
      <c r="D120" s="34">
        <v>2.02375519792301</v>
      </c>
      <c r="E120" s="34" t="s">
        <v>165</v>
      </c>
      <c r="F120" s="34">
        <v>2.2284060591824701</v>
      </c>
      <c r="G120" s="34">
        <v>3.0071099061368902</v>
      </c>
      <c r="H120" s="34">
        <v>2.3515136589328201</v>
      </c>
      <c r="I120" s="34" t="s">
        <v>125</v>
      </c>
      <c r="J120" s="34" t="s">
        <v>124</v>
      </c>
      <c r="K120" s="34" t="s">
        <v>125</v>
      </c>
      <c r="L120" s="34">
        <v>3.7763355553887399</v>
      </c>
      <c r="M120" s="34">
        <v>3.4342464161039201</v>
      </c>
      <c r="N120" s="34">
        <v>3.5323485893786</v>
      </c>
      <c r="O120" s="34" t="s">
        <v>124</v>
      </c>
      <c r="P120" s="34" t="s">
        <v>124</v>
      </c>
      <c r="Q120" s="34" t="s">
        <v>124</v>
      </c>
      <c r="R120" s="34" t="s">
        <v>732</v>
      </c>
      <c r="S120" s="34" t="s">
        <v>126</v>
      </c>
      <c r="T120" s="34" t="s">
        <v>733</v>
      </c>
      <c r="U120" s="34" t="s">
        <v>734</v>
      </c>
      <c r="V120" s="34" t="s">
        <v>129</v>
      </c>
      <c r="W120" s="34" t="s">
        <v>146</v>
      </c>
      <c r="X120" s="34" t="s">
        <v>131</v>
      </c>
      <c r="Y120" s="34">
        <v>1008502</v>
      </c>
      <c r="Z120" s="34">
        <v>1010101</v>
      </c>
      <c r="AA120" s="34" t="s">
        <v>132</v>
      </c>
      <c r="AB120" s="34" t="s">
        <v>133</v>
      </c>
      <c r="AC120" s="34" t="s">
        <v>131</v>
      </c>
      <c r="AD120" s="34" t="s">
        <v>133</v>
      </c>
      <c r="AE120" s="34" t="s">
        <v>154</v>
      </c>
      <c r="AF120" s="34" t="s">
        <v>131</v>
      </c>
      <c r="AG120" s="34" t="s">
        <v>131</v>
      </c>
      <c r="AH120" s="34" t="s">
        <v>133</v>
      </c>
      <c r="AI120" s="34" t="s">
        <v>133</v>
      </c>
      <c r="AJ120" s="34" t="s">
        <v>133</v>
      </c>
      <c r="AK120" s="34" t="s">
        <v>133</v>
      </c>
      <c r="AL120" s="34" t="s">
        <v>133</v>
      </c>
      <c r="AM120" s="34" t="s">
        <v>133</v>
      </c>
      <c r="AN120" s="34" t="s">
        <v>133</v>
      </c>
      <c r="AO120" s="34" t="s">
        <v>133</v>
      </c>
      <c r="AP120" s="34" t="s">
        <v>133</v>
      </c>
    </row>
    <row r="121" spans="1:42" x14ac:dyDescent="0.25">
      <c r="A121" s="34" t="s">
        <v>735</v>
      </c>
      <c r="B121" s="34">
        <v>2.2816511029144601E-2</v>
      </c>
      <c r="C121" s="34">
        <v>0.25757540661085598</v>
      </c>
      <c r="D121" s="34">
        <v>3.8823582311598401</v>
      </c>
      <c r="E121" s="34" t="s">
        <v>165</v>
      </c>
      <c r="F121" s="34">
        <v>1.6226857434119699</v>
      </c>
      <c r="G121" s="34">
        <v>0.67948820672504295</v>
      </c>
      <c r="H121" s="34">
        <v>0.68620728945977405</v>
      </c>
      <c r="I121" s="34" t="s">
        <v>125</v>
      </c>
      <c r="J121" s="34" t="s">
        <v>125</v>
      </c>
      <c r="K121" s="34" t="s">
        <v>125</v>
      </c>
      <c r="L121" s="34">
        <v>3.05336106331761</v>
      </c>
      <c r="M121" s="34">
        <v>3.0182754733795201</v>
      </c>
      <c r="N121" s="34">
        <v>3.0030604347487002</v>
      </c>
      <c r="O121" s="34" t="s">
        <v>124</v>
      </c>
      <c r="P121" s="34" t="s">
        <v>124</v>
      </c>
      <c r="Q121" s="34" t="s">
        <v>124</v>
      </c>
      <c r="R121" s="34" t="s">
        <v>735</v>
      </c>
      <c r="S121" s="34" t="s">
        <v>126</v>
      </c>
      <c r="T121" s="34" t="s">
        <v>736</v>
      </c>
      <c r="U121" s="34" t="s">
        <v>737</v>
      </c>
      <c r="V121" s="34" t="s">
        <v>129</v>
      </c>
      <c r="W121" s="34" t="s">
        <v>368</v>
      </c>
      <c r="X121" s="34" t="s">
        <v>161</v>
      </c>
      <c r="Y121" s="34">
        <v>56393525</v>
      </c>
      <c r="Z121" s="34">
        <v>56402610</v>
      </c>
      <c r="AA121" s="34" t="s">
        <v>132</v>
      </c>
      <c r="AB121" s="34" t="s">
        <v>133</v>
      </c>
      <c r="AC121" s="34" t="s">
        <v>131</v>
      </c>
      <c r="AD121" s="34" t="s">
        <v>133</v>
      </c>
      <c r="AE121" s="34" t="s">
        <v>154</v>
      </c>
      <c r="AF121" s="34" t="s">
        <v>738</v>
      </c>
      <c r="AG121" s="34" t="s">
        <v>739</v>
      </c>
      <c r="AH121" s="34" t="s">
        <v>133</v>
      </c>
      <c r="AI121" s="34" t="s">
        <v>133</v>
      </c>
      <c r="AJ121" s="34" t="s">
        <v>133</v>
      </c>
      <c r="AK121" s="34" t="s">
        <v>133</v>
      </c>
      <c r="AL121" s="34" t="s">
        <v>133</v>
      </c>
      <c r="AM121" s="34" t="s">
        <v>133</v>
      </c>
      <c r="AN121" s="34" t="s">
        <v>133</v>
      </c>
      <c r="AO121" s="34" t="s">
        <v>133</v>
      </c>
      <c r="AP121" s="34" t="s">
        <v>133</v>
      </c>
    </row>
    <row r="122" spans="1:42" x14ac:dyDescent="0.25">
      <c r="A122" s="34" t="s">
        <v>740</v>
      </c>
      <c r="B122" s="34">
        <v>3.2283298583077602E-2</v>
      </c>
      <c r="C122" s="34">
        <v>24.269324396482901</v>
      </c>
      <c r="D122" s="34">
        <v>24.269324396482901</v>
      </c>
      <c r="E122" s="34" t="s">
        <v>123</v>
      </c>
      <c r="F122" s="34">
        <v>6.7318508178899501</v>
      </c>
      <c r="G122" s="34">
        <v>9.2635628354270096</v>
      </c>
      <c r="H122" s="34">
        <v>9.2868955059937495</v>
      </c>
      <c r="I122" s="34" t="s">
        <v>124</v>
      </c>
      <c r="J122" s="34" t="s">
        <v>124</v>
      </c>
      <c r="K122" s="34" t="s">
        <v>124</v>
      </c>
      <c r="L122" s="34">
        <v>4.0061877452358496</v>
      </c>
      <c r="M122" s="34">
        <v>3.9696358665732401</v>
      </c>
      <c r="N122" s="34">
        <v>4.5672598657057799</v>
      </c>
      <c r="O122" s="34" t="s">
        <v>124</v>
      </c>
      <c r="P122" s="34" t="s">
        <v>124</v>
      </c>
      <c r="Q122" s="34" t="s">
        <v>124</v>
      </c>
      <c r="R122" s="34" t="s">
        <v>740</v>
      </c>
      <c r="S122" s="34" t="s">
        <v>126</v>
      </c>
      <c r="T122" s="34" t="s">
        <v>741</v>
      </c>
      <c r="U122" s="34" t="s">
        <v>742</v>
      </c>
      <c r="V122" s="34" t="s">
        <v>198</v>
      </c>
      <c r="W122" s="34" t="s">
        <v>368</v>
      </c>
      <c r="X122" s="34" t="s">
        <v>131</v>
      </c>
      <c r="Y122" s="34">
        <v>50097825</v>
      </c>
      <c r="Z122" s="34">
        <v>50097946</v>
      </c>
      <c r="AA122" s="34" t="s">
        <v>73</v>
      </c>
      <c r="AB122" s="34" t="s">
        <v>133</v>
      </c>
      <c r="AC122" s="34" t="s">
        <v>743</v>
      </c>
      <c r="AD122" s="34" t="s">
        <v>133</v>
      </c>
      <c r="AE122" s="34" t="s">
        <v>201</v>
      </c>
      <c r="AF122" s="34" t="s">
        <v>131</v>
      </c>
      <c r="AG122" s="34" t="s">
        <v>131</v>
      </c>
      <c r="AH122" s="34" t="s">
        <v>133</v>
      </c>
      <c r="AI122" s="34" t="s">
        <v>133</v>
      </c>
      <c r="AJ122" s="34" t="s">
        <v>133</v>
      </c>
      <c r="AK122" s="34" t="s">
        <v>133</v>
      </c>
      <c r="AL122" s="34" t="s">
        <v>133</v>
      </c>
      <c r="AM122" s="34" t="s">
        <v>133</v>
      </c>
      <c r="AN122" s="34" t="s">
        <v>133</v>
      </c>
      <c r="AO122" s="34" t="s">
        <v>133</v>
      </c>
      <c r="AP122" s="34" t="s">
        <v>133</v>
      </c>
    </row>
    <row r="123" spans="1:42" x14ac:dyDescent="0.25">
      <c r="A123" s="34" t="s">
        <v>744</v>
      </c>
      <c r="B123" s="34">
        <v>5.0777019043928798E-4</v>
      </c>
      <c r="C123" s="34">
        <v>2.6037849517195601</v>
      </c>
      <c r="D123" s="34">
        <v>2.6037849517195601</v>
      </c>
      <c r="E123" s="34" t="s">
        <v>123</v>
      </c>
      <c r="F123" s="34">
        <v>4.6891866669438302</v>
      </c>
      <c r="G123" s="34">
        <v>4.9398998037080801</v>
      </c>
      <c r="H123" s="34">
        <v>4.9380395967249102</v>
      </c>
      <c r="I123" s="34" t="s">
        <v>124</v>
      </c>
      <c r="J123" s="34" t="s">
        <v>124</v>
      </c>
      <c r="K123" s="34" t="s">
        <v>124</v>
      </c>
      <c r="L123" s="34">
        <v>3.4031762214819001</v>
      </c>
      <c r="M123" s="34">
        <v>3.66849883384304</v>
      </c>
      <c r="N123" s="34">
        <v>3.3469155102594099</v>
      </c>
      <c r="O123" s="34" t="s">
        <v>124</v>
      </c>
      <c r="P123" s="34" t="s">
        <v>124</v>
      </c>
      <c r="Q123" s="34" t="s">
        <v>124</v>
      </c>
      <c r="R123" s="34" t="s">
        <v>744</v>
      </c>
      <c r="S123" s="34" t="s">
        <v>126</v>
      </c>
      <c r="T123" s="34" t="s">
        <v>745</v>
      </c>
      <c r="U123" s="34" t="s">
        <v>746</v>
      </c>
      <c r="V123" s="34" t="s">
        <v>129</v>
      </c>
      <c r="W123" s="34" t="s">
        <v>218</v>
      </c>
      <c r="X123" s="34" t="s">
        <v>131</v>
      </c>
      <c r="Y123" s="34">
        <v>129883692</v>
      </c>
      <c r="Z123" s="34">
        <v>129884170</v>
      </c>
      <c r="AA123" s="34" t="s">
        <v>132</v>
      </c>
      <c r="AB123" s="34" t="s">
        <v>133</v>
      </c>
      <c r="AC123" s="34" t="s">
        <v>131</v>
      </c>
      <c r="AD123" s="34" t="s">
        <v>133</v>
      </c>
      <c r="AE123" s="34" t="s">
        <v>154</v>
      </c>
      <c r="AF123" s="34" t="s">
        <v>747</v>
      </c>
      <c r="AG123" s="34" t="s">
        <v>748</v>
      </c>
      <c r="AH123" s="34" t="s">
        <v>133</v>
      </c>
      <c r="AI123" s="34" t="s">
        <v>133</v>
      </c>
      <c r="AJ123" s="34" t="s">
        <v>133</v>
      </c>
      <c r="AK123" s="34" t="s">
        <v>133</v>
      </c>
      <c r="AL123" s="34" t="s">
        <v>133</v>
      </c>
      <c r="AM123" s="34" t="s">
        <v>133</v>
      </c>
      <c r="AN123" s="34" t="s">
        <v>133</v>
      </c>
      <c r="AO123" s="34" t="s">
        <v>133</v>
      </c>
      <c r="AP123" s="34" t="s">
        <v>133</v>
      </c>
    </row>
    <row r="124" spans="1:42" x14ac:dyDescent="0.25">
      <c r="A124" s="34" t="s">
        <v>749</v>
      </c>
      <c r="B124" s="34">
        <v>1.7686625736706701E-3</v>
      </c>
      <c r="C124" s="34">
        <v>3.1597515883174401</v>
      </c>
      <c r="D124" s="34">
        <v>3.1597515883174401</v>
      </c>
      <c r="E124" s="34" t="s">
        <v>123</v>
      </c>
      <c r="F124" s="34">
        <v>5.66580963087877</v>
      </c>
      <c r="G124" s="34">
        <v>5.9722870495972904</v>
      </c>
      <c r="H124" s="34">
        <v>5.9079347689333401</v>
      </c>
      <c r="I124" s="34" t="s">
        <v>124</v>
      </c>
      <c r="J124" s="34" t="s">
        <v>124</v>
      </c>
      <c r="K124" s="34" t="s">
        <v>124</v>
      </c>
      <c r="L124" s="34">
        <v>4.2043824241347503</v>
      </c>
      <c r="M124" s="34">
        <v>4.4306442291945798</v>
      </c>
      <c r="N124" s="34">
        <v>3.9009331261615499</v>
      </c>
      <c r="O124" s="34" t="s">
        <v>124</v>
      </c>
      <c r="P124" s="34" t="s">
        <v>124</v>
      </c>
      <c r="Q124" s="34" t="s">
        <v>124</v>
      </c>
      <c r="R124" s="34" t="s">
        <v>749</v>
      </c>
      <c r="S124" s="34" t="s">
        <v>126</v>
      </c>
      <c r="T124" s="34" t="s">
        <v>750</v>
      </c>
      <c r="U124" s="34" t="s">
        <v>751</v>
      </c>
      <c r="V124" s="34" t="s">
        <v>172</v>
      </c>
      <c r="W124" s="34" t="s">
        <v>265</v>
      </c>
      <c r="X124" s="34" t="s">
        <v>161</v>
      </c>
      <c r="Y124" s="34">
        <v>77088275</v>
      </c>
      <c r="Z124" s="34">
        <v>77131207</v>
      </c>
      <c r="AA124" s="34" t="s">
        <v>752</v>
      </c>
      <c r="AB124" s="34" t="s">
        <v>133</v>
      </c>
      <c r="AC124" s="34" t="s">
        <v>753</v>
      </c>
      <c r="AD124" s="34" t="s">
        <v>133</v>
      </c>
      <c r="AE124" s="34" t="s">
        <v>176</v>
      </c>
      <c r="AF124" s="34" t="s">
        <v>754</v>
      </c>
      <c r="AG124" s="34" t="s">
        <v>755</v>
      </c>
      <c r="AH124" s="34" t="s">
        <v>133</v>
      </c>
      <c r="AI124" s="34" t="s">
        <v>133</v>
      </c>
      <c r="AJ124" s="34" t="s">
        <v>133</v>
      </c>
      <c r="AK124" s="34" t="s">
        <v>133</v>
      </c>
      <c r="AL124" s="34" t="s">
        <v>133</v>
      </c>
      <c r="AM124" s="34" t="s">
        <v>133</v>
      </c>
      <c r="AN124" s="34" t="s">
        <v>133</v>
      </c>
      <c r="AO124" s="34" t="s">
        <v>133</v>
      </c>
      <c r="AP124" s="34" t="s">
        <v>133</v>
      </c>
    </row>
    <row r="125" spans="1:42" x14ac:dyDescent="0.25">
      <c r="A125" s="34" t="s">
        <v>756</v>
      </c>
      <c r="B125" s="34">
        <v>3.6753394196322002E-2</v>
      </c>
      <c r="C125" s="34">
        <v>0.30632221951574801</v>
      </c>
      <c r="D125" s="34">
        <v>3.2645362833321698</v>
      </c>
      <c r="E125" s="34" t="s">
        <v>165</v>
      </c>
      <c r="F125" s="34">
        <v>3.3592571300758198</v>
      </c>
      <c r="G125" s="34">
        <v>2.0837641257809398</v>
      </c>
      <c r="H125" s="34">
        <v>1.96507943099856</v>
      </c>
      <c r="I125" s="34" t="s">
        <v>125</v>
      </c>
      <c r="J125" s="34" t="s">
        <v>125</v>
      </c>
      <c r="K125" s="34" t="s">
        <v>125</v>
      </c>
      <c r="L125" s="34">
        <v>4.3333434624971803</v>
      </c>
      <c r="M125" s="34">
        <v>4.7802139336689597</v>
      </c>
      <c r="N125" s="34">
        <v>3.6379165226990202</v>
      </c>
      <c r="O125" s="34" t="s">
        <v>124</v>
      </c>
      <c r="P125" s="34" t="s">
        <v>124</v>
      </c>
      <c r="Q125" s="34" t="s">
        <v>124</v>
      </c>
      <c r="R125" s="34" t="s">
        <v>756</v>
      </c>
      <c r="S125" s="34" t="s">
        <v>126</v>
      </c>
      <c r="T125" s="34" t="s">
        <v>757</v>
      </c>
      <c r="U125" s="34" t="s">
        <v>758</v>
      </c>
      <c r="V125" s="34" t="s">
        <v>172</v>
      </c>
      <c r="W125" s="34" t="s">
        <v>205</v>
      </c>
      <c r="X125" s="34" t="s">
        <v>131</v>
      </c>
      <c r="Y125" s="34">
        <v>183807908</v>
      </c>
      <c r="Z125" s="34">
        <v>183810548</v>
      </c>
      <c r="AA125" s="34" t="s">
        <v>759</v>
      </c>
      <c r="AB125" s="34" t="s">
        <v>133</v>
      </c>
      <c r="AC125" s="34" t="s">
        <v>760</v>
      </c>
      <c r="AD125" s="34" t="s">
        <v>133</v>
      </c>
      <c r="AE125" s="34" t="s">
        <v>176</v>
      </c>
      <c r="AF125" s="34" t="s">
        <v>761</v>
      </c>
      <c r="AG125" s="34" t="s">
        <v>762</v>
      </c>
      <c r="AH125" s="34" t="s">
        <v>133</v>
      </c>
      <c r="AI125" s="34" t="s">
        <v>133</v>
      </c>
      <c r="AJ125" s="34" t="s">
        <v>133</v>
      </c>
      <c r="AK125" s="34" t="s">
        <v>133</v>
      </c>
      <c r="AL125" s="34" t="s">
        <v>133</v>
      </c>
      <c r="AM125" s="34" t="s">
        <v>133</v>
      </c>
      <c r="AN125" s="34" t="s">
        <v>133</v>
      </c>
      <c r="AO125" s="34" t="s">
        <v>133</v>
      </c>
      <c r="AP125" s="34" t="s">
        <v>133</v>
      </c>
    </row>
    <row r="126" spans="1:42" x14ac:dyDescent="0.25">
      <c r="A126" s="34" t="s">
        <v>763</v>
      </c>
      <c r="B126" s="34">
        <v>2.9302647736294499E-2</v>
      </c>
      <c r="C126" s="34">
        <v>2.3242002899422398</v>
      </c>
      <c r="D126" s="34">
        <v>2.3242002899422398</v>
      </c>
      <c r="E126" s="34" t="s">
        <v>123</v>
      </c>
      <c r="F126" s="34">
        <v>4.1499237541685199</v>
      </c>
      <c r="G126" s="34">
        <v>4.2528102307710398</v>
      </c>
      <c r="H126" s="34">
        <v>4.2327669086370401</v>
      </c>
      <c r="I126" s="34" t="s">
        <v>124</v>
      </c>
      <c r="J126" s="34" t="s">
        <v>124</v>
      </c>
      <c r="K126" s="34" t="s">
        <v>124</v>
      </c>
      <c r="L126" s="34">
        <v>2.9262518680996901</v>
      </c>
      <c r="M126" s="34">
        <v>3.36852194329576</v>
      </c>
      <c r="N126" s="34">
        <v>2.5850521053304498</v>
      </c>
      <c r="O126" s="34" t="s">
        <v>124</v>
      </c>
      <c r="P126" s="34" t="s">
        <v>124</v>
      </c>
      <c r="Q126" s="34" t="s">
        <v>125</v>
      </c>
      <c r="R126" s="34" t="s">
        <v>763</v>
      </c>
      <c r="S126" s="34" t="s">
        <v>126</v>
      </c>
      <c r="T126" s="34" t="s">
        <v>764</v>
      </c>
      <c r="U126" s="34" t="s">
        <v>765</v>
      </c>
      <c r="V126" s="34" t="s">
        <v>198</v>
      </c>
      <c r="W126" s="34" t="s">
        <v>182</v>
      </c>
      <c r="X126" s="34" t="s">
        <v>131</v>
      </c>
      <c r="Y126" s="34">
        <v>86225579</v>
      </c>
      <c r="Z126" s="34">
        <v>86286247</v>
      </c>
      <c r="AA126" s="34" t="s">
        <v>766</v>
      </c>
      <c r="AB126" s="34" t="s">
        <v>133</v>
      </c>
      <c r="AC126" s="34" t="s">
        <v>767</v>
      </c>
      <c r="AD126" s="34" t="s">
        <v>133</v>
      </c>
      <c r="AE126" s="34" t="s">
        <v>201</v>
      </c>
      <c r="AF126" s="34" t="s">
        <v>322</v>
      </c>
      <c r="AG126" s="34" t="s">
        <v>323</v>
      </c>
      <c r="AH126" s="34" t="s">
        <v>133</v>
      </c>
      <c r="AI126" s="34" t="s">
        <v>133</v>
      </c>
      <c r="AJ126" s="34" t="s">
        <v>133</v>
      </c>
      <c r="AK126" s="34" t="s">
        <v>133</v>
      </c>
      <c r="AL126" s="34" t="s">
        <v>133</v>
      </c>
      <c r="AM126" s="34" t="s">
        <v>133</v>
      </c>
      <c r="AN126" s="34" t="s">
        <v>133</v>
      </c>
      <c r="AO126" s="34" t="s">
        <v>133</v>
      </c>
      <c r="AP126" s="34" t="s">
        <v>133</v>
      </c>
    </row>
    <row r="127" spans="1:42" x14ac:dyDescent="0.25">
      <c r="A127" s="34" t="s">
        <v>768</v>
      </c>
      <c r="B127" s="34">
        <v>1.87608049263454E-3</v>
      </c>
      <c r="C127" s="34">
        <v>2.1051495406909502</v>
      </c>
      <c r="D127" s="34">
        <v>2.1051495406909502</v>
      </c>
      <c r="E127" s="34" t="s">
        <v>123</v>
      </c>
      <c r="F127" s="34">
        <v>4.0560785545368798</v>
      </c>
      <c r="G127" s="34">
        <v>4.1802628551595298</v>
      </c>
      <c r="H127" s="34">
        <v>4.4265549420761801</v>
      </c>
      <c r="I127" s="34" t="s">
        <v>124</v>
      </c>
      <c r="J127" s="34" t="s">
        <v>124</v>
      </c>
      <c r="K127" s="34" t="s">
        <v>124</v>
      </c>
      <c r="L127" s="34">
        <v>3.2467877138877599</v>
      </c>
      <c r="M127" s="34">
        <v>3.2244022921355899</v>
      </c>
      <c r="N127" s="34">
        <v>2.98000238272104</v>
      </c>
      <c r="O127" s="34" t="s">
        <v>124</v>
      </c>
      <c r="P127" s="34" t="s">
        <v>124</v>
      </c>
      <c r="Q127" s="34" t="s">
        <v>124</v>
      </c>
      <c r="R127" s="34" t="s">
        <v>768</v>
      </c>
      <c r="S127" s="34" t="s">
        <v>126</v>
      </c>
      <c r="T127" s="34" t="s">
        <v>769</v>
      </c>
      <c r="U127" s="34" t="s">
        <v>770</v>
      </c>
      <c r="V127" s="34" t="s">
        <v>198</v>
      </c>
      <c r="W127" s="34" t="s">
        <v>168</v>
      </c>
      <c r="X127" s="34" t="s">
        <v>161</v>
      </c>
      <c r="Y127" s="34">
        <v>131402900</v>
      </c>
      <c r="Z127" s="34">
        <v>131408228</v>
      </c>
      <c r="AA127" s="34" t="s">
        <v>771</v>
      </c>
      <c r="AB127" s="34" t="s">
        <v>133</v>
      </c>
      <c r="AC127" s="34" t="s">
        <v>772</v>
      </c>
      <c r="AD127" s="34" t="s">
        <v>133</v>
      </c>
      <c r="AE127" s="34" t="s">
        <v>201</v>
      </c>
      <c r="AF127" s="34" t="s">
        <v>773</v>
      </c>
      <c r="AG127" s="34" t="s">
        <v>131</v>
      </c>
      <c r="AH127" s="34" t="s">
        <v>133</v>
      </c>
      <c r="AI127" s="34" t="s">
        <v>133</v>
      </c>
      <c r="AJ127" s="34" t="s">
        <v>133</v>
      </c>
      <c r="AK127" s="34" t="s">
        <v>133</v>
      </c>
      <c r="AL127" s="34" t="s">
        <v>133</v>
      </c>
      <c r="AM127" s="34" t="s">
        <v>133</v>
      </c>
      <c r="AN127" s="34" t="s">
        <v>133</v>
      </c>
      <c r="AO127" s="34" t="s">
        <v>133</v>
      </c>
      <c r="AP127" s="34" t="s">
        <v>133</v>
      </c>
    </row>
    <row r="128" spans="1:42" x14ac:dyDescent="0.25">
      <c r="A128" s="34" t="s">
        <v>774</v>
      </c>
      <c r="B128" s="34">
        <v>4.9125955870206201E-3</v>
      </c>
      <c r="C128" s="34">
        <v>3.2188087790152902</v>
      </c>
      <c r="D128" s="34">
        <v>3.2188087790152902</v>
      </c>
      <c r="E128" s="34" t="s">
        <v>123</v>
      </c>
      <c r="F128" s="34">
        <v>4.5371506718922703</v>
      </c>
      <c r="G128" s="34">
        <v>5.0085013059237502</v>
      </c>
      <c r="H128" s="34">
        <v>5.1786389594394997</v>
      </c>
      <c r="I128" s="34" t="s">
        <v>124</v>
      </c>
      <c r="J128" s="34" t="s">
        <v>124</v>
      </c>
      <c r="K128" s="34" t="s">
        <v>124</v>
      </c>
      <c r="L128" s="34">
        <v>3.06878504099436</v>
      </c>
      <c r="M128" s="34">
        <v>3.3911899856327001</v>
      </c>
      <c r="N128" s="34">
        <v>3.2604774941095198</v>
      </c>
      <c r="O128" s="34" t="s">
        <v>124</v>
      </c>
      <c r="P128" s="34" t="s">
        <v>124</v>
      </c>
      <c r="Q128" s="34" t="s">
        <v>124</v>
      </c>
      <c r="R128" s="34" t="s">
        <v>774</v>
      </c>
      <c r="S128" s="34" t="s">
        <v>126</v>
      </c>
      <c r="T128" s="34" t="s">
        <v>775</v>
      </c>
      <c r="U128" s="34" t="s">
        <v>776</v>
      </c>
      <c r="V128" s="34" t="s">
        <v>129</v>
      </c>
      <c r="W128" s="34" t="s">
        <v>168</v>
      </c>
      <c r="X128" s="34" t="s">
        <v>161</v>
      </c>
      <c r="Y128" s="34">
        <v>231518388</v>
      </c>
      <c r="Z128" s="34">
        <v>231520586</v>
      </c>
      <c r="AA128" s="34" t="s">
        <v>132</v>
      </c>
      <c r="AB128" s="34" t="s">
        <v>133</v>
      </c>
      <c r="AC128" s="34" t="s">
        <v>131</v>
      </c>
      <c r="AD128" s="34" t="s">
        <v>133</v>
      </c>
      <c r="AE128" s="34" t="s">
        <v>154</v>
      </c>
      <c r="AF128" s="34" t="s">
        <v>777</v>
      </c>
      <c r="AG128" s="34" t="s">
        <v>778</v>
      </c>
      <c r="AH128" s="34" t="s">
        <v>133</v>
      </c>
      <c r="AI128" s="34" t="s">
        <v>133</v>
      </c>
      <c r="AJ128" s="34" t="s">
        <v>133</v>
      </c>
      <c r="AK128" s="34" t="s">
        <v>133</v>
      </c>
      <c r="AL128" s="34" t="s">
        <v>133</v>
      </c>
      <c r="AM128" s="34" t="s">
        <v>133</v>
      </c>
      <c r="AN128" s="34" t="s">
        <v>133</v>
      </c>
      <c r="AO128" s="34" t="s">
        <v>133</v>
      </c>
      <c r="AP128" s="34" t="s">
        <v>133</v>
      </c>
    </row>
    <row r="129" spans="1:42" x14ac:dyDescent="0.25">
      <c r="A129" s="34" t="s">
        <v>779</v>
      </c>
      <c r="B129" s="34">
        <v>2.5807248967380601E-3</v>
      </c>
      <c r="C129" s="34">
        <v>2.3772363337911799</v>
      </c>
      <c r="D129" s="34">
        <v>2.3772363337911799</v>
      </c>
      <c r="E129" s="34" t="s">
        <v>123</v>
      </c>
      <c r="F129" s="34">
        <v>5.875529477872</v>
      </c>
      <c r="G129" s="34">
        <v>5.95473915799111</v>
      </c>
      <c r="H129" s="34">
        <v>6.2788097539979901</v>
      </c>
      <c r="I129" s="34" t="s">
        <v>124</v>
      </c>
      <c r="J129" s="34" t="s">
        <v>124</v>
      </c>
      <c r="K129" s="34" t="s">
        <v>124</v>
      </c>
      <c r="L129" s="34">
        <v>4.8645548825773997</v>
      </c>
      <c r="M129" s="34">
        <v>4.8631291020678198</v>
      </c>
      <c r="N129" s="34">
        <v>4.6560780503860304</v>
      </c>
      <c r="O129" s="34" t="s">
        <v>124</v>
      </c>
      <c r="P129" s="34" t="s">
        <v>124</v>
      </c>
      <c r="Q129" s="34" t="s">
        <v>124</v>
      </c>
      <c r="R129" s="34" t="s">
        <v>779</v>
      </c>
      <c r="S129" s="34" t="s">
        <v>126</v>
      </c>
      <c r="T129" s="34" t="s">
        <v>780</v>
      </c>
      <c r="U129" s="34" t="s">
        <v>781</v>
      </c>
      <c r="V129" s="34" t="s">
        <v>129</v>
      </c>
      <c r="W129" s="34" t="s">
        <v>259</v>
      </c>
      <c r="X129" s="34" t="s">
        <v>131</v>
      </c>
      <c r="Y129" s="34">
        <v>202158457</v>
      </c>
      <c r="Z129" s="34">
        <v>202160608</v>
      </c>
      <c r="AA129" s="34" t="s">
        <v>132</v>
      </c>
      <c r="AB129" s="34" t="s">
        <v>133</v>
      </c>
      <c r="AC129" s="34" t="s">
        <v>131</v>
      </c>
      <c r="AD129" s="34" t="s">
        <v>133</v>
      </c>
      <c r="AE129" s="34" t="s">
        <v>134</v>
      </c>
      <c r="AF129" s="34" t="s">
        <v>782</v>
      </c>
      <c r="AG129" s="34" t="s">
        <v>783</v>
      </c>
      <c r="AH129" s="34" t="s">
        <v>133</v>
      </c>
      <c r="AI129" s="34" t="s">
        <v>133</v>
      </c>
      <c r="AJ129" s="34" t="s">
        <v>133</v>
      </c>
      <c r="AK129" s="34" t="s">
        <v>133</v>
      </c>
      <c r="AL129" s="34" t="s">
        <v>133</v>
      </c>
      <c r="AM129" s="34" t="s">
        <v>133</v>
      </c>
      <c r="AN129" s="34" t="s">
        <v>133</v>
      </c>
      <c r="AO129" s="34" t="s">
        <v>133</v>
      </c>
      <c r="AP129" s="34" t="s">
        <v>133</v>
      </c>
    </row>
    <row r="130" spans="1:42" x14ac:dyDescent="0.25">
      <c r="A130" s="34" t="s">
        <v>784</v>
      </c>
      <c r="B130" s="34">
        <v>1.160268981942E-2</v>
      </c>
      <c r="C130" s="34">
        <v>0.21643876610937501</v>
      </c>
      <c r="D130" s="34">
        <v>4.6202444135846799</v>
      </c>
      <c r="E130" s="34" t="s">
        <v>165</v>
      </c>
      <c r="F130" s="34">
        <v>1.6532664292911401</v>
      </c>
      <c r="G130" s="34">
        <v>0.71993938840650396</v>
      </c>
      <c r="H130" s="34">
        <v>0.73933615749905102</v>
      </c>
      <c r="I130" s="34" t="s">
        <v>125</v>
      </c>
      <c r="J130" s="34" t="s">
        <v>125</v>
      </c>
      <c r="K130" s="34" t="s">
        <v>125</v>
      </c>
      <c r="L130" s="34">
        <v>3.44592238604677</v>
      </c>
      <c r="M130" s="34">
        <v>3.3654351067197301</v>
      </c>
      <c r="N130" s="34">
        <v>3.1130742676229599</v>
      </c>
      <c r="O130" s="34" t="s">
        <v>124</v>
      </c>
      <c r="P130" s="34" t="s">
        <v>124</v>
      </c>
      <c r="Q130" s="34" t="s">
        <v>124</v>
      </c>
      <c r="R130" s="34" t="s">
        <v>784</v>
      </c>
      <c r="S130" s="34" t="s">
        <v>126</v>
      </c>
      <c r="T130" s="34" t="s">
        <v>785</v>
      </c>
      <c r="U130" s="34" t="s">
        <v>786</v>
      </c>
      <c r="V130" s="34" t="s">
        <v>129</v>
      </c>
      <c r="W130" s="34" t="s">
        <v>160</v>
      </c>
      <c r="X130" s="34" t="s">
        <v>161</v>
      </c>
      <c r="Y130" s="34">
        <v>2403682</v>
      </c>
      <c r="Z130" s="34">
        <v>2409343</v>
      </c>
      <c r="AA130" s="34" t="s">
        <v>132</v>
      </c>
      <c r="AB130" s="34" t="s">
        <v>133</v>
      </c>
      <c r="AC130" s="34" t="s">
        <v>131</v>
      </c>
      <c r="AD130" s="34" t="s">
        <v>133</v>
      </c>
      <c r="AE130" s="34" t="s">
        <v>154</v>
      </c>
      <c r="AF130" s="34" t="s">
        <v>787</v>
      </c>
      <c r="AG130" s="34" t="s">
        <v>131</v>
      </c>
      <c r="AH130" s="34" t="s">
        <v>133</v>
      </c>
      <c r="AI130" s="34" t="s">
        <v>133</v>
      </c>
      <c r="AJ130" s="34" t="s">
        <v>133</v>
      </c>
      <c r="AK130" s="34" t="s">
        <v>133</v>
      </c>
      <c r="AL130" s="34" t="s">
        <v>133</v>
      </c>
      <c r="AM130" s="34" t="s">
        <v>133</v>
      </c>
      <c r="AN130" s="34" t="s">
        <v>133</v>
      </c>
      <c r="AO130" s="34" t="s">
        <v>133</v>
      </c>
      <c r="AP130" s="34" t="s">
        <v>133</v>
      </c>
    </row>
    <row r="131" spans="1:42" x14ac:dyDescent="0.25">
      <c r="A131" s="34" t="s">
        <v>788</v>
      </c>
      <c r="B131" s="34">
        <v>3.60504445742773E-2</v>
      </c>
      <c r="C131" s="34">
        <v>0.23190383583004701</v>
      </c>
      <c r="D131" s="34">
        <v>4.3121322095459398</v>
      </c>
      <c r="E131" s="34" t="s">
        <v>165</v>
      </c>
      <c r="F131" s="34">
        <v>2.03681668952437</v>
      </c>
      <c r="G131" s="34">
        <v>0.69526129617533705</v>
      </c>
      <c r="H131" s="34">
        <v>0.69935543990099003</v>
      </c>
      <c r="I131" s="34" t="s">
        <v>125</v>
      </c>
      <c r="J131" s="34" t="s">
        <v>125</v>
      </c>
      <c r="K131" s="34" t="s">
        <v>125</v>
      </c>
      <c r="L131" s="34">
        <v>3.3376334613451002</v>
      </c>
      <c r="M131" s="34">
        <v>3.3825970988979801</v>
      </c>
      <c r="N131" s="34">
        <v>3.47760933539793</v>
      </c>
      <c r="O131" s="34" t="s">
        <v>124</v>
      </c>
      <c r="P131" s="34" t="s">
        <v>124</v>
      </c>
      <c r="Q131" s="34" t="s">
        <v>124</v>
      </c>
      <c r="R131" s="34" t="s">
        <v>788</v>
      </c>
      <c r="S131" s="34" t="s">
        <v>126</v>
      </c>
      <c r="T131" s="34" t="s">
        <v>789</v>
      </c>
      <c r="U131" s="34" t="s">
        <v>790</v>
      </c>
      <c r="V131" s="34" t="s">
        <v>129</v>
      </c>
      <c r="W131" s="34" t="s">
        <v>265</v>
      </c>
      <c r="X131" s="34" t="s">
        <v>161</v>
      </c>
      <c r="Y131" s="34">
        <v>8020036</v>
      </c>
      <c r="Z131" s="34">
        <v>8052002</v>
      </c>
      <c r="AA131" s="34" t="s">
        <v>132</v>
      </c>
      <c r="AB131" s="34" t="s">
        <v>133</v>
      </c>
      <c r="AC131" s="34" t="s">
        <v>131</v>
      </c>
      <c r="AD131" s="34" t="s">
        <v>133</v>
      </c>
      <c r="AE131" s="34" t="s">
        <v>154</v>
      </c>
      <c r="AF131" s="34" t="s">
        <v>131</v>
      </c>
      <c r="AG131" s="34" t="s">
        <v>131</v>
      </c>
      <c r="AH131" s="34" t="s">
        <v>133</v>
      </c>
      <c r="AI131" s="34" t="s">
        <v>133</v>
      </c>
      <c r="AJ131" s="34" t="s">
        <v>133</v>
      </c>
      <c r="AK131" s="34" t="s">
        <v>133</v>
      </c>
      <c r="AL131" s="34" t="s">
        <v>133</v>
      </c>
      <c r="AM131" s="34" t="s">
        <v>133</v>
      </c>
      <c r="AN131" s="34" t="s">
        <v>133</v>
      </c>
      <c r="AO131" s="34" t="s">
        <v>133</v>
      </c>
      <c r="AP131" s="34" t="s">
        <v>133</v>
      </c>
    </row>
    <row r="132" spans="1:42" x14ac:dyDescent="0.25">
      <c r="A132" s="34" t="s">
        <v>791</v>
      </c>
      <c r="B132" s="34">
        <v>4.1695937984586401E-2</v>
      </c>
      <c r="C132" s="34">
        <v>0.43817890911408502</v>
      </c>
      <c r="D132" s="34">
        <v>2.28217282758271</v>
      </c>
      <c r="E132" s="34" t="s">
        <v>165</v>
      </c>
      <c r="F132" s="34">
        <v>2.8711998763295301</v>
      </c>
      <c r="G132" s="34">
        <v>1.9348194766164799</v>
      </c>
      <c r="H132" s="34">
        <v>2.3823723669119898</v>
      </c>
      <c r="I132" s="34" t="s">
        <v>125</v>
      </c>
      <c r="J132" s="34" t="s">
        <v>125</v>
      </c>
      <c r="K132" s="34" t="s">
        <v>125</v>
      </c>
      <c r="L132" s="34">
        <v>3.5539583073313699</v>
      </c>
      <c r="M132" s="34">
        <v>3.6720087672900701</v>
      </c>
      <c r="N132" s="34">
        <v>3.6816071697469601</v>
      </c>
      <c r="O132" s="34" t="s">
        <v>124</v>
      </c>
      <c r="P132" s="34" t="s">
        <v>124</v>
      </c>
      <c r="Q132" s="34" t="s">
        <v>124</v>
      </c>
      <c r="R132" s="34" t="s">
        <v>791</v>
      </c>
      <c r="S132" s="34" t="s">
        <v>126</v>
      </c>
      <c r="T132" s="34" t="s">
        <v>792</v>
      </c>
      <c r="U132" s="34" t="s">
        <v>793</v>
      </c>
      <c r="V132" s="34" t="s">
        <v>129</v>
      </c>
      <c r="W132" s="34" t="s">
        <v>173</v>
      </c>
      <c r="X132" s="34" t="s">
        <v>131</v>
      </c>
      <c r="Y132" s="34">
        <v>22184928</v>
      </c>
      <c r="Z132" s="34">
        <v>22185244</v>
      </c>
      <c r="AA132" s="34" t="s">
        <v>132</v>
      </c>
      <c r="AB132" s="34" t="s">
        <v>133</v>
      </c>
      <c r="AC132" s="34" t="s">
        <v>131</v>
      </c>
      <c r="AD132" s="34" t="s">
        <v>133</v>
      </c>
      <c r="AE132" s="34" t="s">
        <v>154</v>
      </c>
      <c r="AF132" s="34" t="s">
        <v>794</v>
      </c>
      <c r="AG132" s="34" t="s">
        <v>795</v>
      </c>
      <c r="AH132" s="34" t="s">
        <v>133</v>
      </c>
      <c r="AI132" s="34" t="s">
        <v>133</v>
      </c>
      <c r="AJ132" s="34" t="s">
        <v>133</v>
      </c>
      <c r="AK132" s="34" t="s">
        <v>133</v>
      </c>
      <c r="AL132" s="34" t="s">
        <v>133</v>
      </c>
      <c r="AM132" s="34" t="s">
        <v>133</v>
      </c>
      <c r="AN132" s="34" t="s">
        <v>133</v>
      </c>
      <c r="AO132" s="34" t="s">
        <v>133</v>
      </c>
      <c r="AP132" s="34" t="s">
        <v>133</v>
      </c>
    </row>
    <row r="133" spans="1:42" x14ac:dyDescent="0.25">
      <c r="A133" s="34" t="s">
        <v>796</v>
      </c>
      <c r="B133" s="34">
        <v>3.3794873292475901E-2</v>
      </c>
      <c r="C133" s="34">
        <v>4.0703071656519603</v>
      </c>
      <c r="D133" s="34">
        <v>4.0703071656519603</v>
      </c>
      <c r="E133" s="34" t="s">
        <v>123</v>
      </c>
      <c r="F133" s="34">
        <v>5.2919036585584003</v>
      </c>
      <c r="G133" s="34">
        <v>6.3827238482524704</v>
      </c>
      <c r="H133" s="34">
        <v>6.4093956602490199</v>
      </c>
      <c r="I133" s="34" t="s">
        <v>124</v>
      </c>
      <c r="J133" s="34" t="s">
        <v>124</v>
      </c>
      <c r="K133" s="34" t="s">
        <v>124</v>
      </c>
      <c r="L133" s="34">
        <v>4.0497933811891702</v>
      </c>
      <c r="M133" s="34">
        <v>4.1216681971254996</v>
      </c>
      <c r="N133" s="34">
        <v>4.0907365877410804</v>
      </c>
      <c r="O133" s="34" t="s">
        <v>124</v>
      </c>
      <c r="P133" s="34" t="s">
        <v>124</v>
      </c>
      <c r="Q133" s="34" t="s">
        <v>124</v>
      </c>
      <c r="R133" s="34" t="s">
        <v>796</v>
      </c>
      <c r="S133" s="34" t="s">
        <v>126</v>
      </c>
      <c r="T133" s="34" t="s">
        <v>797</v>
      </c>
      <c r="U133" s="34" t="s">
        <v>798</v>
      </c>
      <c r="V133" s="34" t="s">
        <v>129</v>
      </c>
      <c r="W133" s="34" t="s">
        <v>182</v>
      </c>
      <c r="X133" s="34" t="s">
        <v>131</v>
      </c>
      <c r="Y133" s="34">
        <v>13838177</v>
      </c>
      <c r="Z133" s="34">
        <v>13843136</v>
      </c>
      <c r="AA133" s="34" t="s">
        <v>132</v>
      </c>
      <c r="AB133" s="34" t="s">
        <v>133</v>
      </c>
      <c r="AC133" s="34" t="s">
        <v>131</v>
      </c>
      <c r="AD133" s="34" t="s">
        <v>133</v>
      </c>
      <c r="AE133" s="34" t="s">
        <v>154</v>
      </c>
      <c r="AF133" s="34" t="s">
        <v>131</v>
      </c>
      <c r="AG133" s="34" t="s">
        <v>131</v>
      </c>
      <c r="AH133" s="34" t="s">
        <v>133</v>
      </c>
      <c r="AI133" s="34" t="s">
        <v>133</v>
      </c>
      <c r="AJ133" s="34" t="s">
        <v>133</v>
      </c>
      <c r="AK133" s="34" t="s">
        <v>133</v>
      </c>
      <c r="AL133" s="34" t="s">
        <v>133</v>
      </c>
      <c r="AM133" s="34" t="s">
        <v>133</v>
      </c>
      <c r="AN133" s="34" t="s">
        <v>133</v>
      </c>
      <c r="AO133" s="34" t="s">
        <v>133</v>
      </c>
      <c r="AP133" s="34" t="s">
        <v>133</v>
      </c>
    </row>
    <row r="134" spans="1:42" x14ac:dyDescent="0.25">
      <c r="A134" s="34" t="s">
        <v>799</v>
      </c>
      <c r="B134" s="34">
        <v>3.9180419490109003E-2</v>
      </c>
      <c r="C134" s="34">
        <v>0.41983519701136002</v>
      </c>
      <c r="D134" s="34">
        <v>2.3818870049929202</v>
      </c>
      <c r="E134" s="34" t="s">
        <v>165</v>
      </c>
      <c r="F134" s="34">
        <v>3.2187354791349598</v>
      </c>
      <c r="G134" s="34">
        <v>2.29226925611554</v>
      </c>
      <c r="H134" s="34">
        <v>2.6326523013134802</v>
      </c>
      <c r="I134" s="34" t="s">
        <v>125</v>
      </c>
      <c r="J134" s="34" t="s">
        <v>125</v>
      </c>
      <c r="K134" s="34" t="s">
        <v>125</v>
      </c>
      <c r="L134" s="34">
        <v>3.9635256038409699</v>
      </c>
      <c r="M134" s="34">
        <v>4.0287664190056596</v>
      </c>
      <c r="N134" s="34">
        <v>4.06096477744246</v>
      </c>
      <c r="O134" s="34" t="s">
        <v>124</v>
      </c>
      <c r="P134" s="34" t="s">
        <v>124</v>
      </c>
      <c r="Q134" s="34" t="s">
        <v>124</v>
      </c>
      <c r="R134" s="34" t="s">
        <v>799</v>
      </c>
      <c r="S134" s="34" t="s">
        <v>126</v>
      </c>
      <c r="T134" s="34" t="s">
        <v>800</v>
      </c>
      <c r="U134" s="34" t="s">
        <v>801</v>
      </c>
      <c r="V134" s="34" t="s">
        <v>198</v>
      </c>
      <c r="W134" s="34" t="s">
        <v>140</v>
      </c>
      <c r="X134" s="34" t="s">
        <v>131</v>
      </c>
      <c r="Y134" s="34">
        <v>53995207</v>
      </c>
      <c r="Z134" s="34">
        <v>53996785</v>
      </c>
      <c r="AA134" s="34" t="s">
        <v>802</v>
      </c>
      <c r="AB134" s="34" t="s">
        <v>133</v>
      </c>
      <c r="AC134" s="34" t="s">
        <v>803</v>
      </c>
      <c r="AD134" s="34" t="s">
        <v>133</v>
      </c>
      <c r="AE134" s="34" t="s">
        <v>804</v>
      </c>
      <c r="AF134" s="34" t="s">
        <v>805</v>
      </c>
      <c r="AG134" s="34" t="s">
        <v>806</v>
      </c>
      <c r="AH134" s="34" t="s">
        <v>133</v>
      </c>
      <c r="AI134" s="34" t="s">
        <v>133</v>
      </c>
      <c r="AJ134" s="34" t="s">
        <v>133</v>
      </c>
      <c r="AK134" s="34" t="s">
        <v>133</v>
      </c>
      <c r="AL134" s="34" t="s">
        <v>133</v>
      </c>
      <c r="AM134" s="34" t="s">
        <v>133</v>
      </c>
      <c r="AN134" s="34" t="s">
        <v>133</v>
      </c>
      <c r="AO134" s="34" t="s">
        <v>133</v>
      </c>
      <c r="AP134" s="34" t="s">
        <v>133</v>
      </c>
    </row>
    <row r="135" spans="1:42" x14ac:dyDescent="0.25">
      <c r="A135" s="34" t="s">
        <v>807</v>
      </c>
      <c r="B135" s="34">
        <v>4.0733348140162003E-2</v>
      </c>
      <c r="C135" s="34">
        <v>2.1689283758972699</v>
      </c>
      <c r="D135" s="34">
        <v>2.1689283758972699</v>
      </c>
      <c r="E135" s="34" t="s">
        <v>123</v>
      </c>
      <c r="F135" s="34">
        <v>3.9297405088197199</v>
      </c>
      <c r="G135" s="34">
        <v>3.87185005390341</v>
      </c>
      <c r="H135" s="34">
        <v>3.5559231059974699</v>
      </c>
      <c r="I135" s="34" t="s">
        <v>124</v>
      </c>
      <c r="J135" s="34" t="s">
        <v>124</v>
      </c>
      <c r="K135" s="34" t="s">
        <v>124</v>
      </c>
      <c r="L135" s="34">
        <v>3.0581799844336799</v>
      </c>
      <c r="M135" s="34">
        <v>2.0840060227399499</v>
      </c>
      <c r="N135" s="34">
        <v>2.7289145009242799</v>
      </c>
      <c r="O135" s="34" t="s">
        <v>124</v>
      </c>
      <c r="P135" s="34" t="s">
        <v>125</v>
      </c>
      <c r="Q135" s="34" t="s">
        <v>125</v>
      </c>
      <c r="R135" s="34" t="s">
        <v>807</v>
      </c>
      <c r="S135" s="34" t="s">
        <v>126</v>
      </c>
      <c r="T135" s="34" t="s">
        <v>808</v>
      </c>
      <c r="U135" s="34" t="s">
        <v>809</v>
      </c>
      <c r="V135" s="34" t="s">
        <v>129</v>
      </c>
      <c r="W135" s="34" t="s">
        <v>160</v>
      </c>
      <c r="X135" s="34" t="s">
        <v>131</v>
      </c>
      <c r="Y135" s="34">
        <v>56464350</v>
      </c>
      <c r="Z135" s="34">
        <v>56466113</v>
      </c>
      <c r="AA135" s="34" t="s">
        <v>132</v>
      </c>
      <c r="AB135" s="34" t="s">
        <v>133</v>
      </c>
      <c r="AC135" s="34" t="s">
        <v>131</v>
      </c>
      <c r="AD135" s="34" t="s">
        <v>133</v>
      </c>
      <c r="AE135" s="34" t="s">
        <v>134</v>
      </c>
      <c r="AF135" s="34" t="s">
        <v>810</v>
      </c>
      <c r="AG135" s="34" t="s">
        <v>811</v>
      </c>
      <c r="AH135" s="34" t="s">
        <v>133</v>
      </c>
      <c r="AI135" s="34" t="s">
        <v>133</v>
      </c>
      <c r="AJ135" s="34" t="s">
        <v>133</v>
      </c>
      <c r="AK135" s="34" t="s">
        <v>133</v>
      </c>
      <c r="AL135" s="34" t="s">
        <v>133</v>
      </c>
      <c r="AM135" s="34" t="s">
        <v>133</v>
      </c>
      <c r="AN135" s="34" t="s">
        <v>133</v>
      </c>
      <c r="AO135" s="34" t="s">
        <v>133</v>
      </c>
      <c r="AP135" s="34" t="s">
        <v>133</v>
      </c>
    </row>
    <row r="136" spans="1:42" x14ac:dyDescent="0.25">
      <c r="A136" s="34" t="s">
        <v>812</v>
      </c>
      <c r="B136" s="34">
        <v>1.8555691680835099E-2</v>
      </c>
      <c r="C136" s="34">
        <v>0.47500560566022698</v>
      </c>
      <c r="D136" s="34">
        <v>2.1052383131564598</v>
      </c>
      <c r="E136" s="34" t="s">
        <v>165</v>
      </c>
      <c r="F136" s="34">
        <v>4.92007491009341</v>
      </c>
      <c r="G136" s="34">
        <v>4.1681150208326097</v>
      </c>
      <c r="H136" s="34">
        <v>4.4976527060179503</v>
      </c>
      <c r="I136" s="34" t="s">
        <v>124</v>
      </c>
      <c r="J136" s="34" t="s">
        <v>124</v>
      </c>
      <c r="K136" s="34" t="s">
        <v>124</v>
      </c>
      <c r="L136" s="34">
        <v>5.3341475832097602</v>
      </c>
      <c r="M136" s="34">
        <v>5.6354426248158003</v>
      </c>
      <c r="N136" s="34">
        <v>5.8849133030851304</v>
      </c>
      <c r="O136" s="34" t="s">
        <v>124</v>
      </c>
      <c r="P136" s="34" t="s">
        <v>124</v>
      </c>
      <c r="Q136" s="34" t="s">
        <v>124</v>
      </c>
      <c r="R136" s="34" t="s">
        <v>812</v>
      </c>
      <c r="S136" s="34" t="s">
        <v>126</v>
      </c>
      <c r="T136" s="34" t="s">
        <v>813</v>
      </c>
      <c r="U136" s="34" t="s">
        <v>814</v>
      </c>
      <c r="V136" s="34" t="s">
        <v>172</v>
      </c>
      <c r="W136" s="34" t="s">
        <v>168</v>
      </c>
      <c r="X136" s="34" t="s">
        <v>161</v>
      </c>
      <c r="Y136" s="34">
        <v>109937438</v>
      </c>
      <c r="Z136" s="34">
        <v>109985124</v>
      </c>
      <c r="AA136" s="34" t="s">
        <v>815</v>
      </c>
      <c r="AB136" s="34" t="s">
        <v>133</v>
      </c>
      <c r="AC136" s="34" t="s">
        <v>191</v>
      </c>
      <c r="AD136" s="34" t="s">
        <v>133</v>
      </c>
      <c r="AE136" s="34" t="s">
        <v>816</v>
      </c>
      <c r="AF136" s="34" t="s">
        <v>817</v>
      </c>
      <c r="AG136" s="34" t="s">
        <v>818</v>
      </c>
      <c r="AH136" s="34" t="s">
        <v>133</v>
      </c>
      <c r="AI136" s="34" t="s">
        <v>133</v>
      </c>
      <c r="AJ136" s="34" t="s">
        <v>133</v>
      </c>
      <c r="AK136" s="34" t="s">
        <v>133</v>
      </c>
      <c r="AL136" s="34" t="s">
        <v>133</v>
      </c>
      <c r="AM136" s="34" t="s">
        <v>133</v>
      </c>
      <c r="AN136" s="34" t="s">
        <v>133</v>
      </c>
      <c r="AO136" s="34" t="s">
        <v>133</v>
      </c>
      <c r="AP136" s="34" t="s">
        <v>133</v>
      </c>
    </row>
    <row r="137" spans="1:42" x14ac:dyDescent="0.25">
      <c r="A137" s="34" t="s">
        <v>819</v>
      </c>
      <c r="B137" s="34">
        <v>8.3961000604935807E-3</v>
      </c>
      <c r="C137" s="34">
        <v>0.379739628974609</v>
      </c>
      <c r="D137" s="34">
        <v>2.6333833071366501</v>
      </c>
      <c r="E137" s="34" t="s">
        <v>165</v>
      </c>
      <c r="F137" s="34">
        <v>2.0380249362313099</v>
      </c>
      <c r="G137" s="34">
        <v>1.69426651770537</v>
      </c>
      <c r="H137" s="34">
        <v>2.41453228722881</v>
      </c>
      <c r="I137" s="34" t="s">
        <v>125</v>
      </c>
      <c r="J137" s="34" t="s">
        <v>125</v>
      </c>
      <c r="K137" s="34" t="s">
        <v>125</v>
      </c>
      <c r="L137" s="34">
        <v>3.6759335921903298</v>
      </c>
      <c r="M137" s="34">
        <v>3.4466299365617101</v>
      </c>
      <c r="N137" s="34">
        <v>3.27690388290962</v>
      </c>
      <c r="O137" s="34" t="s">
        <v>124</v>
      </c>
      <c r="P137" s="34" t="s">
        <v>124</v>
      </c>
      <c r="Q137" s="34" t="s">
        <v>124</v>
      </c>
      <c r="R137" s="34" t="s">
        <v>819</v>
      </c>
      <c r="S137" s="34" t="s">
        <v>126</v>
      </c>
      <c r="T137" s="34" t="s">
        <v>820</v>
      </c>
      <c r="U137" s="34" t="s">
        <v>821</v>
      </c>
      <c r="V137" s="34" t="s">
        <v>129</v>
      </c>
      <c r="W137" s="34" t="s">
        <v>205</v>
      </c>
      <c r="X137" s="34" t="s">
        <v>161</v>
      </c>
      <c r="Y137" s="34">
        <v>17742935</v>
      </c>
      <c r="Z137" s="34">
        <v>17745665</v>
      </c>
      <c r="AA137" s="34" t="s">
        <v>132</v>
      </c>
      <c r="AB137" s="34" t="s">
        <v>133</v>
      </c>
      <c r="AC137" s="34" t="s">
        <v>131</v>
      </c>
      <c r="AD137" s="34" t="s">
        <v>133</v>
      </c>
      <c r="AE137" s="34" t="s">
        <v>147</v>
      </c>
      <c r="AF137" s="34" t="s">
        <v>822</v>
      </c>
      <c r="AG137" s="34" t="s">
        <v>823</v>
      </c>
      <c r="AH137" s="34" t="s">
        <v>133</v>
      </c>
      <c r="AI137" s="34" t="s">
        <v>133</v>
      </c>
      <c r="AJ137" s="34" t="s">
        <v>133</v>
      </c>
      <c r="AK137" s="34" t="s">
        <v>133</v>
      </c>
      <c r="AL137" s="34" t="s">
        <v>133</v>
      </c>
      <c r="AM137" s="34" t="s">
        <v>133</v>
      </c>
      <c r="AN137" s="34" t="s">
        <v>133</v>
      </c>
      <c r="AO137" s="34" t="s">
        <v>133</v>
      </c>
      <c r="AP137" s="34" t="s">
        <v>133</v>
      </c>
    </row>
    <row r="138" spans="1:42" x14ac:dyDescent="0.25">
      <c r="A138" s="34" t="s">
        <v>824</v>
      </c>
      <c r="B138" s="34">
        <v>5.8039971417901898E-3</v>
      </c>
      <c r="C138" s="34">
        <v>0.32687105676793299</v>
      </c>
      <c r="D138" s="34">
        <v>3.0593103283230301</v>
      </c>
      <c r="E138" s="34" t="s">
        <v>165</v>
      </c>
      <c r="F138" s="34">
        <v>3.9894891908966401</v>
      </c>
      <c r="G138" s="34">
        <v>3.5147866939279901</v>
      </c>
      <c r="H138" s="34">
        <v>3.2750339735816598</v>
      </c>
      <c r="I138" s="34" t="s">
        <v>125</v>
      </c>
      <c r="J138" s="34" t="s">
        <v>124</v>
      </c>
      <c r="K138" s="34" t="s">
        <v>124</v>
      </c>
      <c r="L138" s="34">
        <v>5.0549681902543098</v>
      </c>
      <c r="M138" s="34">
        <v>5.1855195697825298</v>
      </c>
      <c r="N138" s="34">
        <v>5.4443700634343699</v>
      </c>
      <c r="O138" s="34" t="s">
        <v>124</v>
      </c>
      <c r="P138" s="34" t="s">
        <v>124</v>
      </c>
      <c r="Q138" s="34" t="s">
        <v>124</v>
      </c>
      <c r="R138" s="34" t="s">
        <v>824</v>
      </c>
      <c r="S138" s="34" t="s">
        <v>126</v>
      </c>
      <c r="T138" s="34" t="s">
        <v>825</v>
      </c>
      <c r="U138" s="34" t="s">
        <v>826</v>
      </c>
      <c r="V138" s="34" t="s">
        <v>172</v>
      </c>
      <c r="W138" s="34" t="s">
        <v>168</v>
      </c>
      <c r="X138" s="34" t="s">
        <v>161</v>
      </c>
      <c r="Y138" s="34">
        <v>44935585</v>
      </c>
      <c r="Z138" s="34">
        <v>44935908</v>
      </c>
      <c r="AA138" s="34" t="s">
        <v>827</v>
      </c>
      <c r="AB138" s="34" t="s">
        <v>133</v>
      </c>
      <c r="AC138" s="34" t="s">
        <v>131</v>
      </c>
      <c r="AD138" s="34" t="s">
        <v>133</v>
      </c>
      <c r="AE138" s="34" t="s">
        <v>828</v>
      </c>
      <c r="AF138" s="34" t="s">
        <v>829</v>
      </c>
      <c r="AG138" s="34" t="s">
        <v>830</v>
      </c>
      <c r="AH138" s="34" t="s">
        <v>133</v>
      </c>
      <c r="AI138" s="34" t="s">
        <v>133</v>
      </c>
      <c r="AJ138" s="34" t="s">
        <v>133</v>
      </c>
      <c r="AK138" s="34" t="s">
        <v>133</v>
      </c>
      <c r="AL138" s="34" t="s">
        <v>133</v>
      </c>
      <c r="AM138" s="34" t="s">
        <v>133</v>
      </c>
      <c r="AN138" s="34" t="s">
        <v>133</v>
      </c>
      <c r="AO138" s="34" t="s">
        <v>133</v>
      </c>
      <c r="AP138" s="34" t="s">
        <v>133</v>
      </c>
    </row>
    <row r="139" spans="1:42" x14ac:dyDescent="0.25">
      <c r="A139" s="34" t="s">
        <v>831</v>
      </c>
      <c r="B139" s="34">
        <v>6.2612928877916604E-3</v>
      </c>
      <c r="C139" s="34">
        <v>0.36808935896114597</v>
      </c>
      <c r="D139" s="34">
        <v>2.7167316187088</v>
      </c>
      <c r="E139" s="34" t="s">
        <v>165</v>
      </c>
      <c r="F139" s="34">
        <v>2.6079202134791601</v>
      </c>
      <c r="G139" s="34">
        <v>2.2252736957415502</v>
      </c>
      <c r="H139" s="34">
        <v>2.0913625171437298</v>
      </c>
      <c r="I139" s="34" t="s">
        <v>125</v>
      </c>
      <c r="J139" s="34" t="s">
        <v>125</v>
      </c>
      <c r="K139" s="34" t="s">
        <v>125</v>
      </c>
      <c r="L139" s="34">
        <v>3.7248659323378002</v>
      </c>
      <c r="M139" s="34">
        <v>3.86949226241898</v>
      </c>
      <c r="N139" s="34">
        <v>3.70093976575202</v>
      </c>
      <c r="O139" s="34" t="s">
        <v>124</v>
      </c>
      <c r="P139" s="34" t="s">
        <v>124</v>
      </c>
      <c r="Q139" s="34" t="s">
        <v>124</v>
      </c>
      <c r="R139" s="34" t="s">
        <v>831</v>
      </c>
      <c r="S139" s="34" t="s">
        <v>126</v>
      </c>
      <c r="T139" s="34" t="s">
        <v>832</v>
      </c>
      <c r="U139" s="34" t="s">
        <v>833</v>
      </c>
      <c r="V139" s="34" t="s">
        <v>129</v>
      </c>
      <c r="W139" s="34" t="s">
        <v>153</v>
      </c>
      <c r="X139" s="34" t="s">
        <v>161</v>
      </c>
      <c r="Y139" s="34">
        <v>43341645</v>
      </c>
      <c r="Z139" s="34">
        <v>43345260</v>
      </c>
      <c r="AA139" s="34" t="s">
        <v>132</v>
      </c>
      <c r="AB139" s="34" t="s">
        <v>133</v>
      </c>
      <c r="AC139" s="34" t="s">
        <v>131</v>
      </c>
      <c r="AD139" s="34" t="s">
        <v>133</v>
      </c>
      <c r="AE139" s="34" t="s">
        <v>154</v>
      </c>
      <c r="AF139" s="34" t="s">
        <v>131</v>
      </c>
      <c r="AG139" s="34" t="s">
        <v>131</v>
      </c>
      <c r="AH139" s="34" t="s">
        <v>133</v>
      </c>
      <c r="AI139" s="34" t="s">
        <v>133</v>
      </c>
      <c r="AJ139" s="34" t="s">
        <v>133</v>
      </c>
      <c r="AK139" s="34" t="s">
        <v>133</v>
      </c>
      <c r="AL139" s="34" t="s">
        <v>133</v>
      </c>
      <c r="AM139" s="34" t="s">
        <v>133</v>
      </c>
      <c r="AN139" s="34" t="s">
        <v>133</v>
      </c>
      <c r="AO139" s="34" t="s">
        <v>133</v>
      </c>
      <c r="AP139" s="34" t="s">
        <v>133</v>
      </c>
    </row>
    <row r="140" spans="1:42" x14ac:dyDescent="0.25">
      <c r="A140" s="34" t="s">
        <v>834</v>
      </c>
      <c r="B140" s="34">
        <v>4.9217385084407803E-2</v>
      </c>
      <c r="C140" s="34">
        <v>2.3640773965027999</v>
      </c>
      <c r="D140" s="34">
        <v>2.3640773965027999</v>
      </c>
      <c r="E140" s="34" t="s">
        <v>123</v>
      </c>
      <c r="F140" s="34">
        <v>3.91605332809847</v>
      </c>
      <c r="G140" s="34">
        <v>4.8966830890782003</v>
      </c>
      <c r="H140" s="34">
        <v>4.8590147219666102</v>
      </c>
      <c r="I140" s="34" t="s">
        <v>124</v>
      </c>
      <c r="J140" s="34" t="s">
        <v>124</v>
      </c>
      <c r="K140" s="34" t="s">
        <v>124</v>
      </c>
      <c r="L140" s="34">
        <v>3.58486241028077</v>
      </c>
      <c r="M140" s="34">
        <v>3.4074061883361502</v>
      </c>
      <c r="N140" s="34">
        <v>3.1130405852837799</v>
      </c>
      <c r="O140" s="34" t="s">
        <v>124</v>
      </c>
      <c r="P140" s="34" t="s">
        <v>124</v>
      </c>
      <c r="Q140" s="34" t="s">
        <v>124</v>
      </c>
      <c r="R140" s="34" t="s">
        <v>834</v>
      </c>
      <c r="S140" s="34" t="s">
        <v>126</v>
      </c>
      <c r="T140" s="34" t="s">
        <v>835</v>
      </c>
      <c r="U140" s="34" t="s">
        <v>836</v>
      </c>
      <c r="V140" s="34" t="s">
        <v>129</v>
      </c>
      <c r="W140" s="34" t="s">
        <v>146</v>
      </c>
      <c r="X140" s="34" t="s">
        <v>161</v>
      </c>
      <c r="Y140" s="34">
        <v>109842334</v>
      </c>
      <c r="Z140" s="34">
        <v>109915513</v>
      </c>
      <c r="AA140" s="34" t="s">
        <v>132</v>
      </c>
      <c r="AB140" s="34" t="s">
        <v>133</v>
      </c>
      <c r="AC140" s="34" t="s">
        <v>131</v>
      </c>
      <c r="AD140" s="34" t="s">
        <v>133</v>
      </c>
      <c r="AE140" s="34" t="s">
        <v>154</v>
      </c>
      <c r="AF140" s="34" t="s">
        <v>837</v>
      </c>
      <c r="AG140" s="34" t="s">
        <v>838</v>
      </c>
      <c r="AH140" s="34" t="s">
        <v>133</v>
      </c>
      <c r="AI140" s="34" t="s">
        <v>133</v>
      </c>
      <c r="AJ140" s="34" t="s">
        <v>133</v>
      </c>
      <c r="AK140" s="34" t="s">
        <v>133</v>
      </c>
      <c r="AL140" s="34" t="s">
        <v>133</v>
      </c>
      <c r="AM140" s="34" t="s">
        <v>133</v>
      </c>
      <c r="AN140" s="34" t="s">
        <v>133</v>
      </c>
      <c r="AO140" s="34" t="s">
        <v>133</v>
      </c>
      <c r="AP140" s="34" t="s">
        <v>133</v>
      </c>
    </row>
    <row r="141" spans="1:42" x14ac:dyDescent="0.25">
      <c r="A141" s="34" t="s">
        <v>839</v>
      </c>
      <c r="B141" s="34">
        <v>5.54005040130305E-4</v>
      </c>
      <c r="C141" s="34">
        <v>2.2388796929561399</v>
      </c>
      <c r="D141" s="34">
        <v>2.2388796929561399</v>
      </c>
      <c r="E141" s="34" t="s">
        <v>123</v>
      </c>
      <c r="F141" s="34">
        <v>4.22235339075515</v>
      </c>
      <c r="G141" s="34">
        <v>4.0303943500660298</v>
      </c>
      <c r="H141" s="34">
        <v>3.9554580390914702</v>
      </c>
      <c r="I141" s="34" t="s">
        <v>124</v>
      </c>
      <c r="J141" s="34" t="s">
        <v>124</v>
      </c>
      <c r="K141" s="34" t="s">
        <v>124</v>
      </c>
      <c r="L141" s="34">
        <v>2.9355146886095098</v>
      </c>
      <c r="M141" s="34">
        <v>2.9856238677436799</v>
      </c>
      <c r="N141" s="34">
        <v>2.8061300006532299</v>
      </c>
      <c r="O141" s="34" t="s">
        <v>124</v>
      </c>
      <c r="P141" s="34" t="s">
        <v>125</v>
      </c>
      <c r="Q141" s="34" t="s">
        <v>125</v>
      </c>
      <c r="R141" s="34" t="s">
        <v>839</v>
      </c>
      <c r="S141" s="34" t="s">
        <v>126</v>
      </c>
      <c r="T141" s="34" t="s">
        <v>840</v>
      </c>
      <c r="U141" s="34" t="s">
        <v>841</v>
      </c>
      <c r="V141" s="34" t="s">
        <v>129</v>
      </c>
      <c r="W141" s="34" t="s">
        <v>173</v>
      </c>
      <c r="X141" s="34" t="s">
        <v>161</v>
      </c>
      <c r="Y141" s="34">
        <v>100849830</v>
      </c>
      <c r="Z141" s="34">
        <v>100865457</v>
      </c>
      <c r="AA141" s="34" t="s">
        <v>132</v>
      </c>
      <c r="AB141" s="34" t="s">
        <v>133</v>
      </c>
      <c r="AC141" s="34" t="s">
        <v>131</v>
      </c>
      <c r="AD141" s="34" t="s">
        <v>133</v>
      </c>
      <c r="AE141" s="34" t="s">
        <v>154</v>
      </c>
      <c r="AF141" s="34" t="s">
        <v>842</v>
      </c>
      <c r="AG141" s="34" t="s">
        <v>131</v>
      </c>
      <c r="AH141" s="34" t="s">
        <v>133</v>
      </c>
      <c r="AI141" s="34" t="s">
        <v>133</v>
      </c>
      <c r="AJ141" s="34" t="s">
        <v>133</v>
      </c>
      <c r="AK141" s="34" t="s">
        <v>133</v>
      </c>
      <c r="AL141" s="34" t="s">
        <v>133</v>
      </c>
      <c r="AM141" s="34" t="s">
        <v>133</v>
      </c>
      <c r="AN141" s="34" t="s">
        <v>133</v>
      </c>
      <c r="AO141" s="34" t="s">
        <v>133</v>
      </c>
      <c r="AP141" s="34" t="s">
        <v>133</v>
      </c>
    </row>
    <row r="142" spans="1:42" x14ac:dyDescent="0.25">
      <c r="A142" s="34" t="s">
        <v>843</v>
      </c>
      <c r="B142" s="34">
        <v>4.6561874032911302E-2</v>
      </c>
      <c r="C142" s="34">
        <v>0.33745378080885302</v>
      </c>
      <c r="D142" s="34">
        <v>2.9633687837281601</v>
      </c>
      <c r="E142" s="34" t="s">
        <v>165</v>
      </c>
      <c r="F142" s="34">
        <v>3.5811909789933698</v>
      </c>
      <c r="G142" s="34">
        <v>2.8645934596488098</v>
      </c>
      <c r="H142" s="34">
        <v>3.10067935342125</v>
      </c>
      <c r="I142" s="34" t="s">
        <v>125</v>
      </c>
      <c r="J142" s="34" t="s">
        <v>125</v>
      </c>
      <c r="K142" s="34" t="s">
        <v>125</v>
      </c>
      <c r="L142" s="34">
        <v>4.3130097375040597</v>
      </c>
      <c r="M142" s="34">
        <v>5.4627369564405903</v>
      </c>
      <c r="N142" s="34">
        <v>4.2089450835244699</v>
      </c>
      <c r="O142" s="34" t="s">
        <v>124</v>
      </c>
      <c r="P142" s="34" t="s">
        <v>124</v>
      </c>
      <c r="Q142" s="34" t="s">
        <v>124</v>
      </c>
      <c r="R142" s="34" t="s">
        <v>843</v>
      </c>
      <c r="S142" s="34" t="s">
        <v>126</v>
      </c>
      <c r="T142" s="34" t="s">
        <v>844</v>
      </c>
      <c r="U142" s="34" t="s">
        <v>845</v>
      </c>
      <c r="V142" s="34" t="s">
        <v>129</v>
      </c>
      <c r="W142" s="34" t="s">
        <v>598</v>
      </c>
      <c r="X142" s="34" t="s">
        <v>131</v>
      </c>
      <c r="Y142" s="34">
        <v>113214259</v>
      </c>
      <c r="Z142" s="34">
        <v>113217170</v>
      </c>
      <c r="AA142" s="34" t="s">
        <v>132</v>
      </c>
      <c r="AB142" s="34" t="s">
        <v>133</v>
      </c>
      <c r="AC142" s="34" t="s">
        <v>131</v>
      </c>
      <c r="AD142" s="34" t="s">
        <v>133</v>
      </c>
      <c r="AE142" s="34" t="s">
        <v>147</v>
      </c>
      <c r="AF142" s="34" t="s">
        <v>846</v>
      </c>
      <c r="AG142" s="34" t="s">
        <v>131</v>
      </c>
      <c r="AH142" s="34" t="s">
        <v>133</v>
      </c>
      <c r="AI142" s="34" t="s">
        <v>133</v>
      </c>
      <c r="AJ142" s="34" t="s">
        <v>133</v>
      </c>
      <c r="AK142" s="34" t="s">
        <v>133</v>
      </c>
      <c r="AL142" s="34" t="s">
        <v>133</v>
      </c>
      <c r="AM142" s="34" t="s">
        <v>133</v>
      </c>
      <c r="AN142" s="34" t="s">
        <v>133</v>
      </c>
      <c r="AO142" s="34" t="s">
        <v>133</v>
      </c>
      <c r="AP142" s="34" t="s">
        <v>133</v>
      </c>
    </row>
    <row r="143" spans="1:42" x14ac:dyDescent="0.25">
      <c r="A143" s="34" t="s">
        <v>847</v>
      </c>
      <c r="B143" s="34">
        <v>2.12448230833828E-2</v>
      </c>
      <c r="C143" s="34">
        <v>0.43313883904156902</v>
      </c>
      <c r="D143" s="34">
        <v>2.3087285412057601</v>
      </c>
      <c r="E143" s="34" t="s">
        <v>165</v>
      </c>
      <c r="F143" s="34">
        <v>3.0221398936000101</v>
      </c>
      <c r="G143" s="34">
        <v>2.43817484033173</v>
      </c>
      <c r="H143" s="34">
        <v>3.2403158051056602</v>
      </c>
      <c r="I143" s="34" t="s">
        <v>125</v>
      </c>
      <c r="J143" s="34" t="s">
        <v>125</v>
      </c>
      <c r="K143" s="34" t="s">
        <v>124</v>
      </c>
      <c r="L143" s="34">
        <v>4.0756595530838204</v>
      </c>
      <c r="M143" s="34">
        <v>4.34943145150155</v>
      </c>
      <c r="N143" s="34">
        <v>3.9853938636672499</v>
      </c>
      <c r="O143" s="34" t="s">
        <v>124</v>
      </c>
      <c r="P143" s="34" t="s">
        <v>124</v>
      </c>
      <c r="Q143" s="34" t="s">
        <v>124</v>
      </c>
      <c r="R143" s="34" t="s">
        <v>847</v>
      </c>
      <c r="S143" s="34" t="s">
        <v>126</v>
      </c>
      <c r="T143" s="34" t="s">
        <v>848</v>
      </c>
      <c r="U143" s="34" t="s">
        <v>849</v>
      </c>
      <c r="V143" s="34" t="s">
        <v>129</v>
      </c>
      <c r="W143" s="34" t="s">
        <v>160</v>
      </c>
      <c r="X143" s="34" t="s">
        <v>161</v>
      </c>
      <c r="Y143" s="34">
        <v>112007181</v>
      </c>
      <c r="Z143" s="34">
        <v>112008544</v>
      </c>
      <c r="AA143" s="34" t="s">
        <v>132</v>
      </c>
      <c r="AB143" s="34" t="s">
        <v>133</v>
      </c>
      <c r="AC143" s="34" t="s">
        <v>131</v>
      </c>
      <c r="AD143" s="34" t="s">
        <v>133</v>
      </c>
      <c r="AE143" s="34" t="s">
        <v>154</v>
      </c>
      <c r="AF143" s="34" t="s">
        <v>131</v>
      </c>
      <c r="AG143" s="34" t="s">
        <v>131</v>
      </c>
      <c r="AH143" s="34" t="s">
        <v>133</v>
      </c>
      <c r="AI143" s="34" t="s">
        <v>133</v>
      </c>
      <c r="AJ143" s="34" t="s">
        <v>133</v>
      </c>
      <c r="AK143" s="34" t="s">
        <v>133</v>
      </c>
      <c r="AL143" s="34" t="s">
        <v>133</v>
      </c>
      <c r="AM143" s="34" t="s">
        <v>133</v>
      </c>
      <c r="AN143" s="34" t="s">
        <v>133</v>
      </c>
      <c r="AO143" s="34" t="s">
        <v>133</v>
      </c>
      <c r="AP143" s="34" t="s">
        <v>133</v>
      </c>
    </row>
    <row r="144" spans="1:42" x14ac:dyDescent="0.25">
      <c r="A144" s="34" t="s">
        <v>850</v>
      </c>
      <c r="B144" s="34">
        <v>3.5445883506343798E-2</v>
      </c>
      <c r="C144" s="34">
        <v>0.47442575675853899</v>
      </c>
      <c r="D144" s="34">
        <v>2.1078113609016298</v>
      </c>
      <c r="E144" s="34" t="s">
        <v>165</v>
      </c>
      <c r="F144" s="34">
        <v>2.2574626220191099</v>
      </c>
      <c r="G144" s="34">
        <v>2.7704143569411301</v>
      </c>
      <c r="H144" s="34">
        <v>3.0816691563155598</v>
      </c>
      <c r="I144" s="34" t="s">
        <v>125</v>
      </c>
      <c r="J144" s="34" t="s">
        <v>125</v>
      </c>
      <c r="K144" s="34" t="s">
        <v>125</v>
      </c>
      <c r="L144" s="34">
        <v>3.6799907653851398</v>
      </c>
      <c r="M144" s="34">
        <v>3.8592123983531099</v>
      </c>
      <c r="N144" s="34">
        <v>3.90451749546349</v>
      </c>
      <c r="O144" s="34" t="s">
        <v>124</v>
      </c>
      <c r="P144" s="34" t="s">
        <v>124</v>
      </c>
      <c r="Q144" s="34" t="s">
        <v>124</v>
      </c>
      <c r="R144" s="34" t="s">
        <v>850</v>
      </c>
      <c r="S144" s="34" t="s">
        <v>126</v>
      </c>
      <c r="T144" s="34" t="s">
        <v>851</v>
      </c>
      <c r="U144" s="34" t="s">
        <v>852</v>
      </c>
      <c r="V144" s="34" t="s">
        <v>198</v>
      </c>
      <c r="W144" s="34" t="s">
        <v>130</v>
      </c>
      <c r="X144" s="34" t="s">
        <v>131</v>
      </c>
      <c r="Y144" s="34">
        <v>2050270</v>
      </c>
      <c r="Z144" s="34">
        <v>2050380</v>
      </c>
      <c r="AA144" s="34" t="s">
        <v>853</v>
      </c>
      <c r="AB144" s="34" t="s">
        <v>133</v>
      </c>
      <c r="AC144" s="34" t="s">
        <v>854</v>
      </c>
      <c r="AD144" s="34" t="s">
        <v>133</v>
      </c>
      <c r="AE144" s="34" t="s">
        <v>238</v>
      </c>
      <c r="AF144" s="34" t="s">
        <v>855</v>
      </c>
      <c r="AG144" s="34" t="s">
        <v>856</v>
      </c>
      <c r="AH144" s="34" t="s">
        <v>133</v>
      </c>
      <c r="AI144" s="34" t="s">
        <v>133</v>
      </c>
      <c r="AJ144" s="34" t="s">
        <v>133</v>
      </c>
      <c r="AK144" s="34" t="s">
        <v>133</v>
      </c>
      <c r="AL144" s="34" t="s">
        <v>133</v>
      </c>
      <c r="AM144" s="34" t="s">
        <v>133</v>
      </c>
      <c r="AN144" s="34" t="s">
        <v>133</v>
      </c>
      <c r="AO144" s="34" t="s">
        <v>133</v>
      </c>
      <c r="AP144" s="34" t="s">
        <v>133</v>
      </c>
    </row>
    <row r="145" spans="1:42" x14ac:dyDescent="0.25">
      <c r="A145" s="34" t="s">
        <v>857</v>
      </c>
      <c r="B145" s="34">
        <v>3.2248756583994301E-2</v>
      </c>
      <c r="C145" s="34">
        <v>0.42959084669130099</v>
      </c>
      <c r="D145" s="34">
        <v>2.3277963385439402</v>
      </c>
      <c r="E145" s="34" t="s">
        <v>165</v>
      </c>
      <c r="F145" s="34">
        <v>3.2153331263274998</v>
      </c>
      <c r="G145" s="34">
        <v>2.3336639243623498</v>
      </c>
      <c r="H145" s="34">
        <v>2.8741124002588201</v>
      </c>
      <c r="I145" s="34" t="s">
        <v>125</v>
      </c>
      <c r="J145" s="34" t="s">
        <v>125</v>
      </c>
      <c r="K145" s="34" t="s">
        <v>125</v>
      </c>
      <c r="L145" s="34">
        <v>3.9430426930675302</v>
      </c>
      <c r="M145" s="34">
        <v>4.0882300943796199</v>
      </c>
      <c r="N145" s="34">
        <v>4.1723843021574201</v>
      </c>
      <c r="O145" s="34" t="s">
        <v>124</v>
      </c>
      <c r="P145" s="34" t="s">
        <v>124</v>
      </c>
      <c r="Q145" s="34" t="s">
        <v>124</v>
      </c>
      <c r="R145" s="34" t="s">
        <v>857</v>
      </c>
      <c r="S145" s="34" t="s">
        <v>126</v>
      </c>
      <c r="T145" s="34" t="s">
        <v>858</v>
      </c>
      <c r="U145" s="34" t="s">
        <v>859</v>
      </c>
      <c r="V145" s="34" t="s">
        <v>172</v>
      </c>
      <c r="W145" s="34" t="s">
        <v>182</v>
      </c>
      <c r="X145" s="34" t="s">
        <v>131</v>
      </c>
      <c r="Y145" s="34">
        <v>1317891</v>
      </c>
      <c r="Z145" s="34">
        <v>1322845</v>
      </c>
      <c r="AA145" s="34" t="s">
        <v>860</v>
      </c>
      <c r="AB145" s="34" t="s">
        <v>133</v>
      </c>
      <c r="AC145" s="34" t="s">
        <v>861</v>
      </c>
      <c r="AD145" s="34" t="s">
        <v>133</v>
      </c>
      <c r="AE145" s="34" t="s">
        <v>176</v>
      </c>
      <c r="AF145" s="34" t="s">
        <v>862</v>
      </c>
      <c r="AG145" s="34" t="s">
        <v>863</v>
      </c>
      <c r="AH145" s="34" t="s">
        <v>133</v>
      </c>
      <c r="AI145" s="34" t="s">
        <v>133</v>
      </c>
      <c r="AJ145" s="34" t="s">
        <v>133</v>
      </c>
      <c r="AK145" s="34" t="s">
        <v>133</v>
      </c>
      <c r="AL145" s="34" t="s">
        <v>133</v>
      </c>
      <c r="AM145" s="34" t="s">
        <v>133</v>
      </c>
      <c r="AN145" s="34" t="s">
        <v>133</v>
      </c>
      <c r="AO145" s="34" t="s">
        <v>133</v>
      </c>
      <c r="AP145" s="34" t="s">
        <v>133</v>
      </c>
    </row>
    <row r="146" spans="1:42" x14ac:dyDescent="0.25">
      <c r="A146" s="34" t="s">
        <v>864</v>
      </c>
      <c r="B146" s="34">
        <v>2.05918723813628E-2</v>
      </c>
      <c r="C146" s="34">
        <v>3.9686633967834699</v>
      </c>
      <c r="D146" s="34">
        <v>3.9686633967834699</v>
      </c>
      <c r="E146" s="34" t="s">
        <v>123</v>
      </c>
      <c r="F146" s="34">
        <v>5.0373606224180696</v>
      </c>
      <c r="G146" s="34">
        <v>5.5775713783981899</v>
      </c>
      <c r="H146" s="34">
        <v>6.0219150686829002</v>
      </c>
      <c r="I146" s="34" t="s">
        <v>124</v>
      </c>
      <c r="J146" s="34" t="s">
        <v>124</v>
      </c>
      <c r="K146" s="34" t="s">
        <v>124</v>
      </c>
      <c r="L146" s="34">
        <v>3.5994912558417398</v>
      </c>
      <c r="M146" s="34">
        <v>3.5863987699208799</v>
      </c>
      <c r="N146" s="34">
        <v>3.64931782700884</v>
      </c>
      <c r="O146" s="34" t="s">
        <v>124</v>
      </c>
      <c r="P146" s="34" t="s">
        <v>124</v>
      </c>
      <c r="Q146" s="34" t="s">
        <v>124</v>
      </c>
      <c r="R146" s="34" t="s">
        <v>864</v>
      </c>
      <c r="S146" s="34" t="s">
        <v>126</v>
      </c>
      <c r="T146" s="34" t="s">
        <v>865</v>
      </c>
      <c r="U146" s="34" t="s">
        <v>866</v>
      </c>
      <c r="V146" s="34" t="s">
        <v>198</v>
      </c>
      <c r="W146" s="34" t="s">
        <v>247</v>
      </c>
      <c r="X146" s="34" t="s">
        <v>161</v>
      </c>
      <c r="Y146" s="34">
        <v>36997795</v>
      </c>
      <c r="Z146" s="34">
        <v>37013630</v>
      </c>
      <c r="AA146" s="34" t="s">
        <v>867</v>
      </c>
      <c r="AB146" s="34" t="s">
        <v>133</v>
      </c>
      <c r="AC146" s="34" t="s">
        <v>868</v>
      </c>
      <c r="AD146" s="34" t="s">
        <v>133</v>
      </c>
      <c r="AE146" s="34" t="s">
        <v>804</v>
      </c>
      <c r="AF146" s="34" t="s">
        <v>869</v>
      </c>
      <c r="AG146" s="34" t="s">
        <v>870</v>
      </c>
      <c r="AH146" s="34" t="s">
        <v>133</v>
      </c>
      <c r="AI146" s="34" t="s">
        <v>133</v>
      </c>
      <c r="AJ146" s="34" t="s">
        <v>133</v>
      </c>
      <c r="AK146" s="34" t="s">
        <v>133</v>
      </c>
      <c r="AL146" s="34" t="s">
        <v>133</v>
      </c>
      <c r="AM146" s="34" t="s">
        <v>133</v>
      </c>
      <c r="AN146" s="34" t="s">
        <v>133</v>
      </c>
      <c r="AO146" s="34" t="s">
        <v>133</v>
      </c>
      <c r="AP146" s="34" t="s">
        <v>133</v>
      </c>
    </row>
    <row r="147" spans="1:42" x14ac:dyDescent="0.25">
      <c r="A147" s="34" t="s">
        <v>871</v>
      </c>
      <c r="B147" s="34">
        <v>2.6930451538075199E-3</v>
      </c>
      <c r="C147" s="34">
        <v>0.45657685087378502</v>
      </c>
      <c r="D147" s="34">
        <v>2.19021178600322</v>
      </c>
      <c r="E147" s="34" t="s">
        <v>165</v>
      </c>
      <c r="F147" s="34">
        <v>3.7339510735021602</v>
      </c>
      <c r="G147" s="34">
        <v>3.3499824997402001</v>
      </c>
      <c r="H147" s="34">
        <v>3.3537017960270399</v>
      </c>
      <c r="I147" s="34" t="s">
        <v>124</v>
      </c>
      <c r="J147" s="34" t="s">
        <v>124</v>
      </c>
      <c r="K147" s="34" t="s">
        <v>124</v>
      </c>
      <c r="L147" s="34">
        <v>4.5366828017277996</v>
      </c>
      <c r="M147" s="34">
        <v>4.8068509212644903</v>
      </c>
      <c r="N147" s="34">
        <v>4.5023016380364798</v>
      </c>
      <c r="O147" s="34" t="s">
        <v>124</v>
      </c>
      <c r="P147" s="34" t="s">
        <v>124</v>
      </c>
      <c r="Q147" s="34" t="s">
        <v>124</v>
      </c>
      <c r="R147" s="34" t="s">
        <v>871</v>
      </c>
      <c r="S147" s="34" t="s">
        <v>126</v>
      </c>
      <c r="T147" s="34" t="s">
        <v>872</v>
      </c>
      <c r="U147" s="34" t="s">
        <v>873</v>
      </c>
      <c r="V147" s="34" t="s">
        <v>129</v>
      </c>
      <c r="W147" s="34" t="s">
        <v>265</v>
      </c>
      <c r="X147" s="34" t="s">
        <v>131</v>
      </c>
      <c r="Y147" s="34">
        <v>38436209</v>
      </c>
      <c r="Z147" s="34">
        <v>38439228</v>
      </c>
      <c r="AA147" s="34" t="s">
        <v>132</v>
      </c>
      <c r="AB147" s="34" t="s">
        <v>133</v>
      </c>
      <c r="AC147" s="34" t="s">
        <v>131</v>
      </c>
      <c r="AD147" s="34" t="s">
        <v>133</v>
      </c>
      <c r="AE147" s="34" t="s">
        <v>147</v>
      </c>
      <c r="AF147" s="34" t="s">
        <v>874</v>
      </c>
      <c r="AG147" s="34" t="s">
        <v>875</v>
      </c>
      <c r="AH147" s="34" t="s">
        <v>133</v>
      </c>
      <c r="AI147" s="34" t="s">
        <v>133</v>
      </c>
      <c r="AJ147" s="34" t="s">
        <v>133</v>
      </c>
      <c r="AK147" s="34" t="s">
        <v>133</v>
      </c>
      <c r="AL147" s="34" t="s">
        <v>133</v>
      </c>
      <c r="AM147" s="34" t="s">
        <v>133</v>
      </c>
      <c r="AN147" s="34" t="s">
        <v>133</v>
      </c>
      <c r="AO147" s="34" t="s">
        <v>133</v>
      </c>
      <c r="AP147" s="34" t="s">
        <v>133</v>
      </c>
    </row>
    <row r="148" spans="1:42" x14ac:dyDescent="0.25">
      <c r="A148" s="34" t="s">
        <v>876</v>
      </c>
      <c r="B148" s="34">
        <v>1.39474169969004E-2</v>
      </c>
      <c r="C148" s="34">
        <v>2.26445121599907</v>
      </c>
      <c r="D148" s="34">
        <v>2.26445121599907</v>
      </c>
      <c r="E148" s="34" t="s">
        <v>123</v>
      </c>
      <c r="F148" s="34">
        <v>3.78289039632556</v>
      </c>
      <c r="G148" s="34">
        <v>4.2675720023186701</v>
      </c>
      <c r="H148" s="34">
        <v>4.4832351435951603</v>
      </c>
      <c r="I148" s="34" t="s">
        <v>124</v>
      </c>
      <c r="J148" s="34" t="s">
        <v>124</v>
      </c>
      <c r="K148" s="34" t="s">
        <v>124</v>
      </c>
      <c r="L148" s="34">
        <v>2.9455317025116701</v>
      </c>
      <c r="M148" s="34">
        <v>2.8453094894976299</v>
      </c>
      <c r="N148" s="34">
        <v>3.25866263430084</v>
      </c>
      <c r="O148" s="34" t="s">
        <v>124</v>
      </c>
      <c r="P148" s="34" t="s">
        <v>125</v>
      </c>
      <c r="Q148" s="34" t="s">
        <v>124</v>
      </c>
      <c r="R148" s="34" t="s">
        <v>876</v>
      </c>
      <c r="S148" s="34" t="s">
        <v>126</v>
      </c>
      <c r="T148" s="34" t="s">
        <v>877</v>
      </c>
      <c r="U148" s="34" t="s">
        <v>878</v>
      </c>
      <c r="V148" s="34" t="s">
        <v>129</v>
      </c>
      <c r="W148" s="34" t="s">
        <v>224</v>
      </c>
      <c r="X148" s="34" t="s">
        <v>131</v>
      </c>
      <c r="Y148" s="34">
        <v>52669581</v>
      </c>
      <c r="Z148" s="34">
        <v>52683776</v>
      </c>
      <c r="AA148" s="34" t="s">
        <v>132</v>
      </c>
      <c r="AB148" s="34" t="s">
        <v>133</v>
      </c>
      <c r="AC148" s="34" t="s">
        <v>131</v>
      </c>
      <c r="AD148" s="34" t="s">
        <v>133</v>
      </c>
      <c r="AE148" s="34" t="s">
        <v>134</v>
      </c>
      <c r="AF148" s="34" t="s">
        <v>879</v>
      </c>
      <c r="AG148" s="34" t="s">
        <v>880</v>
      </c>
      <c r="AH148" s="34" t="s">
        <v>133</v>
      </c>
      <c r="AI148" s="34" t="s">
        <v>133</v>
      </c>
      <c r="AJ148" s="34" t="s">
        <v>133</v>
      </c>
      <c r="AK148" s="34" t="s">
        <v>133</v>
      </c>
      <c r="AL148" s="34" t="s">
        <v>133</v>
      </c>
      <c r="AM148" s="34" t="s">
        <v>133</v>
      </c>
      <c r="AN148" s="34" t="s">
        <v>133</v>
      </c>
      <c r="AO148" s="34" t="s">
        <v>133</v>
      </c>
      <c r="AP148" s="34" t="s">
        <v>133</v>
      </c>
    </row>
    <row r="149" spans="1:42" x14ac:dyDescent="0.25">
      <c r="A149" s="34" t="s">
        <v>881</v>
      </c>
      <c r="B149" s="34">
        <v>2.1306441020584502E-2</v>
      </c>
      <c r="C149" s="34">
        <v>0.27264296149827399</v>
      </c>
      <c r="D149" s="34">
        <v>3.6678005348263198</v>
      </c>
      <c r="E149" s="34" t="s">
        <v>165</v>
      </c>
      <c r="F149" s="34">
        <v>3.0018331614847802</v>
      </c>
      <c r="G149" s="34">
        <v>1.8640537821482499</v>
      </c>
      <c r="H149" s="34">
        <v>2.7560120097122001</v>
      </c>
      <c r="I149" s="34" t="s">
        <v>125</v>
      </c>
      <c r="J149" s="34" t="s">
        <v>125</v>
      </c>
      <c r="K149" s="34" t="s">
        <v>125</v>
      </c>
      <c r="L149" s="34">
        <v>4.4909151465874402</v>
      </c>
      <c r="M149" s="34">
        <v>4.6797121318915096</v>
      </c>
      <c r="N149" s="34">
        <v>4.2775409635660901</v>
      </c>
      <c r="O149" s="34" t="s">
        <v>124</v>
      </c>
      <c r="P149" s="34" t="s">
        <v>124</v>
      </c>
      <c r="Q149" s="34" t="s">
        <v>124</v>
      </c>
      <c r="R149" s="34" t="s">
        <v>881</v>
      </c>
      <c r="S149" s="34" t="s">
        <v>126</v>
      </c>
      <c r="T149" s="34" t="s">
        <v>882</v>
      </c>
      <c r="U149" s="34" t="s">
        <v>883</v>
      </c>
      <c r="V149" s="34" t="s">
        <v>129</v>
      </c>
      <c r="W149" s="34" t="s">
        <v>130</v>
      </c>
      <c r="X149" s="34" t="s">
        <v>131</v>
      </c>
      <c r="Y149" s="34">
        <v>40019448</v>
      </c>
      <c r="Z149" s="34">
        <v>40020610</v>
      </c>
      <c r="AA149" s="34" t="s">
        <v>132</v>
      </c>
      <c r="AB149" s="34" t="s">
        <v>133</v>
      </c>
      <c r="AC149" s="34" t="s">
        <v>131</v>
      </c>
      <c r="AD149" s="34" t="s">
        <v>133</v>
      </c>
      <c r="AE149" s="34" t="s">
        <v>134</v>
      </c>
      <c r="AF149" s="34" t="s">
        <v>884</v>
      </c>
      <c r="AG149" s="34" t="s">
        <v>885</v>
      </c>
      <c r="AH149" s="34" t="s">
        <v>133</v>
      </c>
      <c r="AI149" s="34" t="s">
        <v>133</v>
      </c>
      <c r="AJ149" s="34" t="s">
        <v>133</v>
      </c>
      <c r="AK149" s="34" t="s">
        <v>133</v>
      </c>
      <c r="AL149" s="34" t="s">
        <v>133</v>
      </c>
      <c r="AM149" s="34" t="s">
        <v>133</v>
      </c>
      <c r="AN149" s="34" t="s">
        <v>133</v>
      </c>
      <c r="AO149" s="34" t="s">
        <v>133</v>
      </c>
      <c r="AP149" s="34" t="s">
        <v>133</v>
      </c>
    </row>
    <row r="150" spans="1:42" x14ac:dyDescent="0.25">
      <c r="A150" s="34" t="s">
        <v>886</v>
      </c>
      <c r="B150" s="34">
        <v>4.90673809453539E-2</v>
      </c>
      <c r="C150" s="34">
        <v>0.26529102889930301</v>
      </c>
      <c r="D150" s="34">
        <v>3.7694452170094701</v>
      </c>
      <c r="E150" s="34" t="s">
        <v>165</v>
      </c>
      <c r="F150" s="34">
        <v>0.71982938661680596</v>
      </c>
      <c r="G150" s="34">
        <v>2.17399673383854</v>
      </c>
      <c r="H150" s="34">
        <v>0.69662908242840405</v>
      </c>
      <c r="I150" s="34" t="s">
        <v>125</v>
      </c>
      <c r="J150" s="34" t="s">
        <v>125</v>
      </c>
      <c r="K150" s="34" t="s">
        <v>125</v>
      </c>
      <c r="L150" s="34">
        <v>3.2019005521505099</v>
      </c>
      <c r="M150" s="34">
        <v>3.38216062983799</v>
      </c>
      <c r="N150" s="34">
        <v>3.2779586694836098</v>
      </c>
      <c r="O150" s="34" t="s">
        <v>124</v>
      </c>
      <c r="P150" s="34" t="s">
        <v>124</v>
      </c>
      <c r="Q150" s="34" t="s">
        <v>124</v>
      </c>
      <c r="R150" s="34" t="s">
        <v>886</v>
      </c>
      <c r="S150" s="34" t="s">
        <v>126</v>
      </c>
      <c r="T150" s="34" t="s">
        <v>887</v>
      </c>
      <c r="U150" s="34" t="s">
        <v>888</v>
      </c>
      <c r="V150" s="34" t="s">
        <v>172</v>
      </c>
      <c r="W150" s="34" t="s">
        <v>271</v>
      </c>
      <c r="X150" s="34" t="s">
        <v>161</v>
      </c>
      <c r="Y150" s="34">
        <v>144463817</v>
      </c>
      <c r="Z150" s="34">
        <v>144465101</v>
      </c>
      <c r="AA150" s="34" t="s">
        <v>889</v>
      </c>
      <c r="AB150" s="34" t="s">
        <v>133</v>
      </c>
      <c r="AC150" s="34" t="s">
        <v>890</v>
      </c>
      <c r="AD150" s="34" t="s">
        <v>133</v>
      </c>
      <c r="AE150" s="34" t="s">
        <v>176</v>
      </c>
      <c r="AF150" s="34" t="s">
        <v>891</v>
      </c>
      <c r="AG150" s="34" t="s">
        <v>892</v>
      </c>
      <c r="AH150" s="34" t="s">
        <v>133</v>
      </c>
      <c r="AI150" s="34" t="s">
        <v>133</v>
      </c>
      <c r="AJ150" s="34" t="s">
        <v>133</v>
      </c>
      <c r="AK150" s="34" t="s">
        <v>133</v>
      </c>
      <c r="AL150" s="34" t="s">
        <v>133</v>
      </c>
      <c r="AM150" s="34" t="s">
        <v>133</v>
      </c>
      <c r="AN150" s="34" t="s">
        <v>133</v>
      </c>
      <c r="AO150" s="34" t="s">
        <v>133</v>
      </c>
      <c r="AP150" s="34" t="s">
        <v>133</v>
      </c>
    </row>
    <row r="151" spans="1:42" x14ac:dyDescent="0.25">
      <c r="A151" s="34" t="s">
        <v>893</v>
      </c>
      <c r="B151" s="34">
        <v>1.3401326070406E-2</v>
      </c>
      <c r="C151" s="34">
        <v>0.45215354570926097</v>
      </c>
      <c r="D151" s="34">
        <v>2.2116380806687501</v>
      </c>
      <c r="E151" s="34" t="s">
        <v>165</v>
      </c>
      <c r="F151" s="34">
        <v>3.2631830007796001</v>
      </c>
      <c r="G151" s="34">
        <v>2.7421285148808598</v>
      </c>
      <c r="H151" s="34">
        <v>3.3026891708880202</v>
      </c>
      <c r="I151" s="34" t="s">
        <v>125</v>
      </c>
      <c r="J151" s="34" t="s">
        <v>125</v>
      </c>
      <c r="K151" s="34" t="s">
        <v>124</v>
      </c>
      <c r="L151" s="34">
        <v>4.1534812336278604</v>
      </c>
      <c r="M151" s="34">
        <v>4.24018366664383</v>
      </c>
      <c r="N151" s="34">
        <v>4.4032774948151401</v>
      </c>
      <c r="O151" s="34" t="s">
        <v>124</v>
      </c>
      <c r="P151" s="34" t="s">
        <v>124</v>
      </c>
      <c r="Q151" s="34" t="s">
        <v>124</v>
      </c>
      <c r="R151" s="34" t="s">
        <v>893</v>
      </c>
      <c r="S151" s="34" t="s">
        <v>126</v>
      </c>
      <c r="T151" s="34" t="s">
        <v>894</v>
      </c>
      <c r="U151" s="34" t="s">
        <v>895</v>
      </c>
      <c r="V151" s="34" t="s">
        <v>172</v>
      </c>
      <c r="W151" s="34" t="s">
        <v>130</v>
      </c>
      <c r="X151" s="34" t="s">
        <v>131</v>
      </c>
      <c r="Y151" s="34">
        <v>45733353</v>
      </c>
      <c r="Z151" s="34">
        <v>45734669</v>
      </c>
      <c r="AA151" s="34" t="s">
        <v>896</v>
      </c>
      <c r="AB151" s="34" t="s">
        <v>133</v>
      </c>
      <c r="AC151" s="34" t="s">
        <v>191</v>
      </c>
      <c r="AD151" s="34" t="s">
        <v>133</v>
      </c>
      <c r="AE151" s="34" t="s">
        <v>154</v>
      </c>
      <c r="AF151" s="34" t="s">
        <v>897</v>
      </c>
      <c r="AG151" s="34" t="s">
        <v>898</v>
      </c>
      <c r="AH151" s="34" t="s">
        <v>133</v>
      </c>
      <c r="AI151" s="34" t="s">
        <v>133</v>
      </c>
      <c r="AJ151" s="34" t="s">
        <v>133</v>
      </c>
      <c r="AK151" s="34" t="s">
        <v>133</v>
      </c>
      <c r="AL151" s="34" t="s">
        <v>133</v>
      </c>
      <c r="AM151" s="34" t="s">
        <v>133</v>
      </c>
      <c r="AN151" s="34" t="s">
        <v>133</v>
      </c>
      <c r="AO151" s="34" t="s">
        <v>133</v>
      </c>
      <c r="AP151" s="34" t="s">
        <v>133</v>
      </c>
    </row>
    <row r="152" spans="1:42" x14ac:dyDescent="0.25">
      <c r="A152" s="34" t="s">
        <v>899</v>
      </c>
      <c r="B152" s="34">
        <v>1.3136397607819599E-3</v>
      </c>
      <c r="C152" s="34">
        <v>0.30391607026552497</v>
      </c>
      <c r="D152" s="34">
        <v>3.29038210821271</v>
      </c>
      <c r="E152" s="34" t="s">
        <v>165</v>
      </c>
      <c r="F152" s="34">
        <v>1.5525153657808699</v>
      </c>
      <c r="G152" s="34">
        <v>1.93660044022128</v>
      </c>
      <c r="H152" s="34">
        <v>1.55855671562551</v>
      </c>
      <c r="I152" s="34" t="s">
        <v>125</v>
      </c>
      <c r="J152" s="34" t="s">
        <v>125</v>
      </c>
      <c r="K152" s="34" t="s">
        <v>125</v>
      </c>
      <c r="L152" s="34">
        <v>3.1822345770487099</v>
      </c>
      <c r="M152" s="34">
        <v>3.7036217141105698</v>
      </c>
      <c r="N152" s="34">
        <v>3.2977161020769898</v>
      </c>
      <c r="O152" s="34" t="s">
        <v>124</v>
      </c>
      <c r="P152" s="34" t="s">
        <v>124</v>
      </c>
      <c r="Q152" s="34" t="s">
        <v>124</v>
      </c>
      <c r="R152" s="34" t="s">
        <v>899</v>
      </c>
      <c r="S152" s="34" t="s">
        <v>126</v>
      </c>
      <c r="T152" s="34" t="s">
        <v>900</v>
      </c>
      <c r="U152" s="34" t="s">
        <v>901</v>
      </c>
      <c r="V152" s="34" t="s">
        <v>129</v>
      </c>
      <c r="W152" s="34" t="s">
        <v>182</v>
      </c>
      <c r="X152" s="34" t="s">
        <v>161</v>
      </c>
      <c r="Y152" s="34">
        <v>35243337</v>
      </c>
      <c r="Z152" s="34">
        <v>35244714</v>
      </c>
      <c r="AA152" s="34" t="s">
        <v>132</v>
      </c>
      <c r="AB152" s="34" t="s">
        <v>133</v>
      </c>
      <c r="AC152" s="34" t="s">
        <v>131</v>
      </c>
      <c r="AD152" s="34" t="s">
        <v>133</v>
      </c>
      <c r="AE152" s="34" t="s">
        <v>154</v>
      </c>
      <c r="AF152" s="34" t="s">
        <v>131</v>
      </c>
      <c r="AG152" s="34" t="s">
        <v>131</v>
      </c>
      <c r="AH152" s="34" t="s">
        <v>133</v>
      </c>
      <c r="AI152" s="34" t="s">
        <v>133</v>
      </c>
      <c r="AJ152" s="34" t="s">
        <v>133</v>
      </c>
      <c r="AK152" s="34" t="s">
        <v>133</v>
      </c>
      <c r="AL152" s="34" t="s">
        <v>133</v>
      </c>
      <c r="AM152" s="34" t="s">
        <v>133</v>
      </c>
      <c r="AN152" s="34" t="s">
        <v>133</v>
      </c>
      <c r="AO152" s="34" t="s">
        <v>133</v>
      </c>
      <c r="AP152" s="34" t="s">
        <v>133</v>
      </c>
    </row>
    <row r="153" spans="1:42" x14ac:dyDescent="0.25">
      <c r="A153" s="34" t="s">
        <v>902</v>
      </c>
      <c r="B153" s="34">
        <v>4.8576314299824001E-2</v>
      </c>
      <c r="C153" s="34">
        <v>0.39381813184514203</v>
      </c>
      <c r="D153" s="34">
        <v>2.5392431661659001</v>
      </c>
      <c r="E153" s="34" t="s">
        <v>165</v>
      </c>
      <c r="F153" s="34">
        <v>3.7544192627397699</v>
      </c>
      <c r="G153" s="34">
        <v>2.5651755564868401</v>
      </c>
      <c r="H153" s="34">
        <v>3.35965783391531</v>
      </c>
      <c r="I153" s="34" t="s">
        <v>125</v>
      </c>
      <c r="J153" s="34" t="s">
        <v>125</v>
      </c>
      <c r="K153" s="34" t="s">
        <v>125</v>
      </c>
      <c r="L153" s="34">
        <v>4.5140430202582396</v>
      </c>
      <c r="M153" s="34">
        <v>4.8090518383625103</v>
      </c>
      <c r="N153" s="34">
        <v>4.6135403947118796</v>
      </c>
      <c r="O153" s="34" t="s">
        <v>124</v>
      </c>
      <c r="P153" s="34" t="s">
        <v>124</v>
      </c>
      <c r="Q153" s="34" t="s">
        <v>124</v>
      </c>
      <c r="R153" s="34" t="s">
        <v>902</v>
      </c>
      <c r="S153" s="34" t="s">
        <v>126</v>
      </c>
      <c r="T153" s="34" t="s">
        <v>903</v>
      </c>
      <c r="U153" s="34" t="s">
        <v>904</v>
      </c>
      <c r="V153" s="34" t="s">
        <v>129</v>
      </c>
      <c r="W153" s="34" t="s">
        <v>205</v>
      </c>
      <c r="X153" s="34" t="s">
        <v>161</v>
      </c>
      <c r="Y153" s="34">
        <v>139257217</v>
      </c>
      <c r="Z153" s="34">
        <v>139263565</v>
      </c>
      <c r="AA153" s="34" t="s">
        <v>132</v>
      </c>
      <c r="AB153" s="34" t="s">
        <v>133</v>
      </c>
      <c r="AC153" s="34" t="s">
        <v>131</v>
      </c>
      <c r="AD153" s="34" t="s">
        <v>133</v>
      </c>
      <c r="AE153" s="34" t="s">
        <v>134</v>
      </c>
      <c r="AF153" s="34" t="s">
        <v>905</v>
      </c>
      <c r="AG153" s="34" t="s">
        <v>906</v>
      </c>
      <c r="AH153" s="34" t="s">
        <v>133</v>
      </c>
      <c r="AI153" s="34" t="s">
        <v>133</v>
      </c>
      <c r="AJ153" s="34" t="s">
        <v>133</v>
      </c>
      <c r="AK153" s="34" t="s">
        <v>133</v>
      </c>
      <c r="AL153" s="34" t="s">
        <v>133</v>
      </c>
      <c r="AM153" s="34" t="s">
        <v>133</v>
      </c>
      <c r="AN153" s="34" t="s">
        <v>133</v>
      </c>
      <c r="AO153" s="34" t="s">
        <v>133</v>
      </c>
      <c r="AP153" s="34" t="s">
        <v>133</v>
      </c>
    </row>
    <row r="154" spans="1:42" x14ac:dyDescent="0.25">
      <c r="A154" s="34" t="s">
        <v>907</v>
      </c>
      <c r="B154" s="34">
        <v>2.9891101483270598E-4</v>
      </c>
      <c r="C154" s="34">
        <v>0.412908214067914</v>
      </c>
      <c r="D154" s="34">
        <v>2.4218457418130299</v>
      </c>
      <c r="E154" s="34" t="s">
        <v>165</v>
      </c>
      <c r="F154" s="34">
        <v>3.4494337603370102</v>
      </c>
      <c r="G154" s="34">
        <v>3.6220679892675398</v>
      </c>
      <c r="H154" s="34">
        <v>3.43353118450419</v>
      </c>
      <c r="I154" s="34" t="s">
        <v>125</v>
      </c>
      <c r="J154" s="34" t="s">
        <v>124</v>
      </c>
      <c r="K154" s="34" t="s">
        <v>124</v>
      </c>
      <c r="L154" s="34">
        <v>4.8173734927616803</v>
      </c>
      <c r="M154" s="34">
        <v>4.6249836365612298</v>
      </c>
      <c r="N154" s="34">
        <v>4.8861464971673501</v>
      </c>
      <c r="O154" s="34" t="s">
        <v>124</v>
      </c>
      <c r="P154" s="34" t="s">
        <v>124</v>
      </c>
      <c r="Q154" s="34" t="s">
        <v>124</v>
      </c>
      <c r="R154" s="34" t="s">
        <v>907</v>
      </c>
      <c r="S154" s="34" t="s">
        <v>126</v>
      </c>
      <c r="T154" s="34" t="s">
        <v>908</v>
      </c>
      <c r="U154" s="34" t="s">
        <v>909</v>
      </c>
      <c r="V154" s="34" t="s">
        <v>129</v>
      </c>
      <c r="W154" s="34" t="s">
        <v>598</v>
      </c>
      <c r="X154" s="34" t="s">
        <v>131</v>
      </c>
      <c r="Y154" s="34">
        <v>761548</v>
      </c>
      <c r="Z154" s="34">
        <v>781810</v>
      </c>
      <c r="AA154" s="34" t="s">
        <v>132</v>
      </c>
      <c r="AB154" s="34" t="s">
        <v>133</v>
      </c>
      <c r="AC154" s="34" t="s">
        <v>131</v>
      </c>
      <c r="AD154" s="34" t="s">
        <v>133</v>
      </c>
      <c r="AE154" s="34" t="s">
        <v>147</v>
      </c>
      <c r="AF154" s="34" t="s">
        <v>910</v>
      </c>
      <c r="AG154" s="34" t="s">
        <v>911</v>
      </c>
      <c r="AH154" s="34" t="s">
        <v>133</v>
      </c>
      <c r="AI154" s="34" t="s">
        <v>133</v>
      </c>
      <c r="AJ154" s="34" t="s">
        <v>133</v>
      </c>
      <c r="AK154" s="34" t="s">
        <v>133</v>
      </c>
      <c r="AL154" s="34" t="s">
        <v>133</v>
      </c>
      <c r="AM154" s="34" t="s">
        <v>133</v>
      </c>
      <c r="AN154" s="34" t="s">
        <v>133</v>
      </c>
      <c r="AO154" s="34" t="s">
        <v>133</v>
      </c>
      <c r="AP154" s="34" t="s">
        <v>133</v>
      </c>
    </row>
    <row r="155" spans="1:42" x14ac:dyDescent="0.25">
      <c r="A155" s="34" t="s">
        <v>912</v>
      </c>
      <c r="B155" s="34">
        <v>7.3125286387145099E-4</v>
      </c>
      <c r="C155" s="34">
        <v>2.0633112236146798</v>
      </c>
      <c r="D155" s="34">
        <v>2.0633112236146798</v>
      </c>
      <c r="E155" s="34" t="s">
        <v>123</v>
      </c>
      <c r="F155" s="34">
        <v>5.2690913245038704</v>
      </c>
      <c r="G155" s="34">
        <v>5.2203607846748499</v>
      </c>
      <c r="H155" s="34">
        <v>5.4806272585539801</v>
      </c>
      <c r="I155" s="34" t="s">
        <v>124</v>
      </c>
      <c r="J155" s="34" t="s">
        <v>124</v>
      </c>
      <c r="K155" s="34" t="s">
        <v>124</v>
      </c>
      <c r="L155" s="34">
        <v>4.2818823148702601</v>
      </c>
      <c r="M155" s="34">
        <v>4.3796364405416801</v>
      </c>
      <c r="N155" s="34">
        <v>4.1802628551595298</v>
      </c>
      <c r="O155" s="34" t="s">
        <v>124</v>
      </c>
      <c r="P155" s="34" t="s">
        <v>124</v>
      </c>
      <c r="Q155" s="34" t="s">
        <v>124</v>
      </c>
      <c r="R155" s="34" t="s">
        <v>912</v>
      </c>
      <c r="S155" s="34" t="s">
        <v>126</v>
      </c>
      <c r="T155" s="34" t="s">
        <v>913</v>
      </c>
      <c r="U155" s="34" t="s">
        <v>914</v>
      </c>
      <c r="V155" s="34" t="s">
        <v>172</v>
      </c>
      <c r="W155" s="34" t="s">
        <v>182</v>
      </c>
      <c r="X155" s="34" t="s">
        <v>131</v>
      </c>
      <c r="Y155" s="34">
        <v>19761350</v>
      </c>
      <c r="Z155" s="34">
        <v>19766044</v>
      </c>
      <c r="AA155" s="34" t="s">
        <v>915</v>
      </c>
      <c r="AB155" s="34" t="s">
        <v>133</v>
      </c>
      <c r="AC155" s="34" t="s">
        <v>131</v>
      </c>
      <c r="AD155" s="34" t="s">
        <v>133</v>
      </c>
      <c r="AE155" s="34" t="s">
        <v>176</v>
      </c>
      <c r="AF155" s="34" t="s">
        <v>916</v>
      </c>
      <c r="AG155" s="34" t="s">
        <v>917</v>
      </c>
      <c r="AH155" s="34" t="s">
        <v>133</v>
      </c>
      <c r="AI155" s="34" t="s">
        <v>133</v>
      </c>
      <c r="AJ155" s="34" t="s">
        <v>133</v>
      </c>
      <c r="AK155" s="34" t="s">
        <v>133</v>
      </c>
      <c r="AL155" s="34" t="s">
        <v>133</v>
      </c>
      <c r="AM155" s="34" t="s">
        <v>133</v>
      </c>
      <c r="AN155" s="34" t="s">
        <v>133</v>
      </c>
      <c r="AO155" s="34" t="s">
        <v>133</v>
      </c>
      <c r="AP155" s="34" t="s">
        <v>133</v>
      </c>
    </row>
    <row r="156" spans="1:42" x14ac:dyDescent="0.25">
      <c r="A156" s="34" t="s">
        <v>918</v>
      </c>
      <c r="B156" s="34">
        <v>6.7636517226543E-3</v>
      </c>
      <c r="C156" s="34">
        <v>0.43434169021545499</v>
      </c>
      <c r="D156" s="34">
        <v>2.30233482653703</v>
      </c>
      <c r="E156" s="34" t="s">
        <v>165</v>
      </c>
      <c r="F156" s="34">
        <v>2.2448611370493801</v>
      </c>
      <c r="G156" s="34">
        <v>2.4114953506101502</v>
      </c>
      <c r="H156" s="34">
        <v>2.6890341947674101</v>
      </c>
      <c r="I156" s="34" t="s">
        <v>125</v>
      </c>
      <c r="J156" s="34" t="s">
        <v>125</v>
      </c>
      <c r="K156" s="34" t="s">
        <v>125</v>
      </c>
      <c r="L156" s="34">
        <v>3.60548574071235</v>
      </c>
      <c r="M156" s="34">
        <v>3.74221117114047</v>
      </c>
      <c r="N156" s="34">
        <v>3.6386974796700602</v>
      </c>
      <c r="O156" s="34" t="s">
        <v>124</v>
      </c>
      <c r="P156" s="34" t="s">
        <v>124</v>
      </c>
      <c r="Q156" s="34" t="s">
        <v>124</v>
      </c>
      <c r="R156" s="34" t="s">
        <v>918</v>
      </c>
      <c r="S156" s="34" t="s">
        <v>126</v>
      </c>
      <c r="T156" s="34" t="s">
        <v>919</v>
      </c>
      <c r="U156" s="34" t="s">
        <v>920</v>
      </c>
      <c r="V156" s="34" t="s">
        <v>129</v>
      </c>
      <c r="W156" s="34" t="s">
        <v>189</v>
      </c>
      <c r="X156" s="34" t="s">
        <v>161</v>
      </c>
      <c r="Y156" s="34">
        <v>53846713</v>
      </c>
      <c r="Z156" s="34">
        <v>53852443</v>
      </c>
      <c r="AA156" s="34" t="s">
        <v>132</v>
      </c>
      <c r="AB156" s="34" t="s">
        <v>133</v>
      </c>
      <c r="AC156" s="34" t="s">
        <v>131</v>
      </c>
      <c r="AD156" s="34" t="s">
        <v>133</v>
      </c>
      <c r="AE156" s="34" t="s">
        <v>154</v>
      </c>
      <c r="AF156" s="34" t="s">
        <v>131</v>
      </c>
      <c r="AG156" s="34" t="s">
        <v>131</v>
      </c>
      <c r="AH156" s="34" t="s">
        <v>133</v>
      </c>
      <c r="AI156" s="34" t="s">
        <v>133</v>
      </c>
      <c r="AJ156" s="34" t="s">
        <v>133</v>
      </c>
      <c r="AK156" s="34" t="s">
        <v>133</v>
      </c>
      <c r="AL156" s="34" t="s">
        <v>133</v>
      </c>
      <c r="AM156" s="34" t="s">
        <v>133</v>
      </c>
      <c r="AN156" s="34" t="s">
        <v>133</v>
      </c>
      <c r="AO156" s="34" t="s">
        <v>133</v>
      </c>
      <c r="AP156" s="34" t="s">
        <v>133</v>
      </c>
    </row>
    <row r="157" spans="1:42" x14ac:dyDescent="0.25">
      <c r="A157" s="34" t="s">
        <v>921</v>
      </c>
      <c r="B157" s="34">
        <v>4.4641527315887903E-3</v>
      </c>
      <c r="C157" s="34">
        <v>0.40509185134888798</v>
      </c>
      <c r="D157" s="34">
        <v>2.4685759456038601</v>
      </c>
      <c r="E157" s="34" t="s">
        <v>165</v>
      </c>
      <c r="F157" s="34">
        <v>3.0804308957007001</v>
      </c>
      <c r="G157" s="34">
        <v>2.8486284483217998</v>
      </c>
      <c r="H157" s="34">
        <v>3.43207595366151</v>
      </c>
      <c r="I157" s="34" t="s">
        <v>125</v>
      </c>
      <c r="J157" s="34" t="s">
        <v>125</v>
      </c>
      <c r="K157" s="34" t="s">
        <v>124</v>
      </c>
      <c r="L157" s="34">
        <v>4.3025845808701204</v>
      </c>
      <c r="M157" s="34">
        <v>4.7105565744694697</v>
      </c>
      <c r="N157" s="34">
        <v>4.2772484627266696</v>
      </c>
      <c r="O157" s="34" t="s">
        <v>124</v>
      </c>
      <c r="P157" s="34" t="s">
        <v>124</v>
      </c>
      <c r="Q157" s="34" t="s">
        <v>124</v>
      </c>
      <c r="R157" s="34" t="s">
        <v>921</v>
      </c>
      <c r="S157" s="34" t="s">
        <v>126</v>
      </c>
      <c r="T157" s="34" t="s">
        <v>922</v>
      </c>
      <c r="U157" s="34" t="s">
        <v>923</v>
      </c>
      <c r="V157" s="34" t="s">
        <v>129</v>
      </c>
      <c r="W157" s="34" t="s">
        <v>173</v>
      </c>
      <c r="X157" s="34" t="s">
        <v>131</v>
      </c>
      <c r="Y157" s="34">
        <v>32836982</v>
      </c>
      <c r="Z157" s="34">
        <v>32837326</v>
      </c>
      <c r="AA157" s="34" t="s">
        <v>132</v>
      </c>
      <c r="AB157" s="34" t="s">
        <v>133</v>
      </c>
      <c r="AC157" s="34" t="s">
        <v>131</v>
      </c>
      <c r="AD157" s="34" t="s">
        <v>133</v>
      </c>
      <c r="AE157" s="34" t="s">
        <v>134</v>
      </c>
      <c r="AF157" s="34" t="s">
        <v>924</v>
      </c>
      <c r="AG157" s="34" t="s">
        <v>131</v>
      </c>
      <c r="AH157" s="34" t="s">
        <v>133</v>
      </c>
      <c r="AI157" s="34" t="s">
        <v>133</v>
      </c>
      <c r="AJ157" s="34" t="s">
        <v>133</v>
      </c>
      <c r="AK157" s="34" t="s">
        <v>133</v>
      </c>
      <c r="AL157" s="34" t="s">
        <v>133</v>
      </c>
      <c r="AM157" s="34" t="s">
        <v>133</v>
      </c>
      <c r="AN157" s="34" t="s">
        <v>133</v>
      </c>
      <c r="AO157" s="34" t="s">
        <v>133</v>
      </c>
      <c r="AP157" s="34" t="s">
        <v>133</v>
      </c>
    </row>
    <row r="158" spans="1:42" x14ac:dyDescent="0.25">
      <c r="A158" s="34" t="s">
        <v>925</v>
      </c>
      <c r="B158" s="34">
        <v>4.5966247077598797E-2</v>
      </c>
      <c r="C158" s="34">
        <v>0.44816162476499199</v>
      </c>
      <c r="D158" s="34">
        <v>2.2313378583549701</v>
      </c>
      <c r="E158" s="34" t="s">
        <v>165</v>
      </c>
      <c r="F158" s="34">
        <v>2.3493486215800399</v>
      </c>
      <c r="G158" s="34">
        <v>3.054494848954</v>
      </c>
      <c r="H158" s="34">
        <v>2.0887650918206999</v>
      </c>
      <c r="I158" s="34" t="s">
        <v>125</v>
      </c>
      <c r="J158" s="34" t="s">
        <v>125</v>
      </c>
      <c r="K158" s="34" t="s">
        <v>125</v>
      </c>
      <c r="L158" s="34">
        <v>3.84116015829744</v>
      </c>
      <c r="M158" s="34">
        <v>3.6240226148903099</v>
      </c>
      <c r="N158" s="34">
        <v>3.67119560412032</v>
      </c>
      <c r="O158" s="34" t="s">
        <v>124</v>
      </c>
      <c r="P158" s="34" t="s">
        <v>124</v>
      </c>
      <c r="Q158" s="34" t="s">
        <v>124</v>
      </c>
      <c r="R158" s="34" t="s">
        <v>925</v>
      </c>
      <c r="S158" s="34" t="s">
        <v>126</v>
      </c>
      <c r="T158" s="34" t="s">
        <v>926</v>
      </c>
      <c r="U158" s="34" t="s">
        <v>927</v>
      </c>
      <c r="V158" s="34" t="s">
        <v>198</v>
      </c>
      <c r="W158" s="34" t="s">
        <v>146</v>
      </c>
      <c r="X158" s="34" t="s">
        <v>131</v>
      </c>
      <c r="Y158" s="34">
        <v>53195410</v>
      </c>
      <c r="Z158" s="34">
        <v>53195488</v>
      </c>
      <c r="AA158" s="34" t="s">
        <v>928</v>
      </c>
      <c r="AB158" s="34" t="s">
        <v>133</v>
      </c>
      <c r="AC158" s="34" t="s">
        <v>929</v>
      </c>
      <c r="AD158" s="34" t="s">
        <v>133</v>
      </c>
      <c r="AE158" s="34" t="s">
        <v>238</v>
      </c>
      <c r="AF158" s="34" t="s">
        <v>930</v>
      </c>
      <c r="AG158" s="34" t="s">
        <v>931</v>
      </c>
      <c r="AH158" s="34" t="s">
        <v>133</v>
      </c>
      <c r="AI158" s="34" t="s">
        <v>133</v>
      </c>
      <c r="AJ158" s="34" t="s">
        <v>133</v>
      </c>
      <c r="AK158" s="34" t="s">
        <v>133</v>
      </c>
      <c r="AL158" s="34" t="s">
        <v>133</v>
      </c>
      <c r="AM158" s="34" t="s">
        <v>133</v>
      </c>
      <c r="AN158" s="34" t="s">
        <v>133</v>
      </c>
      <c r="AO158" s="34" t="s">
        <v>133</v>
      </c>
      <c r="AP158" s="34" t="s">
        <v>133</v>
      </c>
    </row>
    <row r="159" spans="1:42" x14ac:dyDescent="0.25">
      <c r="A159" s="34" t="s">
        <v>932</v>
      </c>
      <c r="B159" s="34">
        <v>2.95895602825039E-2</v>
      </c>
      <c r="C159" s="34">
        <v>0.461232096585588</v>
      </c>
      <c r="D159" s="34">
        <v>2.1681058352244098</v>
      </c>
      <c r="E159" s="34" t="s">
        <v>165</v>
      </c>
      <c r="F159" s="34">
        <v>7.3574163790448504</v>
      </c>
      <c r="G159" s="34">
        <v>6.5790848112655897</v>
      </c>
      <c r="H159" s="34">
        <v>7.0747502818423698</v>
      </c>
      <c r="I159" s="34" t="s">
        <v>124</v>
      </c>
      <c r="J159" s="34" t="s">
        <v>124</v>
      </c>
      <c r="K159" s="34" t="s">
        <v>124</v>
      </c>
      <c r="L159" s="34">
        <v>8.0555141881945396</v>
      </c>
      <c r="M159" s="34">
        <v>8.2723835222351898</v>
      </c>
      <c r="N159" s="34">
        <v>8.1285793597908604</v>
      </c>
      <c r="O159" s="34" t="s">
        <v>124</v>
      </c>
      <c r="P159" s="34" t="s">
        <v>124</v>
      </c>
      <c r="Q159" s="34" t="s">
        <v>124</v>
      </c>
      <c r="R159" s="34" t="s">
        <v>932</v>
      </c>
      <c r="S159" s="34" t="s">
        <v>126</v>
      </c>
      <c r="T159" s="34" t="s">
        <v>933</v>
      </c>
      <c r="U159" s="34" t="s">
        <v>934</v>
      </c>
      <c r="V159" s="34" t="s">
        <v>198</v>
      </c>
      <c r="W159" s="34" t="s">
        <v>189</v>
      </c>
      <c r="X159" s="34" t="s">
        <v>161</v>
      </c>
      <c r="Y159" s="34">
        <v>2652776</v>
      </c>
      <c r="Z159" s="34">
        <v>2652842</v>
      </c>
      <c r="AA159" s="34" t="s">
        <v>935</v>
      </c>
      <c r="AB159" s="34" t="s">
        <v>133</v>
      </c>
      <c r="AC159" s="34" t="s">
        <v>936</v>
      </c>
      <c r="AD159" s="34" t="s">
        <v>133</v>
      </c>
      <c r="AE159" s="34" t="s">
        <v>238</v>
      </c>
      <c r="AF159" s="34" t="s">
        <v>937</v>
      </c>
      <c r="AG159" s="34" t="s">
        <v>938</v>
      </c>
      <c r="AH159" s="34" t="s">
        <v>133</v>
      </c>
      <c r="AI159" s="34" t="s">
        <v>133</v>
      </c>
      <c r="AJ159" s="34" t="s">
        <v>133</v>
      </c>
      <c r="AK159" s="34" t="s">
        <v>133</v>
      </c>
      <c r="AL159" s="34" t="s">
        <v>133</v>
      </c>
      <c r="AM159" s="34" t="s">
        <v>133</v>
      </c>
      <c r="AN159" s="34" t="s">
        <v>133</v>
      </c>
      <c r="AO159" s="34" t="s">
        <v>133</v>
      </c>
      <c r="AP159" s="34" t="s">
        <v>133</v>
      </c>
    </row>
    <row r="160" spans="1:42" x14ac:dyDescent="0.25">
      <c r="A160" s="34" t="s">
        <v>939</v>
      </c>
      <c r="B160" s="34">
        <v>3.6157900436373701E-2</v>
      </c>
      <c r="C160" s="34">
        <v>27.074610533742401</v>
      </c>
      <c r="D160" s="34">
        <v>27.074610533742401</v>
      </c>
      <c r="E160" s="34" t="s">
        <v>123</v>
      </c>
      <c r="F160" s="34">
        <v>6.63682368422577</v>
      </c>
      <c r="G160" s="34">
        <v>9.2683226066431903</v>
      </c>
      <c r="H160" s="34">
        <v>9.2344639574651204</v>
      </c>
      <c r="I160" s="34" t="s">
        <v>124</v>
      </c>
      <c r="J160" s="34" t="s">
        <v>124</v>
      </c>
      <c r="K160" s="34" t="s">
        <v>124</v>
      </c>
      <c r="L160" s="34">
        <v>3.8164712166523702</v>
      </c>
      <c r="M160" s="34">
        <v>4.1130179632053103</v>
      </c>
      <c r="N160" s="34">
        <v>4.11328626488939</v>
      </c>
      <c r="O160" s="34" t="s">
        <v>124</v>
      </c>
      <c r="P160" s="34" t="s">
        <v>124</v>
      </c>
      <c r="Q160" s="34" t="s">
        <v>124</v>
      </c>
      <c r="R160" s="34" t="s">
        <v>939</v>
      </c>
      <c r="S160" s="34" t="s">
        <v>126</v>
      </c>
      <c r="T160" s="34" t="s">
        <v>940</v>
      </c>
      <c r="U160" s="34" t="s">
        <v>941</v>
      </c>
      <c r="V160" s="34" t="s">
        <v>198</v>
      </c>
      <c r="W160" s="34" t="s">
        <v>368</v>
      </c>
      <c r="X160" s="34" t="s">
        <v>161</v>
      </c>
      <c r="Y160" s="34">
        <v>47944921</v>
      </c>
      <c r="Z160" s="34">
        <v>47945043</v>
      </c>
      <c r="AA160" s="34" t="s">
        <v>70</v>
      </c>
      <c r="AB160" s="34" t="s">
        <v>133</v>
      </c>
      <c r="AC160" s="34" t="s">
        <v>942</v>
      </c>
      <c r="AD160" s="34" t="s">
        <v>133</v>
      </c>
      <c r="AE160" s="34" t="s">
        <v>201</v>
      </c>
      <c r="AF160" s="34" t="s">
        <v>131</v>
      </c>
      <c r="AG160" s="34" t="s">
        <v>131</v>
      </c>
      <c r="AH160" s="34" t="s">
        <v>133</v>
      </c>
      <c r="AI160" s="34" t="s">
        <v>133</v>
      </c>
      <c r="AJ160" s="34" t="s">
        <v>133</v>
      </c>
      <c r="AK160" s="34" t="s">
        <v>133</v>
      </c>
      <c r="AL160" s="34" t="s">
        <v>133</v>
      </c>
      <c r="AM160" s="34" t="s">
        <v>133</v>
      </c>
      <c r="AN160" s="34" t="s">
        <v>133</v>
      </c>
      <c r="AO160" s="34" t="s">
        <v>133</v>
      </c>
      <c r="AP160" s="34" t="s">
        <v>133</v>
      </c>
    </row>
    <row r="161" spans="1:42" x14ac:dyDescent="0.25">
      <c r="A161" s="34" t="s">
        <v>943</v>
      </c>
      <c r="B161" s="34">
        <v>1.26450863955109E-2</v>
      </c>
      <c r="C161" s="34">
        <v>0.204213729680533</v>
      </c>
      <c r="D161" s="34">
        <v>4.8968304019733404</v>
      </c>
      <c r="E161" s="34" t="s">
        <v>165</v>
      </c>
      <c r="F161" s="34">
        <v>2.6823870683050401</v>
      </c>
      <c r="G161" s="34">
        <v>1.5128311492841799</v>
      </c>
      <c r="H161" s="34">
        <v>2.4707608331075499</v>
      </c>
      <c r="I161" s="34" t="s">
        <v>125</v>
      </c>
      <c r="J161" s="34" t="s">
        <v>125</v>
      </c>
      <c r="K161" s="34" t="s">
        <v>125</v>
      </c>
      <c r="L161" s="34">
        <v>4.4119216351120603</v>
      </c>
      <c r="M161" s="34">
        <v>4.8754500628907804</v>
      </c>
      <c r="N161" s="34">
        <v>4.45364641295608</v>
      </c>
      <c r="O161" s="34" t="s">
        <v>124</v>
      </c>
      <c r="P161" s="34" t="s">
        <v>124</v>
      </c>
      <c r="Q161" s="34" t="s">
        <v>124</v>
      </c>
      <c r="R161" s="34" t="s">
        <v>943</v>
      </c>
      <c r="S161" s="34" t="s">
        <v>126</v>
      </c>
      <c r="T161" s="34" t="s">
        <v>944</v>
      </c>
      <c r="U161" s="34" t="s">
        <v>945</v>
      </c>
      <c r="V161" s="34" t="s">
        <v>129</v>
      </c>
      <c r="W161" s="34" t="s">
        <v>140</v>
      </c>
      <c r="X161" s="34" t="s">
        <v>161</v>
      </c>
      <c r="Y161" s="34">
        <v>68422819</v>
      </c>
      <c r="Z161" s="34">
        <v>68424182</v>
      </c>
      <c r="AA161" s="34" t="s">
        <v>132</v>
      </c>
      <c r="AB161" s="34" t="s">
        <v>133</v>
      </c>
      <c r="AC161" s="34" t="s">
        <v>131</v>
      </c>
      <c r="AD161" s="34" t="s">
        <v>133</v>
      </c>
      <c r="AE161" s="34" t="s">
        <v>154</v>
      </c>
      <c r="AF161" s="34" t="s">
        <v>131</v>
      </c>
      <c r="AG161" s="34" t="s">
        <v>131</v>
      </c>
      <c r="AH161" s="34" t="s">
        <v>133</v>
      </c>
      <c r="AI161" s="34" t="s">
        <v>133</v>
      </c>
      <c r="AJ161" s="34" t="s">
        <v>133</v>
      </c>
      <c r="AK161" s="34" t="s">
        <v>133</v>
      </c>
      <c r="AL161" s="34" t="s">
        <v>133</v>
      </c>
      <c r="AM161" s="34" t="s">
        <v>133</v>
      </c>
      <c r="AN161" s="34" t="s">
        <v>133</v>
      </c>
      <c r="AO161" s="34" t="s">
        <v>133</v>
      </c>
      <c r="AP161" s="34" t="s">
        <v>133</v>
      </c>
    </row>
    <row r="162" spans="1:42" x14ac:dyDescent="0.25">
      <c r="A162" s="34" t="s">
        <v>946</v>
      </c>
      <c r="B162" s="34">
        <v>4.5984264681342996E-3</v>
      </c>
      <c r="C162" s="34">
        <v>2.6376696187503601</v>
      </c>
      <c r="D162" s="34">
        <v>2.6376696187503601</v>
      </c>
      <c r="E162" s="34" t="s">
        <v>123</v>
      </c>
      <c r="F162" s="34">
        <v>4.7783409750971302</v>
      </c>
      <c r="G162" s="34">
        <v>4.4287537716463401</v>
      </c>
      <c r="H162" s="34">
        <v>4.1749614915110298</v>
      </c>
      <c r="I162" s="34" t="s">
        <v>124</v>
      </c>
      <c r="J162" s="34" t="s">
        <v>124</v>
      </c>
      <c r="K162" s="34" t="s">
        <v>124</v>
      </c>
      <c r="L162" s="34">
        <v>3.22357631078934</v>
      </c>
      <c r="M162" s="34">
        <v>3.2429376986080398</v>
      </c>
      <c r="N162" s="34">
        <v>2.7244675042340498</v>
      </c>
      <c r="O162" s="34" t="s">
        <v>124</v>
      </c>
      <c r="P162" s="34" t="s">
        <v>125</v>
      </c>
      <c r="Q162" s="34" t="s">
        <v>125</v>
      </c>
      <c r="R162" s="34" t="s">
        <v>946</v>
      </c>
      <c r="S162" s="34" t="s">
        <v>126</v>
      </c>
      <c r="T162" s="34" t="s">
        <v>947</v>
      </c>
      <c r="U162" s="34" t="s">
        <v>948</v>
      </c>
      <c r="V162" s="34" t="s">
        <v>129</v>
      </c>
      <c r="W162" s="34" t="s">
        <v>368</v>
      </c>
      <c r="X162" s="34" t="s">
        <v>161</v>
      </c>
      <c r="Y162" s="34">
        <v>12778931</v>
      </c>
      <c r="Z162" s="34">
        <v>12779329</v>
      </c>
      <c r="AA162" s="34" t="s">
        <v>132</v>
      </c>
      <c r="AB162" s="34" t="s">
        <v>133</v>
      </c>
      <c r="AC162" s="34" t="s">
        <v>131</v>
      </c>
      <c r="AD162" s="34" t="s">
        <v>133</v>
      </c>
      <c r="AE162" s="34" t="s">
        <v>147</v>
      </c>
      <c r="AF162" s="34" t="s">
        <v>949</v>
      </c>
      <c r="AG162" s="34" t="s">
        <v>950</v>
      </c>
      <c r="AH162" s="34" t="s">
        <v>133</v>
      </c>
      <c r="AI162" s="34" t="s">
        <v>133</v>
      </c>
      <c r="AJ162" s="34" t="s">
        <v>133</v>
      </c>
      <c r="AK162" s="34" t="s">
        <v>133</v>
      </c>
      <c r="AL162" s="34" t="s">
        <v>133</v>
      </c>
      <c r="AM162" s="34" t="s">
        <v>133</v>
      </c>
      <c r="AN162" s="34" t="s">
        <v>133</v>
      </c>
      <c r="AO162" s="34" t="s">
        <v>133</v>
      </c>
      <c r="AP162" s="34" t="s">
        <v>133</v>
      </c>
    </row>
    <row r="163" spans="1:42" x14ac:dyDescent="0.25">
      <c r="A163" s="34" t="s">
        <v>951</v>
      </c>
      <c r="B163" s="34">
        <v>1.9375995696852499E-2</v>
      </c>
      <c r="C163" s="34">
        <v>0.45031330329064101</v>
      </c>
      <c r="D163" s="34">
        <v>2.2206761219190101</v>
      </c>
      <c r="E163" s="34" t="s">
        <v>165</v>
      </c>
      <c r="F163" s="34">
        <v>1.8797377169192</v>
      </c>
      <c r="G163" s="34">
        <v>2.6870895494193898</v>
      </c>
      <c r="H163" s="34">
        <v>2.4026944394390601</v>
      </c>
      <c r="I163" s="34" t="s">
        <v>125</v>
      </c>
      <c r="J163" s="34" t="s">
        <v>125</v>
      </c>
      <c r="K163" s="34" t="s">
        <v>125</v>
      </c>
      <c r="L163" s="34">
        <v>3.4422164154668802</v>
      </c>
      <c r="M163" s="34">
        <v>3.81205256397033</v>
      </c>
      <c r="N163" s="34">
        <v>3.21742272666966</v>
      </c>
      <c r="O163" s="34" t="s">
        <v>124</v>
      </c>
      <c r="P163" s="34" t="s">
        <v>124</v>
      </c>
      <c r="Q163" s="34" t="s">
        <v>124</v>
      </c>
      <c r="R163" s="34" t="s">
        <v>951</v>
      </c>
      <c r="S163" s="34" t="s">
        <v>126</v>
      </c>
      <c r="T163" s="34" t="s">
        <v>952</v>
      </c>
      <c r="U163" s="34" t="s">
        <v>953</v>
      </c>
      <c r="V163" s="34" t="s">
        <v>129</v>
      </c>
      <c r="W163" s="34" t="s">
        <v>140</v>
      </c>
      <c r="X163" s="34" t="s">
        <v>131</v>
      </c>
      <c r="Y163" s="34">
        <v>6961317</v>
      </c>
      <c r="Z163" s="34">
        <v>6963031</v>
      </c>
      <c r="AA163" s="34" t="s">
        <v>132</v>
      </c>
      <c r="AB163" s="34" t="s">
        <v>133</v>
      </c>
      <c r="AC163" s="34" t="s">
        <v>131</v>
      </c>
      <c r="AD163" s="34" t="s">
        <v>133</v>
      </c>
      <c r="AE163" s="34" t="s">
        <v>154</v>
      </c>
      <c r="AF163" s="34" t="s">
        <v>954</v>
      </c>
      <c r="AG163" s="34" t="s">
        <v>955</v>
      </c>
      <c r="AH163" s="34" t="s">
        <v>133</v>
      </c>
      <c r="AI163" s="34" t="s">
        <v>133</v>
      </c>
      <c r="AJ163" s="34" t="s">
        <v>133</v>
      </c>
      <c r="AK163" s="34" t="s">
        <v>133</v>
      </c>
      <c r="AL163" s="34" t="s">
        <v>133</v>
      </c>
      <c r="AM163" s="34" t="s">
        <v>133</v>
      </c>
      <c r="AN163" s="34" t="s">
        <v>133</v>
      </c>
      <c r="AO163" s="34" t="s">
        <v>133</v>
      </c>
      <c r="AP163" s="34" t="s">
        <v>133</v>
      </c>
    </row>
    <row r="164" spans="1:42" x14ac:dyDescent="0.25">
      <c r="A164" s="34" t="s">
        <v>956</v>
      </c>
      <c r="B164" s="34">
        <v>7.1412872178551196E-4</v>
      </c>
      <c r="C164" s="34">
        <v>2.1090543367374601</v>
      </c>
      <c r="D164" s="34">
        <v>2.1090543367374601</v>
      </c>
      <c r="E164" s="34" t="s">
        <v>123</v>
      </c>
      <c r="F164" s="34">
        <v>4.2166155005659496</v>
      </c>
      <c r="G164" s="34">
        <v>4.4911847065539199</v>
      </c>
      <c r="H164" s="34">
        <v>4.31363090611611</v>
      </c>
      <c r="I164" s="34" t="s">
        <v>124</v>
      </c>
      <c r="J164" s="34" t="s">
        <v>124</v>
      </c>
      <c r="K164" s="34" t="s">
        <v>124</v>
      </c>
      <c r="L164" s="34">
        <v>3.1242429550224</v>
      </c>
      <c r="M164" s="34">
        <v>3.4067490090208001</v>
      </c>
      <c r="N164" s="34">
        <v>3.2603571014170698</v>
      </c>
      <c r="O164" s="34" t="s">
        <v>124</v>
      </c>
      <c r="P164" s="34" t="s">
        <v>124</v>
      </c>
      <c r="Q164" s="34" t="s">
        <v>124</v>
      </c>
      <c r="R164" s="34" t="s">
        <v>956</v>
      </c>
      <c r="S164" s="34" t="s">
        <v>126</v>
      </c>
      <c r="T164" s="34" t="s">
        <v>957</v>
      </c>
      <c r="U164" s="34" t="s">
        <v>958</v>
      </c>
      <c r="V164" s="34" t="s">
        <v>129</v>
      </c>
      <c r="W164" s="34" t="s">
        <v>130</v>
      </c>
      <c r="X164" s="34" t="s">
        <v>131</v>
      </c>
      <c r="Y164" s="34">
        <v>58363149</v>
      </c>
      <c r="Z164" s="34">
        <v>58363592</v>
      </c>
      <c r="AA164" s="34" t="s">
        <v>132</v>
      </c>
      <c r="AB164" s="34" t="s">
        <v>133</v>
      </c>
      <c r="AC164" s="34" t="s">
        <v>131</v>
      </c>
      <c r="AD164" s="34" t="s">
        <v>133</v>
      </c>
      <c r="AE164" s="34" t="s">
        <v>134</v>
      </c>
      <c r="AF164" s="34" t="s">
        <v>959</v>
      </c>
      <c r="AG164" s="34" t="s">
        <v>960</v>
      </c>
      <c r="AH164" s="34" t="s">
        <v>133</v>
      </c>
      <c r="AI164" s="34" t="s">
        <v>133</v>
      </c>
      <c r="AJ164" s="34" t="s">
        <v>133</v>
      </c>
      <c r="AK164" s="34" t="s">
        <v>133</v>
      </c>
      <c r="AL164" s="34" t="s">
        <v>133</v>
      </c>
      <c r="AM164" s="34" t="s">
        <v>133</v>
      </c>
      <c r="AN164" s="34" t="s">
        <v>133</v>
      </c>
      <c r="AO164" s="34" t="s">
        <v>133</v>
      </c>
      <c r="AP164" s="34" t="s">
        <v>133</v>
      </c>
    </row>
    <row r="165" spans="1:42" x14ac:dyDescent="0.25">
      <c r="A165" s="34" t="s">
        <v>961</v>
      </c>
      <c r="B165" s="34">
        <v>3.11908630761349E-2</v>
      </c>
      <c r="C165" s="34">
        <v>0.48329684310542498</v>
      </c>
      <c r="D165" s="34">
        <v>2.06912172977274</v>
      </c>
      <c r="E165" s="34" t="s">
        <v>165</v>
      </c>
      <c r="F165" s="34">
        <v>4.0756595530838204</v>
      </c>
      <c r="G165" s="34">
        <v>3.2814929203272998</v>
      </c>
      <c r="H165" s="34">
        <v>3.61775661937821</v>
      </c>
      <c r="I165" s="34" t="s">
        <v>124</v>
      </c>
      <c r="J165" s="34" t="s">
        <v>124</v>
      </c>
      <c r="K165" s="34" t="s">
        <v>124</v>
      </c>
      <c r="L165" s="34">
        <v>4.6367247599199102</v>
      </c>
      <c r="M165" s="34">
        <v>4.9001176998701403</v>
      </c>
      <c r="N165" s="34">
        <v>4.6821190128480801</v>
      </c>
      <c r="O165" s="34" t="s">
        <v>124</v>
      </c>
      <c r="P165" s="34" t="s">
        <v>124</v>
      </c>
      <c r="Q165" s="34" t="s">
        <v>124</v>
      </c>
      <c r="R165" s="34" t="s">
        <v>961</v>
      </c>
      <c r="S165" s="34" t="s">
        <v>126</v>
      </c>
      <c r="T165" s="34" t="s">
        <v>962</v>
      </c>
      <c r="U165" s="34" t="s">
        <v>963</v>
      </c>
      <c r="V165" s="34" t="s">
        <v>129</v>
      </c>
      <c r="W165" s="34" t="s">
        <v>259</v>
      </c>
      <c r="X165" s="34" t="s">
        <v>131</v>
      </c>
      <c r="Y165" s="34">
        <v>114227383</v>
      </c>
      <c r="Z165" s="34">
        <v>114227832</v>
      </c>
      <c r="AA165" s="34" t="s">
        <v>132</v>
      </c>
      <c r="AB165" s="34" t="s">
        <v>133</v>
      </c>
      <c r="AC165" s="34" t="s">
        <v>131</v>
      </c>
      <c r="AD165" s="34" t="s">
        <v>133</v>
      </c>
      <c r="AE165" s="34" t="s">
        <v>154</v>
      </c>
      <c r="AF165" s="34" t="s">
        <v>131</v>
      </c>
      <c r="AG165" s="34" t="s">
        <v>131</v>
      </c>
      <c r="AH165" s="34" t="s">
        <v>133</v>
      </c>
      <c r="AI165" s="34" t="s">
        <v>133</v>
      </c>
      <c r="AJ165" s="34" t="s">
        <v>133</v>
      </c>
      <c r="AK165" s="34" t="s">
        <v>133</v>
      </c>
      <c r="AL165" s="34" t="s">
        <v>133</v>
      </c>
      <c r="AM165" s="34" t="s">
        <v>133</v>
      </c>
      <c r="AN165" s="34" t="s">
        <v>133</v>
      </c>
      <c r="AO165" s="34" t="s">
        <v>133</v>
      </c>
      <c r="AP165" s="34" t="s">
        <v>133</v>
      </c>
    </row>
    <row r="166" spans="1:42" x14ac:dyDescent="0.25">
      <c r="A166" s="34" t="s">
        <v>964</v>
      </c>
      <c r="B166" s="34">
        <v>3.0579190597278001E-2</v>
      </c>
      <c r="C166" s="34">
        <v>43.456074657464903</v>
      </c>
      <c r="D166" s="34">
        <v>43.456074657464903</v>
      </c>
      <c r="E166" s="34" t="s">
        <v>123</v>
      </c>
      <c r="F166" s="34">
        <v>5.2516424118947302</v>
      </c>
      <c r="G166" s="34">
        <v>8.5824178209143298</v>
      </c>
      <c r="H166" s="34">
        <v>8.7270269432753196</v>
      </c>
      <c r="I166" s="34" t="s">
        <v>124</v>
      </c>
      <c r="J166" s="34" t="s">
        <v>124</v>
      </c>
      <c r="K166" s="34" t="s">
        <v>124</v>
      </c>
      <c r="L166" s="34">
        <v>1.42368465488723</v>
      </c>
      <c r="M166" s="34">
        <v>3.2006727898624998</v>
      </c>
      <c r="N166" s="34">
        <v>2.9206751731624099</v>
      </c>
      <c r="O166" s="34" t="s">
        <v>125</v>
      </c>
      <c r="P166" s="34" t="s">
        <v>125</v>
      </c>
      <c r="Q166" s="34" t="s">
        <v>125</v>
      </c>
      <c r="R166" s="34" t="s">
        <v>964</v>
      </c>
      <c r="S166" s="34" t="s">
        <v>126</v>
      </c>
      <c r="T166" s="34" t="s">
        <v>965</v>
      </c>
      <c r="U166" s="34" t="s">
        <v>966</v>
      </c>
      <c r="V166" s="34" t="s">
        <v>198</v>
      </c>
      <c r="W166" s="34" t="s">
        <v>368</v>
      </c>
      <c r="X166" s="34" t="s">
        <v>131</v>
      </c>
      <c r="Y166" s="34">
        <v>46830584</v>
      </c>
      <c r="Z166" s="34">
        <v>46830704</v>
      </c>
      <c r="AA166" s="34" t="s">
        <v>67</v>
      </c>
      <c r="AB166" s="34" t="s">
        <v>133</v>
      </c>
      <c r="AC166" s="34" t="s">
        <v>967</v>
      </c>
      <c r="AD166" s="34" t="s">
        <v>133</v>
      </c>
      <c r="AE166" s="34" t="s">
        <v>201</v>
      </c>
      <c r="AF166" s="34" t="s">
        <v>968</v>
      </c>
      <c r="AG166" s="34" t="s">
        <v>969</v>
      </c>
      <c r="AH166" s="34" t="s">
        <v>133</v>
      </c>
      <c r="AI166" s="34" t="s">
        <v>133</v>
      </c>
      <c r="AJ166" s="34" t="s">
        <v>133</v>
      </c>
      <c r="AK166" s="34" t="s">
        <v>133</v>
      </c>
      <c r="AL166" s="34" t="s">
        <v>133</v>
      </c>
      <c r="AM166" s="34" t="s">
        <v>133</v>
      </c>
      <c r="AN166" s="34" t="s">
        <v>133</v>
      </c>
      <c r="AO166" s="34" t="s">
        <v>133</v>
      </c>
      <c r="AP166" s="34" t="s">
        <v>133</v>
      </c>
    </row>
    <row r="167" spans="1:42" x14ac:dyDescent="0.25">
      <c r="A167" s="34" t="s">
        <v>970</v>
      </c>
      <c r="B167" s="34">
        <v>1.7126904790381099E-2</v>
      </c>
      <c r="C167" s="34">
        <v>0.35906248354059001</v>
      </c>
      <c r="D167" s="34">
        <v>2.78503058893636</v>
      </c>
      <c r="E167" s="34" t="s">
        <v>165</v>
      </c>
      <c r="F167" s="34">
        <v>2.0101369265539302</v>
      </c>
      <c r="G167" s="34">
        <v>1.3723789909287101</v>
      </c>
      <c r="H167" s="34">
        <v>1.23248271109708</v>
      </c>
      <c r="I167" s="34" t="s">
        <v>125</v>
      </c>
      <c r="J167" s="34" t="s">
        <v>125</v>
      </c>
      <c r="K167" s="34" t="s">
        <v>125</v>
      </c>
      <c r="L167" s="34">
        <v>2.9465925094687102</v>
      </c>
      <c r="M167" s="34">
        <v>3.1946482099786899</v>
      </c>
      <c r="N167" s="34">
        <v>3.0193870428743099</v>
      </c>
      <c r="O167" s="34" t="s">
        <v>124</v>
      </c>
      <c r="P167" s="34" t="s">
        <v>124</v>
      </c>
      <c r="Q167" s="34" t="s">
        <v>124</v>
      </c>
      <c r="R167" s="34" t="s">
        <v>970</v>
      </c>
      <c r="S167" s="34" t="s">
        <v>126</v>
      </c>
      <c r="T167" s="34" t="s">
        <v>971</v>
      </c>
      <c r="U167" s="34" t="s">
        <v>972</v>
      </c>
      <c r="V167" s="34" t="s">
        <v>129</v>
      </c>
      <c r="W167" s="34" t="s">
        <v>182</v>
      </c>
      <c r="X167" s="34" t="s">
        <v>131</v>
      </c>
      <c r="Y167" s="34">
        <v>66723605</v>
      </c>
      <c r="Z167" s="34">
        <v>66730348</v>
      </c>
      <c r="AA167" s="34" t="s">
        <v>132</v>
      </c>
      <c r="AB167" s="34" t="s">
        <v>133</v>
      </c>
      <c r="AC167" s="34" t="s">
        <v>131</v>
      </c>
      <c r="AD167" s="34" t="s">
        <v>133</v>
      </c>
      <c r="AE167" s="34" t="s">
        <v>134</v>
      </c>
      <c r="AF167" s="34" t="s">
        <v>973</v>
      </c>
      <c r="AG167" s="34" t="s">
        <v>974</v>
      </c>
      <c r="AH167" s="34" t="s">
        <v>133</v>
      </c>
      <c r="AI167" s="34" t="s">
        <v>133</v>
      </c>
      <c r="AJ167" s="34" t="s">
        <v>133</v>
      </c>
      <c r="AK167" s="34" t="s">
        <v>133</v>
      </c>
      <c r="AL167" s="34" t="s">
        <v>133</v>
      </c>
      <c r="AM167" s="34" t="s">
        <v>133</v>
      </c>
      <c r="AN167" s="34" t="s">
        <v>133</v>
      </c>
      <c r="AO167" s="34" t="s">
        <v>133</v>
      </c>
      <c r="AP167" s="34" t="s">
        <v>133</v>
      </c>
    </row>
    <row r="168" spans="1:42" x14ac:dyDescent="0.25">
      <c r="A168" s="34" t="s">
        <v>975</v>
      </c>
      <c r="B168" s="34">
        <v>3.4925901591934802E-2</v>
      </c>
      <c r="C168" s="34">
        <v>0.48926149873208502</v>
      </c>
      <c r="D168" s="34">
        <v>2.0438967762464202</v>
      </c>
      <c r="E168" s="34" t="s">
        <v>165</v>
      </c>
      <c r="F168" s="34">
        <v>3.0906346107537699</v>
      </c>
      <c r="G168" s="34">
        <v>2.2533176669595498</v>
      </c>
      <c r="H168" s="34">
        <v>2.3689040929053702</v>
      </c>
      <c r="I168" s="34" t="s">
        <v>125</v>
      </c>
      <c r="J168" s="34" t="s">
        <v>125</v>
      </c>
      <c r="K168" s="34" t="s">
        <v>125</v>
      </c>
      <c r="L168" s="34">
        <v>3.41766725307372</v>
      </c>
      <c r="M168" s="34">
        <v>3.9849210500641901</v>
      </c>
      <c r="N168" s="34">
        <v>3.48467464780067</v>
      </c>
      <c r="O168" s="34" t="s">
        <v>124</v>
      </c>
      <c r="P168" s="34" t="s">
        <v>124</v>
      </c>
      <c r="Q168" s="34" t="s">
        <v>124</v>
      </c>
      <c r="R168" s="34" t="s">
        <v>975</v>
      </c>
      <c r="S168" s="34" t="s">
        <v>126</v>
      </c>
      <c r="T168" s="34" t="s">
        <v>976</v>
      </c>
      <c r="U168" s="34" t="s">
        <v>977</v>
      </c>
      <c r="V168" s="34" t="s">
        <v>172</v>
      </c>
      <c r="W168" s="34" t="s">
        <v>271</v>
      </c>
      <c r="X168" s="34" t="s">
        <v>161</v>
      </c>
      <c r="Y168" s="34">
        <v>144512567</v>
      </c>
      <c r="Z168" s="34">
        <v>144513672</v>
      </c>
      <c r="AA168" s="34" t="s">
        <v>978</v>
      </c>
      <c r="AB168" s="34" t="s">
        <v>133</v>
      </c>
      <c r="AC168" s="34" t="s">
        <v>979</v>
      </c>
      <c r="AD168" s="34" t="s">
        <v>133</v>
      </c>
      <c r="AE168" s="34" t="s">
        <v>176</v>
      </c>
      <c r="AF168" s="34" t="s">
        <v>980</v>
      </c>
      <c r="AG168" s="34" t="s">
        <v>981</v>
      </c>
      <c r="AH168" s="34" t="s">
        <v>133</v>
      </c>
      <c r="AI168" s="34" t="s">
        <v>133</v>
      </c>
      <c r="AJ168" s="34" t="s">
        <v>133</v>
      </c>
      <c r="AK168" s="34" t="s">
        <v>133</v>
      </c>
      <c r="AL168" s="34" t="s">
        <v>133</v>
      </c>
      <c r="AM168" s="34" t="s">
        <v>133</v>
      </c>
      <c r="AN168" s="34" t="s">
        <v>133</v>
      </c>
      <c r="AO168" s="34" t="s">
        <v>133</v>
      </c>
      <c r="AP168" s="34" t="s">
        <v>133</v>
      </c>
    </row>
    <row r="169" spans="1:42" x14ac:dyDescent="0.25">
      <c r="A169" s="34" t="s">
        <v>982</v>
      </c>
      <c r="B169" s="34">
        <v>5.8941184036844403E-3</v>
      </c>
      <c r="C169" s="34">
        <v>0.38617149590619299</v>
      </c>
      <c r="D169" s="34">
        <v>2.5895230761488301</v>
      </c>
      <c r="E169" s="34" t="s">
        <v>165</v>
      </c>
      <c r="F169" s="34">
        <v>1.96156165592274</v>
      </c>
      <c r="G169" s="34">
        <v>2.5312122991547898</v>
      </c>
      <c r="H169" s="34">
        <v>2.0887092438120098</v>
      </c>
      <c r="I169" s="34" t="s">
        <v>125</v>
      </c>
      <c r="J169" s="34" t="s">
        <v>125</v>
      </c>
      <c r="K169" s="34" t="s">
        <v>125</v>
      </c>
      <c r="L169" s="34">
        <v>3.4165636041894798</v>
      </c>
      <c r="M169" s="34">
        <v>3.6238395165464001</v>
      </c>
      <c r="N169" s="34">
        <v>3.7075191772176899</v>
      </c>
      <c r="O169" s="34" t="s">
        <v>124</v>
      </c>
      <c r="P169" s="34" t="s">
        <v>124</v>
      </c>
      <c r="Q169" s="34" t="s">
        <v>124</v>
      </c>
      <c r="R169" s="34" t="s">
        <v>982</v>
      </c>
      <c r="S169" s="34" t="s">
        <v>126</v>
      </c>
      <c r="T169" s="34" t="s">
        <v>983</v>
      </c>
      <c r="U169" s="34" t="s">
        <v>984</v>
      </c>
      <c r="V169" s="34" t="s">
        <v>129</v>
      </c>
      <c r="W169" s="34" t="s">
        <v>146</v>
      </c>
      <c r="X169" s="34" t="s">
        <v>161</v>
      </c>
      <c r="Y169" s="34">
        <v>26748028</v>
      </c>
      <c r="Z169" s="34">
        <v>26749090</v>
      </c>
      <c r="AA169" s="34" t="s">
        <v>132</v>
      </c>
      <c r="AB169" s="34" t="s">
        <v>133</v>
      </c>
      <c r="AC169" s="34" t="s">
        <v>131</v>
      </c>
      <c r="AD169" s="34" t="s">
        <v>133</v>
      </c>
      <c r="AE169" s="34" t="s">
        <v>154</v>
      </c>
      <c r="AF169" s="34" t="s">
        <v>131</v>
      </c>
      <c r="AG169" s="34" t="s">
        <v>131</v>
      </c>
      <c r="AH169" s="34" t="s">
        <v>133</v>
      </c>
      <c r="AI169" s="34" t="s">
        <v>133</v>
      </c>
      <c r="AJ169" s="34" t="s">
        <v>133</v>
      </c>
      <c r="AK169" s="34" t="s">
        <v>133</v>
      </c>
      <c r="AL169" s="34" t="s">
        <v>133</v>
      </c>
      <c r="AM169" s="34" t="s">
        <v>133</v>
      </c>
      <c r="AN169" s="34" t="s">
        <v>133</v>
      </c>
      <c r="AO169" s="34" t="s">
        <v>133</v>
      </c>
      <c r="AP169" s="34" t="s">
        <v>133</v>
      </c>
    </row>
    <row r="170" spans="1:42" x14ac:dyDescent="0.25">
      <c r="A170" s="34" t="s">
        <v>985</v>
      </c>
      <c r="B170" s="34">
        <v>2.0797633134771499E-2</v>
      </c>
      <c r="C170" s="34">
        <v>0.49741683349025201</v>
      </c>
      <c r="D170" s="34">
        <v>2.0103863252541001</v>
      </c>
      <c r="E170" s="34" t="s">
        <v>165</v>
      </c>
      <c r="F170" s="34">
        <v>3.4093294024675602</v>
      </c>
      <c r="G170" s="34">
        <v>3.5796799713000702</v>
      </c>
      <c r="H170" s="34">
        <v>4.0963315793844401</v>
      </c>
      <c r="I170" s="34" t="s">
        <v>125</v>
      </c>
      <c r="J170" s="34" t="s">
        <v>124</v>
      </c>
      <c r="K170" s="34" t="s">
        <v>124</v>
      </c>
      <c r="L170" s="34">
        <v>4.4753176371356798</v>
      </c>
      <c r="M170" s="34">
        <v>5.0517688318104899</v>
      </c>
      <c r="N170" s="34">
        <v>4.6070644387812196</v>
      </c>
      <c r="O170" s="34" t="s">
        <v>124</v>
      </c>
      <c r="P170" s="34" t="s">
        <v>124</v>
      </c>
      <c r="Q170" s="34" t="s">
        <v>124</v>
      </c>
      <c r="R170" s="34" t="s">
        <v>985</v>
      </c>
      <c r="S170" s="34" t="s">
        <v>126</v>
      </c>
      <c r="T170" s="34" t="s">
        <v>986</v>
      </c>
      <c r="U170" s="34" t="s">
        <v>987</v>
      </c>
      <c r="V170" s="34" t="s">
        <v>129</v>
      </c>
      <c r="W170" s="34" t="s">
        <v>598</v>
      </c>
      <c r="X170" s="34" t="s">
        <v>131</v>
      </c>
      <c r="Y170" s="34">
        <v>144920712</v>
      </c>
      <c r="Z170" s="34">
        <v>144921164</v>
      </c>
      <c r="AA170" s="34" t="s">
        <v>132</v>
      </c>
      <c r="AB170" s="34" t="s">
        <v>133</v>
      </c>
      <c r="AC170" s="34" t="s">
        <v>131</v>
      </c>
      <c r="AD170" s="34" t="s">
        <v>133</v>
      </c>
      <c r="AE170" s="34" t="s">
        <v>134</v>
      </c>
      <c r="AF170" s="34" t="s">
        <v>131</v>
      </c>
      <c r="AG170" s="34" t="s">
        <v>131</v>
      </c>
      <c r="AH170" s="34" t="s">
        <v>133</v>
      </c>
      <c r="AI170" s="34" t="s">
        <v>133</v>
      </c>
      <c r="AJ170" s="34" t="s">
        <v>133</v>
      </c>
      <c r="AK170" s="34" t="s">
        <v>133</v>
      </c>
      <c r="AL170" s="34" t="s">
        <v>133</v>
      </c>
      <c r="AM170" s="34" t="s">
        <v>133</v>
      </c>
      <c r="AN170" s="34" t="s">
        <v>133</v>
      </c>
      <c r="AO170" s="34" t="s">
        <v>133</v>
      </c>
      <c r="AP170" s="34" t="s">
        <v>133</v>
      </c>
    </row>
    <row r="171" spans="1:42" x14ac:dyDescent="0.25">
      <c r="A171" s="34" t="s">
        <v>988</v>
      </c>
      <c r="B171" s="34">
        <v>3.8878247618221499E-2</v>
      </c>
      <c r="C171" s="34">
        <v>0.44972038900169398</v>
      </c>
      <c r="D171" s="34">
        <v>2.2236038757767602</v>
      </c>
      <c r="E171" s="34" t="s">
        <v>165</v>
      </c>
      <c r="F171" s="34">
        <v>1.41383595544526</v>
      </c>
      <c r="G171" s="34">
        <v>2.31464094336962</v>
      </c>
      <c r="H171" s="34">
        <v>2.2124296796262701</v>
      </c>
      <c r="I171" s="34" t="s">
        <v>125</v>
      </c>
      <c r="J171" s="34" t="s">
        <v>125</v>
      </c>
      <c r="K171" s="34" t="s">
        <v>125</v>
      </c>
      <c r="L171" s="34">
        <v>2.9644575649224798</v>
      </c>
      <c r="M171" s="34">
        <v>3.3093411108531599</v>
      </c>
      <c r="N171" s="34">
        <v>3.25906625103236</v>
      </c>
      <c r="O171" s="34" t="s">
        <v>124</v>
      </c>
      <c r="P171" s="34" t="s">
        <v>124</v>
      </c>
      <c r="Q171" s="34" t="s">
        <v>124</v>
      </c>
      <c r="R171" s="34" t="s">
        <v>988</v>
      </c>
      <c r="S171" s="34" t="s">
        <v>126</v>
      </c>
      <c r="T171" s="34" t="s">
        <v>989</v>
      </c>
      <c r="U171" s="34" t="s">
        <v>990</v>
      </c>
      <c r="V171" s="34" t="s">
        <v>172</v>
      </c>
      <c r="W171" s="34" t="s">
        <v>182</v>
      </c>
      <c r="X171" s="34" t="s">
        <v>161</v>
      </c>
      <c r="Y171" s="34">
        <v>89296128</v>
      </c>
      <c r="Z171" s="34">
        <v>89298316</v>
      </c>
      <c r="AA171" s="34" t="s">
        <v>991</v>
      </c>
      <c r="AB171" s="34" t="s">
        <v>133</v>
      </c>
      <c r="AC171" s="34" t="s">
        <v>131</v>
      </c>
      <c r="AD171" s="34" t="s">
        <v>133</v>
      </c>
      <c r="AE171" s="34" t="s">
        <v>176</v>
      </c>
      <c r="AF171" s="34" t="s">
        <v>992</v>
      </c>
      <c r="AG171" s="34" t="s">
        <v>993</v>
      </c>
      <c r="AH171" s="34" t="s">
        <v>133</v>
      </c>
      <c r="AI171" s="34" t="s">
        <v>133</v>
      </c>
      <c r="AJ171" s="34" t="s">
        <v>133</v>
      </c>
      <c r="AK171" s="34" t="s">
        <v>133</v>
      </c>
      <c r="AL171" s="34" t="s">
        <v>133</v>
      </c>
      <c r="AM171" s="34" t="s">
        <v>133</v>
      </c>
      <c r="AN171" s="34" t="s">
        <v>133</v>
      </c>
      <c r="AO171" s="34" t="s">
        <v>133</v>
      </c>
      <c r="AP171" s="34" t="s">
        <v>133</v>
      </c>
    </row>
    <row r="172" spans="1:42" x14ac:dyDescent="0.25">
      <c r="A172" s="34" t="s">
        <v>994</v>
      </c>
      <c r="B172" s="34">
        <v>4.24659214013672E-2</v>
      </c>
      <c r="C172" s="34">
        <v>0.41408599379449601</v>
      </c>
      <c r="D172" s="34">
        <v>2.41495731559634</v>
      </c>
      <c r="E172" s="34" t="s">
        <v>165</v>
      </c>
      <c r="F172" s="34">
        <v>2.6537226865465602</v>
      </c>
      <c r="G172" s="34">
        <v>2.22261560960444</v>
      </c>
      <c r="H172" s="34">
        <v>3.3668409549147</v>
      </c>
      <c r="I172" s="34" t="s">
        <v>125</v>
      </c>
      <c r="J172" s="34" t="s">
        <v>125</v>
      </c>
      <c r="K172" s="34" t="s">
        <v>124</v>
      </c>
      <c r="L172" s="34">
        <v>3.8939146849983999</v>
      </c>
      <c r="M172" s="34">
        <v>4.3378064600132804</v>
      </c>
      <c r="N172" s="34">
        <v>4.0263379688999201</v>
      </c>
      <c r="O172" s="34" t="s">
        <v>124</v>
      </c>
      <c r="P172" s="34" t="s">
        <v>124</v>
      </c>
      <c r="Q172" s="34" t="s">
        <v>124</v>
      </c>
      <c r="R172" s="34" t="s">
        <v>994</v>
      </c>
      <c r="S172" s="34" t="s">
        <v>126</v>
      </c>
      <c r="T172" s="34" t="s">
        <v>995</v>
      </c>
      <c r="U172" s="34" t="s">
        <v>996</v>
      </c>
      <c r="V172" s="34" t="s">
        <v>129</v>
      </c>
      <c r="W172" s="34" t="s">
        <v>218</v>
      </c>
      <c r="X172" s="34" t="s">
        <v>131</v>
      </c>
      <c r="Y172" s="34">
        <v>92839883</v>
      </c>
      <c r="Z172" s="34">
        <v>92843519</v>
      </c>
      <c r="AA172" s="34" t="s">
        <v>132</v>
      </c>
      <c r="AB172" s="34" t="s">
        <v>133</v>
      </c>
      <c r="AC172" s="34" t="s">
        <v>131</v>
      </c>
      <c r="AD172" s="34" t="s">
        <v>133</v>
      </c>
      <c r="AE172" s="34" t="s">
        <v>154</v>
      </c>
      <c r="AF172" s="34" t="s">
        <v>997</v>
      </c>
      <c r="AG172" s="34" t="s">
        <v>998</v>
      </c>
      <c r="AH172" s="34" t="s">
        <v>133</v>
      </c>
      <c r="AI172" s="34" t="s">
        <v>133</v>
      </c>
      <c r="AJ172" s="34" t="s">
        <v>133</v>
      </c>
      <c r="AK172" s="34" t="s">
        <v>133</v>
      </c>
      <c r="AL172" s="34" t="s">
        <v>133</v>
      </c>
      <c r="AM172" s="34" t="s">
        <v>133</v>
      </c>
      <c r="AN172" s="34" t="s">
        <v>133</v>
      </c>
      <c r="AO172" s="34" t="s">
        <v>133</v>
      </c>
      <c r="AP172" s="34" t="s">
        <v>133</v>
      </c>
    </row>
    <row r="173" spans="1:42" x14ac:dyDescent="0.25">
      <c r="A173" s="34" t="s">
        <v>999</v>
      </c>
      <c r="B173" s="34">
        <v>4.1307958783808798E-3</v>
      </c>
      <c r="C173" s="34">
        <v>0.33830958514251203</v>
      </c>
      <c r="D173" s="34">
        <v>2.9558725023376198</v>
      </c>
      <c r="E173" s="34" t="s">
        <v>165</v>
      </c>
      <c r="F173" s="34">
        <v>2.33022264037746</v>
      </c>
      <c r="G173" s="34">
        <v>2.2085828590081502</v>
      </c>
      <c r="H173" s="34">
        <v>2.4651162518260299</v>
      </c>
      <c r="I173" s="34" t="s">
        <v>125</v>
      </c>
      <c r="J173" s="34" t="s">
        <v>125</v>
      </c>
      <c r="K173" s="34" t="s">
        <v>125</v>
      </c>
      <c r="L173" s="34">
        <v>3.8387580167677302</v>
      </c>
      <c r="M173" s="34">
        <v>4.1837130508747196</v>
      </c>
      <c r="N173" s="34">
        <v>3.6285163674645098</v>
      </c>
      <c r="O173" s="34" t="s">
        <v>124</v>
      </c>
      <c r="P173" s="34" t="s">
        <v>124</v>
      </c>
      <c r="Q173" s="34" t="s">
        <v>124</v>
      </c>
      <c r="R173" s="34" t="s">
        <v>999</v>
      </c>
      <c r="S173" s="34" t="s">
        <v>126</v>
      </c>
      <c r="T173" s="34" t="s">
        <v>1000</v>
      </c>
      <c r="U173" s="34" t="s">
        <v>1001</v>
      </c>
      <c r="V173" s="34" t="s">
        <v>198</v>
      </c>
      <c r="W173" s="34" t="s">
        <v>168</v>
      </c>
      <c r="X173" s="34" t="s">
        <v>161</v>
      </c>
      <c r="Y173" s="34">
        <v>75090811</v>
      </c>
      <c r="Z173" s="34">
        <v>75090914</v>
      </c>
      <c r="AA173" s="34" t="s">
        <v>1002</v>
      </c>
      <c r="AB173" s="34" t="s">
        <v>133</v>
      </c>
      <c r="AC173" s="34" t="s">
        <v>1003</v>
      </c>
      <c r="AD173" s="34" t="s">
        <v>133</v>
      </c>
      <c r="AE173" s="34" t="s">
        <v>380</v>
      </c>
      <c r="AF173" s="34" t="s">
        <v>1002</v>
      </c>
      <c r="AG173" s="34" t="s">
        <v>1004</v>
      </c>
      <c r="AH173" s="34" t="s">
        <v>133</v>
      </c>
      <c r="AI173" s="34" t="s">
        <v>133</v>
      </c>
      <c r="AJ173" s="34" t="s">
        <v>133</v>
      </c>
      <c r="AK173" s="34" t="s">
        <v>133</v>
      </c>
      <c r="AL173" s="34" t="s">
        <v>133</v>
      </c>
      <c r="AM173" s="34" t="s">
        <v>133</v>
      </c>
      <c r="AN173" s="34" t="s">
        <v>133</v>
      </c>
      <c r="AO173" s="34" t="s">
        <v>133</v>
      </c>
      <c r="AP173" s="34" t="s">
        <v>133</v>
      </c>
    </row>
    <row r="174" spans="1:42" x14ac:dyDescent="0.25">
      <c r="A174" s="34" t="s">
        <v>1005</v>
      </c>
      <c r="B174" s="34">
        <v>3.5659696718320301E-3</v>
      </c>
      <c r="C174" s="34">
        <v>2.7145223660192901</v>
      </c>
      <c r="D174" s="34">
        <v>2.7145223660192901</v>
      </c>
      <c r="E174" s="34" t="s">
        <v>123</v>
      </c>
      <c r="F174" s="34">
        <v>4.5895173251162804</v>
      </c>
      <c r="G174" s="34">
        <v>5.0175767033964096</v>
      </c>
      <c r="H174" s="34">
        <v>5.0310133415137797</v>
      </c>
      <c r="I174" s="34" t="s">
        <v>124</v>
      </c>
      <c r="J174" s="34" t="s">
        <v>124</v>
      </c>
      <c r="K174" s="34" t="s">
        <v>124</v>
      </c>
      <c r="L174" s="34">
        <v>3.5269842109228202</v>
      </c>
      <c r="M174" s="34">
        <v>3.6780570084580302</v>
      </c>
      <c r="N174" s="34">
        <v>3.09079611097075</v>
      </c>
      <c r="O174" s="34" t="s">
        <v>124</v>
      </c>
      <c r="P174" s="34" t="s">
        <v>124</v>
      </c>
      <c r="Q174" s="34" t="s">
        <v>124</v>
      </c>
      <c r="R174" s="34" t="s">
        <v>1005</v>
      </c>
      <c r="S174" s="34" t="s">
        <v>126</v>
      </c>
      <c r="T174" s="34" t="s">
        <v>1006</v>
      </c>
      <c r="U174" s="34" t="s">
        <v>1007</v>
      </c>
      <c r="V174" s="34" t="s">
        <v>129</v>
      </c>
      <c r="W174" s="34" t="s">
        <v>368</v>
      </c>
      <c r="X174" s="34" t="s">
        <v>161</v>
      </c>
      <c r="Y174" s="34">
        <v>1378434</v>
      </c>
      <c r="Z174" s="34">
        <v>1378686</v>
      </c>
      <c r="AA174" s="34" t="s">
        <v>132</v>
      </c>
      <c r="AB174" s="34" t="s">
        <v>133</v>
      </c>
      <c r="AC174" s="34" t="s">
        <v>131</v>
      </c>
      <c r="AD174" s="34" t="s">
        <v>133</v>
      </c>
      <c r="AE174" s="34" t="s">
        <v>154</v>
      </c>
      <c r="AF174" s="34" t="s">
        <v>1008</v>
      </c>
      <c r="AG174" s="34" t="s">
        <v>1009</v>
      </c>
      <c r="AH174" s="34" t="s">
        <v>133</v>
      </c>
      <c r="AI174" s="34" t="s">
        <v>133</v>
      </c>
      <c r="AJ174" s="34" t="s">
        <v>133</v>
      </c>
      <c r="AK174" s="34" t="s">
        <v>133</v>
      </c>
      <c r="AL174" s="34" t="s">
        <v>133</v>
      </c>
      <c r="AM174" s="34" t="s">
        <v>133</v>
      </c>
      <c r="AN174" s="34" t="s">
        <v>133</v>
      </c>
      <c r="AO174" s="34" t="s">
        <v>133</v>
      </c>
      <c r="AP174" s="34" t="s">
        <v>133</v>
      </c>
    </row>
    <row r="175" spans="1:42" x14ac:dyDescent="0.25">
      <c r="A175" s="34" t="s">
        <v>1010</v>
      </c>
      <c r="B175" s="34">
        <v>3.8335325934838998E-3</v>
      </c>
      <c r="C175" s="34">
        <v>0.18586922732762501</v>
      </c>
      <c r="D175" s="34">
        <v>5.3801267395238899</v>
      </c>
      <c r="E175" s="34" t="s">
        <v>165</v>
      </c>
      <c r="F175" s="34">
        <v>0.71711069346009404</v>
      </c>
      <c r="G175" s="34">
        <v>0.85598531342186202</v>
      </c>
      <c r="H175" s="34">
        <v>0.710990572730271</v>
      </c>
      <c r="I175" s="34" t="s">
        <v>125</v>
      </c>
      <c r="J175" s="34" t="s">
        <v>125</v>
      </c>
      <c r="K175" s="34" t="s">
        <v>125</v>
      </c>
      <c r="L175" s="34">
        <v>2.80152138861121</v>
      </c>
      <c r="M175" s="34">
        <v>3.39259219566615</v>
      </c>
      <c r="N175" s="34">
        <v>3.3096772545584301</v>
      </c>
      <c r="O175" s="34" t="s">
        <v>124</v>
      </c>
      <c r="P175" s="34" t="s">
        <v>124</v>
      </c>
      <c r="Q175" s="34" t="s">
        <v>124</v>
      </c>
      <c r="R175" s="34" t="s">
        <v>1010</v>
      </c>
      <c r="S175" s="34" t="s">
        <v>126</v>
      </c>
      <c r="T175" s="34" t="s">
        <v>1011</v>
      </c>
      <c r="U175" s="34" t="s">
        <v>1012</v>
      </c>
      <c r="V175" s="34" t="s">
        <v>198</v>
      </c>
      <c r="W175" s="34" t="s">
        <v>247</v>
      </c>
      <c r="X175" s="34" t="s">
        <v>161</v>
      </c>
      <c r="Y175" s="34">
        <v>122303657</v>
      </c>
      <c r="Z175" s="34">
        <v>122310077</v>
      </c>
      <c r="AA175" s="34" t="s">
        <v>1013</v>
      </c>
      <c r="AB175" s="34" t="s">
        <v>133</v>
      </c>
      <c r="AC175" s="34" t="s">
        <v>1014</v>
      </c>
      <c r="AD175" s="34" t="s">
        <v>133</v>
      </c>
      <c r="AE175" s="34" t="s">
        <v>804</v>
      </c>
      <c r="AF175" s="34" t="s">
        <v>1015</v>
      </c>
      <c r="AG175" s="34" t="s">
        <v>1016</v>
      </c>
      <c r="AH175" s="34" t="s">
        <v>133</v>
      </c>
      <c r="AI175" s="34" t="s">
        <v>133</v>
      </c>
      <c r="AJ175" s="34" t="s">
        <v>133</v>
      </c>
      <c r="AK175" s="34" t="s">
        <v>133</v>
      </c>
      <c r="AL175" s="34" t="s">
        <v>133</v>
      </c>
      <c r="AM175" s="34" t="s">
        <v>133</v>
      </c>
      <c r="AN175" s="34" t="s">
        <v>133</v>
      </c>
      <c r="AO175" s="34" t="s">
        <v>133</v>
      </c>
      <c r="AP175" s="34" t="s">
        <v>133</v>
      </c>
    </row>
    <row r="176" spans="1:42" x14ac:dyDescent="0.25">
      <c r="A176" s="34" t="s">
        <v>1017</v>
      </c>
      <c r="B176" s="34">
        <v>2.07265361461457E-2</v>
      </c>
      <c r="C176" s="34">
        <v>0.23686679178986</v>
      </c>
      <c r="D176" s="34">
        <v>4.2217821774154203</v>
      </c>
      <c r="E176" s="34" t="s">
        <v>165</v>
      </c>
      <c r="F176" s="34">
        <v>0.79720629293873901</v>
      </c>
      <c r="G176" s="34">
        <v>2.3151028879386599</v>
      </c>
      <c r="H176" s="34">
        <v>1.4573607838119</v>
      </c>
      <c r="I176" s="34" t="s">
        <v>125</v>
      </c>
      <c r="J176" s="34" t="s">
        <v>125</v>
      </c>
      <c r="K176" s="34" t="s">
        <v>125</v>
      </c>
      <c r="L176" s="34">
        <v>3.22213879386549</v>
      </c>
      <c r="M176" s="34">
        <v>4.0796292772104401</v>
      </c>
      <c r="N176" s="34">
        <v>3.7760223559019601</v>
      </c>
      <c r="O176" s="34" t="s">
        <v>124</v>
      </c>
      <c r="P176" s="34" t="s">
        <v>124</v>
      </c>
      <c r="Q176" s="34" t="s">
        <v>124</v>
      </c>
      <c r="R176" s="34" t="s">
        <v>1017</v>
      </c>
      <c r="S176" s="34" t="s">
        <v>126</v>
      </c>
      <c r="T176" s="34" t="s">
        <v>1018</v>
      </c>
      <c r="U176" s="34" t="s">
        <v>1019</v>
      </c>
      <c r="V176" s="34" t="s">
        <v>129</v>
      </c>
      <c r="W176" s="34" t="s">
        <v>644</v>
      </c>
      <c r="X176" s="34" t="s">
        <v>161</v>
      </c>
      <c r="Y176" s="34">
        <v>26348346</v>
      </c>
      <c r="Z176" s="34">
        <v>26349004</v>
      </c>
      <c r="AA176" s="34" t="s">
        <v>132</v>
      </c>
      <c r="AB176" s="34" t="s">
        <v>133</v>
      </c>
      <c r="AC176" s="34" t="s">
        <v>131</v>
      </c>
      <c r="AD176" s="34" t="s">
        <v>133</v>
      </c>
      <c r="AE176" s="34" t="s">
        <v>134</v>
      </c>
      <c r="AF176" s="34" t="s">
        <v>1020</v>
      </c>
      <c r="AG176" s="34" t="s">
        <v>131</v>
      </c>
      <c r="AH176" s="34" t="s">
        <v>133</v>
      </c>
      <c r="AI176" s="34" t="s">
        <v>133</v>
      </c>
      <c r="AJ176" s="34" t="s">
        <v>133</v>
      </c>
      <c r="AK176" s="34" t="s">
        <v>133</v>
      </c>
      <c r="AL176" s="34" t="s">
        <v>133</v>
      </c>
      <c r="AM176" s="34" t="s">
        <v>133</v>
      </c>
      <c r="AN176" s="34" t="s">
        <v>133</v>
      </c>
      <c r="AO176" s="34" t="s">
        <v>133</v>
      </c>
      <c r="AP176" s="34" t="s">
        <v>133</v>
      </c>
    </row>
    <row r="177" spans="1:42" x14ac:dyDescent="0.25">
      <c r="A177" s="34" t="s">
        <v>1021</v>
      </c>
      <c r="B177" s="34">
        <v>2.37458711202981E-2</v>
      </c>
      <c r="C177" s="34">
        <v>0.418918948648899</v>
      </c>
      <c r="D177" s="34">
        <v>2.38709660478527</v>
      </c>
      <c r="E177" s="34" t="s">
        <v>165</v>
      </c>
      <c r="F177" s="34">
        <v>2.5524971267249299</v>
      </c>
      <c r="G177" s="34">
        <v>2.0480265331572798</v>
      </c>
      <c r="H177" s="34">
        <v>1.78834479622653</v>
      </c>
      <c r="I177" s="34" t="s">
        <v>125</v>
      </c>
      <c r="J177" s="34" t="s">
        <v>125</v>
      </c>
      <c r="K177" s="34" t="s">
        <v>125</v>
      </c>
      <c r="L177" s="34">
        <v>3.4380948001423901</v>
      </c>
      <c r="M177" s="34">
        <v>3.31591722505694</v>
      </c>
      <c r="N177" s="34">
        <v>3.5013125773534299</v>
      </c>
      <c r="O177" s="34" t="s">
        <v>124</v>
      </c>
      <c r="P177" s="34" t="s">
        <v>124</v>
      </c>
      <c r="Q177" s="34" t="s">
        <v>124</v>
      </c>
      <c r="R177" s="34" t="s">
        <v>1021</v>
      </c>
      <c r="S177" s="34" t="s">
        <v>126</v>
      </c>
      <c r="T177" s="34" t="s">
        <v>1022</v>
      </c>
      <c r="U177" s="34" t="s">
        <v>1023</v>
      </c>
      <c r="V177" s="34" t="s">
        <v>129</v>
      </c>
      <c r="W177" s="34" t="s">
        <v>368</v>
      </c>
      <c r="X177" s="34" t="s">
        <v>131</v>
      </c>
      <c r="Y177" s="34">
        <v>4197338</v>
      </c>
      <c r="Z177" s="34">
        <v>4198358</v>
      </c>
      <c r="AA177" s="34" t="s">
        <v>132</v>
      </c>
      <c r="AB177" s="34" t="s">
        <v>133</v>
      </c>
      <c r="AC177" s="34" t="s">
        <v>131</v>
      </c>
      <c r="AD177" s="34" t="s">
        <v>133</v>
      </c>
      <c r="AE177" s="34" t="s">
        <v>147</v>
      </c>
      <c r="AF177" s="34" t="s">
        <v>1024</v>
      </c>
      <c r="AG177" s="34" t="s">
        <v>1025</v>
      </c>
      <c r="AH177" s="34" t="s">
        <v>133</v>
      </c>
      <c r="AI177" s="34" t="s">
        <v>133</v>
      </c>
      <c r="AJ177" s="34" t="s">
        <v>133</v>
      </c>
      <c r="AK177" s="34" t="s">
        <v>133</v>
      </c>
      <c r="AL177" s="34" t="s">
        <v>133</v>
      </c>
      <c r="AM177" s="34" t="s">
        <v>133</v>
      </c>
      <c r="AN177" s="34" t="s">
        <v>133</v>
      </c>
      <c r="AO177" s="34" t="s">
        <v>133</v>
      </c>
      <c r="AP177" s="34" t="s">
        <v>133</v>
      </c>
    </row>
    <row r="178" spans="1:42" x14ac:dyDescent="0.25">
      <c r="A178" s="34" t="s">
        <v>1026</v>
      </c>
      <c r="B178" s="34">
        <v>9.0125506909920494E-3</v>
      </c>
      <c r="C178" s="34">
        <v>2.5844580716579499</v>
      </c>
      <c r="D178" s="34">
        <v>2.5844580716579499</v>
      </c>
      <c r="E178" s="34" t="s">
        <v>123</v>
      </c>
      <c r="F178" s="34">
        <v>4.1294789353679802</v>
      </c>
      <c r="G178" s="34">
        <v>4.0061877452358496</v>
      </c>
      <c r="H178" s="34">
        <v>3.42837227817009</v>
      </c>
      <c r="I178" s="34" t="s">
        <v>124</v>
      </c>
      <c r="J178" s="34" t="s">
        <v>124</v>
      </c>
      <c r="K178" s="34" t="s">
        <v>124</v>
      </c>
      <c r="L178" s="34">
        <v>2.1615179611934101</v>
      </c>
      <c r="M178" s="34">
        <v>2.7500087951712802</v>
      </c>
      <c r="N178" s="34">
        <v>2.5738888230935899</v>
      </c>
      <c r="O178" s="34" t="s">
        <v>125</v>
      </c>
      <c r="P178" s="34" t="s">
        <v>125</v>
      </c>
      <c r="Q178" s="34" t="s">
        <v>125</v>
      </c>
      <c r="R178" s="34" t="s">
        <v>1026</v>
      </c>
      <c r="S178" s="34" t="s">
        <v>126</v>
      </c>
      <c r="T178" s="34" t="s">
        <v>1027</v>
      </c>
      <c r="U178" s="34" t="s">
        <v>1028</v>
      </c>
      <c r="V178" s="34" t="s">
        <v>129</v>
      </c>
      <c r="W178" s="34" t="s">
        <v>168</v>
      </c>
      <c r="X178" s="34" t="s">
        <v>161</v>
      </c>
      <c r="Y178" s="34">
        <v>14635495</v>
      </c>
      <c r="Z178" s="34">
        <v>14649641</v>
      </c>
      <c r="AA178" s="34" t="s">
        <v>132</v>
      </c>
      <c r="AB178" s="34" t="s">
        <v>133</v>
      </c>
      <c r="AC178" s="34" t="s">
        <v>131</v>
      </c>
      <c r="AD178" s="34" t="s">
        <v>133</v>
      </c>
      <c r="AE178" s="34" t="s">
        <v>134</v>
      </c>
      <c r="AF178" s="34" t="s">
        <v>1029</v>
      </c>
      <c r="AG178" s="34" t="s">
        <v>1030</v>
      </c>
      <c r="AH178" s="34" t="s">
        <v>133</v>
      </c>
      <c r="AI178" s="34" t="s">
        <v>133</v>
      </c>
      <c r="AJ178" s="34" t="s">
        <v>133</v>
      </c>
      <c r="AK178" s="34" t="s">
        <v>133</v>
      </c>
      <c r="AL178" s="34" t="s">
        <v>133</v>
      </c>
      <c r="AM178" s="34" t="s">
        <v>133</v>
      </c>
      <c r="AN178" s="34" t="s">
        <v>133</v>
      </c>
      <c r="AO178" s="34" t="s">
        <v>133</v>
      </c>
      <c r="AP178" s="34" t="s">
        <v>133</v>
      </c>
    </row>
    <row r="179" spans="1:42" x14ac:dyDescent="0.25">
      <c r="A179" s="34" t="s">
        <v>1031</v>
      </c>
      <c r="B179" s="34">
        <v>6.1757003264882896E-3</v>
      </c>
      <c r="C179" s="34">
        <v>0.49502192603374701</v>
      </c>
      <c r="D179" s="34">
        <v>2.0201125392814001</v>
      </c>
      <c r="E179" s="34" t="s">
        <v>165</v>
      </c>
      <c r="F179" s="34">
        <v>9.2044311471329792</v>
      </c>
      <c r="G179" s="34">
        <v>8.7764442186342908</v>
      </c>
      <c r="H179" s="34">
        <v>9.1728772076894298</v>
      </c>
      <c r="I179" s="34" t="s">
        <v>124</v>
      </c>
      <c r="J179" s="34" t="s">
        <v>124</v>
      </c>
      <c r="K179" s="34" t="s">
        <v>124</v>
      </c>
      <c r="L179" s="34">
        <v>10.100834672518401</v>
      </c>
      <c r="M179" s="34">
        <v>10.1976821554693</v>
      </c>
      <c r="N179" s="34">
        <v>9.92337990783445</v>
      </c>
      <c r="O179" s="34" t="s">
        <v>124</v>
      </c>
      <c r="P179" s="34" t="s">
        <v>124</v>
      </c>
      <c r="Q179" s="34" t="s">
        <v>124</v>
      </c>
      <c r="R179" s="34" t="s">
        <v>1031</v>
      </c>
      <c r="S179" s="34" t="s">
        <v>126</v>
      </c>
      <c r="T179" s="34" t="s">
        <v>1032</v>
      </c>
      <c r="U179" s="34" t="s">
        <v>1033</v>
      </c>
      <c r="V179" s="34" t="s">
        <v>198</v>
      </c>
      <c r="W179" s="34" t="s">
        <v>130</v>
      </c>
      <c r="X179" s="34" t="s">
        <v>131</v>
      </c>
      <c r="Y179" s="34">
        <v>79707175</v>
      </c>
      <c r="Z179" s="34">
        <v>79707249</v>
      </c>
      <c r="AA179" s="34" t="s">
        <v>1034</v>
      </c>
      <c r="AB179" s="34" t="s">
        <v>133</v>
      </c>
      <c r="AC179" s="34" t="s">
        <v>1035</v>
      </c>
      <c r="AD179" s="34" t="s">
        <v>133</v>
      </c>
      <c r="AE179" s="34" t="s">
        <v>671</v>
      </c>
      <c r="AF179" s="34" t="s">
        <v>1034</v>
      </c>
      <c r="AG179" s="34" t="s">
        <v>1036</v>
      </c>
      <c r="AH179" s="34" t="s">
        <v>133</v>
      </c>
      <c r="AI179" s="34" t="s">
        <v>133</v>
      </c>
      <c r="AJ179" s="34" t="s">
        <v>133</v>
      </c>
      <c r="AK179" s="34" t="s">
        <v>133</v>
      </c>
      <c r="AL179" s="34" t="s">
        <v>133</v>
      </c>
      <c r="AM179" s="34" t="s">
        <v>133</v>
      </c>
      <c r="AN179" s="34" t="s">
        <v>133</v>
      </c>
      <c r="AO179" s="34" t="s">
        <v>133</v>
      </c>
      <c r="AP179" s="34" t="s">
        <v>133</v>
      </c>
    </row>
    <row r="180" spans="1:42" x14ac:dyDescent="0.25">
      <c r="A180" s="34" t="s">
        <v>1037</v>
      </c>
      <c r="B180" s="34">
        <v>3.0191719671374198E-3</v>
      </c>
      <c r="C180" s="34">
        <v>0.17192369736542301</v>
      </c>
      <c r="D180" s="34">
        <v>5.8165338189214504</v>
      </c>
      <c r="E180" s="34" t="s">
        <v>165</v>
      </c>
      <c r="F180" s="34">
        <v>0.80664336055470298</v>
      </c>
      <c r="G180" s="34">
        <v>0.74130992633973902</v>
      </c>
      <c r="H180" s="34">
        <v>0.72865225065821004</v>
      </c>
      <c r="I180" s="34" t="s">
        <v>125</v>
      </c>
      <c r="J180" s="34" t="s">
        <v>125</v>
      </c>
      <c r="K180" s="34" t="s">
        <v>125</v>
      </c>
      <c r="L180" s="34">
        <v>2.9950616583218101</v>
      </c>
      <c r="M180" s="34">
        <v>3.5152515188167501</v>
      </c>
      <c r="N180" s="34">
        <v>3.3404606738932898</v>
      </c>
      <c r="O180" s="34" t="s">
        <v>124</v>
      </c>
      <c r="P180" s="34" t="s">
        <v>124</v>
      </c>
      <c r="Q180" s="34" t="s">
        <v>124</v>
      </c>
      <c r="R180" s="34" t="s">
        <v>1037</v>
      </c>
      <c r="S180" s="34" t="s">
        <v>126</v>
      </c>
      <c r="T180" s="34" t="s">
        <v>1038</v>
      </c>
      <c r="U180" s="34" t="s">
        <v>1039</v>
      </c>
      <c r="V180" s="34" t="s">
        <v>129</v>
      </c>
      <c r="W180" s="34" t="s">
        <v>130</v>
      </c>
      <c r="X180" s="34" t="s">
        <v>161</v>
      </c>
      <c r="Y180" s="34">
        <v>64030426</v>
      </c>
      <c r="Z180" s="34">
        <v>64030742</v>
      </c>
      <c r="AA180" s="34" t="s">
        <v>132</v>
      </c>
      <c r="AB180" s="34" t="s">
        <v>133</v>
      </c>
      <c r="AC180" s="34" t="s">
        <v>131</v>
      </c>
      <c r="AD180" s="34" t="s">
        <v>133</v>
      </c>
      <c r="AE180" s="34" t="s">
        <v>154</v>
      </c>
      <c r="AF180" s="34" t="s">
        <v>1040</v>
      </c>
      <c r="AG180" s="34" t="s">
        <v>1041</v>
      </c>
      <c r="AH180" s="34" t="s">
        <v>133</v>
      </c>
      <c r="AI180" s="34" t="s">
        <v>133</v>
      </c>
      <c r="AJ180" s="34" t="s">
        <v>133</v>
      </c>
      <c r="AK180" s="34" t="s">
        <v>133</v>
      </c>
      <c r="AL180" s="34" t="s">
        <v>133</v>
      </c>
      <c r="AM180" s="34" t="s">
        <v>133</v>
      </c>
      <c r="AN180" s="34" t="s">
        <v>133</v>
      </c>
      <c r="AO180" s="34" t="s">
        <v>133</v>
      </c>
      <c r="AP180" s="34" t="s">
        <v>133</v>
      </c>
    </row>
    <row r="181" spans="1:42" x14ac:dyDescent="0.25">
      <c r="A181" s="34" t="s">
        <v>1042</v>
      </c>
      <c r="B181" s="34">
        <v>4.20974271079863E-2</v>
      </c>
      <c r="C181" s="34">
        <v>0.16258974566468301</v>
      </c>
      <c r="D181" s="34">
        <v>6.1504493774309097</v>
      </c>
      <c r="E181" s="34" t="s">
        <v>165</v>
      </c>
      <c r="F181" s="34">
        <v>2.8020202900114901</v>
      </c>
      <c r="G181" s="34">
        <v>0.74294857879560505</v>
      </c>
      <c r="H181" s="34">
        <v>0.74805828124598905</v>
      </c>
      <c r="I181" s="34" t="s">
        <v>125</v>
      </c>
      <c r="J181" s="34" t="s">
        <v>125</v>
      </c>
      <c r="K181" s="34" t="s">
        <v>125</v>
      </c>
      <c r="L181" s="34">
        <v>4.1223975977579901</v>
      </c>
      <c r="M181" s="34">
        <v>4.7383107308513699</v>
      </c>
      <c r="N181" s="34">
        <v>4.2786717230009002</v>
      </c>
      <c r="O181" s="34" t="s">
        <v>124</v>
      </c>
      <c r="P181" s="34" t="s">
        <v>124</v>
      </c>
      <c r="Q181" s="34" t="s">
        <v>124</v>
      </c>
      <c r="R181" s="34" t="s">
        <v>1042</v>
      </c>
      <c r="S181" s="34" t="s">
        <v>126</v>
      </c>
      <c r="T181" s="34" t="s">
        <v>1043</v>
      </c>
      <c r="U181" s="34" t="s">
        <v>1044</v>
      </c>
      <c r="V181" s="34" t="s">
        <v>172</v>
      </c>
      <c r="W181" s="34" t="s">
        <v>224</v>
      </c>
      <c r="X181" s="34" t="s">
        <v>131</v>
      </c>
      <c r="Y181" s="34">
        <v>63123033</v>
      </c>
      <c r="Z181" s="34">
        <v>63128214</v>
      </c>
      <c r="AA181" s="34" t="s">
        <v>1045</v>
      </c>
      <c r="AB181" s="34" t="s">
        <v>133</v>
      </c>
      <c r="AC181" s="34" t="s">
        <v>191</v>
      </c>
      <c r="AD181" s="34" t="s">
        <v>133</v>
      </c>
      <c r="AE181" s="34" t="s">
        <v>154</v>
      </c>
      <c r="AF181" s="34" t="s">
        <v>1046</v>
      </c>
      <c r="AG181" s="34" t="s">
        <v>131</v>
      </c>
      <c r="AH181" s="34" t="s">
        <v>133</v>
      </c>
      <c r="AI181" s="34" t="s">
        <v>133</v>
      </c>
      <c r="AJ181" s="34" t="s">
        <v>133</v>
      </c>
      <c r="AK181" s="34" t="s">
        <v>133</v>
      </c>
      <c r="AL181" s="34" t="s">
        <v>133</v>
      </c>
      <c r="AM181" s="34" t="s">
        <v>133</v>
      </c>
      <c r="AN181" s="34" t="s">
        <v>133</v>
      </c>
      <c r="AO181" s="34" t="s">
        <v>133</v>
      </c>
      <c r="AP181" s="34" t="s">
        <v>133</v>
      </c>
    </row>
    <row r="182" spans="1:42" x14ac:dyDescent="0.25">
      <c r="A182" s="34" t="s">
        <v>1047</v>
      </c>
      <c r="B182" s="34">
        <v>1.12577184766035E-2</v>
      </c>
      <c r="C182" s="34">
        <v>2.1282538570191298</v>
      </c>
      <c r="D182" s="34">
        <v>2.1282538570191298</v>
      </c>
      <c r="E182" s="34" t="s">
        <v>123</v>
      </c>
      <c r="F182" s="34">
        <v>4.2502290531669198</v>
      </c>
      <c r="G182" s="34">
        <v>4.1054875607427297</v>
      </c>
      <c r="H182" s="34">
        <v>4.3344924778411702</v>
      </c>
      <c r="I182" s="34" t="s">
        <v>124</v>
      </c>
      <c r="J182" s="34" t="s">
        <v>124</v>
      </c>
      <c r="K182" s="34" t="s">
        <v>124</v>
      </c>
      <c r="L182" s="34">
        <v>3.1747012236252301</v>
      </c>
      <c r="M182" s="34">
        <v>3.3775435137019398</v>
      </c>
      <c r="N182" s="34">
        <v>2.8251053927547698</v>
      </c>
      <c r="O182" s="34" t="s">
        <v>124</v>
      </c>
      <c r="P182" s="34" t="s">
        <v>124</v>
      </c>
      <c r="Q182" s="34" t="s">
        <v>125</v>
      </c>
      <c r="R182" s="34" t="s">
        <v>1047</v>
      </c>
      <c r="S182" s="34" t="s">
        <v>126</v>
      </c>
      <c r="T182" s="34" t="s">
        <v>1048</v>
      </c>
      <c r="U182" s="34" t="s">
        <v>1049</v>
      </c>
      <c r="V182" s="34" t="s">
        <v>129</v>
      </c>
      <c r="W182" s="34" t="s">
        <v>247</v>
      </c>
      <c r="X182" s="34" t="s">
        <v>131</v>
      </c>
      <c r="Y182" s="34">
        <v>102479731</v>
      </c>
      <c r="Z182" s="34">
        <v>102480648</v>
      </c>
      <c r="AA182" s="34" t="s">
        <v>132</v>
      </c>
      <c r="AB182" s="34" t="s">
        <v>133</v>
      </c>
      <c r="AC182" s="34" t="s">
        <v>131</v>
      </c>
      <c r="AD182" s="34" t="s">
        <v>133</v>
      </c>
      <c r="AE182" s="34" t="s">
        <v>154</v>
      </c>
      <c r="AF182" s="34" t="s">
        <v>1050</v>
      </c>
      <c r="AG182" s="34" t="s">
        <v>1051</v>
      </c>
      <c r="AH182" s="34" t="s">
        <v>133</v>
      </c>
      <c r="AI182" s="34" t="s">
        <v>133</v>
      </c>
      <c r="AJ182" s="34" t="s">
        <v>133</v>
      </c>
      <c r="AK182" s="34" t="s">
        <v>133</v>
      </c>
      <c r="AL182" s="34" t="s">
        <v>133</v>
      </c>
      <c r="AM182" s="34" t="s">
        <v>133</v>
      </c>
      <c r="AN182" s="34" t="s">
        <v>133</v>
      </c>
      <c r="AO182" s="34" t="s">
        <v>133</v>
      </c>
      <c r="AP182" s="34" t="s">
        <v>133</v>
      </c>
    </row>
    <row r="183" spans="1:42" x14ac:dyDescent="0.25">
      <c r="A183" s="34" t="s">
        <v>1052</v>
      </c>
      <c r="B183" s="34">
        <v>7.1890916476714702E-3</v>
      </c>
      <c r="C183" s="34">
        <v>0.31292212961974097</v>
      </c>
      <c r="D183" s="34">
        <v>3.1956832238588802</v>
      </c>
      <c r="E183" s="34" t="s">
        <v>165</v>
      </c>
      <c r="F183" s="34">
        <v>2.0051012967927999</v>
      </c>
      <c r="G183" s="34">
        <v>1.4597410216846101</v>
      </c>
      <c r="H183" s="34">
        <v>2.31918301786268</v>
      </c>
      <c r="I183" s="34" t="s">
        <v>125</v>
      </c>
      <c r="J183" s="34" t="s">
        <v>125</v>
      </c>
      <c r="K183" s="34" t="s">
        <v>125</v>
      </c>
      <c r="L183" s="34">
        <v>3.6942917428827</v>
      </c>
      <c r="M183" s="34">
        <v>3.8863909771237299</v>
      </c>
      <c r="N183" s="34">
        <v>3.2976288063110202</v>
      </c>
      <c r="O183" s="34" t="s">
        <v>124</v>
      </c>
      <c r="P183" s="34" t="s">
        <v>124</v>
      </c>
      <c r="Q183" s="34" t="s">
        <v>124</v>
      </c>
      <c r="R183" s="34" t="s">
        <v>1052</v>
      </c>
      <c r="S183" s="34" t="s">
        <v>126</v>
      </c>
      <c r="T183" s="34" t="s">
        <v>1053</v>
      </c>
      <c r="U183" s="34" t="s">
        <v>1054</v>
      </c>
      <c r="V183" s="34" t="s">
        <v>172</v>
      </c>
      <c r="W183" s="34" t="s">
        <v>265</v>
      </c>
      <c r="X183" s="34" t="s">
        <v>161</v>
      </c>
      <c r="Y183" s="34">
        <v>140161953</v>
      </c>
      <c r="Z183" s="34">
        <v>140173051</v>
      </c>
      <c r="AA183" s="34" t="s">
        <v>1055</v>
      </c>
      <c r="AB183" s="34" t="s">
        <v>133</v>
      </c>
      <c r="AC183" s="34" t="s">
        <v>131</v>
      </c>
      <c r="AD183" s="34" t="s">
        <v>133</v>
      </c>
      <c r="AE183" s="34" t="s">
        <v>273</v>
      </c>
      <c r="AF183" s="34" t="s">
        <v>1056</v>
      </c>
      <c r="AG183" s="34" t="s">
        <v>1057</v>
      </c>
      <c r="AH183" s="34" t="s">
        <v>133</v>
      </c>
      <c r="AI183" s="34" t="s">
        <v>133</v>
      </c>
      <c r="AJ183" s="34" t="s">
        <v>133</v>
      </c>
      <c r="AK183" s="34" t="s">
        <v>133</v>
      </c>
      <c r="AL183" s="34" t="s">
        <v>133</v>
      </c>
      <c r="AM183" s="34" t="s">
        <v>133</v>
      </c>
      <c r="AN183" s="34" t="s">
        <v>133</v>
      </c>
      <c r="AO183" s="34" t="s">
        <v>133</v>
      </c>
      <c r="AP183" s="34" t="s">
        <v>133</v>
      </c>
    </row>
    <row r="184" spans="1:42" x14ac:dyDescent="0.25">
      <c r="A184" s="34" t="s">
        <v>1058</v>
      </c>
      <c r="B184" s="34">
        <v>6.5097279375453702E-3</v>
      </c>
      <c r="C184" s="34">
        <v>0.44919867577809097</v>
      </c>
      <c r="D184" s="34">
        <v>2.22618643803396</v>
      </c>
      <c r="E184" s="34" t="s">
        <v>165</v>
      </c>
      <c r="F184" s="34">
        <v>3.00285638164608</v>
      </c>
      <c r="G184" s="34">
        <v>2.6475913545451899</v>
      </c>
      <c r="H184" s="34">
        <v>3.21601591072656</v>
      </c>
      <c r="I184" s="34" t="s">
        <v>125</v>
      </c>
      <c r="J184" s="34" t="s">
        <v>125</v>
      </c>
      <c r="K184" s="34" t="s">
        <v>124</v>
      </c>
      <c r="L184" s="34">
        <v>4.0254315054155301</v>
      </c>
      <c r="M184" s="34">
        <v>4.3948103286519604</v>
      </c>
      <c r="N184" s="34">
        <v>3.9221756431566899</v>
      </c>
      <c r="O184" s="34" t="s">
        <v>124</v>
      </c>
      <c r="P184" s="34" t="s">
        <v>124</v>
      </c>
      <c r="Q184" s="34" t="s">
        <v>124</v>
      </c>
      <c r="R184" s="34" t="s">
        <v>1058</v>
      </c>
      <c r="S184" s="34" t="s">
        <v>126</v>
      </c>
      <c r="T184" s="34" t="s">
        <v>1059</v>
      </c>
      <c r="U184" s="34" t="s">
        <v>1060</v>
      </c>
      <c r="V184" s="34" t="s">
        <v>1061</v>
      </c>
      <c r="W184" s="34" t="s">
        <v>1062</v>
      </c>
      <c r="X184" s="34" t="s">
        <v>161</v>
      </c>
      <c r="Y184" s="34">
        <v>1655389</v>
      </c>
      <c r="Z184" s="34">
        <v>1657091</v>
      </c>
      <c r="AA184" s="34" t="s">
        <v>132</v>
      </c>
      <c r="AB184" s="34" t="s">
        <v>133</v>
      </c>
      <c r="AC184" s="34" t="s">
        <v>131</v>
      </c>
      <c r="AD184" s="34" t="s">
        <v>133</v>
      </c>
      <c r="AE184" s="34" t="s">
        <v>238</v>
      </c>
      <c r="AF184" s="34" t="s">
        <v>131</v>
      </c>
      <c r="AG184" s="34" t="s">
        <v>131</v>
      </c>
      <c r="AH184" s="34" t="s">
        <v>133</v>
      </c>
      <c r="AI184" s="34" t="s">
        <v>133</v>
      </c>
      <c r="AJ184" s="34" t="s">
        <v>133</v>
      </c>
      <c r="AK184" s="34" t="s">
        <v>133</v>
      </c>
      <c r="AL184" s="34" t="s">
        <v>133</v>
      </c>
      <c r="AM184" s="34" t="s">
        <v>133</v>
      </c>
      <c r="AN184" s="34" t="s">
        <v>133</v>
      </c>
      <c r="AO184" s="34" t="s">
        <v>133</v>
      </c>
      <c r="AP184" s="34" t="s">
        <v>133</v>
      </c>
    </row>
    <row r="185" spans="1:42" x14ac:dyDescent="0.25">
      <c r="A185" s="34" t="s">
        <v>1063</v>
      </c>
      <c r="B185" s="34">
        <v>7.8459438618824003E-5</v>
      </c>
      <c r="C185" s="34">
        <v>0.350197899136727</v>
      </c>
      <c r="D185" s="34">
        <v>2.8555282669173598</v>
      </c>
      <c r="E185" s="34" t="s">
        <v>165</v>
      </c>
      <c r="F185" s="34">
        <v>3.0171645318151601</v>
      </c>
      <c r="G185" s="34">
        <v>3.1561663430571598</v>
      </c>
      <c r="H185" s="34">
        <v>2.9606144780928298</v>
      </c>
      <c r="I185" s="34" t="s">
        <v>125</v>
      </c>
      <c r="J185" s="34" t="s">
        <v>124</v>
      </c>
      <c r="K185" s="34" t="s">
        <v>125</v>
      </c>
      <c r="L185" s="34">
        <v>4.6317864610836699</v>
      </c>
      <c r="M185" s="34">
        <v>4.4244509637513598</v>
      </c>
      <c r="N185" s="34">
        <v>4.61693253125586</v>
      </c>
      <c r="O185" s="34" t="s">
        <v>124</v>
      </c>
      <c r="P185" s="34" t="s">
        <v>124</v>
      </c>
      <c r="Q185" s="34" t="s">
        <v>124</v>
      </c>
      <c r="R185" s="34" t="s">
        <v>1063</v>
      </c>
      <c r="S185" s="34" t="s">
        <v>126</v>
      </c>
      <c r="T185" s="34" t="s">
        <v>1064</v>
      </c>
      <c r="U185" s="34" t="s">
        <v>1065</v>
      </c>
      <c r="V185" s="34" t="s">
        <v>129</v>
      </c>
      <c r="W185" s="34" t="s">
        <v>224</v>
      </c>
      <c r="X185" s="34" t="s">
        <v>131</v>
      </c>
      <c r="Y185" s="34">
        <v>101065709</v>
      </c>
      <c r="Z185" s="34">
        <v>101077656</v>
      </c>
      <c r="AA185" s="34" t="s">
        <v>132</v>
      </c>
      <c r="AB185" s="34" t="s">
        <v>133</v>
      </c>
      <c r="AC185" s="34" t="s">
        <v>131</v>
      </c>
      <c r="AD185" s="34" t="s">
        <v>133</v>
      </c>
      <c r="AE185" s="34" t="s">
        <v>154</v>
      </c>
      <c r="AF185" s="34" t="s">
        <v>1066</v>
      </c>
      <c r="AG185" s="34" t="s">
        <v>1067</v>
      </c>
      <c r="AH185" s="34" t="s">
        <v>133</v>
      </c>
      <c r="AI185" s="34" t="s">
        <v>133</v>
      </c>
      <c r="AJ185" s="34" t="s">
        <v>133</v>
      </c>
      <c r="AK185" s="34" t="s">
        <v>133</v>
      </c>
      <c r="AL185" s="34" t="s">
        <v>133</v>
      </c>
      <c r="AM185" s="34" t="s">
        <v>133</v>
      </c>
      <c r="AN185" s="34" t="s">
        <v>133</v>
      </c>
      <c r="AO185" s="34" t="s">
        <v>133</v>
      </c>
      <c r="AP185" s="34" t="s">
        <v>133</v>
      </c>
    </row>
    <row r="186" spans="1:42" x14ac:dyDescent="0.25">
      <c r="A186" s="34" t="s">
        <v>1068</v>
      </c>
      <c r="B186" s="34">
        <v>3.0655967515226101E-2</v>
      </c>
      <c r="C186" s="34">
        <v>0.36497138197190498</v>
      </c>
      <c r="D186" s="34">
        <v>2.7399408539844901</v>
      </c>
      <c r="E186" s="34" t="s">
        <v>165</v>
      </c>
      <c r="F186" s="34">
        <v>9.1728772076894298</v>
      </c>
      <c r="G186" s="34">
        <v>8.2368750859601594</v>
      </c>
      <c r="H186" s="34">
        <v>8.5229790757762505</v>
      </c>
      <c r="I186" s="34" t="s">
        <v>124</v>
      </c>
      <c r="J186" s="34" t="s">
        <v>124</v>
      </c>
      <c r="K186" s="34" t="s">
        <v>124</v>
      </c>
      <c r="L186" s="34">
        <v>10.088448854141101</v>
      </c>
      <c r="M186" s="34">
        <v>10.1930979506373</v>
      </c>
      <c r="N186" s="34">
        <v>10.175571963277401</v>
      </c>
      <c r="O186" s="34" t="s">
        <v>124</v>
      </c>
      <c r="P186" s="34" t="s">
        <v>124</v>
      </c>
      <c r="Q186" s="34" t="s">
        <v>124</v>
      </c>
      <c r="R186" s="34" t="s">
        <v>1068</v>
      </c>
      <c r="S186" s="34" t="s">
        <v>126</v>
      </c>
      <c r="T186" s="34" t="s">
        <v>1069</v>
      </c>
      <c r="U186" s="34" t="s">
        <v>1070</v>
      </c>
      <c r="V186" s="34" t="s">
        <v>172</v>
      </c>
      <c r="W186" s="34" t="s">
        <v>168</v>
      </c>
      <c r="X186" s="34" t="s">
        <v>131</v>
      </c>
      <c r="Y186" s="34">
        <v>96145602</v>
      </c>
      <c r="Z186" s="34">
        <v>96147012</v>
      </c>
      <c r="AA186" s="34" t="s">
        <v>1071</v>
      </c>
      <c r="AB186" s="34" t="s">
        <v>133</v>
      </c>
      <c r="AC186" s="34" t="s">
        <v>191</v>
      </c>
      <c r="AD186" s="34" t="s">
        <v>133</v>
      </c>
      <c r="AE186" s="34" t="s">
        <v>154</v>
      </c>
      <c r="AF186" s="34" t="s">
        <v>1072</v>
      </c>
      <c r="AG186" s="34" t="s">
        <v>1073</v>
      </c>
      <c r="AH186" s="34" t="s">
        <v>133</v>
      </c>
      <c r="AI186" s="34" t="s">
        <v>133</v>
      </c>
      <c r="AJ186" s="34" t="s">
        <v>133</v>
      </c>
      <c r="AK186" s="34" t="s">
        <v>133</v>
      </c>
      <c r="AL186" s="34" t="s">
        <v>133</v>
      </c>
      <c r="AM186" s="34" t="s">
        <v>133</v>
      </c>
      <c r="AN186" s="34" t="s">
        <v>133</v>
      </c>
      <c r="AO186" s="34" t="s">
        <v>133</v>
      </c>
      <c r="AP186" s="34" t="s">
        <v>133</v>
      </c>
    </row>
    <row r="187" spans="1:42" x14ac:dyDescent="0.25">
      <c r="A187" s="34" t="s">
        <v>1074</v>
      </c>
      <c r="B187" s="34">
        <v>4.3036170337713398E-2</v>
      </c>
      <c r="C187" s="34">
        <v>0.39792434912317398</v>
      </c>
      <c r="D187" s="34">
        <v>2.51304048672442</v>
      </c>
      <c r="E187" s="34" t="s">
        <v>165</v>
      </c>
      <c r="F187" s="34">
        <v>1.64384164733542</v>
      </c>
      <c r="G187" s="34">
        <v>2.7019027196849601</v>
      </c>
      <c r="H187" s="34">
        <v>2.5685554429556698</v>
      </c>
      <c r="I187" s="34" t="s">
        <v>125</v>
      </c>
      <c r="J187" s="34" t="s">
        <v>125</v>
      </c>
      <c r="K187" s="34" t="s">
        <v>125</v>
      </c>
      <c r="L187" s="34">
        <v>3.6956429484248101</v>
      </c>
      <c r="M187" s="34">
        <v>3.8715373060769802</v>
      </c>
      <c r="N187" s="34">
        <v>3.52588161652106</v>
      </c>
      <c r="O187" s="34" t="s">
        <v>124</v>
      </c>
      <c r="P187" s="34" t="s">
        <v>124</v>
      </c>
      <c r="Q187" s="34" t="s">
        <v>124</v>
      </c>
      <c r="R187" s="34" t="s">
        <v>1074</v>
      </c>
      <c r="S187" s="34" t="s">
        <v>126</v>
      </c>
      <c r="T187" s="34" t="s">
        <v>1075</v>
      </c>
      <c r="U187" s="34" t="s">
        <v>1076</v>
      </c>
      <c r="V187" s="34" t="s">
        <v>198</v>
      </c>
      <c r="W187" s="34" t="s">
        <v>230</v>
      </c>
      <c r="X187" s="34" t="s">
        <v>161</v>
      </c>
      <c r="Y187" s="34">
        <v>71473502</v>
      </c>
      <c r="Z187" s="34">
        <v>71473568</v>
      </c>
      <c r="AA187" s="34" t="s">
        <v>1077</v>
      </c>
      <c r="AB187" s="34" t="s">
        <v>133</v>
      </c>
      <c r="AC187" s="34" t="s">
        <v>1078</v>
      </c>
      <c r="AD187" s="34" t="s">
        <v>133</v>
      </c>
      <c r="AE187" s="34" t="s">
        <v>238</v>
      </c>
      <c r="AF187" s="34" t="s">
        <v>1079</v>
      </c>
      <c r="AG187" s="34" t="s">
        <v>1080</v>
      </c>
      <c r="AH187" s="34" t="s">
        <v>133</v>
      </c>
      <c r="AI187" s="34" t="s">
        <v>133</v>
      </c>
      <c r="AJ187" s="34" t="s">
        <v>133</v>
      </c>
      <c r="AK187" s="34" t="s">
        <v>133</v>
      </c>
      <c r="AL187" s="34" t="s">
        <v>133</v>
      </c>
      <c r="AM187" s="34" t="s">
        <v>133</v>
      </c>
      <c r="AN187" s="34" t="s">
        <v>133</v>
      </c>
      <c r="AO187" s="34" t="s">
        <v>133</v>
      </c>
      <c r="AP187" s="34" t="s">
        <v>133</v>
      </c>
    </row>
    <row r="188" spans="1:42" x14ac:dyDescent="0.25">
      <c r="A188" s="34" t="s">
        <v>1081</v>
      </c>
      <c r="B188" s="34">
        <v>7.4326160751761298E-4</v>
      </c>
      <c r="C188" s="34">
        <v>2.1997902582528899</v>
      </c>
      <c r="D188" s="34">
        <v>2.1997902582528899</v>
      </c>
      <c r="E188" s="34" t="s">
        <v>123</v>
      </c>
      <c r="F188" s="34">
        <v>6.4075763843983298</v>
      </c>
      <c r="G188" s="34">
        <v>6.2626758791222397</v>
      </c>
      <c r="H188" s="34">
        <v>6.5639647674557304</v>
      </c>
      <c r="I188" s="34" t="s">
        <v>124</v>
      </c>
      <c r="J188" s="34" t="s">
        <v>124</v>
      </c>
      <c r="K188" s="34" t="s">
        <v>124</v>
      </c>
      <c r="L188" s="34">
        <v>5.2349303200817401</v>
      </c>
      <c r="M188" s="34">
        <v>5.3986750108950403</v>
      </c>
      <c r="N188" s="34">
        <v>5.19615422938233</v>
      </c>
      <c r="O188" s="34" t="s">
        <v>124</v>
      </c>
      <c r="P188" s="34" t="s">
        <v>124</v>
      </c>
      <c r="Q188" s="34" t="s">
        <v>124</v>
      </c>
      <c r="R188" s="34" t="s">
        <v>1081</v>
      </c>
      <c r="S188" s="34" t="s">
        <v>126</v>
      </c>
      <c r="T188" s="34" t="s">
        <v>1082</v>
      </c>
      <c r="U188" s="34" t="s">
        <v>1083</v>
      </c>
      <c r="V188" s="34" t="s">
        <v>198</v>
      </c>
      <c r="W188" s="34" t="s">
        <v>182</v>
      </c>
      <c r="X188" s="34" t="s">
        <v>161</v>
      </c>
      <c r="Y188" s="34">
        <v>2445391</v>
      </c>
      <c r="Z188" s="34">
        <v>2445457</v>
      </c>
      <c r="AA188" s="34" t="s">
        <v>1084</v>
      </c>
      <c r="AB188" s="34" t="s">
        <v>133</v>
      </c>
      <c r="AC188" s="34" t="s">
        <v>1085</v>
      </c>
      <c r="AD188" s="34" t="s">
        <v>133</v>
      </c>
      <c r="AE188" s="34" t="s">
        <v>238</v>
      </c>
      <c r="AF188" s="34" t="s">
        <v>1086</v>
      </c>
      <c r="AG188" s="34" t="s">
        <v>1087</v>
      </c>
      <c r="AH188" s="34" t="s">
        <v>133</v>
      </c>
      <c r="AI188" s="34" t="s">
        <v>133</v>
      </c>
      <c r="AJ188" s="34" t="s">
        <v>133</v>
      </c>
      <c r="AK188" s="34" t="s">
        <v>133</v>
      </c>
      <c r="AL188" s="34" t="s">
        <v>133</v>
      </c>
      <c r="AM188" s="34" t="s">
        <v>133</v>
      </c>
      <c r="AN188" s="34" t="s">
        <v>133</v>
      </c>
      <c r="AO188" s="34" t="s">
        <v>133</v>
      </c>
      <c r="AP188" s="34" t="s">
        <v>133</v>
      </c>
    </row>
    <row r="189" spans="1:42" x14ac:dyDescent="0.25">
      <c r="A189" s="34" t="s">
        <v>1088</v>
      </c>
      <c r="B189" s="34">
        <v>4.16087174398924E-3</v>
      </c>
      <c r="C189" s="34">
        <v>2.8112609301456</v>
      </c>
      <c r="D189" s="34">
        <v>2.8112609301456</v>
      </c>
      <c r="E189" s="34" t="s">
        <v>123</v>
      </c>
      <c r="F189" s="34">
        <v>4.2235498485115999</v>
      </c>
      <c r="G189" s="34">
        <v>3.95220914253676</v>
      </c>
      <c r="H189" s="34">
        <v>3.93623746194285</v>
      </c>
      <c r="I189" s="34" t="s">
        <v>124</v>
      </c>
      <c r="J189" s="34" t="s">
        <v>124</v>
      </c>
      <c r="K189" s="34" t="s">
        <v>124</v>
      </c>
      <c r="L189" s="34">
        <v>2.8739093420213901</v>
      </c>
      <c r="M189" s="34">
        <v>2.3873356095418798</v>
      </c>
      <c r="N189" s="34">
        <v>2.33175794813104</v>
      </c>
      <c r="O189" s="34" t="s">
        <v>124</v>
      </c>
      <c r="P189" s="34" t="s">
        <v>125</v>
      </c>
      <c r="Q189" s="34" t="s">
        <v>125</v>
      </c>
      <c r="R189" s="34" t="s">
        <v>1088</v>
      </c>
      <c r="S189" s="34" t="s">
        <v>126</v>
      </c>
      <c r="T189" s="34" t="s">
        <v>1089</v>
      </c>
      <c r="U189" s="34" t="s">
        <v>1090</v>
      </c>
      <c r="V189" s="34" t="s">
        <v>172</v>
      </c>
      <c r="W189" s="34" t="s">
        <v>230</v>
      </c>
      <c r="X189" s="34" t="s">
        <v>161</v>
      </c>
      <c r="Y189" s="34">
        <v>72700474</v>
      </c>
      <c r="Z189" s="34">
        <v>72705607</v>
      </c>
      <c r="AA189" s="34" t="s">
        <v>1091</v>
      </c>
      <c r="AB189" s="34" t="s">
        <v>133</v>
      </c>
      <c r="AC189" s="34" t="s">
        <v>1092</v>
      </c>
      <c r="AD189" s="34" t="s">
        <v>133</v>
      </c>
      <c r="AE189" s="34" t="s">
        <v>176</v>
      </c>
      <c r="AF189" s="34" t="s">
        <v>1093</v>
      </c>
      <c r="AG189" s="34" t="s">
        <v>1094</v>
      </c>
      <c r="AH189" s="34" t="s">
        <v>133</v>
      </c>
      <c r="AI189" s="34" t="s">
        <v>133</v>
      </c>
      <c r="AJ189" s="34" t="s">
        <v>133</v>
      </c>
      <c r="AK189" s="34" t="s">
        <v>133</v>
      </c>
      <c r="AL189" s="34" t="s">
        <v>133</v>
      </c>
      <c r="AM189" s="34" t="s">
        <v>133</v>
      </c>
      <c r="AN189" s="34" t="s">
        <v>133</v>
      </c>
      <c r="AO189" s="34" t="s">
        <v>133</v>
      </c>
      <c r="AP189" s="34" t="s">
        <v>133</v>
      </c>
    </row>
    <row r="190" spans="1:42" x14ac:dyDescent="0.25">
      <c r="A190" s="34" t="s">
        <v>1095</v>
      </c>
      <c r="B190" s="34">
        <v>2.5283430923041601E-2</v>
      </c>
      <c r="C190" s="34">
        <v>0.30125221621741199</v>
      </c>
      <c r="D190" s="34">
        <v>3.3194776541604099</v>
      </c>
      <c r="E190" s="34" t="s">
        <v>165</v>
      </c>
      <c r="F190" s="34">
        <v>2.4857283876144001</v>
      </c>
      <c r="G190" s="34">
        <v>1.9383228704582001</v>
      </c>
      <c r="H190" s="34">
        <v>3.0152263011454199</v>
      </c>
      <c r="I190" s="34" t="s">
        <v>125</v>
      </c>
      <c r="J190" s="34" t="s">
        <v>125</v>
      </c>
      <c r="K190" s="34" t="s">
        <v>125</v>
      </c>
      <c r="L190" s="34">
        <v>4.3273419765128001</v>
      </c>
      <c r="M190" s="34">
        <v>4.3400641945436904</v>
      </c>
      <c r="N190" s="34">
        <v>4.1557948288047104</v>
      </c>
      <c r="O190" s="34" t="s">
        <v>124</v>
      </c>
      <c r="P190" s="34" t="s">
        <v>124</v>
      </c>
      <c r="Q190" s="34" t="s">
        <v>124</v>
      </c>
      <c r="R190" s="34" t="s">
        <v>1095</v>
      </c>
      <c r="S190" s="34" t="s">
        <v>126</v>
      </c>
      <c r="T190" s="34" t="s">
        <v>1096</v>
      </c>
      <c r="U190" s="34" t="s">
        <v>1097</v>
      </c>
      <c r="V190" s="34" t="s">
        <v>129</v>
      </c>
      <c r="W190" s="34" t="s">
        <v>168</v>
      </c>
      <c r="X190" s="34" t="s">
        <v>131</v>
      </c>
      <c r="Y190" s="34">
        <v>86930249</v>
      </c>
      <c r="Z190" s="34">
        <v>86930754</v>
      </c>
      <c r="AA190" s="34" t="s">
        <v>132</v>
      </c>
      <c r="AB190" s="34" t="s">
        <v>133</v>
      </c>
      <c r="AC190" s="34" t="s">
        <v>131</v>
      </c>
      <c r="AD190" s="34" t="s">
        <v>133</v>
      </c>
      <c r="AE190" s="34" t="s">
        <v>147</v>
      </c>
      <c r="AF190" s="34" t="s">
        <v>1098</v>
      </c>
      <c r="AG190" s="34" t="s">
        <v>1099</v>
      </c>
      <c r="AH190" s="34" t="s">
        <v>133</v>
      </c>
      <c r="AI190" s="34" t="s">
        <v>133</v>
      </c>
      <c r="AJ190" s="34" t="s">
        <v>133</v>
      </c>
      <c r="AK190" s="34" t="s">
        <v>133</v>
      </c>
      <c r="AL190" s="34" t="s">
        <v>133</v>
      </c>
      <c r="AM190" s="34" t="s">
        <v>133</v>
      </c>
      <c r="AN190" s="34" t="s">
        <v>133</v>
      </c>
      <c r="AO190" s="34" t="s">
        <v>133</v>
      </c>
      <c r="AP190" s="34" t="s">
        <v>133</v>
      </c>
    </row>
    <row r="191" spans="1:42" x14ac:dyDescent="0.25">
      <c r="A191" s="34" t="s">
        <v>1100</v>
      </c>
      <c r="B191" s="34">
        <v>2.8993881340926798E-3</v>
      </c>
      <c r="C191" s="34">
        <v>5.1423451763973098</v>
      </c>
      <c r="D191" s="34">
        <v>5.1423451763973098</v>
      </c>
      <c r="E191" s="34" t="s">
        <v>123</v>
      </c>
      <c r="F191" s="34">
        <v>4.3432623609821404</v>
      </c>
      <c r="G191" s="34">
        <v>5.1972056823801598</v>
      </c>
      <c r="H191" s="34">
        <v>5.1000085896117797</v>
      </c>
      <c r="I191" s="34" t="s">
        <v>124</v>
      </c>
      <c r="J191" s="34" t="s">
        <v>124</v>
      </c>
      <c r="K191" s="34" t="s">
        <v>124</v>
      </c>
      <c r="L191" s="34">
        <v>2.45187509337158</v>
      </c>
      <c r="M191" s="34">
        <v>2.9438677049225999</v>
      </c>
      <c r="N191" s="34">
        <v>2.1969495281135401</v>
      </c>
      <c r="O191" s="34" t="s">
        <v>125</v>
      </c>
      <c r="P191" s="34" t="s">
        <v>125</v>
      </c>
      <c r="Q191" s="34" t="s">
        <v>125</v>
      </c>
      <c r="R191" s="34" t="s">
        <v>1100</v>
      </c>
      <c r="S191" s="34" t="s">
        <v>126</v>
      </c>
      <c r="T191" s="34" t="s">
        <v>1101</v>
      </c>
      <c r="U191" s="34" t="s">
        <v>1102</v>
      </c>
      <c r="V191" s="34" t="s">
        <v>129</v>
      </c>
      <c r="W191" s="34" t="s">
        <v>330</v>
      </c>
      <c r="X191" s="34" t="s">
        <v>161</v>
      </c>
      <c r="Y191" s="34">
        <v>94968626</v>
      </c>
      <c r="Z191" s="34">
        <v>94986128</v>
      </c>
      <c r="AA191" s="34" t="s">
        <v>132</v>
      </c>
      <c r="AB191" s="34" t="s">
        <v>133</v>
      </c>
      <c r="AC191" s="34" t="s">
        <v>131</v>
      </c>
      <c r="AD191" s="34" t="s">
        <v>133</v>
      </c>
      <c r="AE191" s="34" t="s">
        <v>154</v>
      </c>
      <c r="AF191" s="34" t="s">
        <v>131</v>
      </c>
      <c r="AG191" s="34" t="s">
        <v>131</v>
      </c>
      <c r="AH191" s="34" t="s">
        <v>133</v>
      </c>
      <c r="AI191" s="34" t="s">
        <v>133</v>
      </c>
      <c r="AJ191" s="34" t="s">
        <v>133</v>
      </c>
      <c r="AK191" s="34" t="s">
        <v>133</v>
      </c>
      <c r="AL191" s="34" t="s">
        <v>133</v>
      </c>
      <c r="AM191" s="34" t="s">
        <v>133</v>
      </c>
      <c r="AN191" s="34" t="s">
        <v>133</v>
      </c>
      <c r="AO191" s="34" t="s">
        <v>133</v>
      </c>
      <c r="AP191" s="34" t="s">
        <v>133</v>
      </c>
    </row>
    <row r="192" spans="1:42" x14ac:dyDescent="0.25">
      <c r="A192" s="34" t="s">
        <v>1103</v>
      </c>
      <c r="B192" s="34">
        <v>7.9124568515214593E-3</v>
      </c>
      <c r="C192" s="34">
        <v>0.39785979186486098</v>
      </c>
      <c r="D192" s="34">
        <v>2.51344825601192</v>
      </c>
      <c r="E192" s="34" t="s">
        <v>165</v>
      </c>
      <c r="F192" s="34">
        <v>11.9959486538581</v>
      </c>
      <c r="G192" s="34">
        <v>11.9771381039962</v>
      </c>
      <c r="H192" s="34">
        <v>12.562112135279</v>
      </c>
      <c r="I192" s="34" t="s">
        <v>124</v>
      </c>
      <c r="J192" s="34" t="s">
        <v>124</v>
      </c>
      <c r="K192" s="34" t="s">
        <v>124</v>
      </c>
      <c r="L192" s="34">
        <v>13.4151487746418</v>
      </c>
      <c r="M192" s="34">
        <v>13.734320125362901</v>
      </c>
      <c r="N192" s="34">
        <v>13.4314420178153</v>
      </c>
      <c r="O192" s="34" t="s">
        <v>124</v>
      </c>
      <c r="P192" s="34" t="s">
        <v>124</v>
      </c>
      <c r="Q192" s="34" t="s">
        <v>124</v>
      </c>
      <c r="R192" s="34" t="s">
        <v>1103</v>
      </c>
      <c r="S192" s="34" t="s">
        <v>126</v>
      </c>
      <c r="T192" s="34" t="s">
        <v>1104</v>
      </c>
      <c r="U192" s="34" t="s">
        <v>1105</v>
      </c>
      <c r="V192" s="34" t="s">
        <v>129</v>
      </c>
      <c r="W192" s="34" t="s">
        <v>146</v>
      </c>
      <c r="X192" s="34" t="s">
        <v>161</v>
      </c>
      <c r="Y192" s="34">
        <v>109054115</v>
      </c>
      <c r="Z192" s="34">
        <v>109054606</v>
      </c>
      <c r="AA192" s="34" t="s">
        <v>132</v>
      </c>
      <c r="AB192" s="34" t="s">
        <v>133</v>
      </c>
      <c r="AC192" s="34" t="s">
        <v>131</v>
      </c>
      <c r="AD192" s="34" t="s">
        <v>133</v>
      </c>
      <c r="AE192" s="34" t="s">
        <v>154</v>
      </c>
      <c r="AF192" s="34" t="s">
        <v>498</v>
      </c>
      <c r="AG192" s="34" t="s">
        <v>499</v>
      </c>
      <c r="AH192" s="34" t="s">
        <v>133</v>
      </c>
      <c r="AI192" s="34" t="s">
        <v>133</v>
      </c>
      <c r="AJ192" s="34" t="s">
        <v>133</v>
      </c>
      <c r="AK192" s="34" t="s">
        <v>133</v>
      </c>
      <c r="AL192" s="34" t="s">
        <v>133</v>
      </c>
      <c r="AM192" s="34" t="s">
        <v>133</v>
      </c>
      <c r="AN192" s="34" t="s">
        <v>133</v>
      </c>
      <c r="AO192" s="34" t="s">
        <v>133</v>
      </c>
      <c r="AP192" s="34" t="s">
        <v>133</v>
      </c>
    </row>
    <row r="193" spans="1:42" x14ac:dyDescent="0.25">
      <c r="A193" s="34" t="s">
        <v>1106</v>
      </c>
      <c r="B193" s="34">
        <v>2.61364651739684E-2</v>
      </c>
      <c r="C193" s="34">
        <v>0.288552487285339</v>
      </c>
      <c r="D193" s="34">
        <v>3.4655740084164899</v>
      </c>
      <c r="E193" s="34" t="s">
        <v>165</v>
      </c>
      <c r="F193" s="34">
        <v>2.1188750324519599</v>
      </c>
      <c r="G193" s="34">
        <v>0.93589004050381797</v>
      </c>
      <c r="H193" s="34">
        <v>1.49923828623615</v>
      </c>
      <c r="I193" s="34" t="s">
        <v>125</v>
      </c>
      <c r="J193" s="34" t="s">
        <v>125</v>
      </c>
      <c r="K193" s="34" t="s">
        <v>125</v>
      </c>
      <c r="L193" s="34">
        <v>3.3789537507778098</v>
      </c>
      <c r="M193" s="34">
        <v>3.5368082932436402</v>
      </c>
      <c r="N193" s="34">
        <v>3.2434363301382199</v>
      </c>
      <c r="O193" s="34" t="s">
        <v>124</v>
      </c>
      <c r="P193" s="34" t="s">
        <v>124</v>
      </c>
      <c r="Q193" s="34" t="s">
        <v>124</v>
      </c>
      <c r="R193" s="34" t="s">
        <v>1106</v>
      </c>
      <c r="S193" s="34" t="s">
        <v>126</v>
      </c>
      <c r="T193" s="34" t="s">
        <v>1107</v>
      </c>
      <c r="U193" s="34" t="s">
        <v>1108</v>
      </c>
      <c r="V193" s="34" t="s">
        <v>129</v>
      </c>
      <c r="W193" s="34" t="s">
        <v>168</v>
      </c>
      <c r="X193" s="34" t="s">
        <v>131</v>
      </c>
      <c r="Y193" s="34">
        <v>77505920</v>
      </c>
      <c r="Z193" s="34">
        <v>77508176</v>
      </c>
      <c r="AA193" s="34" t="s">
        <v>132</v>
      </c>
      <c r="AB193" s="34" t="s">
        <v>133</v>
      </c>
      <c r="AC193" s="34" t="s">
        <v>131</v>
      </c>
      <c r="AD193" s="34" t="s">
        <v>133</v>
      </c>
      <c r="AE193" s="34" t="s">
        <v>134</v>
      </c>
      <c r="AF193" s="34" t="s">
        <v>1109</v>
      </c>
      <c r="AG193" s="34" t="s">
        <v>1110</v>
      </c>
      <c r="AH193" s="34" t="s">
        <v>133</v>
      </c>
      <c r="AI193" s="34" t="s">
        <v>133</v>
      </c>
      <c r="AJ193" s="34" t="s">
        <v>133</v>
      </c>
      <c r="AK193" s="34" t="s">
        <v>133</v>
      </c>
      <c r="AL193" s="34" t="s">
        <v>133</v>
      </c>
      <c r="AM193" s="34" t="s">
        <v>133</v>
      </c>
      <c r="AN193" s="34" t="s">
        <v>133</v>
      </c>
      <c r="AO193" s="34" t="s">
        <v>133</v>
      </c>
      <c r="AP193" s="34" t="s">
        <v>133</v>
      </c>
    </row>
    <row r="194" spans="1:42" x14ac:dyDescent="0.25">
      <c r="A194" s="34" t="s">
        <v>1111</v>
      </c>
      <c r="B194" s="34">
        <v>2.66561285927857E-2</v>
      </c>
      <c r="C194" s="34">
        <v>0.24584700387546701</v>
      </c>
      <c r="D194" s="34">
        <v>4.0675704167074</v>
      </c>
      <c r="E194" s="34" t="s">
        <v>165</v>
      </c>
      <c r="F194" s="34">
        <v>2.9380061975349099</v>
      </c>
      <c r="G194" s="34">
        <v>1.8791661575474099</v>
      </c>
      <c r="H194" s="34">
        <v>1.7821855730251599</v>
      </c>
      <c r="I194" s="34" t="s">
        <v>125</v>
      </c>
      <c r="J194" s="34" t="s">
        <v>125</v>
      </c>
      <c r="K194" s="34" t="s">
        <v>125</v>
      </c>
      <c r="L194" s="34">
        <v>4.2082286347031399</v>
      </c>
      <c r="M194" s="34">
        <v>4.3597346867990696</v>
      </c>
      <c r="N194" s="34">
        <v>4.39984692814956</v>
      </c>
      <c r="O194" s="34" t="s">
        <v>124</v>
      </c>
      <c r="P194" s="34" t="s">
        <v>124</v>
      </c>
      <c r="Q194" s="34" t="s">
        <v>124</v>
      </c>
      <c r="R194" s="34" t="s">
        <v>1111</v>
      </c>
      <c r="S194" s="34" t="s">
        <v>126</v>
      </c>
      <c r="T194" s="34" t="s">
        <v>1112</v>
      </c>
      <c r="U194" s="34" t="s">
        <v>1113</v>
      </c>
      <c r="V194" s="34" t="s">
        <v>129</v>
      </c>
      <c r="W194" s="34" t="s">
        <v>168</v>
      </c>
      <c r="X194" s="34" t="s">
        <v>131</v>
      </c>
      <c r="Y194" s="34">
        <v>74831387</v>
      </c>
      <c r="Z194" s="34">
        <v>74835168</v>
      </c>
      <c r="AA194" s="34" t="s">
        <v>132</v>
      </c>
      <c r="AB194" s="34" t="s">
        <v>133</v>
      </c>
      <c r="AC194" s="34" t="s">
        <v>131</v>
      </c>
      <c r="AD194" s="34" t="s">
        <v>133</v>
      </c>
      <c r="AE194" s="34" t="s">
        <v>147</v>
      </c>
      <c r="AF194" s="34" t="s">
        <v>1114</v>
      </c>
      <c r="AG194" s="34" t="s">
        <v>1115</v>
      </c>
      <c r="AH194" s="34" t="s">
        <v>133</v>
      </c>
      <c r="AI194" s="34" t="s">
        <v>133</v>
      </c>
      <c r="AJ194" s="34" t="s">
        <v>133</v>
      </c>
      <c r="AK194" s="34" t="s">
        <v>133</v>
      </c>
      <c r="AL194" s="34" t="s">
        <v>133</v>
      </c>
      <c r="AM194" s="34" t="s">
        <v>133</v>
      </c>
      <c r="AN194" s="34" t="s">
        <v>133</v>
      </c>
      <c r="AO194" s="34" t="s">
        <v>133</v>
      </c>
      <c r="AP194" s="34" t="s">
        <v>133</v>
      </c>
    </row>
    <row r="195" spans="1:42" x14ac:dyDescent="0.25">
      <c r="A195" s="34" t="s">
        <v>1116</v>
      </c>
      <c r="B195" s="34">
        <v>2.9393308010254499E-3</v>
      </c>
      <c r="C195" s="34">
        <v>2.4028511285130199</v>
      </c>
      <c r="D195" s="34">
        <v>2.4028511285130199</v>
      </c>
      <c r="E195" s="34" t="s">
        <v>123</v>
      </c>
      <c r="F195" s="34">
        <v>4.8356009134387996</v>
      </c>
      <c r="G195" s="34">
        <v>4.6373294115066104</v>
      </c>
      <c r="H195" s="34">
        <v>5.11944900569606</v>
      </c>
      <c r="I195" s="34" t="s">
        <v>124</v>
      </c>
      <c r="J195" s="34" t="s">
        <v>124</v>
      </c>
      <c r="K195" s="34" t="s">
        <v>124</v>
      </c>
      <c r="L195" s="34">
        <v>3.4322848564630002</v>
      </c>
      <c r="M195" s="34">
        <v>3.6438119849214501</v>
      </c>
      <c r="N195" s="34">
        <v>3.7455677729355901</v>
      </c>
      <c r="O195" s="34" t="s">
        <v>124</v>
      </c>
      <c r="P195" s="34" t="s">
        <v>124</v>
      </c>
      <c r="Q195" s="34" t="s">
        <v>124</v>
      </c>
      <c r="R195" s="34" t="s">
        <v>1116</v>
      </c>
      <c r="S195" s="34" t="s">
        <v>126</v>
      </c>
      <c r="T195" s="34" t="s">
        <v>1117</v>
      </c>
      <c r="U195" s="34" t="s">
        <v>1118</v>
      </c>
      <c r="V195" s="34" t="s">
        <v>172</v>
      </c>
      <c r="W195" s="34" t="s">
        <v>182</v>
      </c>
      <c r="X195" s="34" t="s">
        <v>131</v>
      </c>
      <c r="Y195" s="34">
        <v>80830531</v>
      </c>
      <c r="Z195" s="34">
        <v>80892560</v>
      </c>
      <c r="AA195" s="34" t="s">
        <v>1119</v>
      </c>
      <c r="AB195" s="34" t="s">
        <v>133</v>
      </c>
      <c r="AC195" s="34" t="s">
        <v>1120</v>
      </c>
      <c r="AD195" s="34" t="s">
        <v>133</v>
      </c>
      <c r="AE195" s="34" t="s">
        <v>154</v>
      </c>
      <c r="AF195" s="34" t="s">
        <v>131</v>
      </c>
      <c r="AG195" s="34" t="s">
        <v>131</v>
      </c>
      <c r="AH195" s="34" t="s">
        <v>133</v>
      </c>
      <c r="AI195" s="34" t="s">
        <v>133</v>
      </c>
      <c r="AJ195" s="34" t="s">
        <v>133</v>
      </c>
      <c r="AK195" s="34" t="s">
        <v>133</v>
      </c>
      <c r="AL195" s="34" t="s">
        <v>133</v>
      </c>
      <c r="AM195" s="34" t="s">
        <v>133</v>
      </c>
      <c r="AN195" s="34" t="s">
        <v>133</v>
      </c>
      <c r="AO195" s="34" t="s">
        <v>133</v>
      </c>
      <c r="AP195" s="34" t="s">
        <v>133</v>
      </c>
    </row>
    <row r="196" spans="1:42" x14ac:dyDescent="0.25">
      <c r="A196" s="34" t="s">
        <v>1121</v>
      </c>
      <c r="B196" s="34">
        <v>3.08469698463908E-2</v>
      </c>
      <c r="C196" s="34">
        <v>0.42553888925481598</v>
      </c>
      <c r="D196" s="34">
        <v>2.34996148472153</v>
      </c>
      <c r="E196" s="34" t="s">
        <v>165</v>
      </c>
      <c r="F196" s="34">
        <v>6.0996375302363202</v>
      </c>
      <c r="G196" s="34">
        <v>5.3224388988298301</v>
      </c>
      <c r="H196" s="34">
        <v>5.8621553662887802</v>
      </c>
      <c r="I196" s="34" t="s">
        <v>124</v>
      </c>
      <c r="J196" s="34" t="s">
        <v>124</v>
      </c>
      <c r="K196" s="34" t="s">
        <v>124</v>
      </c>
      <c r="L196" s="34">
        <v>7.0406794472236403</v>
      </c>
      <c r="M196" s="34">
        <v>6.9976415963436702</v>
      </c>
      <c r="N196" s="34">
        <v>7.0490269048523704</v>
      </c>
      <c r="O196" s="34" t="s">
        <v>124</v>
      </c>
      <c r="P196" s="34" t="s">
        <v>124</v>
      </c>
      <c r="Q196" s="34" t="s">
        <v>124</v>
      </c>
      <c r="R196" s="34" t="s">
        <v>1121</v>
      </c>
      <c r="S196" s="34" t="s">
        <v>126</v>
      </c>
      <c r="T196" s="34" t="s">
        <v>1122</v>
      </c>
      <c r="U196" s="34" t="s">
        <v>1123</v>
      </c>
      <c r="V196" s="34" t="s">
        <v>172</v>
      </c>
      <c r="W196" s="34" t="s">
        <v>130</v>
      </c>
      <c r="X196" s="34" t="s">
        <v>161</v>
      </c>
      <c r="Y196" s="34">
        <v>48733091</v>
      </c>
      <c r="Z196" s="34">
        <v>48733888</v>
      </c>
      <c r="AA196" s="34" t="s">
        <v>1124</v>
      </c>
      <c r="AB196" s="34" t="s">
        <v>133</v>
      </c>
      <c r="AC196" s="34" t="s">
        <v>191</v>
      </c>
      <c r="AD196" s="34" t="s">
        <v>133</v>
      </c>
      <c r="AE196" s="34" t="s">
        <v>154</v>
      </c>
      <c r="AF196" s="34" t="s">
        <v>1125</v>
      </c>
      <c r="AG196" s="34" t="s">
        <v>1126</v>
      </c>
      <c r="AH196" s="34" t="s">
        <v>133</v>
      </c>
      <c r="AI196" s="34" t="s">
        <v>133</v>
      </c>
      <c r="AJ196" s="34" t="s">
        <v>133</v>
      </c>
      <c r="AK196" s="34" t="s">
        <v>133</v>
      </c>
      <c r="AL196" s="34" t="s">
        <v>133</v>
      </c>
      <c r="AM196" s="34" t="s">
        <v>133</v>
      </c>
      <c r="AN196" s="34" t="s">
        <v>133</v>
      </c>
      <c r="AO196" s="34" t="s">
        <v>133</v>
      </c>
      <c r="AP196" s="34" t="s">
        <v>133</v>
      </c>
    </row>
    <row r="197" spans="1:42" x14ac:dyDescent="0.25">
      <c r="A197" s="34" t="s">
        <v>1127</v>
      </c>
      <c r="B197" s="34">
        <v>1.7487523644372598E-2</v>
      </c>
      <c r="C197" s="34">
        <v>0.42880421393829898</v>
      </c>
      <c r="D197" s="34">
        <v>2.3320666343635601</v>
      </c>
      <c r="E197" s="34" t="s">
        <v>165</v>
      </c>
      <c r="F197" s="34">
        <v>2.9508818777058101</v>
      </c>
      <c r="G197" s="34">
        <v>3.0927796601743802</v>
      </c>
      <c r="H197" s="34">
        <v>3.6286983872711098</v>
      </c>
      <c r="I197" s="34" t="s">
        <v>125</v>
      </c>
      <c r="J197" s="34" t="s">
        <v>124</v>
      </c>
      <c r="K197" s="34" t="s">
        <v>124</v>
      </c>
      <c r="L197" s="34">
        <v>4.5580163448270499</v>
      </c>
      <c r="M197" s="34">
        <v>4.5309869139596204</v>
      </c>
      <c r="N197" s="34">
        <v>4.3290793338244198</v>
      </c>
      <c r="O197" s="34" t="s">
        <v>124</v>
      </c>
      <c r="P197" s="34" t="s">
        <v>124</v>
      </c>
      <c r="Q197" s="34" t="s">
        <v>124</v>
      </c>
      <c r="R197" s="34" t="s">
        <v>1127</v>
      </c>
      <c r="S197" s="34" t="s">
        <v>126</v>
      </c>
      <c r="T197" s="34" t="s">
        <v>1128</v>
      </c>
      <c r="U197" s="34" t="s">
        <v>1129</v>
      </c>
      <c r="V197" s="34" t="s">
        <v>172</v>
      </c>
      <c r="W197" s="34" t="s">
        <v>130</v>
      </c>
      <c r="X197" s="34" t="s">
        <v>161</v>
      </c>
      <c r="Y197" s="34">
        <v>48705203</v>
      </c>
      <c r="Z197" s="34">
        <v>48707346</v>
      </c>
      <c r="AA197" s="34" t="s">
        <v>1130</v>
      </c>
      <c r="AB197" s="34" t="s">
        <v>133</v>
      </c>
      <c r="AC197" s="34" t="s">
        <v>1131</v>
      </c>
      <c r="AD197" s="34" t="s">
        <v>133</v>
      </c>
      <c r="AE197" s="34" t="s">
        <v>154</v>
      </c>
      <c r="AF197" s="34" t="s">
        <v>131</v>
      </c>
      <c r="AG197" s="34" t="s">
        <v>131</v>
      </c>
      <c r="AH197" s="34" t="s">
        <v>133</v>
      </c>
      <c r="AI197" s="34" t="s">
        <v>133</v>
      </c>
      <c r="AJ197" s="34" t="s">
        <v>133</v>
      </c>
      <c r="AK197" s="34" t="s">
        <v>133</v>
      </c>
      <c r="AL197" s="34" t="s">
        <v>133</v>
      </c>
      <c r="AM197" s="34" t="s">
        <v>133</v>
      </c>
      <c r="AN197" s="34" t="s">
        <v>133</v>
      </c>
      <c r="AO197" s="34" t="s">
        <v>133</v>
      </c>
      <c r="AP197" s="34" t="s">
        <v>133</v>
      </c>
    </row>
    <row r="198" spans="1:42" x14ac:dyDescent="0.25">
      <c r="A198" s="34" t="s">
        <v>1132</v>
      </c>
      <c r="B198" s="34">
        <v>1.0890892770877901E-2</v>
      </c>
      <c r="C198" s="34">
        <v>6.4166324204283303</v>
      </c>
      <c r="D198" s="34">
        <v>6.4166324204283303</v>
      </c>
      <c r="E198" s="34" t="s">
        <v>123</v>
      </c>
      <c r="F198" s="34">
        <v>3.8460116686161201</v>
      </c>
      <c r="G198" s="34">
        <v>5.06947647729067</v>
      </c>
      <c r="H198" s="34">
        <v>4.7582779450293202</v>
      </c>
      <c r="I198" s="34" t="s">
        <v>124</v>
      </c>
      <c r="J198" s="34" t="s">
        <v>124</v>
      </c>
      <c r="K198" s="34" t="s">
        <v>124</v>
      </c>
      <c r="L198" s="34">
        <v>1.5823846677867099</v>
      </c>
      <c r="M198" s="34">
        <v>2.6985403255911899</v>
      </c>
      <c r="N198" s="34">
        <v>1.1412914138401</v>
      </c>
      <c r="O198" s="34" t="s">
        <v>125</v>
      </c>
      <c r="P198" s="34" t="s">
        <v>125</v>
      </c>
      <c r="Q198" s="34" t="s">
        <v>125</v>
      </c>
      <c r="R198" s="34" t="s">
        <v>1132</v>
      </c>
      <c r="S198" s="34" t="s">
        <v>126</v>
      </c>
      <c r="T198" s="34" t="s">
        <v>1133</v>
      </c>
      <c r="U198" s="34" t="s">
        <v>56</v>
      </c>
      <c r="V198" s="34" t="s">
        <v>129</v>
      </c>
      <c r="W198" s="34" t="s">
        <v>368</v>
      </c>
      <c r="X198" s="34" t="s">
        <v>131</v>
      </c>
      <c r="Y198" s="34">
        <v>35540612</v>
      </c>
      <c r="Z198" s="34">
        <v>35545500</v>
      </c>
      <c r="AA198" s="34" t="s">
        <v>132</v>
      </c>
      <c r="AB198" s="34" t="s">
        <v>133</v>
      </c>
      <c r="AC198" s="34" t="s">
        <v>131</v>
      </c>
      <c r="AD198" s="34" t="s">
        <v>133</v>
      </c>
      <c r="AE198" s="34" t="s">
        <v>147</v>
      </c>
      <c r="AF198" s="34" t="s">
        <v>1134</v>
      </c>
      <c r="AG198" s="34" t="s">
        <v>1135</v>
      </c>
      <c r="AH198" s="34" t="s">
        <v>133</v>
      </c>
      <c r="AI198" s="34" t="s">
        <v>133</v>
      </c>
      <c r="AJ198" s="34" t="s">
        <v>133</v>
      </c>
      <c r="AK198" s="34" t="s">
        <v>133</v>
      </c>
      <c r="AL198" s="34" t="s">
        <v>133</v>
      </c>
      <c r="AM198" s="34" t="s">
        <v>133</v>
      </c>
      <c r="AN198" s="34" t="s">
        <v>133</v>
      </c>
      <c r="AO198" s="34" t="s">
        <v>133</v>
      </c>
      <c r="AP198" s="34" t="s">
        <v>133</v>
      </c>
    </row>
    <row r="199" spans="1:42" x14ac:dyDescent="0.25">
      <c r="A199" s="34" t="s">
        <v>1136</v>
      </c>
      <c r="B199" s="34">
        <v>4.9739911499213502E-2</v>
      </c>
      <c r="C199" s="34">
        <v>0.47394784766321502</v>
      </c>
      <c r="D199" s="34">
        <v>2.1099367893123002</v>
      </c>
      <c r="E199" s="34" t="s">
        <v>165</v>
      </c>
      <c r="F199" s="34">
        <v>3.57807801054143</v>
      </c>
      <c r="G199" s="34">
        <v>2.91415315006974</v>
      </c>
      <c r="H199" s="34">
        <v>2.63699266623789</v>
      </c>
      <c r="I199" s="34" t="s">
        <v>125</v>
      </c>
      <c r="J199" s="34" t="s">
        <v>125</v>
      </c>
      <c r="K199" s="34" t="s">
        <v>125</v>
      </c>
      <c r="L199" s="34">
        <v>4.24018366664383</v>
      </c>
      <c r="M199" s="34">
        <v>4.2339661375922102</v>
      </c>
      <c r="N199" s="34">
        <v>4.0454696191334802</v>
      </c>
      <c r="O199" s="34" t="s">
        <v>124</v>
      </c>
      <c r="P199" s="34" t="s">
        <v>124</v>
      </c>
      <c r="Q199" s="34" t="s">
        <v>124</v>
      </c>
      <c r="R199" s="34" t="s">
        <v>1136</v>
      </c>
      <c r="S199" s="34" t="s">
        <v>126</v>
      </c>
      <c r="T199" s="34" t="s">
        <v>1137</v>
      </c>
      <c r="U199" s="34" t="s">
        <v>1138</v>
      </c>
      <c r="V199" s="34" t="s">
        <v>129</v>
      </c>
      <c r="W199" s="34" t="s">
        <v>247</v>
      </c>
      <c r="X199" s="34" t="s">
        <v>131</v>
      </c>
      <c r="Y199" s="34">
        <v>19618</v>
      </c>
      <c r="Z199" s="34">
        <v>35457</v>
      </c>
      <c r="AA199" s="34" t="s">
        <v>132</v>
      </c>
      <c r="AB199" s="34" t="s">
        <v>133</v>
      </c>
      <c r="AC199" s="34" t="s">
        <v>131</v>
      </c>
      <c r="AD199" s="34" t="s">
        <v>133</v>
      </c>
      <c r="AE199" s="34" t="s">
        <v>154</v>
      </c>
      <c r="AF199" s="34" t="s">
        <v>1139</v>
      </c>
      <c r="AG199" s="34" t="s">
        <v>131</v>
      </c>
      <c r="AH199" s="34" t="s">
        <v>133</v>
      </c>
      <c r="AI199" s="34" t="s">
        <v>133</v>
      </c>
      <c r="AJ199" s="34" t="s">
        <v>133</v>
      </c>
      <c r="AK199" s="34" t="s">
        <v>133</v>
      </c>
      <c r="AL199" s="34" t="s">
        <v>133</v>
      </c>
      <c r="AM199" s="34" t="s">
        <v>133</v>
      </c>
      <c r="AN199" s="34" t="s">
        <v>133</v>
      </c>
      <c r="AO199" s="34" t="s">
        <v>133</v>
      </c>
      <c r="AP199" s="34" t="s">
        <v>133</v>
      </c>
    </row>
    <row r="200" spans="1:42" x14ac:dyDescent="0.25">
      <c r="A200" s="34" t="s">
        <v>1140</v>
      </c>
      <c r="B200" s="34">
        <v>1.3050894448957399E-2</v>
      </c>
      <c r="C200" s="34">
        <v>0.44367638911579199</v>
      </c>
      <c r="D200" s="34">
        <v>2.2538950111654801</v>
      </c>
      <c r="E200" s="34" t="s">
        <v>165</v>
      </c>
      <c r="F200" s="34">
        <v>3.0139401906134098</v>
      </c>
      <c r="G200" s="34">
        <v>2.7254095784316998</v>
      </c>
      <c r="H200" s="34">
        <v>3.2988481210843199</v>
      </c>
      <c r="I200" s="34" t="s">
        <v>125</v>
      </c>
      <c r="J200" s="34" t="s">
        <v>125</v>
      </c>
      <c r="K200" s="34" t="s">
        <v>124</v>
      </c>
      <c r="L200" s="34">
        <v>4.1048830190321004</v>
      </c>
      <c r="M200" s="34">
        <v>4.2677080722370997</v>
      </c>
      <c r="N200" s="34">
        <v>4.2345589280909897</v>
      </c>
      <c r="O200" s="34" t="s">
        <v>124</v>
      </c>
      <c r="P200" s="34" t="s">
        <v>124</v>
      </c>
      <c r="Q200" s="34" t="s">
        <v>124</v>
      </c>
      <c r="R200" s="34" t="s">
        <v>1140</v>
      </c>
      <c r="S200" s="34" t="s">
        <v>126</v>
      </c>
      <c r="T200" s="34" t="s">
        <v>1141</v>
      </c>
      <c r="U200" s="34" t="s">
        <v>1142</v>
      </c>
      <c r="V200" s="34" t="s">
        <v>172</v>
      </c>
      <c r="W200" s="34" t="s">
        <v>189</v>
      </c>
      <c r="X200" s="34" t="s">
        <v>161</v>
      </c>
      <c r="Y200" s="34">
        <v>58594417</v>
      </c>
      <c r="Z200" s="34">
        <v>58603973</v>
      </c>
      <c r="AA200" s="34" t="s">
        <v>1143</v>
      </c>
      <c r="AB200" s="34" t="s">
        <v>133</v>
      </c>
      <c r="AC200" s="34" t="s">
        <v>191</v>
      </c>
      <c r="AD200" s="34" t="s">
        <v>133</v>
      </c>
      <c r="AE200" s="34" t="s">
        <v>154</v>
      </c>
      <c r="AF200" s="34" t="s">
        <v>1143</v>
      </c>
      <c r="AG200" s="34" t="s">
        <v>131</v>
      </c>
      <c r="AH200" s="34" t="s">
        <v>133</v>
      </c>
      <c r="AI200" s="34" t="s">
        <v>133</v>
      </c>
      <c r="AJ200" s="34" t="s">
        <v>133</v>
      </c>
      <c r="AK200" s="34" t="s">
        <v>133</v>
      </c>
      <c r="AL200" s="34" t="s">
        <v>133</v>
      </c>
      <c r="AM200" s="34" t="s">
        <v>133</v>
      </c>
      <c r="AN200" s="34" t="s">
        <v>133</v>
      </c>
      <c r="AO200" s="34" t="s">
        <v>133</v>
      </c>
      <c r="AP200" s="34" t="s">
        <v>133</v>
      </c>
    </row>
    <row r="201" spans="1:42" x14ac:dyDescent="0.25">
      <c r="A201" s="34" t="s">
        <v>1144</v>
      </c>
      <c r="B201" s="34">
        <v>9.1884392994455895E-3</v>
      </c>
      <c r="C201" s="34">
        <v>0.194473330187658</v>
      </c>
      <c r="D201" s="34">
        <v>5.1420932579035101</v>
      </c>
      <c r="E201" s="34" t="s">
        <v>165</v>
      </c>
      <c r="F201" s="34">
        <v>2.0039814489381902</v>
      </c>
      <c r="G201" s="34">
        <v>1.1555067126124301</v>
      </c>
      <c r="H201" s="34">
        <v>0.687325755468019</v>
      </c>
      <c r="I201" s="34" t="s">
        <v>125</v>
      </c>
      <c r="J201" s="34" t="s">
        <v>125</v>
      </c>
      <c r="K201" s="34" t="s">
        <v>125</v>
      </c>
      <c r="L201" s="34">
        <v>3.11874806388973</v>
      </c>
      <c r="M201" s="34">
        <v>3.7847380790709799</v>
      </c>
      <c r="N201" s="34">
        <v>4.1612096982182001</v>
      </c>
      <c r="O201" s="34" t="s">
        <v>124</v>
      </c>
      <c r="P201" s="34" t="s">
        <v>124</v>
      </c>
      <c r="Q201" s="34" t="s">
        <v>124</v>
      </c>
      <c r="R201" s="34" t="s">
        <v>1144</v>
      </c>
      <c r="S201" s="34" t="s">
        <v>126</v>
      </c>
      <c r="T201" s="34" t="s">
        <v>1145</v>
      </c>
      <c r="U201" s="34" t="s">
        <v>1146</v>
      </c>
      <c r="V201" s="34" t="s">
        <v>129</v>
      </c>
      <c r="W201" s="34" t="s">
        <v>271</v>
      </c>
      <c r="X201" s="34" t="s">
        <v>131</v>
      </c>
      <c r="Y201" s="34">
        <v>23713837</v>
      </c>
      <c r="Z201" s="34">
        <v>23727133</v>
      </c>
      <c r="AA201" s="34" t="s">
        <v>132</v>
      </c>
      <c r="AB201" s="34" t="s">
        <v>133</v>
      </c>
      <c r="AC201" s="34" t="s">
        <v>131</v>
      </c>
      <c r="AD201" s="34" t="s">
        <v>133</v>
      </c>
      <c r="AE201" s="34" t="s">
        <v>154</v>
      </c>
      <c r="AF201" s="34" t="s">
        <v>1147</v>
      </c>
      <c r="AG201" s="34" t="s">
        <v>1148</v>
      </c>
      <c r="AH201" s="34" t="s">
        <v>133</v>
      </c>
      <c r="AI201" s="34" t="s">
        <v>133</v>
      </c>
      <c r="AJ201" s="34" t="s">
        <v>133</v>
      </c>
      <c r="AK201" s="34" t="s">
        <v>133</v>
      </c>
      <c r="AL201" s="34" t="s">
        <v>133</v>
      </c>
      <c r="AM201" s="34" t="s">
        <v>133</v>
      </c>
      <c r="AN201" s="34" t="s">
        <v>133</v>
      </c>
      <c r="AO201" s="34" t="s">
        <v>133</v>
      </c>
      <c r="AP201" s="34" t="s">
        <v>133</v>
      </c>
    </row>
    <row r="202" spans="1:42" x14ac:dyDescent="0.25">
      <c r="A202" s="34" t="s">
        <v>1149</v>
      </c>
      <c r="B202" s="34">
        <v>4.9820186360251303E-2</v>
      </c>
      <c r="C202" s="34">
        <v>0.440733462039479</v>
      </c>
      <c r="D202" s="34">
        <v>2.2689450339725399</v>
      </c>
      <c r="E202" s="34" t="s">
        <v>165</v>
      </c>
      <c r="F202" s="34">
        <v>4.7676531210945603</v>
      </c>
      <c r="G202" s="34">
        <v>3.5687970614842901</v>
      </c>
      <c r="H202" s="34">
        <v>4.2503102942304203</v>
      </c>
      <c r="I202" s="34" t="s">
        <v>124</v>
      </c>
      <c r="J202" s="34" t="s">
        <v>124</v>
      </c>
      <c r="K202" s="34" t="s">
        <v>124</v>
      </c>
      <c r="L202" s="34">
        <v>5.0602116380081599</v>
      </c>
      <c r="M202" s="34">
        <v>5.6700825502004601</v>
      </c>
      <c r="N202" s="34">
        <v>5.5738022783402297</v>
      </c>
      <c r="O202" s="34" t="s">
        <v>124</v>
      </c>
      <c r="P202" s="34" t="s">
        <v>124</v>
      </c>
      <c r="Q202" s="34" t="s">
        <v>124</v>
      </c>
      <c r="R202" s="34" t="s">
        <v>1149</v>
      </c>
      <c r="S202" s="34" t="s">
        <v>126</v>
      </c>
      <c r="T202" s="34" t="s">
        <v>1150</v>
      </c>
      <c r="U202" s="34" t="s">
        <v>1151</v>
      </c>
      <c r="V202" s="34" t="s">
        <v>129</v>
      </c>
      <c r="W202" s="34" t="s">
        <v>130</v>
      </c>
      <c r="X202" s="34" t="s">
        <v>161</v>
      </c>
      <c r="Y202" s="34">
        <v>17141494</v>
      </c>
      <c r="Z202" s="34">
        <v>17142312</v>
      </c>
      <c r="AA202" s="34" t="s">
        <v>132</v>
      </c>
      <c r="AB202" s="34" t="s">
        <v>133</v>
      </c>
      <c r="AC202" s="34" t="s">
        <v>131</v>
      </c>
      <c r="AD202" s="34" t="s">
        <v>133</v>
      </c>
      <c r="AE202" s="34" t="s">
        <v>134</v>
      </c>
      <c r="AF202" s="34" t="s">
        <v>1152</v>
      </c>
      <c r="AG202" s="34" t="s">
        <v>1153</v>
      </c>
      <c r="AH202" s="34" t="s">
        <v>133</v>
      </c>
      <c r="AI202" s="34" t="s">
        <v>133</v>
      </c>
      <c r="AJ202" s="34" t="s">
        <v>133</v>
      </c>
      <c r="AK202" s="34" t="s">
        <v>133</v>
      </c>
      <c r="AL202" s="34" t="s">
        <v>133</v>
      </c>
      <c r="AM202" s="34" t="s">
        <v>133</v>
      </c>
      <c r="AN202" s="34" t="s">
        <v>133</v>
      </c>
      <c r="AO202" s="34" t="s">
        <v>133</v>
      </c>
      <c r="AP202" s="34" t="s">
        <v>133</v>
      </c>
    </row>
    <row r="203" spans="1:42" x14ac:dyDescent="0.25">
      <c r="A203" s="34" t="s">
        <v>1154</v>
      </c>
      <c r="B203" s="34">
        <v>6.0853339895551497E-3</v>
      </c>
      <c r="C203" s="34">
        <v>3.2273668745890598</v>
      </c>
      <c r="D203" s="34">
        <v>3.2273668745890598</v>
      </c>
      <c r="E203" s="34" t="s">
        <v>123</v>
      </c>
      <c r="F203" s="34">
        <v>7.6939394420794702</v>
      </c>
      <c r="G203" s="34">
        <v>7.9027447106338604</v>
      </c>
      <c r="H203" s="34">
        <v>7.1322317897464602</v>
      </c>
      <c r="I203" s="34" t="s">
        <v>124</v>
      </c>
      <c r="J203" s="34" t="s">
        <v>124</v>
      </c>
      <c r="K203" s="34" t="s">
        <v>124</v>
      </c>
      <c r="L203" s="34">
        <v>6.3082811694745597</v>
      </c>
      <c r="M203" s="34">
        <v>5.5674170137564598</v>
      </c>
      <c r="N203" s="34">
        <v>5.7842657388511398</v>
      </c>
      <c r="O203" s="34" t="s">
        <v>124</v>
      </c>
      <c r="P203" s="34" t="s">
        <v>124</v>
      </c>
      <c r="Q203" s="34" t="s">
        <v>124</v>
      </c>
      <c r="R203" s="34" t="s">
        <v>1154</v>
      </c>
      <c r="S203" s="34" t="s">
        <v>126</v>
      </c>
      <c r="T203" s="34" t="s">
        <v>1155</v>
      </c>
      <c r="U203" s="34" t="s">
        <v>1156</v>
      </c>
      <c r="V203" s="34" t="s">
        <v>129</v>
      </c>
      <c r="W203" s="34" t="s">
        <v>168</v>
      </c>
      <c r="X203" s="34" t="s">
        <v>161</v>
      </c>
      <c r="Y203" s="34">
        <v>132279099</v>
      </c>
      <c r="Z203" s="34">
        <v>132281513</v>
      </c>
      <c r="AA203" s="34" t="s">
        <v>132</v>
      </c>
      <c r="AB203" s="34" t="s">
        <v>133</v>
      </c>
      <c r="AC203" s="34" t="s">
        <v>131</v>
      </c>
      <c r="AD203" s="34" t="s">
        <v>133</v>
      </c>
      <c r="AE203" s="34" t="s">
        <v>154</v>
      </c>
      <c r="AF203" s="34" t="s">
        <v>131</v>
      </c>
      <c r="AG203" s="34" t="s">
        <v>131</v>
      </c>
      <c r="AH203" s="34" t="s">
        <v>133</v>
      </c>
      <c r="AI203" s="34" t="s">
        <v>133</v>
      </c>
      <c r="AJ203" s="34" t="s">
        <v>133</v>
      </c>
      <c r="AK203" s="34" t="s">
        <v>133</v>
      </c>
      <c r="AL203" s="34" t="s">
        <v>133</v>
      </c>
      <c r="AM203" s="34" t="s">
        <v>133</v>
      </c>
      <c r="AN203" s="34" t="s">
        <v>133</v>
      </c>
      <c r="AO203" s="34" t="s">
        <v>133</v>
      </c>
      <c r="AP203" s="34" t="s">
        <v>133</v>
      </c>
    </row>
    <row r="204" spans="1:42" x14ac:dyDescent="0.25">
      <c r="A204" s="34" t="s">
        <v>1157</v>
      </c>
      <c r="B204" s="34">
        <v>2.52905060729663E-2</v>
      </c>
      <c r="C204" s="34">
        <v>2.7992273807842301</v>
      </c>
      <c r="D204" s="34">
        <v>2.7992273807842301</v>
      </c>
      <c r="E204" s="34" t="s">
        <v>123</v>
      </c>
      <c r="F204" s="34">
        <v>4.1758729242479999</v>
      </c>
      <c r="G204" s="34">
        <v>4.8098121081362404</v>
      </c>
      <c r="H204" s="34">
        <v>5.2775963820107101</v>
      </c>
      <c r="I204" s="34" t="s">
        <v>124</v>
      </c>
      <c r="J204" s="34" t="s">
        <v>124</v>
      </c>
      <c r="K204" s="34" t="s">
        <v>124</v>
      </c>
      <c r="L204" s="34">
        <v>3.4542878863780899</v>
      </c>
      <c r="M204" s="34">
        <v>3.6355069569527299</v>
      </c>
      <c r="N204" s="34">
        <v>2.7960246181388499</v>
      </c>
      <c r="O204" s="34" t="s">
        <v>124</v>
      </c>
      <c r="P204" s="34" t="s">
        <v>124</v>
      </c>
      <c r="Q204" s="34" t="s">
        <v>125</v>
      </c>
      <c r="R204" s="34" t="s">
        <v>1157</v>
      </c>
      <c r="S204" s="34" t="s">
        <v>126</v>
      </c>
      <c r="T204" s="34" t="s">
        <v>1158</v>
      </c>
      <c r="U204" s="34" t="s">
        <v>1159</v>
      </c>
      <c r="V204" s="34" t="s">
        <v>129</v>
      </c>
      <c r="W204" s="34" t="s">
        <v>247</v>
      </c>
      <c r="X204" s="34" t="s">
        <v>161</v>
      </c>
      <c r="Y204" s="34">
        <v>63904611</v>
      </c>
      <c r="Z204" s="34">
        <v>63925168</v>
      </c>
      <c r="AA204" s="34" t="s">
        <v>132</v>
      </c>
      <c r="AB204" s="34" t="s">
        <v>133</v>
      </c>
      <c r="AC204" s="34" t="s">
        <v>131</v>
      </c>
      <c r="AD204" s="34" t="s">
        <v>133</v>
      </c>
      <c r="AE204" s="34" t="s">
        <v>154</v>
      </c>
      <c r="AF204" s="34" t="s">
        <v>1160</v>
      </c>
      <c r="AG204" s="34" t="s">
        <v>131</v>
      </c>
      <c r="AH204" s="34" t="s">
        <v>133</v>
      </c>
      <c r="AI204" s="34" t="s">
        <v>133</v>
      </c>
      <c r="AJ204" s="34" t="s">
        <v>133</v>
      </c>
      <c r="AK204" s="34" t="s">
        <v>133</v>
      </c>
      <c r="AL204" s="34" t="s">
        <v>133</v>
      </c>
      <c r="AM204" s="34" t="s">
        <v>133</v>
      </c>
      <c r="AN204" s="34" t="s">
        <v>133</v>
      </c>
      <c r="AO204" s="34" t="s">
        <v>133</v>
      </c>
      <c r="AP204" s="34" t="s">
        <v>133</v>
      </c>
    </row>
    <row r="205" spans="1:42" x14ac:dyDescent="0.25">
      <c r="A205" s="34" t="s">
        <v>1161</v>
      </c>
      <c r="B205" s="34">
        <v>1.24149420971834E-2</v>
      </c>
      <c r="C205" s="34">
        <v>0.27726047565401901</v>
      </c>
      <c r="D205" s="34">
        <v>3.6067167440333501</v>
      </c>
      <c r="E205" s="34" t="s">
        <v>165</v>
      </c>
      <c r="F205" s="34">
        <v>2.7590206502802399</v>
      </c>
      <c r="G205" s="34">
        <v>2.0049235022973702</v>
      </c>
      <c r="H205" s="34">
        <v>1.71072592516747</v>
      </c>
      <c r="I205" s="34" t="s">
        <v>125</v>
      </c>
      <c r="J205" s="34" t="s">
        <v>125</v>
      </c>
      <c r="K205" s="34" t="s">
        <v>125</v>
      </c>
      <c r="L205" s="34">
        <v>3.9435186468916599</v>
      </c>
      <c r="M205" s="34">
        <v>4.37871367888987</v>
      </c>
      <c r="N205" s="34">
        <v>3.8588219904109202</v>
      </c>
      <c r="O205" s="34" t="s">
        <v>124</v>
      </c>
      <c r="P205" s="34" t="s">
        <v>124</v>
      </c>
      <c r="Q205" s="34" t="s">
        <v>124</v>
      </c>
      <c r="R205" s="34" t="s">
        <v>1161</v>
      </c>
      <c r="S205" s="34" t="s">
        <v>126</v>
      </c>
      <c r="T205" s="34" t="s">
        <v>1162</v>
      </c>
      <c r="U205" s="34" t="s">
        <v>1163</v>
      </c>
      <c r="V205" s="34" t="s">
        <v>172</v>
      </c>
      <c r="W205" s="34" t="s">
        <v>160</v>
      </c>
      <c r="X205" s="34" t="s">
        <v>161</v>
      </c>
      <c r="Y205" s="34">
        <v>30703067</v>
      </c>
      <c r="Z205" s="34">
        <v>30713184</v>
      </c>
      <c r="AA205" s="34" t="s">
        <v>1164</v>
      </c>
      <c r="AB205" s="34" t="s">
        <v>133</v>
      </c>
      <c r="AC205" s="34" t="s">
        <v>1165</v>
      </c>
      <c r="AD205" s="34" t="s">
        <v>133</v>
      </c>
      <c r="AE205" s="34" t="s">
        <v>176</v>
      </c>
      <c r="AF205" s="34" t="s">
        <v>1166</v>
      </c>
      <c r="AG205" s="34" t="s">
        <v>1167</v>
      </c>
      <c r="AH205" s="34" t="s">
        <v>133</v>
      </c>
      <c r="AI205" s="34" t="s">
        <v>133</v>
      </c>
      <c r="AJ205" s="34" t="s">
        <v>133</v>
      </c>
      <c r="AK205" s="34" t="s">
        <v>133</v>
      </c>
      <c r="AL205" s="34" t="s">
        <v>133</v>
      </c>
      <c r="AM205" s="34" t="s">
        <v>133</v>
      </c>
      <c r="AN205" s="34" t="s">
        <v>133</v>
      </c>
      <c r="AO205" s="34" t="s">
        <v>133</v>
      </c>
      <c r="AP205" s="34" t="s">
        <v>133</v>
      </c>
    </row>
    <row r="206" spans="1:42" x14ac:dyDescent="0.25">
      <c r="A206" s="34" t="s">
        <v>1168</v>
      </c>
      <c r="B206" s="34">
        <v>3.7215357386544801E-2</v>
      </c>
      <c r="C206" s="34">
        <v>2.9577933202695799</v>
      </c>
      <c r="D206" s="34">
        <v>2.9577933202695799</v>
      </c>
      <c r="E206" s="34" t="s">
        <v>123</v>
      </c>
      <c r="F206" s="34">
        <v>4.3024516392304299</v>
      </c>
      <c r="G206" s="34">
        <v>4.4435883082694803</v>
      </c>
      <c r="H206" s="34">
        <v>4.2532116295655999</v>
      </c>
      <c r="I206" s="34" t="s">
        <v>124</v>
      </c>
      <c r="J206" s="34" t="s">
        <v>124</v>
      </c>
      <c r="K206" s="34" t="s">
        <v>124</v>
      </c>
      <c r="L206" s="34">
        <v>3.3521084409039101</v>
      </c>
      <c r="M206" s="34">
        <v>2.2232126693948402</v>
      </c>
      <c r="N206" s="34">
        <v>2.4839909748192999</v>
      </c>
      <c r="O206" s="34" t="s">
        <v>124</v>
      </c>
      <c r="P206" s="34" t="s">
        <v>125</v>
      </c>
      <c r="Q206" s="34" t="s">
        <v>125</v>
      </c>
      <c r="R206" s="34" t="s">
        <v>1168</v>
      </c>
      <c r="S206" s="34" t="s">
        <v>126</v>
      </c>
      <c r="T206" s="34" t="s">
        <v>1169</v>
      </c>
      <c r="U206" s="34" t="s">
        <v>1170</v>
      </c>
      <c r="V206" s="34" t="s">
        <v>129</v>
      </c>
      <c r="W206" s="34" t="s">
        <v>224</v>
      </c>
      <c r="X206" s="34" t="s">
        <v>131</v>
      </c>
      <c r="Y206" s="34">
        <v>55394939</v>
      </c>
      <c r="Z206" s="34">
        <v>55395233</v>
      </c>
      <c r="AA206" s="34" t="s">
        <v>132</v>
      </c>
      <c r="AB206" s="34" t="s">
        <v>133</v>
      </c>
      <c r="AC206" s="34" t="s">
        <v>131</v>
      </c>
      <c r="AD206" s="34" t="s">
        <v>133</v>
      </c>
      <c r="AE206" s="34" t="s">
        <v>134</v>
      </c>
      <c r="AF206" s="34" t="s">
        <v>1171</v>
      </c>
      <c r="AG206" s="34" t="s">
        <v>1172</v>
      </c>
      <c r="AH206" s="34" t="s">
        <v>133</v>
      </c>
      <c r="AI206" s="34" t="s">
        <v>133</v>
      </c>
      <c r="AJ206" s="34" t="s">
        <v>133</v>
      </c>
      <c r="AK206" s="34" t="s">
        <v>133</v>
      </c>
      <c r="AL206" s="34" t="s">
        <v>133</v>
      </c>
      <c r="AM206" s="34" t="s">
        <v>133</v>
      </c>
      <c r="AN206" s="34" t="s">
        <v>133</v>
      </c>
      <c r="AO206" s="34" t="s">
        <v>133</v>
      </c>
      <c r="AP206" s="34" t="s">
        <v>133</v>
      </c>
    </row>
    <row r="207" spans="1:42" x14ac:dyDescent="0.25">
      <c r="A207" s="34" t="s">
        <v>1173</v>
      </c>
      <c r="B207" s="34">
        <v>4.8206211124544297E-2</v>
      </c>
      <c r="C207" s="34">
        <v>0.44065404428239502</v>
      </c>
      <c r="D207" s="34">
        <v>2.2693539591324998</v>
      </c>
      <c r="E207" s="34" t="s">
        <v>165</v>
      </c>
      <c r="F207" s="34">
        <v>3.6117637205144</v>
      </c>
      <c r="G207" s="34">
        <v>2.5329472681332899</v>
      </c>
      <c r="H207" s="34">
        <v>2.7910307060150799</v>
      </c>
      <c r="I207" s="34" t="s">
        <v>125</v>
      </c>
      <c r="J207" s="34" t="s">
        <v>125</v>
      </c>
      <c r="K207" s="34" t="s">
        <v>125</v>
      </c>
      <c r="L207" s="34">
        <v>4.0279169042612697</v>
      </c>
      <c r="M207" s="34">
        <v>3.8139202987841099</v>
      </c>
      <c r="N207" s="34">
        <v>4.7118852625314096</v>
      </c>
      <c r="O207" s="34" t="s">
        <v>124</v>
      </c>
      <c r="P207" s="34" t="s">
        <v>124</v>
      </c>
      <c r="Q207" s="34" t="s">
        <v>124</v>
      </c>
      <c r="R207" s="34" t="s">
        <v>1173</v>
      </c>
      <c r="S207" s="34" t="s">
        <v>126</v>
      </c>
      <c r="T207" s="34" t="s">
        <v>1174</v>
      </c>
      <c r="U207" s="34" t="s">
        <v>1175</v>
      </c>
      <c r="V207" s="34" t="s">
        <v>129</v>
      </c>
      <c r="W207" s="34" t="s">
        <v>330</v>
      </c>
      <c r="X207" s="34" t="s">
        <v>131</v>
      </c>
      <c r="Y207" s="34">
        <v>44397724</v>
      </c>
      <c r="Z207" s="34">
        <v>44405973</v>
      </c>
      <c r="AA207" s="34" t="s">
        <v>132</v>
      </c>
      <c r="AB207" s="34" t="s">
        <v>133</v>
      </c>
      <c r="AC207" s="34" t="s">
        <v>131</v>
      </c>
      <c r="AD207" s="34" t="s">
        <v>133</v>
      </c>
      <c r="AE207" s="34" t="s">
        <v>154</v>
      </c>
      <c r="AF207" s="34" t="s">
        <v>1176</v>
      </c>
      <c r="AG207" s="34" t="s">
        <v>1177</v>
      </c>
      <c r="AH207" s="34" t="s">
        <v>133</v>
      </c>
      <c r="AI207" s="34" t="s">
        <v>133</v>
      </c>
      <c r="AJ207" s="34" t="s">
        <v>133</v>
      </c>
      <c r="AK207" s="34" t="s">
        <v>133</v>
      </c>
      <c r="AL207" s="34" t="s">
        <v>133</v>
      </c>
      <c r="AM207" s="34" t="s">
        <v>133</v>
      </c>
      <c r="AN207" s="34" t="s">
        <v>133</v>
      </c>
      <c r="AO207" s="34" t="s">
        <v>133</v>
      </c>
      <c r="AP207" s="34" t="s">
        <v>133</v>
      </c>
    </row>
    <row r="208" spans="1:42" x14ac:dyDescent="0.25">
      <c r="A208" s="34" t="s">
        <v>1178</v>
      </c>
      <c r="B208" s="34">
        <v>1.2435392806051E-2</v>
      </c>
      <c r="C208" s="34">
        <v>3.1885685319458199</v>
      </c>
      <c r="D208" s="34">
        <v>3.1885685319458199</v>
      </c>
      <c r="E208" s="34" t="s">
        <v>123</v>
      </c>
      <c r="F208" s="34">
        <v>4.50815268007445</v>
      </c>
      <c r="G208" s="34">
        <v>5.31465544330303</v>
      </c>
      <c r="H208" s="34">
        <v>5.1221081325360798</v>
      </c>
      <c r="I208" s="34" t="s">
        <v>124</v>
      </c>
      <c r="J208" s="34" t="s">
        <v>124</v>
      </c>
      <c r="K208" s="34" t="s">
        <v>124</v>
      </c>
      <c r="L208" s="34">
        <v>3.5293088967021098</v>
      </c>
      <c r="M208" s="34">
        <v>3.2361407415683199</v>
      </c>
      <c r="N208" s="34">
        <v>3.2588240141599001</v>
      </c>
      <c r="O208" s="34" t="s">
        <v>124</v>
      </c>
      <c r="P208" s="34" t="s">
        <v>124</v>
      </c>
      <c r="Q208" s="34" t="s">
        <v>124</v>
      </c>
      <c r="R208" s="34" t="s">
        <v>1178</v>
      </c>
      <c r="S208" s="34" t="s">
        <v>126</v>
      </c>
      <c r="T208" s="34" t="s">
        <v>1179</v>
      </c>
      <c r="U208" s="34" t="s">
        <v>1180</v>
      </c>
      <c r="V208" s="34" t="s">
        <v>129</v>
      </c>
      <c r="W208" s="34" t="s">
        <v>140</v>
      </c>
      <c r="X208" s="34" t="s">
        <v>161</v>
      </c>
      <c r="Y208" s="34">
        <v>13148894</v>
      </c>
      <c r="Z208" s="34">
        <v>13176518</v>
      </c>
      <c r="AA208" s="34" t="s">
        <v>132</v>
      </c>
      <c r="AB208" s="34" t="s">
        <v>133</v>
      </c>
      <c r="AC208" s="34" t="s">
        <v>131</v>
      </c>
      <c r="AD208" s="34" t="s">
        <v>133</v>
      </c>
      <c r="AE208" s="34" t="s">
        <v>154</v>
      </c>
      <c r="AF208" s="34" t="s">
        <v>1181</v>
      </c>
      <c r="AG208" s="34" t="s">
        <v>1182</v>
      </c>
      <c r="AH208" s="34" t="s">
        <v>133</v>
      </c>
      <c r="AI208" s="34" t="s">
        <v>133</v>
      </c>
      <c r="AJ208" s="34" t="s">
        <v>133</v>
      </c>
      <c r="AK208" s="34" t="s">
        <v>133</v>
      </c>
      <c r="AL208" s="34" t="s">
        <v>133</v>
      </c>
      <c r="AM208" s="34" t="s">
        <v>133</v>
      </c>
      <c r="AN208" s="34" t="s">
        <v>133</v>
      </c>
      <c r="AO208" s="34" t="s">
        <v>133</v>
      </c>
      <c r="AP208" s="34" t="s">
        <v>133</v>
      </c>
    </row>
    <row r="209" spans="1:42" x14ac:dyDescent="0.25">
      <c r="A209" s="34" t="s">
        <v>1183</v>
      </c>
      <c r="B209" s="34">
        <v>7.5386709921562703E-3</v>
      </c>
      <c r="C209" s="34">
        <v>0.18866629886379899</v>
      </c>
      <c r="D209" s="34">
        <v>5.3003636898708404</v>
      </c>
      <c r="E209" s="34" t="s">
        <v>165</v>
      </c>
      <c r="F209" s="34">
        <v>0.71840020709669605</v>
      </c>
      <c r="G209" s="34">
        <v>0.69038528362570994</v>
      </c>
      <c r="H209" s="34">
        <v>1.69708966692638</v>
      </c>
      <c r="I209" s="34" t="s">
        <v>125</v>
      </c>
      <c r="J209" s="34" t="s">
        <v>125</v>
      </c>
      <c r="K209" s="34" t="s">
        <v>125</v>
      </c>
      <c r="L209" s="34">
        <v>3.21078756635014</v>
      </c>
      <c r="M209" s="34">
        <v>3.7664786601959599</v>
      </c>
      <c r="N209" s="34">
        <v>3.5351857374951399</v>
      </c>
      <c r="O209" s="34" t="s">
        <v>124</v>
      </c>
      <c r="P209" s="34" t="s">
        <v>124</v>
      </c>
      <c r="Q209" s="34" t="s">
        <v>124</v>
      </c>
      <c r="R209" s="34" t="s">
        <v>1183</v>
      </c>
      <c r="S209" s="34" t="s">
        <v>126</v>
      </c>
      <c r="T209" s="34" t="s">
        <v>1184</v>
      </c>
      <c r="U209" s="34" t="s">
        <v>1185</v>
      </c>
      <c r="V209" s="34" t="s">
        <v>129</v>
      </c>
      <c r="W209" s="34" t="s">
        <v>457</v>
      </c>
      <c r="X209" s="34" t="s">
        <v>131</v>
      </c>
      <c r="Y209" s="34">
        <v>46236897</v>
      </c>
      <c r="Z209" s="34">
        <v>46242404</v>
      </c>
      <c r="AA209" s="34" t="s">
        <v>132</v>
      </c>
      <c r="AB209" s="34" t="s">
        <v>133</v>
      </c>
      <c r="AC209" s="34" t="s">
        <v>131</v>
      </c>
      <c r="AD209" s="34" t="s">
        <v>133</v>
      </c>
      <c r="AE209" s="34" t="s">
        <v>147</v>
      </c>
      <c r="AF209" s="34" t="s">
        <v>1186</v>
      </c>
      <c r="AG209" s="34" t="s">
        <v>1187</v>
      </c>
      <c r="AH209" s="34" t="s">
        <v>133</v>
      </c>
      <c r="AI209" s="34" t="s">
        <v>133</v>
      </c>
      <c r="AJ209" s="34" t="s">
        <v>133</v>
      </c>
      <c r="AK209" s="34" t="s">
        <v>133</v>
      </c>
      <c r="AL209" s="34" t="s">
        <v>133</v>
      </c>
      <c r="AM209" s="34" t="s">
        <v>133</v>
      </c>
      <c r="AN209" s="34" t="s">
        <v>133</v>
      </c>
      <c r="AO209" s="34" t="s">
        <v>133</v>
      </c>
      <c r="AP209" s="34" t="s">
        <v>133</v>
      </c>
    </row>
    <row r="210" spans="1:42" x14ac:dyDescent="0.25">
      <c r="A210" s="34" t="s">
        <v>1188</v>
      </c>
      <c r="B210" s="34">
        <v>4.0277447908621004E-3</v>
      </c>
      <c r="C210" s="34">
        <v>0.34784692879583801</v>
      </c>
      <c r="D210" s="34">
        <v>2.8748277394938002</v>
      </c>
      <c r="E210" s="34" t="s">
        <v>165</v>
      </c>
      <c r="F210" s="34">
        <v>2.6292565897556801</v>
      </c>
      <c r="G210" s="34">
        <v>2.1607836117477901</v>
      </c>
      <c r="H210" s="34">
        <v>2.2238338807767701</v>
      </c>
      <c r="I210" s="34" t="s">
        <v>125</v>
      </c>
      <c r="J210" s="34" t="s">
        <v>125</v>
      </c>
      <c r="K210" s="34" t="s">
        <v>125</v>
      </c>
      <c r="L210" s="34">
        <v>3.8688748920243601</v>
      </c>
      <c r="M210" s="34">
        <v>3.77689705926274</v>
      </c>
      <c r="N210" s="34">
        <v>3.9776107131038101</v>
      </c>
      <c r="O210" s="34" t="s">
        <v>124</v>
      </c>
      <c r="P210" s="34" t="s">
        <v>124</v>
      </c>
      <c r="Q210" s="34" t="s">
        <v>124</v>
      </c>
      <c r="R210" s="34" t="s">
        <v>1188</v>
      </c>
      <c r="S210" s="34" t="s">
        <v>126</v>
      </c>
      <c r="T210" s="34" t="s">
        <v>1189</v>
      </c>
      <c r="U210" s="34" t="s">
        <v>1190</v>
      </c>
      <c r="V210" s="34" t="s">
        <v>198</v>
      </c>
      <c r="W210" s="34" t="s">
        <v>218</v>
      </c>
      <c r="X210" s="34" t="s">
        <v>161</v>
      </c>
      <c r="Y210" s="34">
        <v>3668085</v>
      </c>
      <c r="Z210" s="34">
        <v>3691756</v>
      </c>
      <c r="AA210" s="34" t="s">
        <v>1191</v>
      </c>
      <c r="AB210" s="34" t="s">
        <v>133</v>
      </c>
      <c r="AC210" s="34" t="s">
        <v>1192</v>
      </c>
      <c r="AD210" s="34" t="s">
        <v>133</v>
      </c>
      <c r="AE210" s="34" t="s">
        <v>201</v>
      </c>
      <c r="AF210" s="34" t="s">
        <v>131</v>
      </c>
      <c r="AG210" s="34" t="s">
        <v>131</v>
      </c>
      <c r="AH210" s="34" t="s">
        <v>133</v>
      </c>
      <c r="AI210" s="34" t="s">
        <v>133</v>
      </c>
      <c r="AJ210" s="34" t="s">
        <v>133</v>
      </c>
      <c r="AK210" s="34" t="s">
        <v>133</v>
      </c>
      <c r="AL210" s="34" t="s">
        <v>133</v>
      </c>
      <c r="AM210" s="34" t="s">
        <v>133</v>
      </c>
      <c r="AN210" s="34" t="s">
        <v>133</v>
      </c>
      <c r="AO210" s="34" t="s">
        <v>133</v>
      </c>
      <c r="AP210" s="34" t="s">
        <v>133</v>
      </c>
    </row>
    <row r="211" spans="1:42" x14ac:dyDescent="0.25">
      <c r="A211" s="34" t="s">
        <v>1193</v>
      </c>
      <c r="B211" s="34">
        <v>1.0550983937405899E-2</v>
      </c>
      <c r="C211" s="34">
        <v>0.23716869262698201</v>
      </c>
      <c r="D211" s="34">
        <v>4.2164081140877903</v>
      </c>
      <c r="E211" s="34" t="s">
        <v>165</v>
      </c>
      <c r="F211" s="34">
        <v>0.74767240134683699</v>
      </c>
      <c r="G211" s="34">
        <v>0.73063481183490697</v>
      </c>
      <c r="H211" s="34">
        <v>1.4575452206553201</v>
      </c>
      <c r="I211" s="34" t="s">
        <v>125</v>
      </c>
      <c r="J211" s="34" t="s">
        <v>125</v>
      </c>
      <c r="K211" s="34" t="s">
        <v>125</v>
      </c>
      <c r="L211" s="34">
        <v>3.0304467925792999</v>
      </c>
      <c r="M211" s="34">
        <v>3.0739016467419402</v>
      </c>
      <c r="N211" s="34">
        <v>3.1803292477526801</v>
      </c>
      <c r="O211" s="34" t="s">
        <v>124</v>
      </c>
      <c r="P211" s="34" t="s">
        <v>124</v>
      </c>
      <c r="Q211" s="34" t="s">
        <v>124</v>
      </c>
      <c r="R211" s="34" t="s">
        <v>1193</v>
      </c>
      <c r="S211" s="34" t="s">
        <v>126</v>
      </c>
      <c r="T211" s="34" t="s">
        <v>1194</v>
      </c>
      <c r="U211" s="34" t="s">
        <v>1195</v>
      </c>
      <c r="V211" s="34" t="s">
        <v>129</v>
      </c>
      <c r="W211" s="34" t="s">
        <v>374</v>
      </c>
      <c r="X211" s="34" t="s">
        <v>131</v>
      </c>
      <c r="Y211" s="34">
        <v>87386553</v>
      </c>
      <c r="Z211" s="34">
        <v>87397680</v>
      </c>
      <c r="AA211" s="34" t="s">
        <v>132</v>
      </c>
      <c r="AB211" s="34" t="s">
        <v>133</v>
      </c>
      <c r="AC211" s="34" t="s">
        <v>131</v>
      </c>
      <c r="AD211" s="34" t="s">
        <v>133</v>
      </c>
      <c r="AE211" s="34" t="s">
        <v>154</v>
      </c>
      <c r="AF211" s="34" t="s">
        <v>1196</v>
      </c>
      <c r="AG211" s="34" t="s">
        <v>1197</v>
      </c>
      <c r="AH211" s="34" t="s">
        <v>133</v>
      </c>
      <c r="AI211" s="34" t="s">
        <v>133</v>
      </c>
      <c r="AJ211" s="34" t="s">
        <v>133</v>
      </c>
      <c r="AK211" s="34" t="s">
        <v>133</v>
      </c>
      <c r="AL211" s="34" t="s">
        <v>133</v>
      </c>
      <c r="AM211" s="34" t="s">
        <v>133</v>
      </c>
      <c r="AN211" s="34" t="s">
        <v>133</v>
      </c>
      <c r="AO211" s="34" t="s">
        <v>133</v>
      </c>
      <c r="AP211" s="34" t="s">
        <v>133</v>
      </c>
    </row>
    <row r="212" spans="1:42" x14ac:dyDescent="0.25">
      <c r="A212" s="34" t="s">
        <v>1198</v>
      </c>
      <c r="B212" s="34">
        <v>4.1150457185808703E-2</v>
      </c>
      <c r="C212" s="34">
        <v>0.20864902239338501</v>
      </c>
      <c r="D212" s="34">
        <v>4.7927375289332002</v>
      </c>
      <c r="E212" s="34" t="s">
        <v>165</v>
      </c>
      <c r="F212" s="34">
        <v>2.42053526537366</v>
      </c>
      <c r="G212" s="34">
        <v>1.0029234227075301</v>
      </c>
      <c r="H212" s="34">
        <v>0.69255976638830097</v>
      </c>
      <c r="I212" s="34" t="s">
        <v>125</v>
      </c>
      <c r="J212" s="34" t="s">
        <v>125</v>
      </c>
      <c r="K212" s="34" t="s">
        <v>125</v>
      </c>
      <c r="L212" s="34">
        <v>3.7951407402850599</v>
      </c>
      <c r="M212" s="34">
        <v>3.9837517122351298</v>
      </c>
      <c r="N212" s="34">
        <v>3.7340884819516602</v>
      </c>
      <c r="O212" s="34" t="s">
        <v>124</v>
      </c>
      <c r="P212" s="34" t="s">
        <v>124</v>
      </c>
      <c r="Q212" s="34" t="s">
        <v>124</v>
      </c>
      <c r="R212" s="34" t="s">
        <v>1198</v>
      </c>
      <c r="S212" s="34" t="s">
        <v>126</v>
      </c>
      <c r="T212" s="34" t="s">
        <v>1199</v>
      </c>
      <c r="U212" s="34" t="s">
        <v>1200</v>
      </c>
      <c r="V212" s="34" t="s">
        <v>129</v>
      </c>
      <c r="W212" s="34" t="s">
        <v>598</v>
      </c>
      <c r="X212" s="34" t="s">
        <v>161</v>
      </c>
      <c r="Y212" s="34">
        <v>103644514</v>
      </c>
      <c r="Z212" s="34">
        <v>103673206</v>
      </c>
      <c r="AA212" s="34" t="s">
        <v>132</v>
      </c>
      <c r="AB212" s="34" t="s">
        <v>133</v>
      </c>
      <c r="AC212" s="34" t="s">
        <v>131</v>
      </c>
      <c r="AD212" s="34" t="s">
        <v>133</v>
      </c>
      <c r="AE212" s="34" t="s">
        <v>147</v>
      </c>
      <c r="AF212" s="34" t="s">
        <v>1201</v>
      </c>
      <c r="AG212" s="34" t="s">
        <v>1202</v>
      </c>
      <c r="AH212" s="34" t="s">
        <v>133</v>
      </c>
      <c r="AI212" s="34" t="s">
        <v>133</v>
      </c>
      <c r="AJ212" s="34" t="s">
        <v>133</v>
      </c>
      <c r="AK212" s="34" t="s">
        <v>133</v>
      </c>
      <c r="AL212" s="34" t="s">
        <v>133</v>
      </c>
      <c r="AM212" s="34" t="s">
        <v>133</v>
      </c>
      <c r="AN212" s="34" t="s">
        <v>133</v>
      </c>
      <c r="AO212" s="34" t="s">
        <v>133</v>
      </c>
      <c r="AP212" s="34" t="s">
        <v>133</v>
      </c>
    </row>
    <row r="213" spans="1:42" x14ac:dyDescent="0.25">
      <c r="A213" s="34" t="s">
        <v>1203</v>
      </c>
      <c r="B213" s="34">
        <v>8.4512412754000898E-3</v>
      </c>
      <c r="C213" s="34">
        <v>0.36235697487718899</v>
      </c>
      <c r="D213" s="34">
        <v>2.7597095387467601</v>
      </c>
      <c r="E213" s="34" t="s">
        <v>165</v>
      </c>
      <c r="F213" s="34">
        <v>3.0059872469056201</v>
      </c>
      <c r="G213" s="34">
        <v>3.0386142248042902</v>
      </c>
      <c r="H213" s="34">
        <v>3.34141019061228</v>
      </c>
      <c r="I213" s="34" t="s">
        <v>125</v>
      </c>
      <c r="J213" s="34" t="s">
        <v>124</v>
      </c>
      <c r="K213" s="34" t="s">
        <v>124</v>
      </c>
      <c r="L213" s="34">
        <v>4.2382717377312096</v>
      </c>
      <c r="M213" s="34">
        <v>4.9494896438210603</v>
      </c>
      <c r="N213" s="34">
        <v>4.5264485336279501</v>
      </c>
      <c r="O213" s="34" t="s">
        <v>124</v>
      </c>
      <c r="P213" s="34" t="s">
        <v>124</v>
      </c>
      <c r="Q213" s="34" t="s">
        <v>124</v>
      </c>
      <c r="R213" s="34" t="s">
        <v>1203</v>
      </c>
      <c r="S213" s="34" t="s">
        <v>126</v>
      </c>
      <c r="T213" s="34" t="s">
        <v>1204</v>
      </c>
      <c r="U213" s="34" t="s">
        <v>1205</v>
      </c>
      <c r="V213" s="34" t="s">
        <v>198</v>
      </c>
      <c r="W213" s="34" t="s">
        <v>168</v>
      </c>
      <c r="X213" s="34" t="s">
        <v>161</v>
      </c>
      <c r="Y213" s="34">
        <v>78088729</v>
      </c>
      <c r="Z213" s="34">
        <v>78127806</v>
      </c>
      <c r="AA213" s="34" t="s">
        <v>1206</v>
      </c>
      <c r="AB213" s="34" t="s">
        <v>133</v>
      </c>
      <c r="AC213" s="34" t="s">
        <v>1207</v>
      </c>
      <c r="AD213" s="34" t="s">
        <v>133</v>
      </c>
      <c r="AE213" s="34" t="s">
        <v>201</v>
      </c>
      <c r="AF213" s="34" t="s">
        <v>131</v>
      </c>
      <c r="AG213" s="34" t="s">
        <v>131</v>
      </c>
      <c r="AH213" s="34" t="s">
        <v>133</v>
      </c>
      <c r="AI213" s="34" t="s">
        <v>133</v>
      </c>
      <c r="AJ213" s="34" t="s">
        <v>133</v>
      </c>
      <c r="AK213" s="34" t="s">
        <v>133</v>
      </c>
      <c r="AL213" s="34" t="s">
        <v>133</v>
      </c>
      <c r="AM213" s="34" t="s">
        <v>133</v>
      </c>
      <c r="AN213" s="34" t="s">
        <v>133</v>
      </c>
      <c r="AO213" s="34" t="s">
        <v>133</v>
      </c>
      <c r="AP213" s="34" t="s">
        <v>133</v>
      </c>
    </row>
    <row r="214" spans="1:42" x14ac:dyDescent="0.25">
      <c r="A214" s="34" t="s">
        <v>1208</v>
      </c>
      <c r="B214" s="34">
        <v>2.7315603715365199E-3</v>
      </c>
      <c r="C214" s="34">
        <v>0.47993585376777498</v>
      </c>
      <c r="D214" s="34">
        <v>2.0836117830110399</v>
      </c>
      <c r="E214" s="34" t="s">
        <v>165</v>
      </c>
      <c r="F214" s="34">
        <v>5.17545686921257</v>
      </c>
      <c r="G214" s="34">
        <v>4.9616376039214201</v>
      </c>
      <c r="H214" s="34">
        <v>5.31530513241034</v>
      </c>
      <c r="I214" s="34" t="s">
        <v>124</v>
      </c>
      <c r="J214" s="34" t="s">
        <v>124</v>
      </c>
      <c r="K214" s="34" t="s">
        <v>124</v>
      </c>
      <c r="L214" s="34">
        <v>5.9866471932484</v>
      </c>
      <c r="M214" s="34">
        <v>6.3933866817613199</v>
      </c>
      <c r="N214" s="34">
        <v>6.2424930739060702</v>
      </c>
      <c r="O214" s="34" t="s">
        <v>124</v>
      </c>
      <c r="P214" s="34" t="s">
        <v>124</v>
      </c>
      <c r="Q214" s="34" t="s">
        <v>124</v>
      </c>
      <c r="R214" s="34" t="s">
        <v>1208</v>
      </c>
      <c r="S214" s="34" t="s">
        <v>126</v>
      </c>
      <c r="T214" s="34" t="s">
        <v>1209</v>
      </c>
      <c r="U214" s="34" t="s">
        <v>1210</v>
      </c>
      <c r="V214" s="34" t="s">
        <v>129</v>
      </c>
      <c r="W214" s="34" t="s">
        <v>265</v>
      </c>
      <c r="X214" s="34" t="s">
        <v>131</v>
      </c>
      <c r="Y214" s="34">
        <v>54729948</v>
      </c>
      <c r="Z214" s="34">
        <v>54738366</v>
      </c>
      <c r="AA214" s="34" t="s">
        <v>132</v>
      </c>
      <c r="AB214" s="34" t="s">
        <v>133</v>
      </c>
      <c r="AC214" s="34" t="s">
        <v>131</v>
      </c>
      <c r="AD214" s="34" t="s">
        <v>133</v>
      </c>
      <c r="AE214" s="34" t="s">
        <v>154</v>
      </c>
      <c r="AF214" s="34" t="s">
        <v>131</v>
      </c>
      <c r="AG214" s="34" t="s">
        <v>131</v>
      </c>
      <c r="AH214" s="34" t="s">
        <v>133</v>
      </c>
      <c r="AI214" s="34" t="s">
        <v>133</v>
      </c>
      <c r="AJ214" s="34" t="s">
        <v>133</v>
      </c>
      <c r="AK214" s="34" t="s">
        <v>133</v>
      </c>
      <c r="AL214" s="34" t="s">
        <v>133</v>
      </c>
      <c r="AM214" s="34" t="s">
        <v>133</v>
      </c>
      <c r="AN214" s="34" t="s">
        <v>133</v>
      </c>
      <c r="AO214" s="34" t="s">
        <v>133</v>
      </c>
      <c r="AP214" s="34" t="s">
        <v>133</v>
      </c>
    </row>
    <row r="215" spans="1:42" x14ac:dyDescent="0.25">
      <c r="A215" s="34" t="s">
        <v>1211</v>
      </c>
      <c r="B215" s="34">
        <v>6.0900455415988201E-3</v>
      </c>
      <c r="C215" s="34">
        <v>0.38947156051516701</v>
      </c>
      <c r="D215" s="34">
        <v>2.56758156790002</v>
      </c>
      <c r="E215" s="34" t="s">
        <v>165</v>
      </c>
      <c r="F215" s="34">
        <v>2.3126366175164499</v>
      </c>
      <c r="G215" s="34">
        <v>1.76994053738632</v>
      </c>
      <c r="H215" s="34">
        <v>1.77345479100701</v>
      </c>
      <c r="I215" s="34" t="s">
        <v>125</v>
      </c>
      <c r="J215" s="34" t="s">
        <v>125</v>
      </c>
      <c r="K215" s="34" t="s">
        <v>125</v>
      </c>
      <c r="L215" s="34">
        <v>3.1318090105607399</v>
      </c>
      <c r="M215" s="34">
        <v>3.41248783137133</v>
      </c>
      <c r="N215" s="34">
        <v>3.4431607792074801</v>
      </c>
      <c r="O215" s="34" t="s">
        <v>124</v>
      </c>
      <c r="P215" s="34" t="s">
        <v>124</v>
      </c>
      <c r="Q215" s="34" t="s">
        <v>124</v>
      </c>
      <c r="R215" s="34" t="s">
        <v>1211</v>
      </c>
      <c r="S215" s="34" t="s">
        <v>126</v>
      </c>
      <c r="T215" s="34" t="s">
        <v>1212</v>
      </c>
      <c r="U215" s="34" t="s">
        <v>1213</v>
      </c>
      <c r="V215" s="34" t="s">
        <v>172</v>
      </c>
      <c r="W215" s="34" t="s">
        <v>218</v>
      </c>
      <c r="X215" s="34" t="s">
        <v>161</v>
      </c>
      <c r="Y215" s="34">
        <v>135352684</v>
      </c>
      <c r="Z215" s="34">
        <v>135354220</v>
      </c>
      <c r="AA215" s="34" t="s">
        <v>1214</v>
      </c>
      <c r="AB215" s="34" t="s">
        <v>133</v>
      </c>
      <c r="AC215" s="34" t="s">
        <v>191</v>
      </c>
      <c r="AD215" s="34" t="s">
        <v>133</v>
      </c>
      <c r="AE215" s="34" t="s">
        <v>154</v>
      </c>
      <c r="AF215" s="34" t="s">
        <v>131</v>
      </c>
      <c r="AG215" s="34" t="s">
        <v>131</v>
      </c>
      <c r="AH215" s="34" t="s">
        <v>133</v>
      </c>
      <c r="AI215" s="34" t="s">
        <v>133</v>
      </c>
      <c r="AJ215" s="34" t="s">
        <v>133</v>
      </c>
      <c r="AK215" s="34" t="s">
        <v>133</v>
      </c>
      <c r="AL215" s="34" t="s">
        <v>133</v>
      </c>
      <c r="AM215" s="34" t="s">
        <v>133</v>
      </c>
      <c r="AN215" s="34" t="s">
        <v>133</v>
      </c>
      <c r="AO215" s="34" t="s">
        <v>133</v>
      </c>
      <c r="AP215" s="34" t="s">
        <v>133</v>
      </c>
    </row>
    <row r="216" spans="1:42" x14ac:dyDescent="0.25">
      <c r="A216" s="34" t="s">
        <v>1215</v>
      </c>
      <c r="B216" s="34">
        <v>2.0803443820346799E-2</v>
      </c>
      <c r="C216" s="34">
        <v>2.1028719234399902</v>
      </c>
      <c r="D216" s="34">
        <v>2.1028719234399902</v>
      </c>
      <c r="E216" s="34" t="s">
        <v>123</v>
      </c>
      <c r="F216" s="34">
        <v>4.5078132418609904</v>
      </c>
      <c r="G216" s="34">
        <v>4.0891030448504697</v>
      </c>
      <c r="H216" s="34">
        <v>4.4380902079014799</v>
      </c>
      <c r="I216" s="34" t="s">
        <v>124</v>
      </c>
      <c r="J216" s="34" t="s">
        <v>124</v>
      </c>
      <c r="K216" s="34" t="s">
        <v>124</v>
      </c>
      <c r="L216" s="34">
        <v>3.1090512021688599</v>
      </c>
      <c r="M216" s="34">
        <v>3.6849781431828901</v>
      </c>
      <c r="N216" s="34">
        <v>2.9506079176953302</v>
      </c>
      <c r="O216" s="34" t="s">
        <v>124</v>
      </c>
      <c r="P216" s="34" t="s">
        <v>124</v>
      </c>
      <c r="Q216" s="34" t="s">
        <v>124</v>
      </c>
      <c r="R216" s="34" t="s">
        <v>1215</v>
      </c>
      <c r="S216" s="34" t="s">
        <v>126</v>
      </c>
      <c r="T216" s="34" t="s">
        <v>1216</v>
      </c>
      <c r="U216" s="34" t="s">
        <v>1217</v>
      </c>
      <c r="V216" s="34" t="s">
        <v>129</v>
      </c>
      <c r="W216" s="34" t="s">
        <v>146</v>
      </c>
      <c r="X216" s="34" t="s">
        <v>161</v>
      </c>
      <c r="Y216" s="34">
        <v>95610577</v>
      </c>
      <c r="Z216" s="34">
        <v>95610957</v>
      </c>
      <c r="AA216" s="34" t="s">
        <v>132</v>
      </c>
      <c r="AB216" s="34" t="s">
        <v>133</v>
      </c>
      <c r="AC216" s="34" t="s">
        <v>131</v>
      </c>
      <c r="AD216" s="34" t="s">
        <v>133</v>
      </c>
      <c r="AE216" s="34" t="s">
        <v>154</v>
      </c>
      <c r="AF216" s="34" t="s">
        <v>131</v>
      </c>
      <c r="AG216" s="34" t="s">
        <v>131</v>
      </c>
      <c r="AH216" s="34" t="s">
        <v>133</v>
      </c>
      <c r="AI216" s="34" t="s">
        <v>133</v>
      </c>
      <c r="AJ216" s="34" t="s">
        <v>133</v>
      </c>
      <c r="AK216" s="34" t="s">
        <v>133</v>
      </c>
      <c r="AL216" s="34" t="s">
        <v>133</v>
      </c>
      <c r="AM216" s="34" t="s">
        <v>133</v>
      </c>
      <c r="AN216" s="34" t="s">
        <v>133</v>
      </c>
      <c r="AO216" s="34" t="s">
        <v>133</v>
      </c>
      <c r="AP216" s="34" t="s">
        <v>133</v>
      </c>
    </row>
    <row r="217" spans="1:42" x14ac:dyDescent="0.25">
      <c r="A217" s="34" t="s">
        <v>1218</v>
      </c>
      <c r="B217" s="34">
        <v>6.4274149296023801E-4</v>
      </c>
      <c r="C217" s="34">
        <v>0.115846421094326</v>
      </c>
      <c r="D217" s="34">
        <v>8.6321182005766595</v>
      </c>
      <c r="E217" s="34" t="s">
        <v>165</v>
      </c>
      <c r="F217" s="34">
        <v>0.70674359816568499</v>
      </c>
      <c r="G217" s="34">
        <v>0.68553459736576505</v>
      </c>
      <c r="H217" s="34">
        <v>0.69082321308157102</v>
      </c>
      <c r="I217" s="34" t="s">
        <v>125</v>
      </c>
      <c r="J217" s="34" t="s">
        <v>125</v>
      </c>
      <c r="K217" s="34" t="s">
        <v>125</v>
      </c>
      <c r="L217" s="34">
        <v>3.8365767427383899</v>
      </c>
      <c r="M217" s="34">
        <v>3.6436880002014198</v>
      </c>
      <c r="N217" s="34">
        <v>3.9184466635285902</v>
      </c>
      <c r="O217" s="34" t="s">
        <v>124</v>
      </c>
      <c r="P217" s="34" t="s">
        <v>124</v>
      </c>
      <c r="Q217" s="34" t="s">
        <v>124</v>
      </c>
      <c r="R217" s="34" t="s">
        <v>1218</v>
      </c>
      <c r="S217" s="34" t="s">
        <v>126</v>
      </c>
      <c r="T217" s="34" t="s">
        <v>1219</v>
      </c>
      <c r="U217" s="34" t="s">
        <v>1220</v>
      </c>
      <c r="V217" s="34" t="s">
        <v>172</v>
      </c>
      <c r="W217" s="34" t="s">
        <v>259</v>
      </c>
      <c r="X217" s="34" t="s">
        <v>131</v>
      </c>
      <c r="Y217" s="34">
        <v>53210456</v>
      </c>
      <c r="Z217" s="34">
        <v>53213775</v>
      </c>
      <c r="AA217" s="34" t="s">
        <v>50</v>
      </c>
      <c r="AB217" s="34" t="s">
        <v>133</v>
      </c>
      <c r="AC217" s="34" t="s">
        <v>1221</v>
      </c>
      <c r="AD217" s="34" t="s">
        <v>133</v>
      </c>
      <c r="AE217" s="34" t="s">
        <v>176</v>
      </c>
      <c r="AF217" s="34" t="s">
        <v>1222</v>
      </c>
      <c r="AG217" s="34" t="s">
        <v>1223</v>
      </c>
      <c r="AH217" s="34" t="s">
        <v>133</v>
      </c>
      <c r="AI217" s="34" t="s">
        <v>133</v>
      </c>
      <c r="AJ217" s="34" t="s">
        <v>133</v>
      </c>
      <c r="AK217" s="34" t="s">
        <v>133</v>
      </c>
      <c r="AL217" s="34" t="s">
        <v>133</v>
      </c>
      <c r="AM217" s="34" t="s">
        <v>133</v>
      </c>
      <c r="AN217" s="34" t="s">
        <v>133</v>
      </c>
      <c r="AO217" s="34" t="s">
        <v>133</v>
      </c>
      <c r="AP217" s="34" t="s">
        <v>133</v>
      </c>
    </row>
    <row r="218" spans="1:42" x14ac:dyDescent="0.25">
      <c r="A218" s="34" t="s">
        <v>1224</v>
      </c>
      <c r="B218" s="34">
        <v>2.9572438923661402E-3</v>
      </c>
      <c r="C218" s="34">
        <v>0.47538756259885501</v>
      </c>
      <c r="D218" s="34">
        <v>2.1035468293137201</v>
      </c>
      <c r="E218" s="34" t="s">
        <v>165</v>
      </c>
      <c r="F218" s="34">
        <v>3.2540028008849302</v>
      </c>
      <c r="G218" s="34">
        <v>2.9514691816082501</v>
      </c>
      <c r="H218" s="34">
        <v>3.1630813745261999</v>
      </c>
      <c r="I218" s="34" t="s">
        <v>125</v>
      </c>
      <c r="J218" s="34" t="s">
        <v>124</v>
      </c>
      <c r="K218" s="34" t="s">
        <v>124</v>
      </c>
      <c r="L218" s="34">
        <v>3.9776107131038101</v>
      </c>
      <c r="M218" s="34">
        <v>4.1932030938706299</v>
      </c>
      <c r="N218" s="34">
        <v>4.4016068037165299</v>
      </c>
      <c r="O218" s="34" t="s">
        <v>124</v>
      </c>
      <c r="P218" s="34" t="s">
        <v>124</v>
      </c>
      <c r="Q218" s="34" t="s">
        <v>124</v>
      </c>
      <c r="R218" s="34" t="s">
        <v>1224</v>
      </c>
      <c r="S218" s="34" t="s">
        <v>126</v>
      </c>
      <c r="T218" s="34" t="s">
        <v>1225</v>
      </c>
      <c r="U218" s="34" t="s">
        <v>1226</v>
      </c>
      <c r="V218" s="34" t="s">
        <v>129</v>
      </c>
      <c r="W218" s="34" t="s">
        <v>374</v>
      </c>
      <c r="X218" s="34" t="s">
        <v>161</v>
      </c>
      <c r="Y218" s="34">
        <v>26368735</v>
      </c>
      <c r="Z218" s="34">
        <v>26415842</v>
      </c>
      <c r="AA218" s="34" t="s">
        <v>132</v>
      </c>
      <c r="AB218" s="34" t="s">
        <v>133</v>
      </c>
      <c r="AC218" s="34" t="s">
        <v>131</v>
      </c>
      <c r="AD218" s="34" t="s">
        <v>133</v>
      </c>
      <c r="AE218" s="34" t="s">
        <v>154</v>
      </c>
      <c r="AF218" s="34" t="s">
        <v>131</v>
      </c>
      <c r="AG218" s="34" t="s">
        <v>131</v>
      </c>
      <c r="AH218" s="34" t="s">
        <v>133</v>
      </c>
      <c r="AI218" s="34" t="s">
        <v>133</v>
      </c>
      <c r="AJ218" s="34" t="s">
        <v>133</v>
      </c>
      <c r="AK218" s="34" t="s">
        <v>133</v>
      </c>
      <c r="AL218" s="34" t="s">
        <v>133</v>
      </c>
      <c r="AM218" s="34" t="s">
        <v>133</v>
      </c>
      <c r="AN218" s="34" t="s">
        <v>133</v>
      </c>
      <c r="AO218" s="34" t="s">
        <v>133</v>
      </c>
      <c r="AP218" s="34" t="s">
        <v>133</v>
      </c>
    </row>
    <row r="219" spans="1:42" x14ac:dyDescent="0.25">
      <c r="A219" s="34" t="s">
        <v>1227</v>
      </c>
      <c r="B219" s="34">
        <v>9.13604785500189E-3</v>
      </c>
      <c r="C219" s="34">
        <v>2.6616940696650699</v>
      </c>
      <c r="D219" s="34">
        <v>2.6616940696650699</v>
      </c>
      <c r="E219" s="34" t="s">
        <v>123</v>
      </c>
      <c r="F219" s="34">
        <v>5.5504379001646402</v>
      </c>
      <c r="G219" s="34">
        <v>5.9574748686097303</v>
      </c>
      <c r="H219" s="34">
        <v>6.3243100607593403</v>
      </c>
      <c r="I219" s="34" t="s">
        <v>124</v>
      </c>
      <c r="J219" s="34" t="s">
        <v>124</v>
      </c>
      <c r="K219" s="34" t="s">
        <v>124</v>
      </c>
      <c r="L219" s="34">
        <v>4.7630102093278497</v>
      </c>
      <c r="M219" s="34">
        <v>4.6555880601254298</v>
      </c>
      <c r="N219" s="34">
        <v>4.2251796675085398</v>
      </c>
      <c r="O219" s="34" t="s">
        <v>124</v>
      </c>
      <c r="P219" s="34" t="s">
        <v>124</v>
      </c>
      <c r="Q219" s="34" t="s">
        <v>124</v>
      </c>
      <c r="R219" s="34" t="s">
        <v>1227</v>
      </c>
      <c r="S219" s="34" t="s">
        <v>126</v>
      </c>
      <c r="T219" s="34" t="s">
        <v>1228</v>
      </c>
      <c r="U219" s="34" t="s">
        <v>1229</v>
      </c>
      <c r="V219" s="34" t="s">
        <v>172</v>
      </c>
      <c r="W219" s="34" t="s">
        <v>259</v>
      </c>
      <c r="X219" s="34" t="s">
        <v>161</v>
      </c>
      <c r="Y219" s="34">
        <v>27525805</v>
      </c>
      <c r="Z219" s="34">
        <v>27530561</v>
      </c>
      <c r="AA219" s="34" t="s">
        <v>1230</v>
      </c>
      <c r="AB219" s="34" t="s">
        <v>133</v>
      </c>
      <c r="AC219" s="34" t="s">
        <v>191</v>
      </c>
      <c r="AD219" s="34" t="s">
        <v>133</v>
      </c>
      <c r="AE219" s="34" t="s">
        <v>176</v>
      </c>
      <c r="AF219" s="34" t="s">
        <v>1231</v>
      </c>
      <c r="AG219" s="34" t="s">
        <v>1232</v>
      </c>
      <c r="AH219" s="34" t="s">
        <v>133</v>
      </c>
      <c r="AI219" s="34" t="s">
        <v>133</v>
      </c>
      <c r="AJ219" s="34" t="s">
        <v>133</v>
      </c>
      <c r="AK219" s="34" t="s">
        <v>133</v>
      </c>
      <c r="AL219" s="34" t="s">
        <v>133</v>
      </c>
      <c r="AM219" s="34" t="s">
        <v>133</v>
      </c>
      <c r="AN219" s="34" t="s">
        <v>133</v>
      </c>
      <c r="AO219" s="34" t="s">
        <v>133</v>
      </c>
      <c r="AP219" s="34" t="s">
        <v>133</v>
      </c>
    </row>
    <row r="220" spans="1:42" x14ac:dyDescent="0.25">
      <c r="A220" s="34" t="s">
        <v>1233</v>
      </c>
      <c r="B220" s="34">
        <v>1.7710999298484399E-3</v>
      </c>
      <c r="C220" s="34">
        <v>0.32211351106720598</v>
      </c>
      <c r="D220" s="34">
        <v>3.1044956688928198</v>
      </c>
      <c r="E220" s="34" t="s">
        <v>165</v>
      </c>
      <c r="F220" s="34">
        <v>2.02324091936259</v>
      </c>
      <c r="G220" s="34">
        <v>1.5727050563026601</v>
      </c>
      <c r="H220" s="34">
        <v>1.50001285807977</v>
      </c>
      <c r="I220" s="34" t="s">
        <v>125</v>
      </c>
      <c r="J220" s="34" t="s">
        <v>125</v>
      </c>
      <c r="K220" s="34" t="s">
        <v>125</v>
      </c>
      <c r="L220" s="34">
        <v>3.0697946661456501</v>
      </c>
      <c r="M220" s="34">
        <v>3.55556989855295</v>
      </c>
      <c r="N220" s="34">
        <v>3.38966707191322</v>
      </c>
      <c r="O220" s="34" t="s">
        <v>124</v>
      </c>
      <c r="P220" s="34" t="s">
        <v>124</v>
      </c>
      <c r="Q220" s="34" t="s">
        <v>124</v>
      </c>
      <c r="R220" s="34" t="s">
        <v>1233</v>
      </c>
      <c r="S220" s="34" t="s">
        <v>126</v>
      </c>
      <c r="T220" s="34" t="s">
        <v>1234</v>
      </c>
      <c r="U220" s="34" t="s">
        <v>1235</v>
      </c>
      <c r="V220" s="34" t="s">
        <v>198</v>
      </c>
      <c r="W220" s="34" t="s">
        <v>1236</v>
      </c>
      <c r="X220" s="34" t="s">
        <v>131</v>
      </c>
      <c r="Y220" s="34">
        <v>250576</v>
      </c>
      <c r="Z220" s="34">
        <v>252466</v>
      </c>
      <c r="AA220" s="34" t="s">
        <v>1237</v>
      </c>
      <c r="AB220" s="34" t="s">
        <v>133</v>
      </c>
      <c r="AC220" s="34" t="s">
        <v>1238</v>
      </c>
      <c r="AD220" s="34" t="s">
        <v>133</v>
      </c>
      <c r="AE220" s="34" t="s">
        <v>238</v>
      </c>
      <c r="AF220" s="34" t="s">
        <v>131</v>
      </c>
      <c r="AG220" s="34" t="s">
        <v>131</v>
      </c>
      <c r="AH220" s="34" t="s">
        <v>133</v>
      </c>
      <c r="AI220" s="34" t="s">
        <v>133</v>
      </c>
      <c r="AJ220" s="34" t="s">
        <v>133</v>
      </c>
      <c r="AK220" s="34" t="s">
        <v>133</v>
      </c>
      <c r="AL220" s="34" t="s">
        <v>133</v>
      </c>
      <c r="AM220" s="34" t="s">
        <v>133</v>
      </c>
      <c r="AN220" s="34" t="s">
        <v>133</v>
      </c>
      <c r="AO220" s="34" t="s">
        <v>133</v>
      </c>
      <c r="AP220" s="34" t="s">
        <v>133</v>
      </c>
    </row>
    <row r="221" spans="1:42" x14ac:dyDescent="0.25">
      <c r="A221" s="34" t="s">
        <v>1239</v>
      </c>
      <c r="B221" s="34">
        <v>4.1073447416364303E-2</v>
      </c>
      <c r="C221" s="34">
        <v>0.30365546695336498</v>
      </c>
      <c r="D221" s="34">
        <v>3.29320598121679</v>
      </c>
      <c r="E221" s="34" t="s">
        <v>165</v>
      </c>
      <c r="F221" s="34">
        <v>0.72164287060322596</v>
      </c>
      <c r="G221" s="34">
        <v>2.29201009361977</v>
      </c>
      <c r="H221" s="34">
        <v>1.88240280840967</v>
      </c>
      <c r="I221" s="34" t="s">
        <v>125</v>
      </c>
      <c r="J221" s="34" t="s">
        <v>125</v>
      </c>
      <c r="K221" s="34" t="s">
        <v>125</v>
      </c>
      <c r="L221" s="34">
        <v>3.1116123087171301</v>
      </c>
      <c r="M221" s="34">
        <v>3.2537418646587399</v>
      </c>
      <c r="N221" s="34">
        <v>3.9559266614683199</v>
      </c>
      <c r="O221" s="34" t="s">
        <v>124</v>
      </c>
      <c r="P221" s="34" t="s">
        <v>124</v>
      </c>
      <c r="Q221" s="34" t="s">
        <v>124</v>
      </c>
      <c r="R221" s="34" t="s">
        <v>1239</v>
      </c>
      <c r="S221" s="34" t="s">
        <v>126</v>
      </c>
      <c r="T221" s="34" t="s">
        <v>1240</v>
      </c>
      <c r="U221" s="34" t="s">
        <v>1241</v>
      </c>
      <c r="V221" s="34" t="s">
        <v>198</v>
      </c>
      <c r="W221" s="34" t="s">
        <v>1242</v>
      </c>
      <c r="X221" s="34" t="s">
        <v>131</v>
      </c>
      <c r="Y221" s="34">
        <v>25011</v>
      </c>
      <c r="Z221" s="34">
        <v>28704</v>
      </c>
      <c r="AA221" s="34" t="s">
        <v>1243</v>
      </c>
      <c r="AB221" s="34" t="s">
        <v>133</v>
      </c>
      <c r="AC221" s="34" t="s">
        <v>1244</v>
      </c>
      <c r="AD221" s="34" t="s">
        <v>133</v>
      </c>
      <c r="AE221" s="34" t="s">
        <v>380</v>
      </c>
      <c r="AF221" s="34" t="s">
        <v>131</v>
      </c>
      <c r="AG221" s="34" t="s">
        <v>131</v>
      </c>
      <c r="AH221" s="34" t="s">
        <v>133</v>
      </c>
      <c r="AI221" s="34" t="s">
        <v>133</v>
      </c>
      <c r="AJ221" s="34" t="s">
        <v>133</v>
      </c>
      <c r="AK221" s="34" t="s">
        <v>133</v>
      </c>
      <c r="AL221" s="34" t="s">
        <v>133</v>
      </c>
      <c r="AM221" s="34" t="s">
        <v>133</v>
      </c>
      <c r="AN221" s="34" t="s">
        <v>133</v>
      </c>
      <c r="AO221" s="34" t="s">
        <v>133</v>
      </c>
      <c r="AP221" s="34" t="s">
        <v>133</v>
      </c>
    </row>
    <row r="222" spans="1:42" x14ac:dyDescent="0.25">
      <c r="A222" s="34" t="s">
        <v>1245</v>
      </c>
      <c r="B222" s="34">
        <v>9.1676248056182293E-3</v>
      </c>
      <c r="C222" s="34">
        <v>0.48164968876860398</v>
      </c>
      <c r="D222" s="34">
        <v>2.0761977497725002</v>
      </c>
      <c r="E222" s="34" t="s">
        <v>165</v>
      </c>
      <c r="F222" s="34">
        <v>2.0369376300519599</v>
      </c>
      <c r="G222" s="34">
        <v>2.2980279273434299</v>
      </c>
      <c r="H222" s="34">
        <v>2.4919157613666201</v>
      </c>
      <c r="I222" s="34" t="s">
        <v>125</v>
      </c>
      <c r="J222" s="34" t="s">
        <v>125</v>
      </c>
      <c r="K222" s="34" t="s">
        <v>125</v>
      </c>
      <c r="L222" s="34">
        <v>3.5643865832453301</v>
      </c>
      <c r="M222" s="34">
        <v>3.4028006799098001</v>
      </c>
      <c r="N222" s="34">
        <v>3.0005537683774599</v>
      </c>
      <c r="O222" s="34" t="s">
        <v>124</v>
      </c>
      <c r="P222" s="34" t="s">
        <v>124</v>
      </c>
      <c r="Q222" s="34" t="s">
        <v>124</v>
      </c>
      <c r="R222" s="34" t="s">
        <v>1245</v>
      </c>
      <c r="S222" s="34" t="s">
        <v>126</v>
      </c>
      <c r="T222" s="34" t="s">
        <v>1246</v>
      </c>
      <c r="U222" s="34" t="s">
        <v>1247</v>
      </c>
      <c r="V222" s="34" t="s">
        <v>129</v>
      </c>
      <c r="W222" s="34" t="s">
        <v>160</v>
      </c>
      <c r="X222" s="34" t="s">
        <v>131</v>
      </c>
      <c r="Y222" s="34">
        <v>3164110</v>
      </c>
      <c r="Z222" s="34">
        <v>3180234</v>
      </c>
      <c r="AA222" s="34" t="s">
        <v>132</v>
      </c>
      <c r="AB222" s="34" t="s">
        <v>133</v>
      </c>
      <c r="AC222" s="34" t="s">
        <v>131</v>
      </c>
      <c r="AD222" s="34" t="s">
        <v>133</v>
      </c>
      <c r="AE222" s="34" t="s">
        <v>154</v>
      </c>
      <c r="AF222" s="34" t="s">
        <v>1248</v>
      </c>
      <c r="AG222" s="34" t="s">
        <v>1249</v>
      </c>
      <c r="AH222" s="34" t="s">
        <v>133</v>
      </c>
      <c r="AI222" s="34" t="s">
        <v>133</v>
      </c>
      <c r="AJ222" s="34" t="s">
        <v>133</v>
      </c>
      <c r="AK222" s="34" t="s">
        <v>133</v>
      </c>
      <c r="AL222" s="34" t="s">
        <v>133</v>
      </c>
      <c r="AM222" s="34" t="s">
        <v>133</v>
      </c>
      <c r="AN222" s="34" t="s">
        <v>133</v>
      </c>
      <c r="AO222" s="34" t="s">
        <v>133</v>
      </c>
      <c r="AP222" s="34" t="s">
        <v>133</v>
      </c>
    </row>
    <row r="223" spans="1:42" x14ac:dyDescent="0.25">
      <c r="A223" s="34" t="s">
        <v>1250</v>
      </c>
      <c r="B223" s="34">
        <v>1.0680891000672099E-2</v>
      </c>
      <c r="C223" s="34">
        <v>2.31853719031897</v>
      </c>
      <c r="D223" s="34">
        <v>2.31853719031897</v>
      </c>
      <c r="E223" s="34" t="s">
        <v>123</v>
      </c>
      <c r="F223" s="34">
        <v>4.5609575228447303</v>
      </c>
      <c r="G223" s="34">
        <v>4.7562639956669903</v>
      </c>
      <c r="H223" s="34">
        <v>5.2326810285595498</v>
      </c>
      <c r="I223" s="34" t="s">
        <v>124</v>
      </c>
      <c r="J223" s="34" t="s">
        <v>124</v>
      </c>
      <c r="K223" s="34" t="s">
        <v>124</v>
      </c>
      <c r="L223" s="34">
        <v>3.7893474725896699</v>
      </c>
      <c r="M223" s="34">
        <v>3.8409586503405002</v>
      </c>
      <c r="N223" s="34">
        <v>3.30714027313079</v>
      </c>
      <c r="O223" s="34" t="s">
        <v>124</v>
      </c>
      <c r="P223" s="34" t="s">
        <v>124</v>
      </c>
      <c r="Q223" s="34" t="s">
        <v>124</v>
      </c>
      <c r="R223" s="34" t="s">
        <v>1250</v>
      </c>
      <c r="S223" s="34" t="s">
        <v>126</v>
      </c>
      <c r="T223" s="34" t="s">
        <v>1251</v>
      </c>
      <c r="U223" s="34" t="s">
        <v>1252</v>
      </c>
      <c r="V223" s="34" t="s">
        <v>129</v>
      </c>
      <c r="W223" s="34" t="s">
        <v>140</v>
      </c>
      <c r="X223" s="34" t="s">
        <v>161</v>
      </c>
      <c r="Y223" s="34">
        <v>100026218</v>
      </c>
      <c r="Z223" s="34">
        <v>100028368</v>
      </c>
      <c r="AA223" s="34" t="s">
        <v>132</v>
      </c>
      <c r="AB223" s="34" t="s">
        <v>133</v>
      </c>
      <c r="AC223" s="34" t="s">
        <v>131</v>
      </c>
      <c r="AD223" s="34" t="s">
        <v>133</v>
      </c>
      <c r="AE223" s="34" t="s">
        <v>154</v>
      </c>
      <c r="AF223" s="34" t="s">
        <v>1253</v>
      </c>
      <c r="AG223" s="34" t="s">
        <v>1254</v>
      </c>
      <c r="AH223" s="34" t="s">
        <v>133</v>
      </c>
      <c r="AI223" s="34" t="s">
        <v>133</v>
      </c>
      <c r="AJ223" s="34" t="s">
        <v>133</v>
      </c>
      <c r="AK223" s="34" t="s">
        <v>133</v>
      </c>
      <c r="AL223" s="34" t="s">
        <v>133</v>
      </c>
      <c r="AM223" s="34" t="s">
        <v>133</v>
      </c>
      <c r="AN223" s="34" t="s">
        <v>133</v>
      </c>
      <c r="AO223" s="34" t="s">
        <v>133</v>
      </c>
      <c r="AP223" s="34" t="s">
        <v>133</v>
      </c>
    </row>
    <row r="224" spans="1:42" x14ac:dyDescent="0.25">
      <c r="A224" s="34" t="s">
        <v>1255</v>
      </c>
      <c r="B224" s="34">
        <v>3.77536082780758E-3</v>
      </c>
      <c r="C224" s="34">
        <v>0.323263642382493</v>
      </c>
      <c r="D224" s="34">
        <v>3.0934502644030002</v>
      </c>
      <c r="E224" s="34" t="s">
        <v>165</v>
      </c>
      <c r="F224" s="34">
        <v>5.0395002654774999</v>
      </c>
      <c r="G224" s="34">
        <v>5.2502077629559496</v>
      </c>
      <c r="H224" s="34">
        <v>5.36727023423758</v>
      </c>
      <c r="I224" s="34" t="s">
        <v>124</v>
      </c>
      <c r="J224" s="34" t="s">
        <v>124</v>
      </c>
      <c r="K224" s="34" t="s">
        <v>124</v>
      </c>
      <c r="L224" s="34">
        <v>6.49187259929748</v>
      </c>
      <c r="M224" s="34">
        <v>6.91564141907355</v>
      </c>
      <c r="N224" s="34">
        <v>7.0920447422760304</v>
      </c>
      <c r="O224" s="34" t="s">
        <v>124</v>
      </c>
      <c r="P224" s="34" t="s">
        <v>124</v>
      </c>
      <c r="Q224" s="34" t="s">
        <v>124</v>
      </c>
      <c r="R224" s="34" t="s">
        <v>1255</v>
      </c>
      <c r="S224" s="34" t="s">
        <v>126</v>
      </c>
      <c r="T224" s="34" t="s">
        <v>1256</v>
      </c>
      <c r="U224" s="34" t="s">
        <v>1257</v>
      </c>
      <c r="V224" s="34" t="s">
        <v>129</v>
      </c>
      <c r="W224" s="34" t="s">
        <v>130</v>
      </c>
      <c r="X224" s="34" t="s">
        <v>131</v>
      </c>
      <c r="Y224" s="34">
        <v>57411910</v>
      </c>
      <c r="Z224" s="34">
        <v>57412201</v>
      </c>
      <c r="AA224" s="34" t="s">
        <v>132</v>
      </c>
      <c r="AB224" s="34" t="s">
        <v>133</v>
      </c>
      <c r="AC224" s="34" t="s">
        <v>131</v>
      </c>
      <c r="AD224" s="34" t="s">
        <v>133</v>
      </c>
      <c r="AE224" s="34" t="s">
        <v>147</v>
      </c>
      <c r="AF224" s="34" t="s">
        <v>1258</v>
      </c>
      <c r="AG224" s="34" t="s">
        <v>1259</v>
      </c>
      <c r="AH224" s="34" t="s">
        <v>133</v>
      </c>
      <c r="AI224" s="34" t="s">
        <v>133</v>
      </c>
      <c r="AJ224" s="34" t="s">
        <v>133</v>
      </c>
      <c r="AK224" s="34" t="s">
        <v>133</v>
      </c>
      <c r="AL224" s="34" t="s">
        <v>133</v>
      </c>
      <c r="AM224" s="34" t="s">
        <v>133</v>
      </c>
      <c r="AN224" s="34" t="s">
        <v>133</v>
      </c>
      <c r="AO224" s="34" t="s">
        <v>133</v>
      </c>
      <c r="AP224" s="34" t="s">
        <v>133</v>
      </c>
    </row>
    <row r="225" spans="1:42" x14ac:dyDescent="0.25">
      <c r="A225" s="34" t="s">
        <v>1260</v>
      </c>
      <c r="B225" s="34">
        <v>4.94306773587289E-2</v>
      </c>
      <c r="C225" s="34">
        <v>0.46417358894100302</v>
      </c>
      <c r="D225" s="34">
        <v>2.15436643493971</v>
      </c>
      <c r="E225" s="34" t="s">
        <v>165</v>
      </c>
      <c r="F225" s="34">
        <v>3.2548095091072402</v>
      </c>
      <c r="G225" s="34">
        <v>2.3144900870841001</v>
      </c>
      <c r="H225" s="34">
        <v>2.8677504084305099</v>
      </c>
      <c r="I225" s="34" t="s">
        <v>125</v>
      </c>
      <c r="J225" s="34" t="s">
        <v>125</v>
      </c>
      <c r="K225" s="34" t="s">
        <v>125</v>
      </c>
      <c r="L225" s="34">
        <v>3.9457334778348501</v>
      </c>
      <c r="M225" s="34">
        <v>4.0358376590752503</v>
      </c>
      <c r="N225" s="34">
        <v>3.9254576734525299</v>
      </c>
      <c r="O225" s="34" t="s">
        <v>124</v>
      </c>
      <c r="P225" s="34" t="s">
        <v>124</v>
      </c>
      <c r="Q225" s="34" t="s">
        <v>124</v>
      </c>
      <c r="R225" s="34" t="s">
        <v>1260</v>
      </c>
      <c r="S225" s="34" t="s">
        <v>126</v>
      </c>
      <c r="T225" s="34" t="s">
        <v>1261</v>
      </c>
      <c r="U225" s="34" t="s">
        <v>1262</v>
      </c>
      <c r="V225" s="34" t="s">
        <v>172</v>
      </c>
      <c r="W225" s="34" t="s">
        <v>230</v>
      </c>
      <c r="X225" s="34" t="s">
        <v>131</v>
      </c>
      <c r="Y225" s="34">
        <v>12538083</v>
      </c>
      <c r="Z225" s="34">
        <v>12540967</v>
      </c>
      <c r="AA225" s="34" t="s">
        <v>1263</v>
      </c>
      <c r="AB225" s="34" t="s">
        <v>133</v>
      </c>
      <c r="AC225" s="34" t="s">
        <v>191</v>
      </c>
      <c r="AD225" s="34" t="s">
        <v>133</v>
      </c>
      <c r="AE225" s="34" t="s">
        <v>154</v>
      </c>
      <c r="AF225" s="34" t="s">
        <v>1264</v>
      </c>
      <c r="AG225" s="34" t="s">
        <v>1265</v>
      </c>
      <c r="AH225" s="34" t="s">
        <v>133</v>
      </c>
      <c r="AI225" s="34" t="s">
        <v>133</v>
      </c>
      <c r="AJ225" s="34" t="s">
        <v>133</v>
      </c>
      <c r="AK225" s="34" t="s">
        <v>133</v>
      </c>
      <c r="AL225" s="34" t="s">
        <v>133</v>
      </c>
      <c r="AM225" s="34" t="s">
        <v>133</v>
      </c>
      <c r="AN225" s="34" t="s">
        <v>133</v>
      </c>
      <c r="AO225" s="34" t="s">
        <v>133</v>
      </c>
      <c r="AP225" s="34" t="s">
        <v>133</v>
      </c>
    </row>
    <row r="226" spans="1:42" x14ac:dyDescent="0.25">
      <c r="A226" s="34" t="s">
        <v>1266</v>
      </c>
      <c r="B226" s="34">
        <v>2.8500394178131799E-2</v>
      </c>
      <c r="C226" s="34">
        <v>0.125151163403636</v>
      </c>
      <c r="D226" s="34">
        <v>7.9903372274280198</v>
      </c>
      <c r="E226" s="34" t="s">
        <v>165</v>
      </c>
      <c r="F226" s="34">
        <v>2.5741692602706099</v>
      </c>
      <c r="G226" s="34">
        <v>0.70249575745653003</v>
      </c>
      <c r="H226" s="34">
        <v>0.69021250366602904</v>
      </c>
      <c r="I226" s="34" t="s">
        <v>125</v>
      </c>
      <c r="J226" s="34" t="s">
        <v>125</v>
      </c>
      <c r="K226" s="34" t="s">
        <v>125</v>
      </c>
      <c r="L226" s="34">
        <v>4.28452511430695</v>
      </c>
      <c r="M226" s="34">
        <v>4.7958620820454403</v>
      </c>
      <c r="N226" s="34">
        <v>4.7122714769220702</v>
      </c>
      <c r="O226" s="34" t="s">
        <v>124</v>
      </c>
      <c r="P226" s="34" t="s">
        <v>124</v>
      </c>
      <c r="Q226" s="34" t="s">
        <v>124</v>
      </c>
      <c r="R226" s="34" t="s">
        <v>1266</v>
      </c>
      <c r="S226" s="34" t="s">
        <v>126</v>
      </c>
      <c r="T226" s="34" t="s">
        <v>1267</v>
      </c>
      <c r="U226" s="34" t="s">
        <v>65</v>
      </c>
      <c r="V226" s="34" t="s">
        <v>129</v>
      </c>
      <c r="W226" s="34" t="s">
        <v>259</v>
      </c>
      <c r="X226" s="34" t="s">
        <v>131</v>
      </c>
      <c r="Y226" s="34">
        <v>5867081</v>
      </c>
      <c r="Z226" s="34">
        <v>5873841</v>
      </c>
      <c r="AA226" s="34" t="s">
        <v>132</v>
      </c>
      <c r="AB226" s="34" t="s">
        <v>133</v>
      </c>
      <c r="AC226" s="34" t="s">
        <v>131</v>
      </c>
      <c r="AD226" s="34" t="s">
        <v>133</v>
      </c>
      <c r="AE226" s="34" t="s">
        <v>134</v>
      </c>
      <c r="AF226" s="34" t="s">
        <v>1268</v>
      </c>
      <c r="AG226" s="34" t="s">
        <v>1269</v>
      </c>
      <c r="AH226" s="34" t="s">
        <v>133</v>
      </c>
      <c r="AI226" s="34" t="s">
        <v>133</v>
      </c>
      <c r="AJ226" s="34" t="s">
        <v>133</v>
      </c>
      <c r="AK226" s="34" t="s">
        <v>133</v>
      </c>
      <c r="AL226" s="34" t="s">
        <v>133</v>
      </c>
      <c r="AM226" s="34" t="s">
        <v>133</v>
      </c>
      <c r="AN226" s="34" t="s">
        <v>133</v>
      </c>
      <c r="AO226" s="34" t="s">
        <v>133</v>
      </c>
      <c r="AP226" s="34" t="s">
        <v>133</v>
      </c>
    </row>
    <row r="227" spans="1:42" x14ac:dyDescent="0.25">
      <c r="A227" s="34" t="s">
        <v>1270</v>
      </c>
      <c r="B227" s="34">
        <v>2.53254906353876E-3</v>
      </c>
      <c r="C227" s="34">
        <v>0.349036718195882</v>
      </c>
      <c r="D227" s="34">
        <v>2.8650280840618998</v>
      </c>
      <c r="E227" s="34" t="s">
        <v>165</v>
      </c>
      <c r="F227" s="34">
        <v>2.6565773697141202</v>
      </c>
      <c r="G227" s="34">
        <v>2.2750189208709402</v>
      </c>
      <c r="H227" s="34">
        <v>2.0853638628033102</v>
      </c>
      <c r="I227" s="34" t="s">
        <v>125</v>
      </c>
      <c r="J227" s="34" t="s">
        <v>125</v>
      </c>
      <c r="K227" s="34" t="s">
        <v>125</v>
      </c>
      <c r="L227" s="34">
        <v>3.71006115408913</v>
      </c>
      <c r="M227" s="34">
        <v>4.1143589729364196</v>
      </c>
      <c r="N227" s="34">
        <v>3.77438037748162</v>
      </c>
      <c r="O227" s="34" t="s">
        <v>124</v>
      </c>
      <c r="P227" s="34" t="s">
        <v>124</v>
      </c>
      <c r="Q227" s="34" t="s">
        <v>124</v>
      </c>
      <c r="R227" s="34" t="s">
        <v>1270</v>
      </c>
      <c r="S227" s="34" t="s">
        <v>126</v>
      </c>
      <c r="T227" s="34" t="s">
        <v>1271</v>
      </c>
      <c r="U227" s="34" t="s">
        <v>1272</v>
      </c>
      <c r="V227" s="34" t="s">
        <v>172</v>
      </c>
      <c r="W227" s="34" t="s">
        <v>259</v>
      </c>
      <c r="X227" s="34" t="s">
        <v>131</v>
      </c>
      <c r="Y227" s="34">
        <v>7388183</v>
      </c>
      <c r="Z227" s="34">
        <v>7389419</v>
      </c>
      <c r="AA227" s="34" t="s">
        <v>1273</v>
      </c>
      <c r="AB227" s="34" t="s">
        <v>133</v>
      </c>
      <c r="AC227" s="34" t="s">
        <v>191</v>
      </c>
      <c r="AD227" s="34" t="s">
        <v>133</v>
      </c>
      <c r="AE227" s="34" t="s">
        <v>176</v>
      </c>
      <c r="AF227" s="34" t="s">
        <v>1274</v>
      </c>
      <c r="AG227" s="34" t="s">
        <v>1275</v>
      </c>
      <c r="AH227" s="34" t="s">
        <v>133</v>
      </c>
      <c r="AI227" s="34" t="s">
        <v>133</v>
      </c>
      <c r="AJ227" s="34" t="s">
        <v>133</v>
      </c>
      <c r="AK227" s="34" t="s">
        <v>133</v>
      </c>
      <c r="AL227" s="34" t="s">
        <v>133</v>
      </c>
      <c r="AM227" s="34" t="s">
        <v>133</v>
      </c>
      <c r="AN227" s="34" t="s">
        <v>133</v>
      </c>
      <c r="AO227" s="34" t="s">
        <v>133</v>
      </c>
      <c r="AP227" s="34" t="s">
        <v>133</v>
      </c>
    </row>
    <row r="228" spans="1:42" x14ac:dyDescent="0.25">
      <c r="A228" s="34" t="s">
        <v>1276</v>
      </c>
      <c r="B228" s="34">
        <v>1.1690352521425499E-2</v>
      </c>
      <c r="C228" s="34">
        <v>0.24007494958865599</v>
      </c>
      <c r="D228" s="34">
        <v>4.1653658647576401</v>
      </c>
      <c r="E228" s="34" t="s">
        <v>165</v>
      </c>
      <c r="F228" s="34">
        <v>2.0170912583988101</v>
      </c>
      <c r="G228" s="34">
        <v>1.25187983749167</v>
      </c>
      <c r="H228" s="34">
        <v>2.3212885988229401</v>
      </c>
      <c r="I228" s="34" t="s">
        <v>125</v>
      </c>
      <c r="J228" s="34" t="s">
        <v>125</v>
      </c>
      <c r="K228" s="34" t="s">
        <v>125</v>
      </c>
      <c r="L228" s="34">
        <v>3.7398584153403398</v>
      </c>
      <c r="M228" s="34">
        <v>4.2163447898069899</v>
      </c>
      <c r="N228" s="34">
        <v>3.9679825842727001</v>
      </c>
      <c r="O228" s="34" t="s">
        <v>124</v>
      </c>
      <c r="P228" s="34" t="s">
        <v>124</v>
      </c>
      <c r="Q228" s="34" t="s">
        <v>124</v>
      </c>
      <c r="R228" s="34" t="s">
        <v>1276</v>
      </c>
      <c r="S228" s="34" t="s">
        <v>126</v>
      </c>
      <c r="T228" s="34" t="s">
        <v>1277</v>
      </c>
      <c r="U228" s="34" t="s">
        <v>1278</v>
      </c>
      <c r="V228" s="34" t="s">
        <v>129</v>
      </c>
      <c r="W228" s="34" t="s">
        <v>368</v>
      </c>
      <c r="X228" s="34" t="s">
        <v>131</v>
      </c>
      <c r="Y228" s="34">
        <v>5215366</v>
      </c>
      <c r="Z228" s="34">
        <v>5220016</v>
      </c>
      <c r="AA228" s="34" t="s">
        <v>132</v>
      </c>
      <c r="AB228" s="34" t="s">
        <v>133</v>
      </c>
      <c r="AC228" s="34" t="s">
        <v>131</v>
      </c>
      <c r="AD228" s="34" t="s">
        <v>133</v>
      </c>
      <c r="AE228" s="34" t="s">
        <v>134</v>
      </c>
      <c r="AF228" s="34" t="s">
        <v>1279</v>
      </c>
      <c r="AG228" s="34" t="s">
        <v>1280</v>
      </c>
      <c r="AH228" s="34" t="s">
        <v>133</v>
      </c>
      <c r="AI228" s="34" t="s">
        <v>133</v>
      </c>
      <c r="AJ228" s="34" t="s">
        <v>133</v>
      </c>
      <c r="AK228" s="34" t="s">
        <v>133</v>
      </c>
      <c r="AL228" s="34" t="s">
        <v>133</v>
      </c>
      <c r="AM228" s="34" t="s">
        <v>133</v>
      </c>
      <c r="AN228" s="34" t="s">
        <v>133</v>
      </c>
      <c r="AO228" s="34" t="s">
        <v>133</v>
      </c>
      <c r="AP228" s="34" t="s">
        <v>133</v>
      </c>
    </row>
    <row r="229" spans="1:42" x14ac:dyDescent="0.25">
      <c r="A229" s="34" t="s">
        <v>1281</v>
      </c>
      <c r="B229" s="34">
        <v>2.9771073162129201E-2</v>
      </c>
      <c r="C229" s="34">
        <v>0.30018797368542799</v>
      </c>
      <c r="D229" s="34">
        <v>3.3312460446797099</v>
      </c>
      <c r="E229" s="34" t="s">
        <v>165</v>
      </c>
      <c r="F229" s="34">
        <v>1.53741353239582</v>
      </c>
      <c r="G229" s="34">
        <v>0.79369040262424995</v>
      </c>
      <c r="H229" s="34">
        <v>1.8802059184001001</v>
      </c>
      <c r="I229" s="34" t="s">
        <v>125</v>
      </c>
      <c r="J229" s="34" t="s">
        <v>125</v>
      </c>
      <c r="K229" s="34" t="s">
        <v>125</v>
      </c>
      <c r="L229" s="34">
        <v>3.1675284320976398</v>
      </c>
      <c r="M229" s="34">
        <v>3.2168264981490702</v>
      </c>
      <c r="N229" s="34">
        <v>3.23652841106095</v>
      </c>
      <c r="O229" s="34" t="s">
        <v>124</v>
      </c>
      <c r="P229" s="34" t="s">
        <v>124</v>
      </c>
      <c r="Q229" s="34" t="s">
        <v>124</v>
      </c>
      <c r="R229" s="34" t="s">
        <v>1281</v>
      </c>
      <c r="S229" s="34" t="s">
        <v>126</v>
      </c>
      <c r="T229" s="34" t="s">
        <v>1282</v>
      </c>
      <c r="U229" s="34" t="s">
        <v>1283</v>
      </c>
      <c r="V229" s="34" t="s">
        <v>198</v>
      </c>
      <c r="W229" s="34" t="s">
        <v>259</v>
      </c>
      <c r="X229" s="34" t="s">
        <v>161</v>
      </c>
      <c r="Y229" s="34">
        <v>41014589</v>
      </c>
      <c r="Z229" s="34">
        <v>41043890</v>
      </c>
      <c r="AA229" s="34" t="s">
        <v>1284</v>
      </c>
      <c r="AB229" s="34" t="s">
        <v>133</v>
      </c>
      <c r="AC229" s="34" t="s">
        <v>1285</v>
      </c>
      <c r="AD229" s="34" t="s">
        <v>133</v>
      </c>
      <c r="AE229" s="34" t="s">
        <v>804</v>
      </c>
      <c r="AF229" s="34" t="s">
        <v>1286</v>
      </c>
      <c r="AG229" s="34" t="s">
        <v>1287</v>
      </c>
      <c r="AH229" s="34" t="s">
        <v>133</v>
      </c>
      <c r="AI229" s="34" t="s">
        <v>133</v>
      </c>
      <c r="AJ229" s="34" t="s">
        <v>133</v>
      </c>
      <c r="AK229" s="34" t="s">
        <v>133</v>
      </c>
      <c r="AL229" s="34" t="s">
        <v>133</v>
      </c>
      <c r="AM229" s="34" t="s">
        <v>133</v>
      </c>
      <c r="AN229" s="34" t="s">
        <v>133</v>
      </c>
      <c r="AO229" s="34" t="s">
        <v>133</v>
      </c>
      <c r="AP229" s="34" t="s">
        <v>133</v>
      </c>
    </row>
    <row r="230" spans="1:42" x14ac:dyDescent="0.25">
      <c r="A230" s="34" t="s">
        <v>1288</v>
      </c>
      <c r="B230" s="34">
        <v>7.8224207724257797E-3</v>
      </c>
      <c r="C230" s="34">
        <v>0.44689361211401801</v>
      </c>
      <c r="D230" s="34">
        <v>2.2376690399970798</v>
      </c>
      <c r="E230" s="34" t="s">
        <v>165</v>
      </c>
      <c r="F230" s="34">
        <v>2.4749566088563202</v>
      </c>
      <c r="G230" s="34">
        <v>2.7900422707647099</v>
      </c>
      <c r="H230" s="34">
        <v>2.8373104359533001</v>
      </c>
      <c r="I230" s="34" t="s">
        <v>125</v>
      </c>
      <c r="J230" s="34" t="s">
        <v>125</v>
      </c>
      <c r="K230" s="34" t="s">
        <v>125</v>
      </c>
      <c r="L230" s="34">
        <v>3.5260172769789899</v>
      </c>
      <c r="M230" s="34">
        <v>4.1164415586385399</v>
      </c>
      <c r="N230" s="34">
        <v>3.9112101238972601</v>
      </c>
      <c r="O230" s="34" t="s">
        <v>124</v>
      </c>
      <c r="P230" s="34" t="s">
        <v>124</v>
      </c>
      <c r="Q230" s="34" t="s">
        <v>124</v>
      </c>
      <c r="R230" s="34" t="s">
        <v>1288</v>
      </c>
      <c r="S230" s="34" t="s">
        <v>126</v>
      </c>
      <c r="T230" s="34" t="s">
        <v>1289</v>
      </c>
      <c r="U230" s="34" t="s">
        <v>1290</v>
      </c>
      <c r="V230" s="34" t="s">
        <v>129</v>
      </c>
      <c r="W230" s="34" t="s">
        <v>259</v>
      </c>
      <c r="X230" s="34" t="s">
        <v>131</v>
      </c>
      <c r="Y230" s="34">
        <v>154561476</v>
      </c>
      <c r="Z230" s="34">
        <v>154567777</v>
      </c>
      <c r="AA230" s="34" t="s">
        <v>132</v>
      </c>
      <c r="AB230" s="34" t="s">
        <v>133</v>
      </c>
      <c r="AC230" s="34" t="s">
        <v>131</v>
      </c>
      <c r="AD230" s="34" t="s">
        <v>133</v>
      </c>
      <c r="AE230" s="34" t="s">
        <v>133</v>
      </c>
      <c r="AF230" s="34" t="s">
        <v>1291</v>
      </c>
      <c r="AG230" s="34" t="s">
        <v>1292</v>
      </c>
      <c r="AH230" s="34" t="s">
        <v>133</v>
      </c>
      <c r="AI230" s="34" t="s">
        <v>133</v>
      </c>
      <c r="AJ230" s="34" t="s">
        <v>133</v>
      </c>
      <c r="AK230" s="34" t="s">
        <v>133</v>
      </c>
      <c r="AL230" s="34" t="s">
        <v>133</v>
      </c>
      <c r="AM230" s="34" t="s">
        <v>133</v>
      </c>
      <c r="AN230" s="34" t="s">
        <v>133</v>
      </c>
      <c r="AO230" s="34" t="s">
        <v>133</v>
      </c>
      <c r="AP230" s="34" t="s">
        <v>133</v>
      </c>
    </row>
    <row r="231" spans="1:42" x14ac:dyDescent="0.25">
      <c r="A231" s="34" t="s">
        <v>1293</v>
      </c>
      <c r="B231" s="34">
        <v>1.9270426024106701E-3</v>
      </c>
      <c r="C231" s="34">
        <v>3.13888437312418</v>
      </c>
      <c r="D231" s="34">
        <v>3.13888437312418</v>
      </c>
      <c r="E231" s="34" t="s">
        <v>123</v>
      </c>
      <c r="F231" s="34">
        <v>7.3639269415923003</v>
      </c>
      <c r="G231" s="34">
        <v>6.8266144133465296</v>
      </c>
      <c r="H231" s="34">
        <v>6.8999085966704996</v>
      </c>
      <c r="I231" s="34" t="s">
        <v>124</v>
      </c>
      <c r="J231" s="34" t="s">
        <v>124</v>
      </c>
      <c r="K231" s="34" t="s">
        <v>124</v>
      </c>
      <c r="L231" s="34">
        <v>5.4505290642594604</v>
      </c>
      <c r="M231" s="34">
        <v>5.5797017110560096</v>
      </c>
      <c r="N231" s="34">
        <v>5.1346812251658003</v>
      </c>
      <c r="O231" s="34" t="s">
        <v>124</v>
      </c>
      <c r="P231" s="34" t="s">
        <v>124</v>
      </c>
      <c r="Q231" s="34" t="s">
        <v>124</v>
      </c>
      <c r="R231" s="34" t="s">
        <v>1293</v>
      </c>
      <c r="S231" s="34" t="s">
        <v>126</v>
      </c>
      <c r="T231" s="34" t="s">
        <v>1294</v>
      </c>
      <c r="U231" s="34" t="s">
        <v>1295</v>
      </c>
      <c r="V231" s="34" t="s">
        <v>129</v>
      </c>
      <c r="W231" s="34" t="s">
        <v>205</v>
      </c>
      <c r="X231" s="34" t="s">
        <v>161</v>
      </c>
      <c r="Y231" s="34">
        <v>129516023</v>
      </c>
      <c r="Z231" s="34">
        <v>129517341</v>
      </c>
      <c r="AA231" s="34" t="s">
        <v>132</v>
      </c>
      <c r="AB231" s="34" t="s">
        <v>133</v>
      </c>
      <c r="AC231" s="34" t="s">
        <v>131</v>
      </c>
      <c r="AD231" s="34" t="s">
        <v>133</v>
      </c>
      <c r="AE231" s="34" t="s">
        <v>134</v>
      </c>
      <c r="AF231" s="34" t="s">
        <v>1296</v>
      </c>
      <c r="AG231" s="34" t="s">
        <v>1297</v>
      </c>
      <c r="AH231" s="34" t="s">
        <v>133</v>
      </c>
      <c r="AI231" s="34" t="s">
        <v>133</v>
      </c>
      <c r="AJ231" s="34" t="s">
        <v>133</v>
      </c>
      <c r="AK231" s="34" t="s">
        <v>133</v>
      </c>
      <c r="AL231" s="34" t="s">
        <v>133</v>
      </c>
      <c r="AM231" s="34" t="s">
        <v>133</v>
      </c>
      <c r="AN231" s="34" t="s">
        <v>133</v>
      </c>
      <c r="AO231" s="34" t="s">
        <v>133</v>
      </c>
      <c r="AP231" s="34" t="s">
        <v>133</v>
      </c>
    </row>
    <row r="232" spans="1:42" x14ac:dyDescent="0.25">
      <c r="A232" s="34" t="s">
        <v>1298</v>
      </c>
      <c r="B232" s="34">
        <v>2.00080599056278E-2</v>
      </c>
      <c r="C232" s="34">
        <v>0.38678413556883301</v>
      </c>
      <c r="D232" s="34">
        <v>2.5854214483986699</v>
      </c>
      <c r="E232" s="34" t="s">
        <v>165</v>
      </c>
      <c r="F232" s="34">
        <v>2.99002851616883</v>
      </c>
      <c r="G232" s="34">
        <v>2.1957691627750502</v>
      </c>
      <c r="H232" s="34">
        <v>2.7119387699439201</v>
      </c>
      <c r="I232" s="34" t="s">
        <v>125</v>
      </c>
      <c r="J232" s="34" t="s">
        <v>125</v>
      </c>
      <c r="K232" s="34" t="s">
        <v>125</v>
      </c>
      <c r="L232" s="34">
        <v>3.9783161543724002</v>
      </c>
      <c r="M232" s="34">
        <v>3.5240769689769502</v>
      </c>
      <c r="N232" s="34">
        <v>4.4633541279364799</v>
      </c>
      <c r="O232" s="34" t="s">
        <v>124</v>
      </c>
      <c r="P232" s="34" t="s">
        <v>124</v>
      </c>
      <c r="Q232" s="34" t="s">
        <v>124</v>
      </c>
      <c r="R232" s="34" t="s">
        <v>1298</v>
      </c>
      <c r="S232" s="34" t="s">
        <v>126</v>
      </c>
      <c r="T232" s="34" t="s">
        <v>1299</v>
      </c>
      <c r="U232" s="34" t="s">
        <v>1300</v>
      </c>
      <c r="V232" s="34" t="s">
        <v>172</v>
      </c>
      <c r="W232" s="34" t="s">
        <v>265</v>
      </c>
      <c r="X232" s="34" t="s">
        <v>131</v>
      </c>
      <c r="Y232" s="34">
        <v>33519616</v>
      </c>
      <c r="Z232" s="34">
        <v>33522230</v>
      </c>
      <c r="AA232" s="34" t="s">
        <v>1301</v>
      </c>
      <c r="AB232" s="34" t="s">
        <v>133</v>
      </c>
      <c r="AC232" s="34" t="s">
        <v>191</v>
      </c>
      <c r="AD232" s="34" t="s">
        <v>133</v>
      </c>
      <c r="AE232" s="34" t="s">
        <v>154</v>
      </c>
      <c r="AF232" s="34" t="s">
        <v>1302</v>
      </c>
      <c r="AG232" s="34" t="s">
        <v>1303</v>
      </c>
      <c r="AH232" s="34" t="s">
        <v>133</v>
      </c>
      <c r="AI232" s="34" t="s">
        <v>133</v>
      </c>
      <c r="AJ232" s="34" t="s">
        <v>133</v>
      </c>
      <c r="AK232" s="34" t="s">
        <v>133</v>
      </c>
      <c r="AL232" s="34" t="s">
        <v>133</v>
      </c>
      <c r="AM232" s="34" t="s">
        <v>133</v>
      </c>
      <c r="AN232" s="34" t="s">
        <v>133</v>
      </c>
      <c r="AO232" s="34" t="s">
        <v>133</v>
      </c>
      <c r="AP232" s="34" t="s">
        <v>133</v>
      </c>
    </row>
    <row r="233" spans="1:42" x14ac:dyDescent="0.25">
      <c r="A233" s="34" t="s">
        <v>1304</v>
      </c>
      <c r="B233" s="34">
        <v>9.7413452545105205E-3</v>
      </c>
      <c r="C233" s="34">
        <v>2.87303952438337</v>
      </c>
      <c r="D233" s="34">
        <v>2.87303952438337</v>
      </c>
      <c r="E233" s="34" t="s">
        <v>123</v>
      </c>
      <c r="F233" s="34">
        <v>4.5142429532411201</v>
      </c>
      <c r="G233" s="34">
        <v>4.19733190749323</v>
      </c>
      <c r="H233" s="34">
        <v>4.5444303629642402</v>
      </c>
      <c r="I233" s="34" t="s">
        <v>124</v>
      </c>
      <c r="J233" s="34" t="s">
        <v>124</v>
      </c>
      <c r="K233" s="34" t="s">
        <v>124</v>
      </c>
      <c r="L233" s="34">
        <v>2.8876605008170602</v>
      </c>
      <c r="M233" s="34">
        <v>3.2540999089347</v>
      </c>
      <c r="N233" s="34">
        <v>2.4646386025884799</v>
      </c>
      <c r="O233" s="34" t="s">
        <v>124</v>
      </c>
      <c r="P233" s="34" t="s">
        <v>124</v>
      </c>
      <c r="Q233" s="34" t="s">
        <v>125</v>
      </c>
      <c r="R233" s="34" t="s">
        <v>1304</v>
      </c>
      <c r="S233" s="34" t="s">
        <v>126</v>
      </c>
      <c r="T233" s="34" t="s">
        <v>1305</v>
      </c>
      <c r="U233" s="34" t="s">
        <v>1306</v>
      </c>
      <c r="V233" s="34" t="s">
        <v>172</v>
      </c>
      <c r="W233" s="34" t="s">
        <v>173</v>
      </c>
      <c r="X233" s="34" t="s">
        <v>131</v>
      </c>
      <c r="Y233" s="34">
        <v>80280131</v>
      </c>
      <c r="Z233" s="34">
        <v>80341805</v>
      </c>
      <c r="AA233" s="34" t="s">
        <v>1307</v>
      </c>
      <c r="AB233" s="34" t="s">
        <v>133</v>
      </c>
      <c r="AC233" s="34" t="s">
        <v>1308</v>
      </c>
      <c r="AD233" s="34" t="s">
        <v>133</v>
      </c>
      <c r="AE233" s="34" t="s">
        <v>154</v>
      </c>
      <c r="AF233" s="34" t="s">
        <v>131</v>
      </c>
      <c r="AG233" s="34" t="s">
        <v>131</v>
      </c>
      <c r="AH233" s="34" t="s">
        <v>133</v>
      </c>
      <c r="AI233" s="34" t="s">
        <v>133</v>
      </c>
      <c r="AJ233" s="34" t="s">
        <v>133</v>
      </c>
      <c r="AK233" s="34" t="s">
        <v>133</v>
      </c>
      <c r="AL233" s="34" t="s">
        <v>133</v>
      </c>
      <c r="AM233" s="34" t="s">
        <v>133</v>
      </c>
      <c r="AN233" s="34" t="s">
        <v>133</v>
      </c>
      <c r="AO233" s="34" t="s">
        <v>133</v>
      </c>
      <c r="AP233" s="34" t="s">
        <v>133</v>
      </c>
    </row>
    <row r="234" spans="1:42" x14ac:dyDescent="0.25">
      <c r="A234" s="34" t="s">
        <v>1309</v>
      </c>
      <c r="B234" s="34">
        <v>8.1697682539719901E-3</v>
      </c>
      <c r="C234" s="34">
        <v>4.07074777770762</v>
      </c>
      <c r="D234" s="34">
        <v>4.07074777770762</v>
      </c>
      <c r="E234" s="34" t="s">
        <v>123</v>
      </c>
      <c r="F234" s="34">
        <v>7.74991723717201</v>
      </c>
      <c r="G234" s="34">
        <v>7.7613135338422197</v>
      </c>
      <c r="H234" s="34">
        <v>7.8878222477039097</v>
      </c>
      <c r="I234" s="34" t="s">
        <v>124</v>
      </c>
      <c r="J234" s="34" t="s">
        <v>124</v>
      </c>
      <c r="K234" s="34" t="s">
        <v>124</v>
      </c>
      <c r="L234" s="34">
        <v>5.8004542561367796</v>
      </c>
      <c r="M234" s="34">
        <v>6.0801810206074096</v>
      </c>
      <c r="N234" s="34">
        <v>5.3564985700229197</v>
      </c>
      <c r="O234" s="34" t="s">
        <v>124</v>
      </c>
      <c r="P234" s="34" t="s">
        <v>124</v>
      </c>
      <c r="Q234" s="34" t="s">
        <v>124</v>
      </c>
      <c r="R234" s="34" t="s">
        <v>1309</v>
      </c>
      <c r="S234" s="34" t="s">
        <v>126</v>
      </c>
      <c r="T234" s="34" t="s">
        <v>1310</v>
      </c>
      <c r="U234" s="34" t="s">
        <v>1311</v>
      </c>
      <c r="V234" s="34" t="s">
        <v>172</v>
      </c>
      <c r="W234" s="34" t="s">
        <v>644</v>
      </c>
      <c r="X234" s="34" t="s">
        <v>131</v>
      </c>
      <c r="Y234" s="34">
        <v>58672738</v>
      </c>
      <c r="Z234" s="34">
        <v>58677614</v>
      </c>
      <c r="AA234" s="34" t="s">
        <v>1312</v>
      </c>
      <c r="AB234" s="34" t="s">
        <v>133</v>
      </c>
      <c r="AC234" s="34" t="s">
        <v>1313</v>
      </c>
      <c r="AD234" s="34" t="s">
        <v>133</v>
      </c>
      <c r="AE234" s="34" t="s">
        <v>176</v>
      </c>
      <c r="AF234" s="34" t="s">
        <v>1314</v>
      </c>
      <c r="AG234" s="34" t="s">
        <v>1315</v>
      </c>
      <c r="AH234" s="34" t="s">
        <v>133</v>
      </c>
      <c r="AI234" s="34" t="s">
        <v>133</v>
      </c>
      <c r="AJ234" s="34" t="s">
        <v>133</v>
      </c>
      <c r="AK234" s="34" t="s">
        <v>133</v>
      </c>
      <c r="AL234" s="34" t="s">
        <v>133</v>
      </c>
      <c r="AM234" s="34" t="s">
        <v>133</v>
      </c>
      <c r="AN234" s="34" t="s">
        <v>133</v>
      </c>
      <c r="AO234" s="34" t="s">
        <v>133</v>
      </c>
      <c r="AP234" s="34" t="s">
        <v>133</v>
      </c>
    </row>
    <row r="235" spans="1:42" x14ac:dyDescent="0.25">
      <c r="A235" s="34" t="s">
        <v>1316</v>
      </c>
      <c r="B235" s="34">
        <v>8.5787318021997606E-3</v>
      </c>
      <c r="C235" s="34">
        <v>0.30357898925207</v>
      </c>
      <c r="D235" s="34">
        <v>3.2940356065606098</v>
      </c>
      <c r="E235" s="34" t="s">
        <v>165</v>
      </c>
      <c r="F235" s="34">
        <v>3.5116629746374701</v>
      </c>
      <c r="G235" s="34">
        <v>3.0554399879984602</v>
      </c>
      <c r="H235" s="34">
        <v>2.5936276219749099</v>
      </c>
      <c r="I235" s="34" t="s">
        <v>125</v>
      </c>
      <c r="J235" s="34" t="s">
        <v>124</v>
      </c>
      <c r="K235" s="34" t="s">
        <v>125</v>
      </c>
      <c r="L235" s="34">
        <v>4.5155344838685201</v>
      </c>
      <c r="M235" s="34">
        <v>5.0623037934513997</v>
      </c>
      <c r="N235" s="34">
        <v>4.8356009134387996</v>
      </c>
      <c r="O235" s="34" t="s">
        <v>124</v>
      </c>
      <c r="P235" s="34" t="s">
        <v>124</v>
      </c>
      <c r="Q235" s="34" t="s">
        <v>124</v>
      </c>
      <c r="R235" s="34" t="s">
        <v>1316</v>
      </c>
      <c r="S235" s="34" t="s">
        <v>126</v>
      </c>
      <c r="T235" s="34" t="s">
        <v>1317</v>
      </c>
      <c r="U235" s="34" t="s">
        <v>1318</v>
      </c>
      <c r="V235" s="34" t="s">
        <v>129</v>
      </c>
      <c r="W235" s="34" t="s">
        <v>374</v>
      </c>
      <c r="X235" s="34" t="s">
        <v>161</v>
      </c>
      <c r="Y235" s="34">
        <v>11253790</v>
      </c>
      <c r="Z235" s="34">
        <v>11256664</v>
      </c>
      <c r="AA235" s="34" t="s">
        <v>132</v>
      </c>
      <c r="AB235" s="34" t="s">
        <v>133</v>
      </c>
      <c r="AC235" s="34" t="s">
        <v>131</v>
      </c>
      <c r="AD235" s="34" t="s">
        <v>133</v>
      </c>
      <c r="AE235" s="34" t="s">
        <v>134</v>
      </c>
      <c r="AF235" s="34" t="s">
        <v>1319</v>
      </c>
      <c r="AG235" s="34" t="s">
        <v>1320</v>
      </c>
      <c r="AH235" s="34" t="s">
        <v>133</v>
      </c>
      <c r="AI235" s="34" t="s">
        <v>133</v>
      </c>
      <c r="AJ235" s="34" t="s">
        <v>133</v>
      </c>
      <c r="AK235" s="34" t="s">
        <v>133</v>
      </c>
      <c r="AL235" s="34" t="s">
        <v>133</v>
      </c>
      <c r="AM235" s="34" t="s">
        <v>133</v>
      </c>
      <c r="AN235" s="34" t="s">
        <v>133</v>
      </c>
      <c r="AO235" s="34" t="s">
        <v>133</v>
      </c>
      <c r="AP235" s="34" t="s">
        <v>133</v>
      </c>
    </row>
    <row r="236" spans="1:42" x14ac:dyDescent="0.25">
      <c r="A236" s="34" t="s">
        <v>1321</v>
      </c>
      <c r="B236" s="34">
        <v>3.4147554785487E-3</v>
      </c>
      <c r="C236" s="34">
        <v>0.29879928438256598</v>
      </c>
      <c r="D236" s="34">
        <v>3.3467282295082601</v>
      </c>
      <c r="E236" s="34" t="s">
        <v>165</v>
      </c>
      <c r="F236" s="34">
        <v>2.0880885523085602</v>
      </c>
      <c r="G236" s="34">
        <v>2.4889259676908</v>
      </c>
      <c r="H236" s="34">
        <v>1.8820788371377599</v>
      </c>
      <c r="I236" s="34" t="s">
        <v>125</v>
      </c>
      <c r="J236" s="34" t="s">
        <v>125</v>
      </c>
      <c r="K236" s="34" t="s">
        <v>125</v>
      </c>
      <c r="L236" s="34">
        <v>3.8701938878003501</v>
      </c>
      <c r="M236" s="34">
        <v>3.78766316095358</v>
      </c>
      <c r="N236" s="34">
        <v>4.0806332203143798</v>
      </c>
      <c r="O236" s="34" t="s">
        <v>124</v>
      </c>
      <c r="P236" s="34" t="s">
        <v>124</v>
      </c>
      <c r="Q236" s="34" t="s">
        <v>124</v>
      </c>
      <c r="R236" s="34" t="s">
        <v>1321</v>
      </c>
      <c r="S236" s="34" t="s">
        <v>126</v>
      </c>
      <c r="T236" s="34" t="s">
        <v>1322</v>
      </c>
      <c r="U236" s="34" t="s">
        <v>1323</v>
      </c>
      <c r="V236" s="34" t="s">
        <v>129</v>
      </c>
      <c r="W236" s="34" t="s">
        <v>168</v>
      </c>
      <c r="X236" s="34" t="s">
        <v>161</v>
      </c>
      <c r="Y236" s="34">
        <v>54007597</v>
      </c>
      <c r="Z236" s="34">
        <v>54013493</v>
      </c>
      <c r="AA236" s="34" t="s">
        <v>132</v>
      </c>
      <c r="AB236" s="34" t="s">
        <v>133</v>
      </c>
      <c r="AC236" s="34" t="s">
        <v>131</v>
      </c>
      <c r="AD236" s="34" t="s">
        <v>133</v>
      </c>
      <c r="AE236" s="34" t="s">
        <v>134</v>
      </c>
      <c r="AF236" s="34" t="s">
        <v>1324</v>
      </c>
      <c r="AG236" s="34" t="s">
        <v>1325</v>
      </c>
      <c r="AH236" s="34" t="s">
        <v>133</v>
      </c>
      <c r="AI236" s="34" t="s">
        <v>133</v>
      </c>
      <c r="AJ236" s="34" t="s">
        <v>133</v>
      </c>
      <c r="AK236" s="34" t="s">
        <v>133</v>
      </c>
      <c r="AL236" s="34" t="s">
        <v>133</v>
      </c>
      <c r="AM236" s="34" t="s">
        <v>133</v>
      </c>
      <c r="AN236" s="34" t="s">
        <v>133</v>
      </c>
      <c r="AO236" s="34" t="s">
        <v>133</v>
      </c>
      <c r="AP236" s="34" t="s">
        <v>133</v>
      </c>
    </row>
    <row r="237" spans="1:42" x14ac:dyDescent="0.25">
      <c r="A237" s="34" t="s">
        <v>1326</v>
      </c>
      <c r="B237" s="34">
        <v>6.3705602159017504E-3</v>
      </c>
      <c r="C237" s="34">
        <v>8.8901819559509404E-2</v>
      </c>
      <c r="D237" s="34">
        <v>11.248363700032201</v>
      </c>
      <c r="E237" s="34" t="s">
        <v>165</v>
      </c>
      <c r="F237" s="34">
        <v>0.988603136224803</v>
      </c>
      <c r="G237" s="34">
        <v>1.10643922496769</v>
      </c>
      <c r="H237" s="34">
        <v>0.67865682941638295</v>
      </c>
      <c r="I237" s="34" t="s">
        <v>125</v>
      </c>
      <c r="J237" s="34" t="s">
        <v>125</v>
      </c>
      <c r="K237" s="34" t="s">
        <v>125</v>
      </c>
      <c r="L237" s="34">
        <v>3.9018678559528301</v>
      </c>
      <c r="M237" s="34">
        <v>4.0225193250437403</v>
      </c>
      <c r="N237" s="34">
        <v>5.0593582341921204</v>
      </c>
      <c r="O237" s="34" t="s">
        <v>124</v>
      </c>
      <c r="P237" s="34" t="s">
        <v>124</v>
      </c>
      <c r="Q237" s="34" t="s">
        <v>124</v>
      </c>
      <c r="R237" s="34" t="s">
        <v>1326</v>
      </c>
      <c r="S237" s="34" t="s">
        <v>126</v>
      </c>
      <c r="T237" s="34" t="s">
        <v>1327</v>
      </c>
      <c r="U237" s="34" t="s">
        <v>1328</v>
      </c>
      <c r="V237" s="34" t="s">
        <v>172</v>
      </c>
      <c r="W237" s="34" t="s">
        <v>598</v>
      </c>
      <c r="X237" s="34" t="s">
        <v>131</v>
      </c>
      <c r="Y237" s="34">
        <v>108556101</v>
      </c>
      <c r="Z237" s="34">
        <v>108620395</v>
      </c>
      <c r="AA237" s="34" t="s">
        <v>47</v>
      </c>
      <c r="AB237" s="34" t="s">
        <v>133</v>
      </c>
      <c r="AC237" s="34" t="s">
        <v>1329</v>
      </c>
      <c r="AD237" s="34" t="s">
        <v>133</v>
      </c>
      <c r="AE237" s="34" t="s">
        <v>154</v>
      </c>
      <c r="AF237" s="34" t="s">
        <v>1330</v>
      </c>
      <c r="AG237" s="34" t="s">
        <v>1331</v>
      </c>
      <c r="AH237" s="34" t="s">
        <v>133</v>
      </c>
      <c r="AI237" s="34" t="s">
        <v>133</v>
      </c>
      <c r="AJ237" s="34" t="s">
        <v>133</v>
      </c>
      <c r="AK237" s="34" t="s">
        <v>133</v>
      </c>
      <c r="AL237" s="34" t="s">
        <v>133</v>
      </c>
      <c r="AM237" s="34" t="s">
        <v>133</v>
      </c>
      <c r="AN237" s="34" t="s">
        <v>133</v>
      </c>
      <c r="AO237" s="34" t="s">
        <v>133</v>
      </c>
      <c r="AP237" s="34" t="s">
        <v>133</v>
      </c>
    </row>
    <row r="238" spans="1:42" x14ac:dyDescent="0.25">
      <c r="A238" s="34" t="s">
        <v>1332</v>
      </c>
      <c r="B238" s="34">
        <v>2.8018500332064999E-2</v>
      </c>
      <c r="C238" s="34">
        <v>0.121245978901105</v>
      </c>
      <c r="D238" s="34">
        <v>8.2476962045533604</v>
      </c>
      <c r="E238" s="34" t="s">
        <v>165</v>
      </c>
      <c r="F238" s="34">
        <v>1.9287405277609999</v>
      </c>
      <c r="G238" s="34">
        <v>2.0157680136834699</v>
      </c>
      <c r="H238" s="34">
        <v>1.8355675996779499</v>
      </c>
      <c r="I238" s="34" t="s">
        <v>125</v>
      </c>
      <c r="J238" s="34" t="s">
        <v>125</v>
      </c>
      <c r="K238" s="34" t="s">
        <v>125</v>
      </c>
      <c r="L238" s="34">
        <v>4.4052847892584799</v>
      </c>
      <c r="M238" s="34">
        <v>4.1804624481279804</v>
      </c>
      <c r="N238" s="34">
        <v>5.7779359422649499</v>
      </c>
      <c r="O238" s="34" t="s">
        <v>124</v>
      </c>
      <c r="P238" s="34" t="s">
        <v>124</v>
      </c>
      <c r="Q238" s="34" t="s">
        <v>124</v>
      </c>
      <c r="R238" s="34" t="s">
        <v>1332</v>
      </c>
      <c r="S238" s="34" t="s">
        <v>126</v>
      </c>
      <c r="T238" s="34" t="s">
        <v>1333</v>
      </c>
      <c r="U238" s="34" t="s">
        <v>62</v>
      </c>
      <c r="V238" s="34" t="s">
        <v>129</v>
      </c>
      <c r="W238" s="34" t="s">
        <v>230</v>
      </c>
      <c r="X238" s="34" t="s">
        <v>131</v>
      </c>
      <c r="Y238" s="34">
        <v>75701773</v>
      </c>
      <c r="Z238" s="34">
        <v>75718388</v>
      </c>
      <c r="AA238" s="34" t="s">
        <v>132</v>
      </c>
      <c r="AB238" s="34" t="s">
        <v>133</v>
      </c>
      <c r="AC238" s="34" t="s">
        <v>131</v>
      </c>
      <c r="AD238" s="34" t="s">
        <v>133</v>
      </c>
      <c r="AE238" s="34" t="s">
        <v>147</v>
      </c>
      <c r="AF238" s="34" t="s">
        <v>1334</v>
      </c>
      <c r="AG238" s="34" t="s">
        <v>1335</v>
      </c>
      <c r="AH238" s="34" t="s">
        <v>133</v>
      </c>
      <c r="AI238" s="34" t="s">
        <v>133</v>
      </c>
      <c r="AJ238" s="34" t="s">
        <v>133</v>
      </c>
      <c r="AK238" s="34" t="s">
        <v>133</v>
      </c>
      <c r="AL238" s="34" t="s">
        <v>133</v>
      </c>
      <c r="AM238" s="34" t="s">
        <v>133</v>
      </c>
      <c r="AN238" s="34" t="s">
        <v>133</v>
      </c>
      <c r="AO238" s="34" t="s">
        <v>133</v>
      </c>
      <c r="AP238" s="34" t="s">
        <v>133</v>
      </c>
    </row>
    <row r="239" spans="1:42" x14ac:dyDescent="0.25">
      <c r="A239" s="34" t="s">
        <v>1336</v>
      </c>
      <c r="B239" s="34">
        <v>3.6869886387693701E-2</v>
      </c>
      <c r="C239" s="34">
        <v>0.40895642109468899</v>
      </c>
      <c r="D239" s="34">
        <v>2.44524831600202</v>
      </c>
      <c r="E239" s="34" t="s">
        <v>165</v>
      </c>
      <c r="F239" s="34">
        <v>2.4357686344539302</v>
      </c>
      <c r="G239" s="34">
        <v>1.3916385093930901</v>
      </c>
      <c r="H239" s="34">
        <v>1.87351176891728</v>
      </c>
      <c r="I239" s="34" t="s">
        <v>125</v>
      </c>
      <c r="J239" s="34" t="s">
        <v>125</v>
      </c>
      <c r="K239" s="34" t="s">
        <v>125</v>
      </c>
      <c r="L239" s="34">
        <v>3.1163769842789799</v>
      </c>
      <c r="M239" s="34">
        <v>3.19329875621768</v>
      </c>
      <c r="N239" s="34">
        <v>3.43118475867603</v>
      </c>
      <c r="O239" s="34" t="s">
        <v>124</v>
      </c>
      <c r="P239" s="34" t="s">
        <v>124</v>
      </c>
      <c r="Q239" s="34" t="s">
        <v>124</v>
      </c>
      <c r="R239" s="34" t="s">
        <v>1336</v>
      </c>
      <c r="S239" s="34" t="s">
        <v>126</v>
      </c>
      <c r="T239" s="34" t="s">
        <v>1337</v>
      </c>
      <c r="U239" s="34" t="s">
        <v>1338</v>
      </c>
      <c r="V239" s="34" t="s">
        <v>172</v>
      </c>
      <c r="W239" s="34" t="s">
        <v>330</v>
      </c>
      <c r="X239" s="34" t="s">
        <v>161</v>
      </c>
      <c r="Y239" s="34">
        <v>45374934</v>
      </c>
      <c r="Z239" s="34">
        <v>45378616</v>
      </c>
      <c r="AA239" s="34" t="s">
        <v>1339</v>
      </c>
      <c r="AB239" s="34" t="s">
        <v>133</v>
      </c>
      <c r="AC239" s="34" t="s">
        <v>1340</v>
      </c>
      <c r="AD239" s="34" t="s">
        <v>133</v>
      </c>
      <c r="AE239" s="34" t="s">
        <v>273</v>
      </c>
      <c r="AF239" s="34" t="s">
        <v>131</v>
      </c>
      <c r="AG239" s="34" t="s">
        <v>131</v>
      </c>
      <c r="AH239" s="34" t="s">
        <v>133</v>
      </c>
      <c r="AI239" s="34" t="s">
        <v>133</v>
      </c>
      <c r="AJ239" s="34" t="s">
        <v>133</v>
      </c>
      <c r="AK239" s="34" t="s">
        <v>133</v>
      </c>
      <c r="AL239" s="34" t="s">
        <v>133</v>
      </c>
      <c r="AM239" s="34" t="s">
        <v>133</v>
      </c>
      <c r="AN239" s="34" t="s">
        <v>133</v>
      </c>
      <c r="AO239" s="34" t="s">
        <v>133</v>
      </c>
      <c r="AP239" s="34" t="s">
        <v>133</v>
      </c>
    </row>
    <row r="240" spans="1:42" x14ac:dyDescent="0.25">
      <c r="A240" s="34" t="s">
        <v>1341</v>
      </c>
      <c r="B240" s="34">
        <v>2.6485068271176401E-3</v>
      </c>
      <c r="C240" s="34">
        <v>3.2071445521839999</v>
      </c>
      <c r="D240" s="34">
        <v>3.2071445521839999</v>
      </c>
      <c r="E240" s="34" t="s">
        <v>123</v>
      </c>
      <c r="F240" s="34">
        <v>5.0263571518436203</v>
      </c>
      <c r="G240" s="34">
        <v>5.4642778109613497</v>
      </c>
      <c r="H240" s="34">
        <v>5.0612346533747701</v>
      </c>
      <c r="I240" s="34" t="s">
        <v>124</v>
      </c>
      <c r="J240" s="34" t="s">
        <v>124</v>
      </c>
      <c r="K240" s="34" t="s">
        <v>124</v>
      </c>
      <c r="L240" s="34">
        <v>3.4209571139889499</v>
      </c>
      <c r="M240" s="34">
        <v>3.4985460365681198</v>
      </c>
      <c r="N240" s="34">
        <v>3.6234830829532401</v>
      </c>
      <c r="O240" s="34" t="s">
        <v>124</v>
      </c>
      <c r="P240" s="34" t="s">
        <v>124</v>
      </c>
      <c r="Q240" s="34" t="s">
        <v>124</v>
      </c>
      <c r="R240" s="34" t="s">
        <v>1341</v>
      </c>
      <c r="S240" s="34" t="s">
        <v>126</v>
      </c>
      <c r="T240" s="34" t="s">
        <v>1342</v>
      </c>
      <c r="U240" s="34" t="s">
        <v>1343</v>
      </c>
      <c r="V240" s="34" t="s">
        <v>172</v>
      </c>
      <c r="W240" s="34" t="s">
        <v>153</v>
      </c>
      <c r="X240" s="34" t="s">
        <v>161</v>
      </c>
      <c r="Y240" s="34">
        <v>6060340</v>
      </c>
      <c r="Z240" s="34">
        <v>6076305</v>
      </c>
      <c r="AA240" s="34" t="s">
        <v>1344</v>
      </c>
      <c r="AB240" s="34" t="s">
        <v>133</v>
      </c>
      <c r="AC240" s="34" t="s">
        <v>1345</v>
      </c>
      <c r="AD240" s="34" t="s">
        <v>133</v>
      </c>
      <c r="AE240" s="34" t="s">
        <v>154</v>
      </c>
      <c r="AF240" s="34" t="s">
        <v>131</v>
      </c>
      <c r="AG240" s="34" t="s">
        <v>131</v>
      </c>
      <c r="AH240" s="34" t="s">
        <v>133</v>
      </c>
      <c r="AI240" s="34" t="s">
        <v>133</v>
      </c>
      <c r="AJ240" s="34" t="s">
        <v>133</v>
      </c>
      <c r="AK240" s="34" t="s">
        <v>133</v>
      </c>
      <c r="AL240" s="34" t="s">
        <v>133</v>
      </c>
      <c r="AM240" s="34" t="s">
        <v>133</v>
      </c>
      <c r="AN240" s="34" t="s">
        <v>133</v>
      </c>
      <c r="AO240" s="34" t="s">
        <v>133</v>
      </c>
      <c r="AP240" s="34" t="s">
        <v>133</v>
      </c>
    </row>
    <row r="241" spans="1:42" x14ac:dyDescent="0.25">
      <c r="A241" s="34" t="s">
        <v>1346</v>
      </c>
      <c r="B241" s="34">
        <v>7.30794071877381E-4</v>
      </c>
      <c r="C241" s="34">
        <v>2.1879083973115101</v>
      </c>
      <c r="D241" s="34">
        <v>2.1879083973115101</v>
      </c>
      <c r="E241" s="34" t="s">
        <v>123</v>
      </c>
      <c r="F241" s="34">
        <v>4.7572225103336798</v>
      </c>
      <c r="G241" s="34">
        <v>4.8382644495895502</v>
      </c>
      <c r="H241" s="34">
        <v>4.5465074262486604</v>
      </c>
      <c r="I241" s="34" t="s">
        <v>124</v>
      </c>
      <c r="J241" s="34" t="s">
        <v>124</v>
      </c>
      <c r="K241" s="34" t="s">
        <v>124</v>
      </c>
      <c r="L241" s="34">
        <v>3.5170693121579899</v>
      </c>
      <c r="M241" s="34">
        <v>3.7509996374708301</v>
      </c>
      <c r="N241" s="34">
        <v>3.4859576927873501</v>
      </c>
      <c r="O241" s="34" t="s">
        <v>124</v>
      </c>
      <c r="P241" s="34" t="s">
        <v>124</v>
      </c>
      <c r="Q241" s="34" t="s">
        <v>124</v>
      </c>
      <c r="R241" s="34" t="s">
        <v>1346</v>
      </c>
      <c r="S241" s="34" t="s">
        <v>126</v>
      </c>
      <c r="T241" s="34" t="s">
        <v>1347</v>
      </c>
      <c r="U241" s="34" t="s">
        <v>1348</v>
      </c>
      <c r="V241" s="34" t="s">
        <v>129</v>
      </c>
      <c r="W241" s="34" t="s">
        <v>259</v>
      </c>
      <c r="X241" s="34" t="s">
        <v>161</v>
      </c>
      <c r="Y241" s="34">
        <v>23670293</v>
      </c>
      <c r="Z241" s="34">
        <v>23680259</v>
      </c>
      <c r="AA241" s="34" t="s">
        <v>132</v>
      </c>
      <c r="AB241" s="34" t="s">
        <v>133</v>
      </c>
      <c r="AC241" s="34" t="s">
        <v>131</v>
      </c>
      <c r="AD241" s="34" t="s">
        <v>133</v>
      </c>
      <c r="AE241" s="34" t="s">
        <v>154</v>
      </c>
      <c r="AF241" s="34" t="s">
        <v>1349</v>
      </c>
      <c r="AG241" s="34" t="s">
        <v>131</v>
      </c>
      <c r="AH241" s="34" t="s">
        <v>133</v>
      </c>
      <c r="AI241" s="34" t="s">
        <v>133</v>
      </c>
      <c r="AJ241" s="34" t="s">
        <v>133</v>
      </c>
      <c r="AK241" s="34" t="s">
        <v>133</v>
      </c>
      <c r="AL241" s="34" t="s">
        <v>133</v>
      </c>
      <c r="AM241" s="34" t="s">
        <v>133</v>
      </c>
      <c r="AN241" s="34" t="s">
        <v>133</v>
      </c>
      <c r="AO241" s="34" t="s">
        <v>133</v>
      </c>
      <c r="AP241" s="34" t="s">
        <v>133</v>
      </c>
    </row>
    <row r="242" spans="1:42" x14ac:dyDescent="0.25">
      <c r="A242" s="34" t="s">
        <v>1350</v>
      </c>
      <c r="B242" s="34">
        <v>1.2428612514951899E-2</v>
      </c>
      <c r="C242" s="34">
        <v>0.29574553124381098</v>
      </c>
      <c r="D242" s="34">
        <v>3.3812852413841101</v>
      </c>
      <c r="E242" s="34" t="s">
        <v>165</v>
      </c>
      <c r="F242" s="34">
        <v>0.87578019410345398</v>
      </c>
      <c r="G242" s="34">
        <v>1.3743540985343901</v>
      </c>
      <c r="H242" s="34">
        <v>1.7472142945092299</v>
      </c>
      <c r="I242" s="34" t="s">
        <v>125</v>
      </c>
      <c r="J242" s="34" t="s">
        <v>125</v>
      </c>
      <c r="K242" s="34" t="s">
        <v>125</v>
      </c>
      <c r="L242" s="34">
        <v>2.9882950080372002</v>
      </c>
      <c r="M242" s="34">
        <v>3.2781171617883298</v>
      </c>
      <c r="N242" s="34">
        <v>3.11865189582839</v>
      </c>
      <c r="O242" s="34" t="s">
        <v>124</v>
      </c>
      <c r="P242" s="34" t="s">
        <v>124</v>
      </c>
      <c r="Q242" s="34" t="s">
        <v>124</v>
      </c>
      <c r="R242" s="34" t="s">
        <v>1350</v>
      </c>
      <c r="S242" s="34" t="s">
        <v>126</v>
      </c>
      <c r="T242" s="34" t="s">
        <v>1351</v>
      </c>
      <c r="U242" s="34" t="s">
        <v>1352</v>
      </c>
      <c r="V242" s="34" t="s">
        <v>129</v>
      </c>
      <c r="W242" s="34" t="s">
        <v>168</v>
      </c>
      <c r="X242" s="34" t="s">
        <v>161</v>
      </c>
      <c r="Y242" s="34">
        <v>7073335</v>
      </c>
      <c r="Z242" s="34">
        <v>7075248</v>
      </c>
      <c r="AA242" s="34" t="s">
        <v>132</v>
      </c>
      <c r="AB242" s="34" t="s">
        <v>133</v>
      </c>
      <c r="AC242" s="34" t="s">
        <v>131</v>
      </c>
      <c r="AD242" s="34" t="s">
        <v>133</v>
      </c>
      <c r="AE242" s="34" t="s">
        <v>154</v>
      </c>
      <c r="AF242" s="34" t="s">
        <v>1353</v>
      </c>
      <c r="AG242" s="34" t="s">
        <v>1354</v>
      </c>
      <c r="AH242" s="34" t="s">
        <v>133</v>
      </c>
      <c r="AI242" s="34" t="s">
        <v>133</v>
      </c>
      <c r="AJ242" s="34" t="s">
        <v>133</v>
      </c>
      <c r="AK242" s="34" t="s">
        <v>133</v>
      </c>
      <c r="AL242" s="34" t="s">
        <v>133</v>
      </c>
      <c r="AM242" s="34" t="s">
        <v>133</v>
      </c>
      <c r="AN242" s="34" t="s">
        <v>133</v>
      </c>
      <c r="AO242" s="34" t="s">
        <v>133</v>
      </c>
      <c r="AP242" s="34" t="s">
        <v>133</v>
      </c>
    </row>
    <row r="243" spans="1:42" x14ac:dyDescent="0.25">
      <c r="A243" s="34" t="s">
        <v>1355</v>
      </c>
      <c r="B243" s="34">
        <v>3.0277291895988101E-2</v>
      </c>
      <c r="C243" s="34">
        <v>2.1238997545770499</v>
      </c>
      <c r="D243" s="34">
        <v>2.1238997545770499</v>
      </c>
      <c r="E243" s="34" t="s">
        <v>123</v>
      </c>
      <c r="F243" s="34">
        <v>4.5285104760291803</v>
      </c>
      <c r="G243" s="34">
        <v>5.1705404868094096</v>
      </c>
      <c r="H243" s="34">
        <v>5.2889834839293997</v>
      </c>
      <c r="I243" s="34" t="s">
        <v>124</v>
      </c>
      <c r="J243" s="34" t="s">
        <v>124</v>
      </c>
      <c r="K243" s="34" t="s">
        <v>124</v>
      </c>
      <c r="L243" s="34">
        <v>4.1524653580547097</v>
      </c>
      <c r="M243" s="34">
        <v>3.8038018985584801</v>
      </c>
      <c r="N243" s="34">
        <v>3.8562465631634999</v>
      </c>
      <c r="O243" s="34" t="s">
        <v>124</v>
      </c>
      <c r="P243" s="34" t="s">
        <v>124</v>
      </c>
      <c r="Q243" s="34" t="s">
        <v>124</v>
      </c>
      <c r="R243" s="34" t="s">
        <v>1355</v>
      </c>
      <c r="S243" s="34" t="s">
        <v>126</v>
      </c>
      <c r="T243" s="34" t="s">
        <v>1356</v>
      </c>
      <c r="U243" s="34" t="s">
        <v>1357</v>
      </c>
      <c r="V243" s="34" t="s">
        <v>172</v>
      </c>
      <c r="W243" s="34" t="s">
        <v>140</v>
      </c>
      <c r="X243" s="34" t="s">
        <v>131</v>
      </c>
      <c r="Y243" s="34">
        <v>92247756</v>
      </c>
      <c r="Z243" s="34">
        <v>92363832</v>
      </c>
      <c r="AA243" s="34" t="s">
        <v>1358</v>
      </c>
      <c r="AB243" s="34" t="s">
        <v>133</v>
      </c>
      <c r="AC243" s="34" t="s">
        <v>1359</v>
      </c>
      <c r="AD243" s="34" t="s">
        <v>133</v>
      </c>
      <c r="AE243" s="34" t="s">
        <v>154</v>
      </c>
      <c r="AF243" s="34" t="s">
        <v>131</v>
      </c>
      <c r="AG243" s="34" t="s">
        <v>131</v>
      </c>
      <c r="AH243" s="34" t="s">
        <v>133</v>
      </c>
      <c r="AI243" s="34" t="s">
        <v>133</v>
      </c>
      <c r="AJ243" s="34" t="s">
        <v>133</v>
      </c>
      <c r="AK243" s="34" t="s">
        <v>133</v>
      </c>
      <c r="AL243" s="34" t="s">
        <v>133</v>
      </c>
      <c r="AM243" s="34" t="s">
        <v>133</v>
      </c>
      <c r="AN243" s="34" t="s">
        <v>133</v>
      </c>
      <c r="AO243" s="34" t="s">
        <v>133</v>
      </c>
      <c r="AP243" s="34" t="s">
        <v>133</v>
      </c>
    </row>
    <row r="244" spans="1:42" x14ac:dyDescent="0.25">
      <c r="A244" s="34" t="s">
        <v>1360</v>
      </c>
      <c r="B244" s="34">
        <v>4.7238263171508102E-2</v>
      </c>
      <c r="C244" s="34">
        <v>0.47377408200374999</v>
      </c>
      <c r="D244" s="34">
        <v>2.1107106487772902</v>
      </c>
      <c r="E244" s="34" t="s">
        <v>165</v>
      </c>
      <c r="F244" s="34">
        <v>4.1255472375442999</v>
      </c>
      <c r="G244" s="34">
        <v>3.3779712743982699</v>
      </c>
      <c r="H244" s="34">
        <v>3.3142400349974199</v>
      </c>
      <c r="I244" s="34" t="s">
        <v>124</v>
      </c>
      <c r="J244" s="34" t="s">
        <v>124</v>
      </c>
      <c r="K244" s="34" t="s">
        <v>124</v>
      </c>
      <c r="L244" s="34">
        <v>4.6633123566853003</v>
      </c>
      <c r="M244" s="34">
        <v>4.7517919180209596</v>
      </c>
      <c r="N244" s="34">
        <v>4.7812783082532899</v>
      </c>
      <c r="O244" s="34" t="s">
        <v>124</v>
      </c>
      <c r="P244" s="34" t="s">
        <v>124</v>
      </c>
      <c r="Q244" s="34" t="s">
        <v>124</v>
      </c>
      <c r="R244" s="34" t="s">
        <v>1360</v>
      </c>
      <c r="S244" s="34" t="s">
        <v>126</v>
      </c>
      <c r="T244" s="34" t="s">
        <v>1361</v>
      </c>
      <c r="U244" s="34" t="s">
        <v>1362</v>
      </c>
      <c r="V244" s="34" t="s">
        <v>129</v>
      </c>
      <c r="W244" s="34" t="s">
        <v>230</v>
      </c>
      <c r="X244" s="34" t="s">
        <v>131</v>
      </c>
      <c r="Y244" s="34">
        <v>4600799</v>
      </c>
      <c r="Z244" s="34">
        <v>4601565</v>
      </c>
      <c r="AA244" s="34" t="s">
        <v>132</v>
      </c>
      <c r="AB244" s="34" t="s">
        <v>133</v>
      </c>
      <c r="AC244" s="34" t="s">
        <v>131</v>
      </c>
      <c r="AD244" s="34" t="s">
        <v>133</v>
      </c>
      <c r="AE244" s="34" t="s">
        <v>134</v>
      </c>
      <c r="AF244" s="34" t="s">
        <v>1363</v>
      </c>
      <c r="AG244" s="34" t="s">
        <v>1364</v>
      </c>
      <c r="AH244" s="34" t="s">
        <v>133</v>
      </c>
      <c r="AI244" s="34" t="s">
        <v>133</v>
      </c>
      <c r="AJ244" s="34" t="s">
        <v>133</v>
      </c>
      <c r="AK244" s="34" t="s">
        <v>133</v>
      </c>
      <c r="AL244" s="34" t="s">
        <v>133</v>
      </c>
      <c r="AM244" s="34" t="s">
        <v>133</v>
      </c>
      <c r="AN244" s="34" t="s">
        <v>133</v>
      </c>
      <c r="AO244" s="34" t="s">
        <v>133</v>
      </c>
      <c r="AP244" s="34" t="s">
        <v>133</v>
      </c>
    </row>
    <row r="245" spans="1:42" x14ac:dyDescent="0.25">
      <c r="A245" s="34" t="s">
        <v>1365</v>
      </c>
      <c r="B245" s="34">
        <v>1.30856195536148E-3</v>
      </c>
      <c r="C245" s="34">
        <v>0.15277349272049101</v>
      </c>
      <c r="D245" s="34">
        <v>6.5456381352069002</v>
      </c>
      <c r="E245" s="34" t="s">
        <v>165</v>
      </c>
      <c r="F245" s="34">
        <v>0.69001354638692103</v>
      </c>
      <c r="G245" s="34">
        <v>0.68948330675476799</v>
      </c>
      <c r="H245" s="34">
        <v>0.68206039776246796</v>
      </c>
      <c r="I245" s="34" t="s">
        <v>125</v>
      </c>
      <c r="J245" s="34" t="s">
        <v>125</v>
      </c>
      <c r="K245" s="34" t="s">
        <v>125</v>
      </c>
      <c r="L245" s="34">
        <v>3.2264085960821398</v>
      </c>
      <c r="M245" s="34">
        <v>3.5661909062603199</v>
      </c>
      <c r="N245" s="34">
        <v>3.3804590101760401</v>
      </c>
      <c r="O245" s="34" t="s">
        <v>124</v>
      </c>
      <c r="P245" s="34" t="s">
        <v>124</v>
      </c>
      <c r="Q245" s="34" t="s">
        <v>124</v>
      </c>
      <c r="R245" s="34" t="s">
        <v>1365</v>
      </c>
      <c r="S245" s="34" t="s">
        <v>126</v>
      </c>
      <c r="T245" s="34" t="s">
        <v>1366</v>
      </c>
      <c r="U245" s="34" t="s">
        <v>1367</v>
      </c>
      <c r="V245" s="34" t="s">
        <v>172</v>
      </c>
      <c r="W245" s="34" t="s">
        <v>259</v>
      </c>
      <c r="X245" s="34" t="s">
        <v>131</v>
      </c>
      <c r="Y245" s="34">
        <v>3658938</v>
      </c>
      <c r="Z245" s="34">
        <v>3668772</v>
      </c>
      <c r="AA245" s="34" t="s">
        <v>1368</v>
      </c>
      <c r="AB245" s="34" t="s">
        <v>133</v>
      </c>
      <c r="AC245" s="34" t="s">
        <v>191</v>
      </c>
      <c r="AD245" s="34" t="s">
        <v>133</v>
      </c>
      <c r="AE245" s="34" t="s">
        <v>176</v>
      </c>
      <c r="AF245" s="34" t="s">
        <v>1369</v>
      </c>
      <c r="AG245" s="34" t="s">
        <v>1370</v>
      </c>
      <c r="AH245" s="34" t="s">
        <v>133</v>
      </c>
      <c r="AI245" s="34" t="s">
        <v>133</v>
      </c>
      <c r="AJ245" s="34" t="s">
        <v>133</v>
      </c>
      <c r="AK245" s="34" t="s">
        <v>133</v>
      </c>
      <c r="AL245" s="34" t="s">
        <v>133</v>
      </c>
      <c r="AM245" s="34" t="s">
        <v>133</v>
      </c>
      <c r="AN245" s="34" t="s">
        <v>133</v>
      </c>
      <c r="AO245" s="34" t="s">
        <v>133</v>
      </c>
      <c r="AP245" s="34" t="s">
        <v>133</v>
      </c>
    </row>
    <row r="246" spans="1:42" x14ac:dyDescent="0.25">
      <c r="A246" s="34" t="s">
        <v>1371</v>
      </c>
      <c r="B246" s="34">
        <v>3.4722818628337301E-2</v>
      </c>
      <c r="C246" s="34">
        <v>2.7425295683214599</v>
      </c>
      <c r="D246" s="34">
        <v>2.7425295683214599</v>
      </c>
      <c r="E246" s="34" t="s">
        <v>123</v>
      </c>
      <c r="F246" s="34">
        <v>4.9368582325111898</v>
      </c>
      <c r="G246" s="34">
        <v>4.3555460856914099</v>
      </c>
      <c r="H246" s="34">
        <v>3.7300983862884198</v>
      </c>
      <c r="I246" s="34" t="s">
        <v>124</v>
      </c>
      <c r="J246" s="34" t="s">
        <v>124</v>
      </c>
      <c r="K246" s="34" t="s">
        <v>124</v>
      </c>
      <c r="L246" s="34">
        <v>3.4038492739344601</v>
      </c>
      <c r="M246" s="34">
        <v>2.4900425860676201</v>
      </c>
      <c r="N246" s="34">
        <v>2.8618090696996301</v>
      </c>
      <c r="O246" s="34" t="s">
        <v>124</v>
      </c>
      <c r="P246" s="34" t="s">
        <v>125</v>
      </c>
      <c r="Q246" s="34" t="s">
        <v>125</v>
      </c>
      <c r="R246" s="34" t="s">
        <v>1371</v>
      </c>
      <c r="S246" s="34" t="s">
        <v>126</v>
      </c>
      <c r="T246" s="34" t="s">
        <v>1372</v>
      </c>
      <c r="U246" s="34" t="s">
        <v>1373</v>
      </c>
      <c r="V246" s="34" t="s">
        <v>129</v>
      </c>
      <c r="W246" s="34" t="s">
        <v>205</v>
      </c>
      <c r="X246" s="34" t="s">
        <v>161</v>
      </c>
      <c r="Y246" s="34">
        <v>37748109</v>
      </c>
      <c r="Z246" s="34">
        <v>37748900</v>
      </c>
      <c r="AA246" s="34" t="s">
        <v>132</v>
      </c>
      <c r="AB246" s="34" t="s">
        <v>133</v>
      </c>
      <c r="AC246" s="34" t="s">
        <v>131</v>
      </c>
      <c r="AD246" s="34" t="s">
        <v>133</v>
      </c>
      <c r="AE246" s="34" t="s">
        <v>134</v>
      </c>
      <c r="AF246" s="34" t="s">
        <v>1374</v>
      </c>
      <c r="AG246" s="34" t="s">
        <v>1375</v>
      </c>
      <c r="AH246" s="34" t="s">
        <v>133</v>
      </c>
      <c r="AI246" s="34" t="s">
        <v>133</v>
      </c>
      <c r="AJ246" s="34" t="s">
        <v>133</v>
      </c>
      <c r="AK246" s="34" t="s">
        <v>133</v>
      </c>
      <c r="AL246" s="34" t="s">
        <v>133</v>
      </c>
      <c r="AM246" s="34" t="s">
        <v>133</v>
      </c>
      <c r="AN246" s="34" t="s">
        <v>133</v>
      </c>
      <c r="AO246" s="34" t="s">
        <v>133</v>
      </c>
      <c r="AP246" s="34" t="s">
        <v>133</v>
      </c>
    </row>
    <row r="247" spans="1:42" x14ac:dyDescent="0.25">
      <c r="A247" s="34" t="s">
        <v>1376</v>
      </c>
      <c r="B247" s="34">
        <v>3.5439743373444701E-2</v>
      </c>
      <c r="C247" s="34">
        <v>2.9337226254912099</v>
      </c>
      <c r="D247" s="34">
        <v>2.9337226254912099</v>
      </c>
      <c r="E247" s="34" t="s">
        <v>123</v>
      </c>
      <c r="F247" s="34">
        <v>4.7138833786633096</v>
      </c>
      <c r="G247" s="34">
        <v>5.3904636286384502</v>
      </c>
      <c r="H247" s="34">
        <v>5.8841167796256197</v>
      </c>
      <c r="I247" s="34" t="s">
        <v>124</v>
      </c>
      <c r="J247" s="34" t="s">
        <v>124</v>
      </c>
      <c r="K247" s="34" t="s">
        <v>124</v>
      </c>
      <c r="L247" s="34">
        <v>3.9882774939571699</v>
      </c>
      <c r="M247" s="34">
        <v>3.58866465126638</v>
      </c>
      <c r="N247" s="34">
        <v>3.9517273455612001</v>
      </c>
      <c r="O247" s="34" t="s">
        <v>124</v>
      </c>
      <c r="P247" s="34" t="s">
        <v>124</v>
      </c>
      <c r="Q247" s="34" t="s">
        <v>124</v>
      </c>
      <c r="R247" s="34" t="s">
        <v>1376</v>
      </c>
      <c r="S247" s="34" t="s">
        <v>126</v>
      </c>
      <c r="T247" s="34" t="s">
        <v>1377</v>
      </c>
      <c r="U247" s="34" t="s">
        <v>1378</v>
      </c>
      <c r="V247" s="34" t="s">
        <v>129</v>
      </c>
      <c r="W247" s="34" t="s">
        <v>153</v>
      </c>
      <c r="X247" s="34" t="s">
        <v>131</v>
      </c>
      <c r="Y247" s="34">
        <v>33384993</v>
      </c>
      <c r="Z247" s="34">
        <v>33414967</v>
      </c>
      <c r="AA247" s="34" t="s">
        <v>132</v>
      </c>
      <c r="AB247" s="34" t="s">
        <v>133</v>
      </c>
      <c r="AC247" s="34" t="s">
        <v>131</v>
      </c>
      <c r="AD247" s="34" t="s">
        <v>133</v>
      </c>
      <c r="AE247" s="34" t="s">
        <v>147</v>
      </c>
      <c r="AF247" s="34" t="s">
        <v>1379</v>
      </c>
      <c r="AG247" s="34" t="s">
        <v>1380</v>
      </c>
      <c r="AH247" s="34" t="s">
        <v>133</v>
      </c>
      <c r="AI247" s="34" t="s">
        <v>133</v>
      </c>
      <c r="AJ247" s="34" t="s">
        <v>133</v>
      </c>
      <c r="AK247" s="34" t="s">
        <v>133</v>
      </c>
      <c r="AL247" s="34" t="s">
        <v>133</v>
      </c>
      <c r="AM247" s="34" t="s">
        <v>133</v>
      </c>
      <c r="AN247" s="34" t="s">
        <v>133</v>
      </c>
      <c r="AO247" s="34" t="s">
        <v>133</v>
      </c>
      <c r="AP247" s="34" t="s">
        <v>133</v>
      </c>
    </row>
    <row r="248" spans="1:42" x14ac:dyDescent="0.25">
      <c r="A248" s="34" t="s">
        <v>1381</v>
      </c>
      <c r="B248" s="34">
        <v>3.7939657258088802E-2</v>
      </c>
      <c r="C248" s="34">
        <v>0.47907659785011097</v>
      </c>
      <c r="D248" s="34">
        <v>2.0873488800905098</v>
      </c>
      <c r="E248" s="34" t="s">
        <v>165</v>
      </c>
      <c r="F248" s="34">
        <v>3.0947329313391401</v>
      </c>
      <c r="G248" s="34">
        <v>2.9455317025116701</v>
      </c>
      <c r="H248" s="34">
        <v>2.2288025322209402</v>
      </c>
      <c r="I248" s="34" t="s">
        <v>125</v>
      </c>
      <c r="J248" s="34" t="s">
        <v>125</v>
      </c>
      <c r="K248" s="34" t="s">
        <v>125</v>
      </c>
      <c r="L248" s="34">
        <v>3.9227340011693599</v>
      </c>
      <c r="M248" s="34">
        <v>3.62276717975391</v>
      </c>
      <c r="N248" s="34">
        <v>4.0190155371212803</v>
      </c>
      <c r="O248" s="34" t="s">
        <v>124</v>
      </c>
      <c r="P248" s="34" t="s">
        <v>124</v>
      </c>
      <c r="Q248" s="34" t="s">
        <v>124</v>
      </c>
      <c r="R248" s="34" t="s">
        <v>1381</v>
      </c>
      <c r="S248" s="34" t="s">
        <v>126</v>
      </c>
      <c r="T248" s="34" t="s">
        <v>1382</v>
      </c>
      <c r="U248" s="34" t="s">
        <v>1383</v>
      </c>
      <c r="V248" s="34" t="s">
        <v>129</v>
      </c>
      <c r="W248" s="34" t="s">
        <v>182</v>
      </c>
      <c r="X248" s="34" t="s">
        <v>161</v>
      </c>
      <c r="Y248" s="34">
        <v>51149453</v>
      </c>
      <c r="Z248" s="34">
        <v>51150812</v>
      </c>
      <c r="AA248" s="34" t="s">
        <v>132</v>
      </c>
      <c r="AB248" s="34" t="s">
        <v>133</v>
      </c>
      <c r="AC248" s="34" t="s">
        <v>131</v>
      </c>
      <c r="AD248" s="34" t="s">
        <v>133</v>
      </c>
      <c r="AE248" s="34" t="s">
        <v>147</v>
      </c>
      <c r="AF248" s="34" t="s">
        <v>1384</v>
      </c>
      <c r="AG248" s="34" t="s">
        <v>1385</v>
      </c>
      <c r="AH248" s="34" t="s">
        <v>133</v>
      </c>
      <c r="AI248" s="34" t="s">
        <v>133</v>
      </c>
      <c r="AJ248" s="34" t="s">
        <v>133</v>
      </c>
      <c r="AK248" s="34" t="s">
        <v>133</v>
      </c>
      <c r="AL248" s="34" t="s">
        <v>133</v>
      </c>
      <c r="AM248" s="34" t="s">
        <v>133</v>
      </c>
      <c r="AN248" s="34" t="s">
        <v>133</v>
      </c>
      <c r="AO248" s="34" t="s">
        <v>133</v>
      </c>
      <c r="AP248" s="34" t="s">
        <v>133</v>
      </c>
    </row>
    <row r="249" spans="1:42" x14ac:dyDescent="0.25">
      <c r="A249" s="34" t="s">
        <v>1386</v>
      </c>
      <c r="B249" s="34">
        <v>1.87740815838847E-3</v>
      </c>
      <c r="C249" s="34">
        <v>2.1271486637035202</v>
      </c>
      <c r="D249" s="34">
        <v>2.1271486637035202</v>
      </c>
      <c r="E249" s="34" t="s">
        <v>123</v>
      </c>
      <c r="F249" s="34">
        <v>4.5443285540737897</v>
      </c>
      <c r="G249" s="34">
        <v>4.3672482729090403</v>
      </c>
      <c r="H249" s="34">
        <v>4.3541171196528303</v>
      </c>
      <c r="I249" s="34" t="s">
        <v>124</v>
      </c>
      <c r="J249" s="34" t="s">
        <v>124</v>
      </c>
      <c r="K249" s="34" t="s">
        <v>124</v>
      </c>
      <c r="L249" s="34">
        <v>3.4507025780123501</v>
      </c>
      <c r="M249" s="34">
        <v>3.4087267588391499</v>
      </c>
      <c r="N249" s="34">
        <v>3.1263628793017402</v>
      </c>
      <c r="O249" s="34" t="s">
        <v>124</v>
      </c>
      <c r="P249" s="34" t="s">
        <v>124</v>
      </c>
      <c r="Q249" s="34" t="s">
        <v>125</v>
      </c>
      <c r="R249" s="34" t="s">
        <v>1386</v>
      </c>
      <c r="S249" s="34" t="s">
        <v>126</v>
      </c>
      <c r="T249" s="34" t="s">
        <v>1387</v>
      </c>
      <c r="U249" s="34" t="s">
        <v>1388</v>
      </c>
      <c r="V249" s="34" t="s">
        <v>129</v>
      </c>
      <c r="W249" s="34" t="s">
        <v>168</v>
      </c>
      <c r="X249" s="34" t="s">
        <v>131</v>
      </c>
      <c r="Y249" s="34">
        <v>127411189</v>
      </c>
      <c r="Z249" s="34">
        <v>127412248</v>
      </c>
      <c r="AA249" s="34" t="s">
        <v>132</v>
      </c>
      <c r="AB249" s="34" t="s">
        <v>133</v>
      </c>
      <c r="AC249" s="34" t="s">
        <v>131</v>
      </c>
      <c r="AD249" s="34" t="s">
        <v>133</v>
      </c>
      <c r="AE249" s="34" t="s">
        <v>154</v>
      </c>
      <c r="AF249" s="34" t="s">
        <v>1389</v>
      </c>
      <c r="AG249" s="34" t="s">
        <v>1390</v>
      </c>
      <c r="AH249" s="34" t="s">
        <v>133</v>
      </c>
      <c r="AI249" s="34" t="s">
        <v>133</v>
      </c>
      <c r="AJ249" s="34" t="s">
        <v>133</v>
      </c>
      <c r="AK249" s="34" t="s">
        <v>133</v>
      </c>
      <c r="AL249" s="34" t="s">
        <v>133</v>
      </c>
      <c r="AM249" s="34" t="s">
        <v>133</v>
      </c>
      <c r="AN249" s="34" t="s">
        <v>133</v>
      </c>
      <c r="AO249" s="34" t="s">
        <v>133</v>
      </c>
      <c r="AP249" s="34" t="s">
        <v>133</v>
      </c>
    </row>
    <row r="250" spans="1:42" x14ac:dyDescent="0.25">
      <c r="A250" s="34" t="s">
        <v>1391</v>
      </c>
      <c r="B250" s="34">
        <v>4.1023552993768801E-2</v>
      </c>
      <c r="C250" s="34">
        <v>0.31221024781923801</v>
      </c>
      <c r="D250" s="34">
        <v>3.2029698159650901</v>
      </c>
      <c r="E250" s="34" t="s">
        <v>165</v>
      </c>
      <c r="F250" s="34">
        <v>2.0078016409247001</v>
      </c>
      <c r="G250" s="34">
        <v>0.71880509878299803</v>
      </c>
      <c r="H250" s="34">
        <v>0.99063773508796904</v>
      </c>
      <c r="I250" s="34" t="s">
        <v>125</v>
      </c>
      <c r="J250" s="34" t="s">
        <v>125</v>
      </c>
      <c r="K250" s="34" t="s">
        <v>125</v>
      </c>
      <c r="L250" s="34">
        <v>2.93091773411623</v>
      </c>
      <c r="M250" s="34">
        <v>3.16786806939546</v>
      </c>
      <c r="N250" s="34">
        <v>2.98262465378644</v>
      </c>
      <c r="O250" s="34" t="s">
        <v>124</v>
      </c>
      <c r="P250" s="34" t="s">
        <v>124</v>
      </c>
      <c r="Q250" s="34" t="s">
        <v>124</v>
      </c>
      <c r="R250" s="34" t="s">
        <v>1391</v>
      </c>
      <c r="S250" s="34" t="s">
        <v>126</v>
      </c>
      <c r="T250" s="34" t="s">
        <v>1392</v>
      </c>
      <c r="U250" s="34" t="s">
        <v>1393</v>
      </c>
      <c r="V250" s="34" t="s">
        <v>172</v>
      </c>
      <c r="W250" s="34" t="s">
        <v>271</v>
      </c>
      <c r="X250" s="34" t="s">
        <v>131</v>
      </c>
      <c r="Y250" s="34">
        <v>42705583</v>
      </c>
      <c r="Z250" s="34">
        <v>42721946</v>
      </c>
      <c r="AA250" s="34" t="s">
        <v>1394</v>
      </c>
      <c r="AB250" s="34" t="s">
        <v>133</v>
      </c>
      <c r="AC250" s="34" t="s">
        <v>191</v>
      </c>
      <c r="AD250" s="34" t="s">
        <v>133</v>
      </c>
      <c r="AE250" s="34" t="s">
        <v>176</v>
      </c>
      <c r="AF250" s="34" t="s">
        <v>1395</v>
      </c>
      <c r="AG250" s="34" t="s">
        <v>1396</v>
      </c>
      <c r="AH250" s="34" t="s">
        <v>133</v>
      </c>
      <c r="AI250" s="34" t="s">
        <v>133</v>
      </c>
      <c r="AJ250" s="34" t="s">
        <v>133</v>
      </c>
      <c r="AK250" s="34" t="s">
        <v>133</v>
      </c>
      <c r="AL250" s="34" t="s">
        <v>133</v>
      </c>
      <c r="AM250" s="34" t="s">
        <v>133</v>
      </c>
      <c r="AN250" s="34" t="s">
        <v>133</v>
      </c>
      <c r="AO250" s="34" t="s">
        <v>133</v>
      </c>
      <c r="AP250" s="34" t="s">
        <v>133</v>
      </c>
    </row>
    <row r="251" spans="1:42" x14ac:dyDescent="0.25">
      <c r="A251" s="34" t="s">
        <v>1397</v>
      </c>
      <c r="B251" s="34">
        <v>3.5976834061557501E-2</v>
      </c>
      <c r="C251" s="34">
        <v>0.48183379435892698</v>
      </c>
      <c r="D251" s="34">
        <v>2.07540444798083</v>
      </c>
      <c r="E251" s="34" t="s">
        <v>165</v>
      </c>
      <c r="F251" s="34">
        <v>2.0877053633604801</v>
      </c>
      <c r="G251" s="34">
        <v>2.8533248276145602</v>
      </c>
      <c r="H251" s="34">
        <v>2.5912375817675</v>
      </c>
      <c r="I251" s="34" t="s">
        <v>125</v>
      </c>
      <c r="J251" s="34" t="s">
        <v>125</v>
      </c>
      <c r="K251" s="34" t="s">
        <v>125</v>
      </c>
      <c r="L251" s="34">
        <v>3.5532963343392399</v>
      </c>
      <c r="M251" s="34">
        <v>3.6852997613716401</v>
      </c>
      <c r="N251" s="34">
        <v>3.5512811478553199</v>
      </c>
      <c r="O251" s="34" t="s">
        <v>124</v>
      </c>
      <c r="P251" s="34" t="s">
        <v>124</v>
      </c>
      <c r="Q251" s="34" t="s">
        <v>124</v>
      </c>
      <c r="R251" s="34" t="s">
        <v>1397</v>
      </c>
      <c r="S251" s="34" t="s">
        <v>126</v>
      </c>
      <c r="T251" s="34" t="s">
        <v>1398</v>
      </c>
      <c r="U251" s="34" t="s">
        <v>1399</v>
      </c>
      <c r="V251" s="34" t="s">
        <v>129</v>
      </c>
      <c r="W251" s="34" t="s">
        <v>259</v>
      </c>
      <c r="X251" s="34" t="s">
        <v>131</v>
      </c>
      <c r="Y251" s="34">
        <v>151343696</v>
      </c>
      <c r="Z251" s="34">
        <v>151344667</v>
      </c>
      <c r="AA251" s="34" t="s">
        <v>132</v>
      </c>
      <c r="AB251" s="34" t="s">
        <v>133</v>
      </c>
      <c r="AC251" s="34" t="s">
        <v>131</v>
      </c>
      <c r="AD251" s="34" t="s">
        <v>133</v>
      </c>
      <c r="AE251" s="34" t="s">
        <v>134</v>
      </c>
      <c r="AF251" s="34" t="s">
        <v>1400</v>
      </c>
      <c r="AG251" s="34" t="s">
        <v>1401</v>
      </c>
      <c r="AH251" s="34" t="s">
        <v>133</v>
      </c>
      <c r="AI251" s="34" t="s">
        <v>133</v>
      </c>
      <c r="AJ251" s="34" t="s">
        <v>133</v>
      </c>
      <c r="AK251" s="34" t="s">
        <v>133</v>
      </c>
      <c r="AL251" s="34" t="s">
        <v>133</v>
      </c>
      <c r="AM251" s="34" t="s">
        <v>133</v>
      </c>
      <c r="AN251" s="34" t="s">
        <v>133</v>
      </c>
      <c r="AO251" s="34" t="s">
        <v>133</v>
      </c>
      <c r="AP251" s="34" t="s">
        <v>133</v>
      </c>
    </row>
    <row r="252" spans="1:42" x14ac:dyDescent="0.25">
      <c r="A252" s="34" t="s">
        <v>1402</v>
      </c>
      <c r="B252" s="34">
        <v>3.9354234083211398E-2</v>
      </c>
      <c r="C252" s="34">
        <v>0.35833793083396798</v>
      </c>
      <c r="D252" s="34">
        <v>2.79066186957288</v>
      </c>
      <c r="E252" s="34" t="s">
        <v>165</v>
      </c>
      <c r="F252" s="34">
        <v>3.76986275097418</v>
      </c>
      <c r="G252" s="34">
        <v>2.7400090650825</v>
      </c>
      <c r="H252" s="34">
        <v>2.6458738203652801</v>
      </c>
      <c r="I252" s="34" t="s">
        <v>124</v>
      </c>
      <c r="J252" s="34" t="s">
        <v>125</v>
      </c>
      <c r="K252" s="34" t="s">
        <v>125</v>
      </c>
      <c r="L252" s="34">
        <v>4.5060844825637103</v>
      </c>
      <c r="M252" s="34">
        <v>4.8387981804788902</v>
      </c>
      <c r="N252" s="34">
        <v>4.5132870231705597</v>
      </c>
      <c r="O252" s="34" t="s">
        <v>124</v>
      </c>
      <c r="P252" s="34" t="s">
        <v>124</v>
      </c>
      <c r="Q252" s="34" t="s">
        <v>124</v>
      </c>
      <c r="R252" s="34" t="s">
        <v>1402</v>
      </c>
      <c r="S252" s="34" t="s">
        <v>126</v>
      </c>
      <c r="T252" s="34" t="s">
        <v>1403</v>
      </c>
      <c r="U252" s="34" t="s">
        <v>1404</v>
      </c>
      <c r="V252" s="34" t="s">
        <v>172</v>
      </c>
      <c r="W252" s="34" t="s">
        <v>247</v>
      </c>
      <c r="X252" s="34" t="s">
        <v>161</v>
      </c>
      <c r="Y252" s="34">
        <v>57404783</v>
      </c>
      <c r="Z252" s="34">
        <v>57413541</v>
      </c>
      <c r="AA252" s="34" t="s">
        <v>1405</v>
      </c>
      <c r="AB252" s="34" t="s">
        <v>133</v>
      </c>
      <c r="AC252" s="34" t="s">
        <v>131</v>
      </c>
      <c r="AD252" s="34" t="s">
        <v>133</v>
      </c>
      <c r="AE252" s="34" t="s">
        <v>154</v>
      </c>
      <c r="AF252" s="34" t="s">
        <v>1406</v>
      </c>
      <c r="AG252" s="34" t="s">
        <v>1407</v>
      </c>
      <c r="AH252" s="34" t="s">
        <v>133</v>
      </c>
      <c r="AI252" s="34" t="s">
        <v>133</v>
      </c>
      <c r="AJ252" s="34" t="s">
        <v>133</v>
      </c>
      <c r="AK252" s="34" t="s">
        <v>133</v>
      </c>
      <c r="AL252" s="34" t="s">
        <v>133</v>
      </c>
      <c r="AM252" s="34" t="s">
        <v>133</v>
      </c>
      <c r="AN252" s="34" t="s">
        <v>133</v>
      </c>
      <c r="AO252" s="34" t="s">
        <v>133</v>
      </c>
      <c r="AP252" s="34" t="s">
        <v>133</v>
      </c>
    </row>
    <row r="253" spans="1:42" x14ac:dyDescent="0.25">
      <c r="A253" s="34" t="s">
        <v>1408</v>
      </c>
      <c r="B253" s="34">
        <v>3.6952935334296E-2</v>
      </c>
      <c r="C253" s="34">
        <v>0.217794139995309</v>
      </c>
      <c r="D253" s="34">
        <v>4.5914917638350499</v>
      </c>
      <c r="E253" s="34" t="s">
        <v>165</v>
      </c>
      <c r="F253" s="34">
        <v>0.74585989121552498</v>
      </c>
      <c r="G253" s="34">
        <v>1.4552446185110199</v>
      </c>
      <c r="H253" s="34">
        <v>2.5436089272274498</v>
      </c>
      <c r="I253" s="34" t="s">
        <v>125</v>
      </c>
      <c r="J253" s="34" t="s">
        <v>125</v>
      </c>
      <c r="K253" s="34" t="s">
        <v>125</v>
      </c>
      <c r="L253" s="34">
        <v>4.0475795390691403</v>
      </c>
      <c r="M253" s="34">
        <v>4.1548101446785504</v>
      </c>
      <c r="N253" s="34">
        <v>3.6680557575985402</v>
      </c>
      <c r="O253" s="34" t="s">
        <v>124</v>
      </c>
      <c r="P253" s="34" t="s">
        <v>124</v>
      </c>
      <c r="Q253" s="34" t="s">
        <v>124</v>
      </c>
      <c r="R253" s="34" t="s">
        <v>1408</v>
      </c>
      <c r="S253" s="34" t="s">
        <v>126</v>
      </c>
      <c r="T253" s="34" t="s">
        <v>1409</v>
      </c>
      <c r="U253" s="34" t="s">
        <v>1410</v>
      </c>
      <c r="V253" s="34" t="s">
        <v>172</v>
      </c>
      <c r="W253" s="34" t="s">
        <v>140</v>
      </c>
      <c r="X253" s="34" t="s">
        <v>131</v>
      </c>
      <c r="Y253" s="34">
        <v>112018804</v>
      </c>
      <c r="Z253" s="34">
        <v>112019430</v>
      </c>
      <c r="AA253" s="34" t="s">
        <v>1411</v>
      </c>
      <c r="AB253" s="34" t="s">
        <v>133</v>
      </c>
      <c r="AC253" s="34" t="s">
        <v>1412</v>
      </c>
      <c r="AD253" s="34" t="s">
        <v>133</v>
      </c>
      <c r="AE253" s="34" t="s">
        <v>176</v>
      </c>
      <c r="AF253" s="34" t="s">
        <v>1413</v>
      </c>
      <c r="AG253" s="34" t="s">
        <v>1414</v>
      </c>
      <c r="AH253" s="34" t="s">
        <v>133</v>
      </c>
      <c r="AI253" s="34" t="s">
        <v>133</v>
      </c>
      <c r="AJ253" s="34" t="s">
        <v>133</v>
      </c>
      <c r="AK253" s="34" t="s">
        <v>133</v>
      </c>
      <c r="AL253" s="34" t="s">
        <v>133</v>
      </c>
      <c r="AM253" s="34" t="s">
        <v>133</v>
      </c>
      <c r="AN253" s="34" t="s">
        <v>133</v>
      </c>
      <c r="AO253" s="34" t="s">
        <v>133</v>
      </c>
      <c r="AP253" s="34" t="s">
        <v>133</v>
      </c>
    </row>
    <row r="254" spans="1:42" x14ac:dyDescent="0.25">
      <c r="A254" s="34" t="s">
        <v>1415</v>
      </c>
      <c r="B254" s="34">
        <v>7.6391179582032805E-5</v>
      </c>
      <c r="C254" s="34">
        <v>2.9954263778258698</v>
      </c>
      <c r="D254" s="34">
        <v>2.9954263778258698</v>
      </c>
      <c r="E254" s="34" t="s">
        <v>123</v>
      </c>
      <c r="F254" s="34">
        <v>4.4882422713137702</v>
      </c>
      <c r="G254" s="34">
        <v>4.4758133983628499</v>
      </c>
      <c r="H254" s="34">
        <v>4.2859928630630399</v>
      </c>
      <c r="I254" s="34" t="s">
        <v>124</v>
      </c>
      <c r="J254" s="34" t="s">
        <v>124</v>
      </c>
      <c r="K254" s="34" t="s">
        <v>124</v>
      </c>
      <c r="L254" s="34">
        <v>2.77684929326937</v>
      </c>
      <c r="M254" s="34">
        <v>2.7978793725667499</v>
      </c>
      <c r="N254" s="34">
        <v>2.93091773411623</v>
      </c>
      <c r="O254" s="34" t="s">
        <v>125</v>
      </c>
      <c r="P254" s="34" t="s">
        <v>125</v>
      </c>
      <c r="Q254" s="34" t="s">
        <v>125</v>
      </c>
      <c r="R254" s="34" t="s">
        <v>1415</v>
      </c>
      <c r="S254" s="34" t="s">
        <v>126</v>
      </c>
      <c r="T254" s="34" t="s">
        <v>1416</v>
      </c>
      <c r="U254" s="34" t="s">
        <v>1417</v>
      </c>
      <c r="V254" s="34" t="s">
        <v>129</v>
      </c>
      <c r="W254" s="34" t="s">
        <v>644</v>
      </c>
      <c r="X254" s="34" t="s">
        <v>161</v>
      </c>
      <c r="Y254" s="34">
        <v>12890077</v>
      </c>
      <c r="Z254" s="34">
        <v>12892247</v>
      </c>
      <c r="AA254" s="34" t="s">
        <v>132</v>
      </c>
      <c r="AB254" s="34" t="s">
        <v>133</v>
      </c>
      <c r="AC254" s="34" t="s">
        <v>131</v>
      </c>
      <c r="AD254" s="34" t="s">
        <v>133</v>
      </c>
      <c r="AE254" s="34" t="s">
        <v>147</v>
      </c>
      <c r="AF254" s="34" t="s">
        <v>1418</v>
      </c>
      <c r="AG254" s="34" t="s">
        <v>1419</v>
      </c>
      <c r="AH254" s="34" t="s">
        <v>133</v>
      </c>
      <c r="AI254" s="34" t="s">
        <v>133</v>
      </c>
      <c r="AJ254" s="34" t="s">
        <v>133</v>
      </c>
      <c r="AK254" s="34" t="s">
        <v>133</v>
      </c>
      <c r="AL254" s="34" t="s">
        <v>133</v>
      </c>
      <c r="AM254" s="34" t="s">
        <v>133</v>
      </c>
      <c r="AN254" s="34" t="s">
        <v>133</v>
      </c>
      <c r="AO254" s="34" t="s">
        <v>133</v>
      </c>
      <c r="AP254" s="34" t="s">
        <v>133</v>
      </c>
    </row>
    <row r="255" spans="1:42" x14ac:dyDescent="0.25">
      <c r="A255" s="34" t="s">
        <v>1420</v>
      </c>
      <c r="B255" s="34">
        <v>7.8968803453983594E-3</v>
      </c>
      <c r="C255" s="34">
        <v>2.07480081663397</v>
      </c>
      <c r="D255" s="34">
        <v>2.07480081663397</v>
      </c>
      <c r="E255" s="34" t="s">
        <v>123</v>
      </c>
      <c r="F255" s="34">
        <v>4.7718773053502401</v>
      </c>
      <c r="G255" s="34">
        <v>4.8713765529403599</v>
      </c>
      <c r="H255" s="34">
        <v>5.2639385619985903</v>
      </c>
      <c r="I255" s="34" t="s">
        <v>124</v>
      </c>
      <c r="J255" s="34" t="s">
        <v>124</v>
      </c>
      <c r="K255" s="34" t="s">
        <v>124</v>
      </c>
      <c r="L255" s="34">
        <v>3.9845096034862499</v>
      </c>
      <c r="M255" s="34">
        <v>4.0360600244724498</v>
      </c>
      <c r="N255" s="34">
        <v>3.76132818474407</v>
      </c>
      <c r="O255" s="34" t="s">
        <v>124</v>
      </c>
      <c r="P255" s="34" t="s">
        <v>124</v>
      </c>
      <c r="Q255" s="34" t="s">
        <v>124</v>
      </c>
      <c r="R255" s="34" t="s">
        <v>1420</v>
      </c>
      <c r="S255" s="34" t="s">
        <v>126</v>
      </c>
      <c r="T255" s="34" t="s">
        <v>1421</v>
      </c>
      <c r="U255" s="34" t="s">
        <v>1422</v>
      </c>
      <c r="V255" s="34" t="s">
        <v>129</v>
      </c>
      <c r="W255" s="34" t="s">
        <v>205</v>
      </c>
      <c r="X255" s="34" t="s">
        <v>131</v>
      </c>
      <c r="Y255" s="34">
        <v>195710279</v>
      </c>
      <c r="Z255" s="34">
        <v>195711252</v>
      </c>
      <c r="AA255" s="34" t="s">
        <v>132</v>
      </c>
      <c r="AB255" s="34" t="s">
        <v>133</v>
      </c>
      <c r="AC255" s="34" t="s">
        <v>131</v>
      </c>
      <c r="AD255" s="34" t="s">
        <v>133</v>
      </c>
      <c r="AE255" s="34" t="s">
        <v>154</v>
      </c>
      <c r="AF255" s="34" t="s">
        <v>1423</v>
      </c>
      <c r="AG255" s="34" t="s">
        <v>1424</v>
      </c>
      <c r="AH255" s="34" t="s">
        <v>133</v>
      </c>
      <c r="AI255" s="34" t="s">
        <v>133</v>
      </c>
      <c r="AJ255" s="34" t="s">
        <v>133</v>
      </c>
      <c r="AK255" s="34" t="s">
        <v>133</v>
      </c>
      <c r="AL255" s="34" t="s">
        <v>133</v>
      </c>
      <c r="AM255" s="34" t="s">
        <v>133</v>
      </c>
      <c r="AN255" s="34" t="s">
        <v>133</v>
      </c>
      <c r="AO255" s="34" t="s">
        <v>133</v>
      </c>
      <c r="AP255" s="34" t="s">
        <v>133</v>
      </c>
    </row>
    <row r="256" spans="1:42" x14ac:dyDescent="0.25">
      <c r="A256" s="34" t="s">
        <v>1425</v>
      </c>
      <c r="B256" s="34">
        <v>4.22941931969869E-2</v>
      </c>
      <c r="C256" s="34">
        <v>0.42674368447028399</v>
      </c>
      <c r="D256" s="34">
        <v>2.3433270049240398</v>
      </c>
      <c r="E256" s="34" t="s">
        <v>165</v>
      </c>
      <c r="F256" s="34">
        <v>3.40663376269059</v>
      </c>
      <c r="G256" s="34">
        <v>2.6549824055882101</v>
      </c>
      <c r="H256" s="34">
        <v>3.5301590762842698</v>
      </c>
      <c r="I256" s="34" t="s">
        <v>125</v>
      </c>
      <c r="J256" s="34" t="s">
        <v>125</v>
      </c>
      <c r="K256" s="34" t="s">
        <v>124</v>
      </c>
      <c r="L256" s="34">
        <v>4.4838355503792204</v>
      </c>
      <c r="M256" s="34">
        <v>4.5025600626245001</v>
      </c>
      <c r="N256" s="34">
        <v>4.4355186988164697</v>
      </c>
      <c r="O256" s="34" t="s">
        <v>124</v>
      </c>
      <c r="P256" s="34" t="s">
        <v>124</v>
      </c>
      <c r="Q256" s="34" t="s">
        <v>124</v>
      </c>
      <c r="R256" s="34" t="s">
        <v>1425</v>
      </c>
      <c r="S256" s="34" t="s">
        <v>126</v>
      </c>
      <c r="T256" s="34" t="s">
        <v>1426</v>
      </c>
      <c r="U256" s="34" t="s">
        <v>1427</v>
      </c>
      <c r="V256" s="34" t="s">
        <v>198</v>
      </c>
      <c r="W256" s="34" t="s">
        <v>374</v>
      </c>
      <c r="X256" s="34" t="s">
        <v>161</v>
      </c>
      <c r="Y256" s="34">
        <v>101176321</v>
      </c>
      <c r="Z256" s="34">
        <v>101194147</v>
      </c>
      <c r="AA256" s="34" t="s">
        <v>1428</v>
      </c>
      <c r="AB256" s="34" t="s">
        <v>133</v>
      </c>
      <c r="AC256" s="34" t="s">
        <v>1429</v>
      </c>
      <c r="AD256" s="34" t="s">
        <v>133</v>
      </c>
      <c r="AE256" s="34" t="s">
        <v>201</v>
      </c>
      <c r="AF256" s="34" t="s">
        <v>131</v>
      </c>
      <c r="AG256" s="34" t="s">
        <v>131</v>
      </c>
      <c r="AH256" s="34" t="s">
        <v>133</v>
      </c>
      <c r="AI256" s="34" t="s">
        <v>133</v>
      </c>
      <c r="AJ256" s="34" t="s">
        <v>133</v>
      </c>
      <c r="AK256" s="34" t="s">
        <v>133</v>
      </c>
      <c r="AL256" s="34" t="s">
        <v>133</v>
      </c>
      <c r="AM256" s="34" t="s">
        <v>133</v>
      </c>
      <c r="AN256" s="34" t="s">
        <v>133</v>
      </c>
      <c r="AO256" s="34" t="s">
        <v>133</v>
      </c>
      <c r="AP256" s="34" t="s">
        <v>133</v>
      </c>
    </row>
    <row r="257" spans="1:42" x14ac:dyDescent="0.25">
      <c r="A257" s="34" t="s">
        <v>1430</v>
      </c>
      <c r="B257" s="34">
        <v>7.9689768315533999E-3</v>
      </c>
      <c r="C257" s="34">
        <v>0.30000769695183299</v>
      </c>
      <c r="D257" s="34">
        <v>3.3332478138404298</v>
      </c>
      <c r="E257" s="34" t="s">
        <v>165</v>
      </c>
      <c r="F257" s="34">
        <v>2.3326747596263302</v>
      </c>
      <c r="G257" s="34">
        <v>2.0264536529374402</v>
      </c>
      <c r="H257" s="34">
        <v>2.17455582593078</v>
      </c>
      <c r="I257" s="34" t="s">
        <v>125</v>
      </c>
      <c r="J257" s="34" t="s">
        <v>125</v>
      </c>
      <c r="K257" s="34" t="s">
        <v>125</v>
      </c>
      <c r="L257" s="34">
        <v>3.47949153448433</v>
      </c>
      <c r="M257" s="34">
        <v>3.96927254033386</v>
      </c>
      <c r="N257" s="34">
        <v>4.21735248695322</v>
      </c>
      <c r="O257" s="34" t="s">
        <v>124</v>
      </c>
      <c r="P257" s="34" t="s">
        <v>124</v>
      </c>
      <c r="Q257" s="34" t="s">
        <v>124</v>
      </c>
      <c r="R257" s="34" t="s">
        <v>1430</v>
      </c>
      <c r="S257" s="34" t="s">
        <v>126</v>
      </c>
      <c r="T257" s="34" t="s">
        <v>1431</v>
      </c>
      <c r="U257" s="34" t="s">
        <v>1432</v>
      </c>
      <c r="V257" s="34" t="s">
        <v>129</v>
      </c>
      <c r="W257" s="34" t="s">
        <v>247</v>
      </c>
      <c r="X257" s="34" t="s">
        <v>161</v>
      </c>
      <c r="Y257" s="34">
        <v>64947708</v>
      </c>
      <c r="Z257" s="34">
        <v>64949579</v>
      </c>
      <c r="AA257" s="34" t="s">
        <v>132</v>
      </c>
      <c r="AB257" s="34" t="s">
        <v>133</v>
      </c>
      <c r="AC257" s="34" t="s">
        <v>131</v>
      </c>
      <c r="AD257" s="34" t="s">
        <v>133</v>
      </c>
      <c r="AE257" s="34" t="s">
        <v>154</v>
      </c>
      <c r="AF257" s="34" t="s">
        <v>131</v>
      </c>
      <c r="AG257" s="34" t="s">
        <v>131</v>
      </c>
      <c r="AH257" s="34" t="s">
        <v>133</v>
      </c>
      <c r="AI257" s="34" t="s">
        <v>133</v>
      </c>
      <c r="AJ257" s="34" t="s">
        <v>133</v>
      </c>
      <c r="AK257" s="34" t="s">
        <v>133</v>
      </c>
      <c r="AL257" s="34" t="s">
        <v>133</v>
      </c>
      <c r="AM257" s="34" t="s">
        <v>133</v>
      </c>
      <c r="AN257" s="34" t="s">
        <v>133</v>
      </c>
      <c r="AO257" s="34" t="s">
        <v>133</v>
      </c>
      <c r="AP257" s="34" t="s">
        <v>133</v>
      </c>
    </row>
    <row r="258" spans="1:42" x14ac:dyDescent="0.25">
      <c r="A258" s="34" t="s">
        <v>1433</v>
      </c>
      <c r="B258" s="34">
        <v>4.64780514998448E-4</v>
      </c>
      <c r="C258" s="34">
        <v>0.24531567345538899</v>
      </c>
      <c r="D258" s="34">
        <v>4.0763803874188698</v>
      </c>
      <c r="E258" s="34" t="s">
        <v>165</v>
      </c>
      <c r="F258" s="34">
        <v>1.45931925892096</v>
      </c>
      <c r="G258" s="34">
        <v>1.0047469441001999</v>
      </c>
      <c r="H258" s="34">
        <v>1.3944699659464901</v>
      </c>
      <c r="I258" s="34" t="s">
        <v>125</v>
      </c>
      <c r="J258" s="34" t="s">
        <v>125</v>
      </c>
      <c r="K258" s="34" t="s">
        <v>125</v>
      </c>
      <c r="L258" s="34">
        <v>3.0696875895400701</v>
      </c>
      <c r="M258" s="34">
        <v>3.47861358833836</v>
      </c>
      <c r="N258" s="34">
        <v>3.4008291943350799</v>
      </c>
      <c r="O258" s="34" t="s">
        <v>124</v>
      </c>
      <c r="P258" s="34" t="s">
        <v>124</v>
      </c>
      <c r="Q258" s="34" t="s">
        <v>124</v>
      </c>
      <c r="R258" s="34" t="s">
        <v>1433</v>
      </c>
      <c r="S258" s="34" t="s">
        <v>126</v>
      </c>
      <c r="T258" s="34" t="s">
        <v>1434</v>
      </c>
      <c r="U258" s="34" t="s">
        <v>1435</v>
      </c>
      <c r="V258" s="34" t="s">
        <v>129</v>
      </c>
      <c r="W258" s="34" t="s">
        <v>259</v>
      </c>
      <c r="X258" s="34" t="s">
        <v>131</v>
      </c>
      <c r="Y258" s="34">
        <v>119317360</v>
      </c>
      <c r="Z258" s="34">
        <v>119327343</v>
      </c>
      <c r="AA258" s="34" t="s">
        <v>132</v>
      </c>
      <c r="AB258" s="34" t="s">
        <v>133</v>
      </c>
      <c r="AC258" s="34" t="s">
        <v>131</v>
      </c>
      <c r="AD258" s="34" t="s">
        <v>133</v>
      </c>
      <c r="AE258" s="34" t="s">
        <v>154</v>
      </c>
      <c r="AF258" s="34" t="s">
        <v>1436</v>
      </c>
      <c r="AG258" s="34" t="s">
        <v>1437</v>
      </c>
      <c r="AH258" s="34" t="s">
        <v>133</v>
      </c>
      <c r="AI258" s="34" t="s">
        <v>133</v>
      </c>
      <c r="AJ258" s="34" t="s">
        <v>133</v>
      </c>
      <c r="AK258" s="34" t="s">
        <v>133</v>
      </c>
      <c r="AL258" s="34" t="s">
        <v>133</v>
      </c>
      <c r="AM258" s="34" t="s">
        <v>133</v>
      </c>
      <c r="AN258" s="34" t="s">
        <v>133</v>
      </c>
      <c r="AO258" s="34" t="s">
        <v>133</v>
      </c>
      <c r="AP258" s="34" t="s">
        <v>133</v>
      </c>
    </row>
    <row r="259" spans="1:42" x14ac:dyDescent="0.25">
      <c r="A259" s="34" t="s">
        <v>1438</v>
      </c>
      <c r="B259" s="34">
        <v>3.5150977638915598E-3</v>
      </c>
      <c r="C259" s="34">
        <v>0.16289486061637801</v>
      </c>
      <c r="D259" s="34">
        <v>6.1389290995191601</v>
      </c>
      <c r="E259" s="34" t="s">
        <v>165</v>
      </c>
      <c r="F259" s="34">
        <v>0.75195867446787501</v>
      </c>
      <c r="G259" s="34">
        <v>0.76412941462192396</v>
      </c>
      <c r="H259" s="34">
        <v>1.7088542316841799</v>
      </c>
      <c r="I259" s="34" t="s">
        <v>125</v>
      </c>
      <c r="J259" s="34" t="s">
        <v>125</v>
      </c>
      <c r="K259" s="34" t="s">
        <v>125</v>
      </c>
      <c r="L259" s="34">
        <v>3.2966632612284701</v>
      </c>
      <c r="M259" s="34">
        <v>3.9416231214739699</v>
      </c>
      <c r="N259" s="34">
        <v>3.9672399410737298</v>
      </c>
      <c r="O259" s="34" t="s">
        <v>124</v>
      </c>
      <c r="P259" s="34" t="s">
        <v>124</v>
      </c>
      <c r="Q259" s="34" t="s">
        <v>124</v>
      </c>
      <c r="R259" s="34" t="s">
        <v>1438</v>
      </c>
      <c r="S259" s="34" t="s">
        <v>126</v>
      </c>
      <c r="T259" s="34" t="s">
        <v>1439</v>
      </c>
      <c r="U259" s="34" t="s">
        <v>1440</v>
      </c>
      <c r="V259" s="34" t="s">
        <v>198</v>
      </c>
      <c r="W259" s="34" t="s">
        <v>205</v>
      </c>
      <c r="X259" s="34" t="s">
        <v>131</v>
      </c>
      <c r="Y259" s="34">
        <v>9388844</v>
      </c>
      <c r="Z259" s="34">
        <v>9397494</v>
      </c>
      <c r="AA259" s="34" t="s">
        <v>1441</v>
      </c>
      <c r="AB259" s="34" t="s">
        <v>133</v>
      </c>
      <c r="AC259" s="34" t="s">
        <v>1442</v>
      </c>
      <c r="AD259" s="34" t="s">
        <v>133</v>
      </c>
      <c r="AE259" s="34" t="s">
        <v>238</v>
      </c>
      <c r="AF259" s="34" t="s">
        <v>1443</v>
      </c>
      <c r="AG259" s="34" t="s">
        <v>1444</v>
      </c>
      <c r="AH259" s="34" t="s">
        <v>133</v>
      </c>
      <c r="AI259" s="34" t="s">
        <v>133</v>
      </c>
      <c r="AJ259" s="34" t="s">
        <v>133</v>
      </c>
      <c r="AK259" s="34" t="s">
        <v>133</v>
      </c>
      <c r="AL259" s="34" t="s">
        <v>133</v>
      </c>
      <c r="AM259" s="34" t="s">
        <v>133</v>
      </c>
      <c r="AN259" s="34" t="s">
        <v>133</v>
      </c>
      <c r="AO259" s="34" t="s">
        <v>133</v>
      </c>
      <c r="AP259" s="34" t="s">
        <v>133</v>
      </c>
    </row>
    <row r="260" spans="1:42" x14ac:dyDescent="0.25">
      <c r="A260" s="34" t="s">
        <v>1445</v>
      </c>
      <c r="B260" s="34">
        <v>4.70758878923285E-2</v>
      </c>
      <c r="C260" s="34">
        <v>0.407976944193638</v>
      </c>
      <c r="D260" s="34">
        <v>2.4511189032421701</v>
      </c>
      <c r="E260" s="34" t="s">
        <v>165</v>
      </c>
      <c r="F260" s="34">
        <v>2.5003336109119001</v>
      </c>
      <c r="G260" s="34">
        <v>2.2170705112959799</v>
      </c>
      <c r="H260" s="34">
        <v>1.3332280692548999</v>
      </c>
      <c r="I260" s="34" t="s">
        <v>125</v>
      </c>
      <c r="J260" s="34" t="s">
        <v>125</v>
      </c>
      <c r="K260" s="34" t="s">
        <v>125</v>
      </c>
      <c r="L260" s="34">
        <v>3.11722243277887</v>
      </c>
      <c r="M260" s="34">
        <v>3.5163661937131598</v>
      </c>
      <c r="N260" s="34">
        <v>3.5009686585708</v>
      </c>
      <c r="O260" s="34" t="s">
        <v>124</v>
      </c>
      <c r="P260" s="34" t="s">
        <v>124</v>
      </c>
      <c r="Q260" s="34" t="s">
        <v>124</v>
      </c>
      <c r="R260" s="34" t="s">
        <v>1445</v>
      </c>
      <c r="S260" s="34" t="s">
        <v>126</v>
      </c>
      <c r="T260" s="34" t="s">
        <v>1446</v>
      </c>
      <c r="U260" s="34" t="s">
        <v>1447</v>
      </c>
      <c r="V260" s="34" t="s">
        <v>129</v>
      </c>
      <c r="W260" s="34" t="s">
        <v>168</v>
      </c>
      <c r="X260" s="34" t="s">
        <v>131</v>
      </c>
      <c r="Y260" s="34">
        <v>3688020</v>
      </c>
      <c r="Z260" s="34">
        <v>3688981</v>
      </c>
      <c r="AA260" s="34" t="s">
        <v>132</v>
      </c>
      <c r="AB260" s="34" t="s">
        <v>133</v>
      </c>
      <c r="AC260" s="34" t="s">
        <v>131</v>
      </c>
      <c r="AD260" s="34" t="s">
        <v>133</v>
      </c>
      <c r="AE260" s="34" t="s">
        <v>147</v>
      </c>
      <c r="AF260" s="34" t="s">
        <v>1448</v>
      </c>
      <c r="AG260" s="34" t="s">
        <v>1449</v>
      </c>
      <c r="AH260" s="34" t="s">
        <v>133</v>
      </c>
      <c r="AI260" s="34" t="s">
        <v>133</v>
      </c>
      <c r="AJ260" s="34" t="s">
        <v>133</v>
      </c>
      <c r="AK260" s="34" t="s">
        <v>133</v>
      </c>
      <c r="AL260" s="34" t="s">
        <v>133</v>
      </c>
      <c r="AM260" s="34" t="s">
        <v>133</v>
      </c>
      <c r="AN260" s="34" t="s">
        <v>133</v>
      </c>
      <c r="AO260" s="34" t="s">
        <v>133</v>
      </c>
      <c r="AP260" s="34" t="s">
        <v>133</v>
      </c>
    </row>
    <row r="261" spans="1:42" x14ac:dyDescent="0.25">
      <c r="A261" s="34" t="s">
        <v>1450</v>
      </c>
      <c r="B261" s="34">
        <v>3.3121289135971599E-3</v>
      </c>
      <c r="C261" s="34">
        <v>2.7414892587339801</v>
      </c>
      <c r="D261" s="34">
        <v>2.7414892587339801</v>
      </c>
      <c r="E261" s="34" t="s">
        <v>123</v>
      </c>
      <c r="F261" s="34">
        <v>5.37937432347589</v>
      </c>
      <c r="G261" s="34">
        <v>5.8733275848070301</v>
      </c>
      <c r="H261" s="34">
        <v>5.5929783564769098</v>
      </c>
      <c r="I261" s="34" t="s">
        <v>124</v>
      </c>
      <c r="J261" s="34" t="s">
        <v>124</v>
      </c>
      <c r="K261" s="34" t="s">
        <v>124</v>
      </c>
      <c r="L261" s="34">
        <v>4.1292448193705997</v>
      </c>
      <c r="M261" s="34">
        <v>4.3054433328557398</v>
      </c>
      <c r="N261" s="34">
        <v>4.0789445120530203</v>
      </c>
      <c r="O261" s="34" t="s">
        <v>124</v>
      </c>
      <c r="P261" s="34" t="s">
        <v>124</v>
      </c>
      <c r="Q261" s="34" t="s">
        <v>124</v>
      </c>
      <c r="R261" s="34" t="s">
        <v>1450</v>
      </c>
      <c r="S261" s="34" t="s">
        <v>126</v>
      </c>
      <c r="T261" s="34" t="s">
        <v>1451</v>
      </c>
      <c r="U261" s="34" t="s">
        <v>1452</v>
      </c>
      <c r="V261" s="34" t="s">
        <v>129</v>
      </c>
      <c r="W261" s="34" t="s">
        <v>374</v>
      </c>
      <c r="X261" s="34" t="s">
        <v>131</v>
      </c>
      <c r="Y261" s="34">
        <v>94865851</v>
      </c>
      <c r="Z261" s="34">
        <v>94873129</v>
      </c>
      <c r="AA261" s="34" t="s">
        <v>132</v>
      </c>
      <c r="AB261" s="34" t="s">
        <v>133</v>
      </c>
      <c r="AC261" s="34" t="s">
        <v>131</v>
      </c>
      <c r="AD261" s="34" t="s">
        <v>133</v>
      </c>
      <c r="AE261" s="34" t="s">
        <v>154</v>
      </c>
      <c r="AF261" s="34" t="s">
        <v>131</v>
      </c>
      <c r="AG261" s="34" t="s">
        <v>131</v>
      </c>
      <c r="AH261" s="34" t="s">
        <v>133</v>
      </c>
      <c r="AI261" s="34" t="s">
        <v>133</v>
      </c>
      <c r="AJ261" s="34" t="s">
        <v>133</v>
      </c>
      <c r="AK261" s="34" t="s">
        <v>133</v>
      </c>
      <c r="AL261" s="34" t="s">
        <v>133</v>
      </c>
      <c r="AM261" s="34" t="s">
        <v>133</v>
      </c>
      <c r="AN261" s="34" t="s">
        <v>133</v>
      </c>
      <c r="AO261" s="34" t="s">
        <v>133</v>
      </c>
      <c r="AP261" s="34" t="s">
        <v>133</v>
      </c>
    </row>
    <row r="262" spans="1:42" x14ac:dyDescent="0.25">
      <c r="A262" s="34" t="s">
        <v>1453</v>
      </c>
      <c r="B262" s="34">
        <v>1.5083283484981299E-2</v>
      </c>
      <c r="C262" s="34">
        <v>0.25305581902561097</v>
      </c>
      <c r="D262" s="34">
        <v>3.9516973126738999</v>
      </c>
      <c r="E262" s="34" t="s">
        <v>165</v>
      </c>
      <c r="F262" s="34">
        <v>0.75327120612757903</v>
      </c>
      <c r="G262" s="34">
        <v>0.74689044545928196</v>
      </c>
      <c r="H262" s="34">
        <v>1.76163909455081</v>
      </c>
      <c r="I262" s="34" t="s">
        <v>125</v>
      </c>
      <c r="J262" s="34" t="s">
        <v>125</v>
      </c>
      <c r="K262" s="34" t="s">
        <v>125</v>
      </c>
      <c r="L262" s="34">
        <v>2.9435787825264099</v>
      </c>
      <c r="M262" s="34">
        <v>3.06328916830401</v>
      </c>
      <c r="N262" s="34">
        <v>3.4114607985820702</v>
      </c>
      <c r="O262" s="34" t="s">
        <v>124</v>
      </c>
      <c r="P262" s="34" t="s">
        <v>124</v>
      </c>
      <c r="Q262" s="34" t="s">
        <v>124</v>
      </c>
      <c r="R262" s="34" t="s">
        <v>1453</v>
      </c>
      <c r="S262" s="34" t="s">
        <v>126</v>
      </c>
      <c r="T262" s="34" t="s">
        <v>1454</v>
      </c>
      <c r="U262" s="34" t="s">
        <v>1455</v>
      </c>
      <c r="V262" s="34" t="s">
        <v>129</v>
      </c>
      <c r="W262" s="34" t="s">
        <v>205</v>
      </c>
      <c r="X262" s="34" t="s">
        <v>161</v>
      </c>
      <c r="Y262" s="34">
        <v>71993532</v>
      </c>
      <c r="Z262" s="34">
        <v>71996885</v>
      </c>
      <c r="AA262" s="34" t="s">
        <v>132</v>
      </c>
      <c r="AB262" s="34" t="s">
        <v>133</v>
      </c>
      <c r="AC262" s="34" t="s">
        <v>131</v>
      </c>
      <c r="AD262" s="34" t="s">
        <v>133</v>
      </c>
      <c r="AE262" s="34" t="s">
        <v>154</v>
      </c>
      <c r="AF262" s="34" t="s">
        <v>131</v>
      </c>
      <c r="AG262" s="34" t="s">
        <v>131</v>
      </c>
      <c r="AH262" s="34" t="s">
        <v>133</v>
      </c>
      <c r="AI262" s="34" t="s">
        <v>133</v>
      </c>
      <c r="AJ262" s="34" t="s">
        <v>133</v>
      </c>
      <c r="AK262" s="34" t="s">
        <v>133</v>
      </c>
      <c r="AL262" s="34" t="s">
        <v>133</v>
      </c>
      <c r="AM262" s="34" t="s">
        <v>133</v>
      </c>
      <c r="AN262" s="34" t="s">
        <v>133</v>
      </c>
      <c r="AO262" s="34" t="s">
        <v>133</v>
      </c>
      <c r="AP262" s="34" t="s">
        <v>133</v>
      </c>
    </row>
    <row r="263" spans="1:42" x14ac:dyDescent="0.25">
      <c r="A263" s="34" t="s">
        <v>1456</v>
      </c>
      <c r="B263" s="34">
        <v>4.7489153384228204E-3</v>
      </c>
      <c r="C263" s="34">
        <v>0.172584927812517</v>
      </c>
      <c r="D263" s="34">
        <v>5.7942487369831204</v>
      </c>
      <c r="E263" s="34" t="s">
        <v>165</v>
      </c>
      <c r="F263" s="34">
        <v>0.93841477855105604</v>
      </c>
      <c r="G263" s="34">
        <v>0.797762016059681</v>
      </c>
      <c r="H263" s="34">
        <v>0.80838244192608499</v>
      </c>
      <c r="I263" s="34" t="s">
        <v>125</v>
      </c>
      <c r="J263" s="34" t="s">
        <v>125</v>
      </c>
      <c r="K263" s="34" t="s">
        <v>125</v>
      </c>
      <c r="L263" s="34">
        <v>3.0355591042906598</v>
      </c>
      <c r="M263" s="34">
        <v>3.73166152577395</v>
      </c>
      <c r="N263" s="34">
        <v>3.2986703624087799</v>
      </c>
      <c r="O263" s="34" t="s">
        <v>124</v>
      </c>
      <c r="P263" s="34" t="s">
        <v>124</v>
      </c>
      <c r="Q263" s="34" t="s">
        <v>124</v>
      </c>
      <c r="R263" s="34" t="s">
        <v>1456</v>
      </c>
      <c r="S263" s="34" t="s">
        <v>126</v>
      </c>
      <c r="T263" s="34" t="s">
        <v>1457</v>
      </c>
      <c r="U263" s="34" t="s">
        <v>1458</v>
      </c>
      <c r="V263" s="34" t="s">
        <v>129</v>
      </c>
      <c r="W263" s="34" t="s">
        <v>173</v>
      </c>
      <c r="X263" s="34" t="s">
        <v>131</v>
      </c>
      <c r="Y263" s="34">
        <v>78208054</v>
      </c>
      <c r="Z263" s="34">
        <v>78245688</v>
      </c>
      <c r="AA263" s="34" t="s">
        <v>132</v>
      </c>
      <c r="AB263" s="34" t="s">
        <v>133</v>
      </c>
      <c r="AC263" s="34" t="s">
        <v>131</v>
      </c>
      <c r="AD263" s="34" t="s">
        <v>133</v>
      </c>
      <c r="AE263" s="34" t="s">
        <v>134</v>
      </c>
      <c r="AF263" s="34" t="s">
        <v>1459</v>
      </c>
      <c r="AG263" s="34" t="s">
        <v>1460</v>
      </c>
      <c r="AH263" s="34" t="s">
        <v>133</v>
      </c>
      <c r="AI263" s="34" t="s">
        <v>133</v>
      </c>
      <c r="AJ263" s="34" t="s">
        <v>133</v>
      </c>
      <c r="AK263" s="34" t="s">
        <v>133</v>
      </c>
      <c r="AL263" s="34" t="s">
        <v>133</v>
      </c>
      <c r="AM263" s="34" t="s">
        <v>133</v>
      </c>
      <c r="AN263" s="34" t="s">
        <v>133</v>
      </c>
      <c r="AO263" s="34" t="s">
        <v>133</v>
      </c>
      <c r="AP263" s="34" t="s">
        <v>133</v>
      </c>
    </row>
    <row r="264" spans="1:42" x14ac:dyDescent="0.25">
      <c r="A264" s="34" t="s">
        <v>1461</v>
      </c>
      <c r="B264" s="34">
        <v>2.54774472565036E-2</v>
      </c>
      <c r="C264" s="34">
        <v>0.31278314239962901</v>
      </c>
      <c r="D264" s="34">
        <v>3.19710324644781</v>
      </c>
      <c r="E264" s="34" t="s">
        <v>165</v>
      </c>
      <c r="F264" s="34">
        <v>0.89330111013765801</v>
      </c>
      <c r="G264" s="34">
        <v>1.7054256288757701</v>
      </c>
      <c r="H264" s="34">
        <v>1.9791211840988701</v>
      </c>
      <c r="I264" s="34" t="s">
        <v>125</v>
      </c>
      <c r="J264" s="34" t="s">
        <v>125</v>
      </c>
      <c r="K264" s="34" t="s">
        <v>125</v>
      </c>
      <c r="L264" s="34">
        <v>3.2760009921722602</v>
      </c>
      <c r="M264" s="34">
        <v>3.42837227817009</v>
      </c>
      <c r="N264" s="34">
        <v>3.0903807518691799</v>
      </c>
      <c r="O264" s="34" t="s">
        <v>124</v>
      </c>
      <c r="P264" s="34" t="s">
        <v>124</v>
      </c>
      <c r="Q264" s="34" t="s">
        <v>124</v>
      </c>
      <c r="R264" s="34" t="s">
        <v>1461</v>
      </c>
      <c r="S264" s="34" t="s">
        <v>126</v>
      </c>
      <c r="T264" s="34" t="s">
        <v>1462</v>
      </c>
      <c r="U264" s="34" t="s">
        <v>1463</v>
      </c>
      <c r="V264" s="34" t="s">
        <v>129</v>
      </c>
      <c r="W264" s="34" t="s">
        <v>230</v>
      </c>
      <c r="X264" s="34" t="s">
        <v>161</v>
      </c>
      <c r="Y264" s="34">
        <v>67094931</v>
      </c>
      <c r="Z264" s="34">
        <v>67095930</v>
      </c>
      <c r="AA264" s="34" t="s">
        <v>132</v>
      </c>
      <c r="AB264" s="34" t="s">
        <v>133</v>
      </c>
      <c r="AC264" s="34" t="s">
        <v>131</v>
      </c>
      <c r="AD264" s="34" t="s">
        <v>133</v>
      </c>
      <c r="AE264" s="34" t="s">
        <v>154</v>
      </c>
      <c r="AF264" s="34" t="s">
        <v>131</v>
      </c>
      <c r="AG264" s="34" t="s">
        <v>131</v>
      </c>
      <c r="AH264" s="34" t="s">
        <v>133</v>
      </c>
      <c r="AI264" s="34" t="s">
        <v>133</v>
      </c>
      <c r="AJ264" s="34" t="s">
        <v>133</v>
      </c>
      <c r="AK264" s="34" t="s">
        <v>133</v>
      </c>
      <c r="AL264" s="34" t="s">
        <v>133</v>
      </c>
      <c r="AM264" s="34" t="s">
        <v>133</v>
      </c>
      <c r="AN264" s="34" t="s">
        <v>133</v>
      </c>
      <c r="AO264" s="34" t="s">
        <v>133</v>
      </c>
      <c r="AP264" s="34" t="s">
        <v>133</v>
      </c>
    </row>
    <row r="265" spans="1:42" x14ac:dyDescent="0.25">
      <c r="A265" s="34" t="s">
        <v>1464</v>
      </c>
      <c r="B265" s="34">
        <v>4.5861382760112798E-2</v>
      </c>
      <c r="C265" s="34">
        <v>2.2755923662386399</v>
      </c>
      <c r="D265" s="34">
        <v>2.2755923662386399</v>
      </c>
      <c r="E265" s="34" t="s">
        <v>123</v>
      </c>
      <c r="F265" s="34">
        <v>4.0937883256829997</v>
      </c>
      <c r="G265" s="34">
        <v>4.5658360821299704</v>
      </c>
      <c r="H265" s="34">
        <v>4.4530701931812304</v>
      </c>
      <c r="I265" s="34" t="s">
        <v>124</v>
      </c>
      <c r="J265" s="34" t="s">
        <v>124</v>
      </c>
      <c r="K265" s="34" t="s">
        <v>124</v>
      </c>
      <c r="L265" s="34">
        <v>3.6793710792498899</v>
      </c>
      <c r="M265" s="34">
        <v>3.14980279426719</v>
      </c>
      <c r="N265" s="34">
        <v>2.5483420449209899</v>
      </c>
      <c r="O265" s="34" t="s">
        <v>124</v>
      </c>
      <c r="P265" s="34" t="s">
        <v>125</v>
      </c>
      <c r="Q265" s="34" t="s">
        <v>125</v>
      </c>
      <c r="R265" s="34" t="s">
        <v>1464</v>
      </c>
      <c r="S265" s="34" t="s">
        <v>126</v>
      </c>
      <c r="T265" s="34" t="s">
        <v>1465</v>
      </c>
      <c r="U265" s="34" t="s">
        <v>1466</v>
      </c>
      <c r="V265" s="34" t="s">
        <v>198</v>
      </c>
      <c r="W265" s="34" t="s">
        <v>259</v>
      </c>
      <c r="X265" s="34" t="s">
        <v>131</v>
      </c>
      <c r="Y265" s="34">
        <v>244965203</v>
      </c>
      <c r="Z265" s="34">
        <v>244970869</v>
      </c>
      <c r="AA265" s="34" t="s">
        <v>1467</v>
      </c>
      <c r="AB265" s="34" t="s">
        <v>133</v>
      </c>
      <c r="AC265" s="34" t="s">
        <v>1468</v>
      </c>
      <c r="AD265" s="34" t="s">
        <v>133</v>
      </c>
      <c r="AE265" s="34" t="s">
        <v>804</v>
      </c>
      <c r="AF265" s="34" t="s">
        <v>1469</v>
      </c>
      <c r="AG265" s="34" t="s">
        <v>1470</v>
      </c>
      <c r="AH265" s="34" t="s">
        <v>133</v>
      </c>
      <c r="AI265" s="34" t="s">
        <v>133</v>
      </c>
      <c r="AJ265" s="34" t="s">
        <v>133</v>
      </c>
      <c r="AK265" s="34" t="s">
        <v>133</v>
      </c>
      <c r="AL265" s="34" t="s">
        <v>133</v>
      </c>
      <c r="AM265" s="34" t="s">
        <v>133</v>
      </c>
      <c r="AN265" s="34" t="s">
        <v>133</v>
      </c>
      <c r="AO265" s="34" t="s">
        <v>133</v>
      </c>
      <c r="AP265" s="34" t="s">
        <v>133</v>
      </c>
    </row>
    <row r="266" spans="1:42" x14ac:dyDescent="0.25">
      <c r="A266" s="34" t="s">
        <v>1471</v>
      </c>
      <c r="B266" s="34">
        <v>9.6284307249565708E-3</v>
      </c>
      <c r="C266" s="34">
        <v>2.8615170018754199</v>
      </c>
      <c r="D266" s="34">
        <v>2.8615170018754199</v>
      </c>
      <c r="E266" s="34" t="s">
        <v>123</v>
      </c>
      <c r="F266" s="34">
        <v>5.0653687397165896</v>
      </c>
      <c r="G266" s="34">
        <v>5.2971531961375504</v>
      </c>
      <c r="H266" s="34">
        <v>5.5127903358069696</v>
      </c>
      <c r="I266" s="34" t="s">
        <v>124</v>
      </c>
      <c r="J266" s="34" t="s">
        <v>124</v>
      </c>
      <c r="K266" s="34" t="s">
        <v>124</v>
      </c>
      <c r="L266" s="34">
        <v>3.27893292087973</v>
      </c>
      <c r="M266" s="34">
        <v>4.0043190588167699</v>
      </c>
      <c r="N266" s="34">
        <v>3.9674725192642599</v>
      </c>
      <c r="O266" s="34" t="s">
        <v>124</v>
      </c>
      <c r="P266" s="34" t="s">
        <v>124</v>
      </c>
      <c r="Q266" s="34" t="s">
        <v>124</v>
      </c>
      <c r="R266" s="34" t="s">
        <v>1471</v>
      </c>
      <c r="S266" s="34" t="s">
        <v>126</v>
      </c>
      <c r="T266" s="34" t="s">
        <v>1472</v>
      </c>
      <c r="U266" s="34" t="s">
        <v>1473</v>
      </c>
      <c r="V266" s="34" t="s">
        <v>129</v>
      </c>
      <c r="W266" s="34" t="s">
        <v>205</v>
      </c>
      <c r="X266" s="34" t="s">
        <v>131</v>
      </c>
      <c r="Y266" s="34">
        <v>185482833</v>
      </c>
      <c r="Z266" s="34">
        <v>185489277</v>
      </c>
      <c r="AA266" s="34" t="s">
        <v>132</v>
      </c>
      <c r="AB266" s="34" t="s">
        <v>133</v>
      </c>
      <c r="AC266" s="34" t="s">
        <v>131</v>
      </c>
      <c r="AD266" s="34" t="s">
        <v>133</v>
      </c>
      <c r="AE266" s="34" t="s">
        <v>134</v>
      </c>
      <c r="AF266" s="34" t="s">
        <v>1474</v>
      </c>
      <c r="AG266" s="34" t="s">
        <v>1475</v>
      </c>
      <c r="AH266" s="34" t="s">
        <v>133</v>
      </c>
      <c r="AI266" s="34" t="s">
        <v>133</v>
      </c>
      <c r="AJ266" s="34" t="s">
        <v>133</v>
      </c>
      <c r="AK266" s="34" t="s">
        <v>133</v>
      </c>
      <c r="AL266" s="34" t="s">
        <v>133</v>
      </c>
      <c r="AM266" s="34" t="s">
        <v>133</v>
      </c>
      <c r="AN266" s="34" t="s">
        <v>133</v>
      </c>
      <c r="AO266" s="34" t="s">
        <v>133</v>
      </c>
      <c r="AP266" s="34" t="s">
        <v>133</v>
      </c>
    </row>
    <row r="267" spans="1:42" x14ac:dyDescent="0.25">
      <c r="A267" s="34" t="s">
        <v>1476</v>
      </c>
      <c r="B267" s="34">
        <v>6.6702696861233096E-3</v>
      </c>
      <c r="C267" s="34">
        <v>0.27956462148879602</v>
      </c>
      <c r="D267" s="34">
        <v>3.5769905171641199</v>
      </c>
      <c r="E267" s="34" t="s">
        <v>165</v>
      </c>
      <c r="F267" s="34">
        <v>2.3515136589328201</v>
      </c>
      <c r="G267" s="34">
        <v>1.6220600996721699</v>
      </c>
      <c r="H267" s="34">
        <v>2.3634294959423499</v>
      </c>
      <c r="I267" s="34" t="s">
        <v>125</v>
      </c>
      <c r="J267" s="34" t="s">
        <v>125</v>
      </c>
      <c r="K267" s="34" t="s">
        <v>125</v>
      </c>
      <c r="L267" s="34">
        <v>3.7592769767391698</v>
      </c>
      <c r="M267" s="34">
        <v>4.1954205712258297</v>
      </c>
      <c r="N267" s="34">
        <v>3.9828425685123401</v>
      </c>
      <c r="O267" s="34" t="s">
        <v>124</v>
      </c>
      <c r="P267" s="34" t="s">
        <v>124</v>
      </c>
      <c r="Q267" s="34" t="s">
        <v>124</v>
      </c>
      <c r="R267" s="34" t="s">
        <v>1476</v>
      </c>
      <c r="S267" s="34" t="s">
        <v>126</v>
      </c>
      <c r="T267" s="34" t="s">
        <v>1477</v>
      </c>
      <c r="U267" s="34" t="s">
        <v>1478</v>
      </c>
      <c r="V267" s="34" t="s">
        <v>129</v>
      </c>
      <c r="W267" s="34" t="s">
        <v>247</v>
      </c>
      <c r="X267" s="34" t="s">
        <v>161</v>
      </c>
      <c r="Y267" s="34">
        <v>36509487</v>
      </c>
      <c r="Z267" s="34">
        <v>36511126</v>
      </c>
      <c r="AA267" s="34" t="s">
        <v>132</v>
      </c>
      <c r="AB267" s="34" t="s">
        <v>133</v>
      </c>
      <c r="AC267" s="34" t="s">
        <v>131</v>
      </c>
      <c r="AD267" s="34" t="s">
        <v>133</v>
      </c>
      <c r="AE267" s="34" t="s">
        <v>154</v>
      </c>
      <c r="AF267" s="34" t="s">
        <v>1479</v>
      </c>
      <c r="AG267" s="34" t="s">
        <v>1480</v>
      </c>
      <c r="AH267" s="34" t="s">
        <v>133</v>
      </c>
      <c r="AI267" s="34" t="s">
        <v>133</v>
      </c>
      <c r="AJ267" s="34" t="s">
        <v>133</v>
      </c>
      <c r="AK267" s="34" t="s">
        <v>133</v>
      </c>
      <c r="AL267" s="34" t="s">
        <v>133</v>
      </c>
      <c r="AM267" s="34" t="s">
        <v>133</v>
      </c>
      <c r="AN267" s="34" t="s">
        <v>133</v>
      </c>
      <c r="AO267" s="34" t="s">
        <v>133</v>
      </c>
      <c r="AP267" s="34" t="s">
        <v>133</v>
      </c>
    </row>
    <row r="268" spans="1:42" x14ac:dyDescent="0.25">
      <c r="A268" s="34" t="s">
        <v>1481</v>
      </c>
      <c r="B268" s="34">
        <v>3.4734855817329997E-2</v>
      </c>
      <c r="C268" s="34">
        <v>0.29097016088824801</v>
      </c>
      <c r="D268" s="34">
        <v>3.4367785237746999</v>
      </c>
      <c r="E268" s="34" t="s">
        <v>165</v>
      </c>
      <c r="F268" s="34">
        <v>2.1998621269008001</v>
      </c>
      <c r="G268" s="34">
        <v>0.80327236969291904</v>
      </c>
      <c r="H268" s="34">
        <v>1.2982078428889401</v>
      </c>
      <c r="I268" s="34" t="s">
        <v>125</v>
      </c>
      <c r="J268" s="34" t="s">
        <v>125</v>
      </c>
      <c r="K268" s="34" t="s">
        <v>125</v>
      </c>
      <c r="L268" s="34">
        <v>3.09583808069429</v>
      </c>
      <c r="M268" s="34">
        <v>3.5207052278775701</v>
      </c>
      <c r="N268" s="34">
        <v>3.3522276786749399</v>
      </c>
      <c r="O268" s="34" t="s">
        <v>124</v>
      </c>
      <c r="P268" s="34" t="s">
        <v>124</v>
      </c>
      <c r="Q268" s="34" t="s">
        <v>124</v>
      </c>
      <c r="R268" s="34" t="s">
        <v>1481</v>
      </c>
      <c r="S268" s="34" t="s">
        <v>126</v>
      </c>
      <c r="T268" s="34" t="s">
        <v>1482</v>
      </c>
      <c r="U268" s="34" t="s">
        <v>1483</v>
      </c>
      <c r="V268" s="34" t="s">
        <v>129</v>
      </c>
      <c r="W268" s="34" t="s">
        <v>259</v>
      </c>
      <c r="X268" s="34" t="s">
        <v>131</v>
      </c>
      <c r="Y268" s="34">
        <v>94059468</v>
      </c>
      <c r="Z268" s="34">
        <v>94061439</v>
      </c>
      <c r="AA268" s="34" t="s">
        <v>132</v>
      </c>
      <c r="AB268" s="34" t="s">
        <v>133</v>
      </c>
      <c r="AC268" s="34" t="s">
        <v>131</v>
      </c>
      <c r="AD268" s="34" t="s">
        <v>133</v>
      </c>
      <c r="AE268" s="34" t="s">
        <v>134</v>
      </c>
      <c r="AF268" s="34" t="s">
        <v>1484</v>
      </c>
      <c r="AG268" s="34" t="s">
        <v>1485</v>
      </c>
      <c r="AH268" s="34" t="s">
        <v>133</v>
      </c>
      <c r="AI268" s="34" t="s">
        <v>133</v>
      </c>
      <c r="AJ268" s="34" t="s">
        <v>133</v>
      </c>
      <c r="AK268" s="34" t="s">
        <v>133</v>
      </c>
      <c r="AL268" s="34" t="s">
        <v>133</v>
      </c>
      <c r="AM268" s="34" t="s">
        <v>133</v>
      </c>
      <c r="AN268" s="34" t="s">
        <v>133</v>
      </c>
      <c r="AO268" s="34" t="s">
        <v>133</v>
      </c>
      <c r="AP268" s="34" t="s">
        <v>133</v>
      </c>
    </row>
    <row r="269" spans="1:42" x14ac:dyDescent="0.25">
      <c r="A269" s="34" t="s">
        <v>1486</v>
      </c>
      <c r="B269" s="34">
        <v>4.4389520171665399E-2</v>
      </c>
      <c r="C269" s="34">
        <v>0.27360325664544699</v>
      </c>
      <c r="D269" s="34">
        <v>3.65492725583989</v>
      </c>
      <c r="E269" s="34" t="s">
        <v>165</v>
      </c>
      <c r="F269" s="34">
        <v>2.5747831647836601</v>
      </c>
      <c r="G269" s="34">
        <v>0.94882458491843502</v>
      </c>
      <c r="H269" s="34">
        <v>1.30167299621919</v>
      </c>
      <c r="I269" s="34" t="s">
        <v>125</v>
      </c>
      <c r="J269" s="34" t="s">
        <v>125</v>
      </c>
      <c r="K269" s="34" t="s">
        <v>125</v>
      </c>
      <c r="L269" s="34">
        <v>3.7759249739658198</v>
      </c>
      <c r="M269" s="34">
        <v>3.3425876930852398</v>
      </c>
      <c r="N269" s="34">
        <v>3.8071362856680602</v>
      </c>
      <c r="O269" s="34" t="s">
        <v>124</v>
      </c>
      <c r="P269" s="34" t="s">
        <v>124</v>
      </c>
      <c r="Q269" s="34" t="s">
        <v>124</v>
      </c>
      <c r="R269" s="34" t="s">
        <v>1486</v>
      </c>
      <c r="S269" s="34" t="s">
        <v>126</v>
      </c>
      <c r="T269" s="34" t="s">
        <v>1487</v>
      </c>
      <c r="U269" s="34" t="s">
        <v>1488</v>
      </c>
      <c r="V269" s="34" t="s">
        <v>172</v>
      </c>
      <c r="W269" s="34" t="s">
        <v>168</v>
      </c>
      <c r="X269" s="34" t="s">
        <v>131</v>
      </c>
      <c r="Y269" s="34">
        <v>190880797</v>
      </c>
      <c r="Z269" s="34">
        <v>190882059</v>
      </c>
      <c r="AA269" s="34" t="s">
        <v>1489</v>
      </c>
      <c r="AB269" s="34" t="s">
        <v>133</v>
      </c>
      <c r="AC269" s="34" t="s">
        <v>191</v>
      </c>
      <c r="AD269" s="34" t="s">
        <v>133</v>
      </c>
      <c r="AE269" s="34" t="s">
        <v>176</v>
      </c>
      <c r="AF269" s="34" t="s">
        <v>1490</v>
      </c>
      <c r="AG269" s="34" t="s">
        <v>1491</v>
      </c>
      <c r="AH269" s="34" t="s">
        <v>133</v>
      </c>
      <c r="AI269" s="34" t="s">
        <v>133</v>
      </c>
      <c r="AJ269" s="34" t="s">
        <v>133</v>
      </c>
      <c r="AK269" s="34" t="s">
        <v>133</v>
      </c>
      <c r="AL269" s="34" t="s">
        <v>133</v>
      </c>
      <c r="AM269" s="34" t="s">
        <v>133</v>
      </c>
      <c r="AN269" s="34" t="s">
        <v>133</v>
      </c>
      <c r="AO269" s="34" t="s">
        <v>133</v>
      </c>
      <c r="AP269" s="34" t="s">
        <v>133</v>
      </c>
    </row>
    <row r="270" spans="1:42" x14ac:dyDescent="0.25">
      <c r="A270" s="34" t="s">
        <v>1492</v>
      </c>
      <c r="B270" s="34">
        <v>8.4638291667023496E-4</v>
      </c>
      <c r="C270" s="34">
        <v>0.444028503856012</v>
      </c>
      <c r="D270" s="34">
        <v>2.2521076717279298</v>
      </c>
      <c r="E270" s="34" t="s">
        <v>165</v>
      </c>
      <c r="F270" s="34">
        <v>5.8013564007744503</v>
      </c>
      <c r="G270" s="34">
        <v>5.65717708534092</v>
      </c>
      <c r="H270" s="34">
        <v>5.86678881986228</v>
      </c>
      <c r="I270" s="34" t="s">
        <v>124</v>
      </c>
      <c r="J270" s="34" t="s">
        <v>124</v>
      </c>
      <c r="K270" s="34" t="s">
        <v>124</v>
      </c>
      <c r="L270" s="34">
        <v>6.76137362154188</v>
      </c>
      <c r="M270" s="34">
        <v>7.0379217954940403</v>
      </c>
      <c r="N270" s="34">
        <v>7.0308991257598201</v>
      </c>
      <c r="O270" s="34" t="s">
        <v>124</v>
      </c>
      <c r="P270" s="34" t="s">
        <v>124</v>
      </c>
      <c r="Q270" s="34" t="s">
        <v>124</v>
      </c>
      <c r="R270" s="34" t="s">
        <v>1492</v>
      </c>
      <c r="S270" s="34" t="s">
        <v>126</v>
      </c>
      <c r="T270" s="34" t="s">
        <v>1493</v>
      </c>
      <c r="U270" s="34" t="s">
        <v>1494</v>
      </c>
      <c r="V270" s="34" t="s">
        <v>198</v>
      </c>
      <c r="W270" s="34" t="s">
        <v>247</v>
      </c>
      <c r="X270" s="34" t="s">
        <v>131</v>
      </c>
      <c r="Y270" s="34">
        <v>2257514</v>
      </c>
      <c r="Z270" s="34">
        <v>2257577</v>
      </c>
      <c r="AA270" s="34" t="s">
        <v>1495</v>
      </c>
      <c r="AB270" s="34" t="s">
        <v>133</v>
      </c>
      <c r="AC270" s="34" t="s">
        <v>1496</v>
      </c>
      <c r="AD270" s="34" t="s">
        <v>133</v>
      </c>
      <c r="AE270" s="34" t="s">
        <v>238</v>
      </c>
      <c r="AF270" s="34" t="s">
        <v>1497</v>
      </c>
      <c r="AG270" s="34" t="s">
        <v>1498</v>
      </c>
      <c r="AH270" s="34" t="s">
        <v>133</v>
      </c>
      <c r="AI270" s="34" t="s">
        <v>133</v>
      </c>
      <c r="AJ270" s="34" t="s">
        <v>133</v>
      </c>
      <c r="AK270" s="34" t="s">
        <v>133</v>
      </c>
      <c r="AL270" s="34" t="s">
        <v>133</v>
      </c>
      <c r="AM270" s="34" t="s">
        <v>133</v>
      </c>
      <c r="AN270" s="34" t="s">
        <v>133</v>
      </c>
      <c r="AO270" s="34" t="s">
        <v>133</v>
      </c>
      <c r="AP270" s="34" t="s">
        <v>133</v>
      </c>
    </row>
    <row r="271" spans="1:42" x14ac:dyDescent="0.25">
      <c r="A271" s="34" t="s">
        <v>1499</v>
      </c>
      <c r="B271" s="34">
        <v>5.9975375790338797E-3</v>
      </c>
      <c r="C271" s="34">
        <v>5.3865358742617397</v>
      </c>
      <c r="D271" s="34">
        <v>5.3865358742617397</v>
      </c>
      <c r="E271" s="34" t="s">
        <v>123</v>
      </c>
      <c r="F271" s="34">
        <v>5.1301805748975902</v>
      </c>
      <c r="G271" s="34">
        <v>6.0856086003245302</v>
      </c>
      <c r="H271" s="34">
        <v>5.8325021639207497</v>
      </c>
      <c r="I271" s="34" t="s">
        <v>124</v>
      </c>
      <c r="J271" s="34" t="s">
        <v>124</v>
      </c>
      <c r="K271" s="34" t="s">
        <v>124</v>
      </c>
      <c r="L271" s="34">
        <v>3.75853577145616</v>
      </c>
      <c r="M271" s="34">
        <v>3.3475505998542099</v>
      </c>
      <c r="N271" s="34">
        <v>2.5790125965040001</v>
      </c>
      <c r="O271" s="34" t="s">
        <v>124</v>
      </c>
      <c r="P271" s="34" t="s">
        <v>124</v>
      </c>
      <c r="Q271" s="34" t="s">
        <v>125</v>
      </c>
      <c r="R271" s="34" t="s">
        <v>1499</v>
      </c>
      <c r="S271" s="34" t="s">
        <v>126</v>
      </c>
      <c r="T271" s="34" t="s">
        <v>1500</v>
      </c>
      <c r="U271" s="34" t="s">
        <v>1501</v>
      </c>
      <c r="V271" s="34" t="s">
        <v>198</v>
      </c>
      <c r="W271" s="34" t="s">
        <v>1502</v>
      </c>
      <c r="X271" s="34" t="s">
        <v>131</v>
      </c>
      <c r="Y271" s="34">
        <v>1342058</v>
      </c>
      <c r="Z271" s="34">
        <v>1342173</v>
      </c>
      <c r="AA271" s="34" t="s">
        <v>1503</v>
      </c>
      <c r="AB271" s="34" t="s">
        <v>133</v>
      </c>
      <c r="AC271" s="34" t="s">
        <v>1504</v>
      </c>
      <c r="AD271" s="34" t="s">
        <v>133</v>
      </c>
      <c r="AE271" s="34" t="s">
        <v>201</v>
      </c>
      <c r="AF271" s="34" t="s">
        <v>131</v>
      </c>
      <c r="AG271" s="34" t="s">
        <v>131</v>
      </c>
      <c r="AH271" s="34" t="s">
        <v>133</v>
      </c>
      <c r="AI271" s="34" t="s">
        <v>133</v>
      </c>
      <c r="AJ271" s="34" t="s">
        <v>133</v>
      </c>
      <c r="AK271" s="34" t="s">
        <v>133</v>
      </c>
      <c r="AL271" s="34" t="s">
        <v>133</v>
      </c>
      <c r="AM271" s="34" t="s">
        <v>133</v>
      </c>
      <c r="AN271" s="34" t="s">
        <v>133</v>
      </c>
      <c r="AO271" s="34" t="s">
        <v>133</v>
      </c>
      <c r="AP271" s="34" t="s">
        <v>133</v>
      </c>
    </row>
    <row r="272" spans="1:42" x14ac:dyDescent="0.25">
      <c r="A272" s="34" t="s">
        <v>1505</v>
      </c>
      <c r="B272" s="34">
        <v>8.8135315486952207E-3</v>
      </c>
      <c r="C272" s="34">
        <v>0.16417963245511</v>
      </c>
      <c r="D272" s="34">
        <v>6.0908895034432504</v>
      </c>
      <c r="E272" s="34" t="s">
        <v>165</v>
      </c>
      <c r="F272" s="34">
        <v>0.78977403716441197</v>
      </c>
      <c r="G272" s="34">
        <v>0.77964074609114797</v>
      </c>
      <c r="H272" s="34">
        <v>0.78770186502931405</v>
      </c>
      <c r="I272" s="34" t="s">
        <v>125</v>
      </c>
      <c r="J272" s="34" t="s">
        <v>125</v>
      </c>
      <c r="K272" s="34" t="s">
        <v>125</v>
      </c>
      <c r="L272" s="34">
        <v>2.9840791676729901</v>
      </c>
      <c r="M272" s="34">
        <v>3.8090308922589302</v>
      </c>
      <c r="N272" s="34">
        <v>3.2589057523007701</v>
      </c>
      <c r="O272" s="34" t="s">
        <v>124</v>
      </c>
      <c r="P272" s="34" t="s">
        <v>124</v>
      </c>
      <c r="Q272" s="34" t="s">
        <v>124</v>
      </c>
      <c r="R272" s="34" t="s">
        <v>1505</v>
      </c>
      <c r="S272" s="34" t="s">
        <v>126</v>
      </c>
      <c r="T272" s="34" t="s">
        <v>1506</v>
      </c>
      <c r="U272" s="34" t="s">
        <v>1507</v>
      </c>
      <c r="V272" s="34" t="s">
        <v>198</v>
      </c>
      <c r="W272" s="34" t="s">
        <v>265</v>
      </c>
      <c r="X272" s="34" t="s">
        <v>131</v>
      </c>
      <c r="Y272" s="34">
        <v>159776771</v>
      </c>
      <c r="Z272" s="34">
        <v>159871384</v>
      </c>
      <c r="AA272" s="34" t="s">
        <v>1508</v>
      </c>
      <c r="AB272" s="34" t="s">
        <v>133</v>
      </c>
      <c r="AC272" s="34" t="s">
        <v>1509</v>
      </c>
      <c r="AD272" s="34" t="s">
        <v>133</v>
      </c>
      <c r="AE272" s="34" t="s">
        <v>201</v>
      </c>
      <c r="AF272" s="34" t="s">
        <v>131</v>
      </c>
      <c r="AG272" s="34" t="s">
        <v>131</v>
      </c>
      <c r="AH272" s="34" t="s">
        <v>133</v>
      </c>
      <c r="AI272" s="34" t="s">
        <v>133</v>
      </c>
      <c r="AJ272" s="34" t="s">
        <v>133</v>
      </c>
      <c r="AK272" s="34" t="s">
        <v>133</v>
      </c>
      <c r="AL272" s="34" t="s">
        <v>133</v>
      </c>
      <c r="AM272" s="34" t="s">
        <v>133</v>
      </c>
      <c r="AN272" s="34" t="s">
        <v>133</v>
      </c>
      <c r="AO272" s="34" t="s">
        <v>133</v>
      </c>
      <c r="AP272" s="34" t="s">
        <v>133</v>
      </c>
    </row>
    <row r="273" spans="1:42" x14ac:dyDescent="0.25">
      <c r="A273" s="34" t="s">
        <v>1510</v>
      </c>
      <c r="B273" s="34">
        <v>5.5185619753643804E-3</v>
      </c>
      <c r="C273" s="34">
        <v>0.45706482553328798</v>
      </c>
      <c r="D273" s="34">
        <v>2.1878734571911802</v>
      </c>
      <c r="E273" s="34" t="s">
        <v>165</v>
      </c>
      <c r="F273" s="34">
        <v>3.1658263927547901</v>
      </c>
      <c r="G273" s="34">
        <v>3.4658719925248702</v>
      </c>
      <c r="H273" s="34">
        <v>3.1982870591282402</v>
      </c>
      <c r="I273" s="34" t="s">
        <v>125</v>
      </c>
      <c r="J273" s="34" t="s">
        <v>124</v>
      </c>
      <c r="K273" s="34" t="s">
        <v>124</v>
      </c>
      <c r="L273" s="34">
        <v>4.1011660993661403</v>
      </c>
      <c r="M273" s="34">
        <v>4.5828317505869096</v>
      </c>
      <c r="N273" s="34">
        <v>4.5086985515538398</v>
      </c>
      <c r="O273" s="34" t="s">
        <v>124</v>
      </c>
      <c r="P273" s="34" t="s">
        <v>124</v>
      </c>
      <c r="Q273" s="34" t="s">
        <v>124</v>
      </c>
      <c r="R273" s="34" t="s">
        <v>1510</v>
      </c>
      <c r="S273" s="34" t="s">
        <v>126</v>
      </c>
      <c r="T273" s="34" t="s">
        <v>1511</v>
      </c>
      <c r="U273" s="34" t="s">
        <v>1512</v>
      </c>
      <c r="V273" s="34" t="s">
        <v>129</v>
      </c>
      <c r="W273" s="34" t="s">
        <v>130</v>
      </c>
      <c r="X273" s="34" t="s">
        <v>161</v>
      </c>
      <c r="Y273" s="34">
        <v>21452829</v>
      </c>
      <c r="Z273" s="34">
        <v>21453787</v>
      </c>
      <c r="AA273" s="34" t="s">
        <v>132</v>
      </c>
      <c r="AB273" s="34" t="s">
        <v>133</v>
      </c>
      <c r="AC273" s="34" t="s">
        <v>131</v>
      </c>
      <c r="AD273" s="34" t="s">
        <v>133</v>
      </c>
      <c r="AE273" s="34" t="s">
        <v>1513</v>
      </c>
      <c r="AF273" s="34" t="s">
        <v>1514</v>
      </c>
      <c r="AG273" s="34" t="s">
        <v>1515</v>
      </c>
      <c r="AH273" s="34" t="s">
        <v>133</v>
      </c>
      <c r="AI273" s="34" t="s">
        <v>133</v>
      </c>
      <c r="AJ273" s="34" t="s">
        <v>133</v>
      </c>
      <c r="AK273" s="34" t="s">
        <v>133</v>
      </c>
      <c r="AL273" s="34" t="s">
        <v>133</v>
      </c>
      <c r="AM273" s="34" t="s">
        <v>133</v>
      </c>
      <c r="AN273" s="34" t="s">
        <v>133</v>
      </c>
      <c r="AO273" s="34" t="s">
        <v>133</v>
      </c>
      <c r="AP273" s="34" t="s">
        <v>133</v>
      </c>
    </row>
    <row r="274" spans="1:42" x14ac:dyDescent="0.25">
      <c r="A274" s="34" t="s">
        <v>1516</v>
      </c>
      <c r="B274" s="34">
        <v>1.13326489278635E-3</v>
      </c>
      <c r="C274" s="34">
        <v>4.1731446828895304</v>
      </c>
      <c r="D274" s="34">
        <v>4.1731446828895304</v>
      </c>
      <c r="E274" s="34" t="s">
        <v>123</v>
      </c>
      <c r="F274" s="34">
        <v>4.0649903141107604</v>
      </c>
      <c r="G274" s="34">
        <v>4.6267477936889803</v>
      </c>
      <c r="H274" s="34">
        <v>4.2649796050787296</v>
      </c>
      <c r="I274" s="34" t="s">
        <v>124</v>
      </c>
      <c r="J274" s="34" t="s">
        <v>124</v>
      </c>
      <c r="K274" s="34" t="s">
        <v>124</v>
      </c>
      <c r="L274" s="34">
        <v>2.31815156675232</v>
      </c>
      <c r="M274" s="34">
        <v>1.9129483997141601</v>
      </c>
      <c r="N274" s="34">
        <v>2.5323455552518399</v>
      </c>
      <c r="O274" s="34" t="s">
        <v>125</v>
      </c>
      <c r="P274" s="34" t="s">
        <v>125</v>
      </c>
      <c r="Q274" s="34" t="s">
        <v>125</v>
      </c>
      <c r="R274" s="34" t="s">
        <v>1516</v>
      </c>
      <c r="S274" s="34" t="s">
        <v>126</v>
      </c>
      <c r="T274" s="34" t="s">
        <v>1517</v>
      </c>
      <c r="U274" s="34" t="s">
        <v>1518</v>
      </c>
      <c r="V274" s="34" t="s">
        <v>172</v>
      </c>
      <c r="W274" s="34" t="s">
        <v>140</v>
      </c>
      <c r="X274" s="34" t="s">
        <v>131</v>
      </c>
      <c r="Y274" s="34">
        <v>129852208</v>
      </c>
      <c r="Z274" s="34">
        <v>129854944</v>
      </c>
      <c r="AA274" s="34" t="s">
        <v>1519</v>
      </c>
      <c r="AB274" s="34" t="s">
        <v>133</v>
      </c>
      <c r="AC274" s="34" t="s">
        <v>191</v>
      </c>
      <c r="AD274" s="34" t="s">
        <v>133</v>
      </c>
      <c r="AE274" s="34" t="s">
        <v>154</v>
      </c>
      <c r="AF274" s="34" t="s">
        <v>1520</v>
      </c>
      <c r="AG274" s="34" t="s">
        <v>1521</v>
      </c>
      <c r="AH274" s="34" t="s">
        <v>133</v>
      </c>
      <c r="AI274" s="34" t="s">
        <v>133</v>
      </c>
      <c r="AJ274" s="34" t="s">
        <v>133</v>
      </c>
      <c r="AK274" s="34" t="s">
        <v>133</v>
      </c>
      <c r="AL274" s="34" t="s">
        <v>133</v>
      </c>
      <c r="AM274" s="34" t="s">
        <v>133</v>
      </c>
      <c r="AN274" s="34" t="s">
        <v>133</v>
      </c>
      <c r="AO274" s="34" t="s">
        <v>133</v>
      </c>
      <c r="AP274" s="34" t="s">
        <v>133</v>
      </c>
    </row>
    <row r="275" spans="1:42" x14ac:dyDescent="0.25">
      <c r="A275" s="34" t="s">
        <v>1522</v>
      </c>
      <c r="B275" s="34">
        <v>4.9866234785408102E-2</v>
      </c>
      <c r="C275" s="34">
        <v>0.318745751308048</v>
      </c>
      <c r="D275" s="34">
        <v>3.1372967197092501</v>
      </c>
      <c r="E275" s="34" t="s">
        <v>165</v>
      </c>
      <c r="F275" s="34">
        <v>0.91031654808999896</v>
      </c>
      <c r="G275" s="34">
        <v>2.1698023671518101</v>
      </c>
      <c r="H275" s="34">
        <v>2.1038143991607101</v>
      </c>
      <c r="I275" s="34" t="s">
        <v>125</v>
      </c>
      <c r="J275" s="34" t="s">
        <v>125</v>
      </c>
      <c r="K275" s="34" t="s">
        <v>125</v>
      </c>
      <c r="L275" s="34">
        <v>3.4261362484672202</v>
      </c>
      <c r="M275" s="34">
        <v>3.5112465070965402</v>
      </c>
      <c r="N275" s="34">
        <v>3.5042712857600899</v>
      </c>
      <c r="O275" s="34" t="s">
        <v>124</v>
      </c>
      <c r="P275" s="34" t="s">
        <v>124</v>
      </c>
      <c r="Q275" s="34" t="s">
        <v>124</v>
      </c>
      <c r="R275" s="34" t="s">
        <v>1522</v>
      </c>
      <c r="S275" s="34" t="s">
        <v>126</v>
      </c>
      <c r="T275" s="34" t="s">
        <v>1523</v>
      </c>
      <c r="U275" s="34" t="s">
        <v>1524</v>
      </c>
      <c r="V275" s="34" t="s">
        <v>172</v>
      </c>
      <c r="W275" s="34" t="s">
        <v>205</v>
      </c>
      <c r="X275" s="34" t="s">
        <v>161</v>
      </c>
      <c r="Y275" s="34">
        <v>50341106</v>
      </c>
      <c r="Z275" s="34">
        <v>50345697</v>
      </c>
      <c r="AA275" s="34" t="s">
        <v>1525</v>
      </c>
      <c r="AB275" s="34" t="s">
        <v>133</v>
      </c>
      <c r="AC275" s="34" t="s">
        <v>1526</v>
      </c>
      <c r="AD275" s="34" t="s">
        <v>133</v>
      </c>
      <c r="AE275" s="34" t="s">
        <v>176</v>
      </c>
      <c r="AF275" s="34" t="s">
        <v>1527</v>
      </c>
      <c r="AG275" s="34" t="s">
        <v>1528</v>
      </c>
      <c r="AH275" s="34" t="s">
        <v>133</v>
      </c>
      <c r="AI275" s="34" t="s">
        <v>133</v>
      </c>
      <c r="AJ275" s="34" t="s">
        <v>133</v>
      </c>
      <c r="AK275" s="34" t="s">
        <v>133</v>
      </c>
      <c r="AL275" s="34" t="s">
        <v>133</v>
      </c>
      <c r="AM275" s="34" t="s">
        <v>133</v>
      </c>
      <c r="AN275" s="34" t="s">
        <v>133</v>
      </c>
      <c r="AO275" s="34" t="s">
        <v>133</v>
      </c>
      <c r="AP275" s="34" t="s">
        <v>133</v>
      </c>
    </row>
    <row r="276" spans="1:42" x14ac:dyDescent="0.25">
      <c r="A276" s="34" t="s">
        <v>1529</v>
      </c>
      <c r="B276" s="34">
        <v>9.3796659762644292E-3</v>
      </c>
      <c r="C276" s="34">
        <v>2.2346159431692101</v>
      </c>
      <c r="D276" s="34">
        <v>2.2346159431692101</v>
      </c>
      <c r="E276" s="34" t="s">
        <v>123</v>
      </c>
      <c r="F276" s="34">
        <v>4.5584112228297498</v>
      </c>
      <c r="G276" s="34">
        <v>4.5647936609987596</v>
      </c>
      <c r="H276" s="34">
        <v>4.60829908489562</v>
      </c>
      <c r="I276" s="34" t="s">
        <v>124</v>
      </c>
      <c r="J276" s="34" t="s">
        <v>124</v>
      </c>
      <c r="K276" s="34" t="s">
        <v>124</v>
      </c>
      <c r="L276" s="34">
        <v>3.4745615299813601</v>
      </c>
      <c r="M276" s="34">
        <v>3.5731556938306501</v>
      </c>
      <c r="N276" s="34">
        <v>3.1750977972335899</v>
      </c>
      <c r="O276" s="34" t="s">
        <v>124</v>
      </c>
      <c r="P276" s="34" t="s">
        <v>124</v>
      </c>
      <c r="Q276" s="34" t="s">
        <v>124</v>
      </c>
      <c r="R276" s="34" t="s">
        <v>1529</v>
      </c>
      <c r="S276" s="34" t="s">
        <v>126</v>
      </c>
      <c r="T276" s="34" t="s">
        <v>1530</v>
      </c>
      <c r="U276" s="34" t="s">
        <v>1531</v>
      </c>
      <c r="V276" s="34" t="s">
        <v>172</v>
      </c>
      <c r="W276" s="34" t="s">
        <v>182</v>
      </c>
      <c r="X276" s="34" t="s">
        <v>131</v>
      </c>
      <c r="Y276" s="34">
        <v>2981175</v>
      </c>
      <c r="Z276" s="34">
        <v>2981591</v>
      </c>
      <c r="AA276" s="34" t="s">
        <v>1532</v>
      </c>
      <c r="AB276" s="34" t="s">
        <v>133</v>
      </c>
      <c r="AC276" s="34" t="s">
        <v>191</v>
      </c>
      <c r="AD276" s="34" t="s">
        <v>133</v>
      </c>
      <c r="AE276" s="34" t="s">
        <v>154</v>
      </c>
      <c r="AF276" s="34" t="s">
        <v>1533</v>
      </c>
      <c r="AG276" s="34" t="s">
        <v>1534</v>
      </c>
      <c r="AH276" s="34" t="s">
        <v>133</v>
      </c>
      <c r="AI276" s="34" t="s">
        <v>133</v>
      </c>
      <c r="AJ276" s="34" t="s">
        <v>133</v>
      </c>
      <c r="AK276" s="34" t="s">
        <v>133</v>
      </c>
      <c r="AL276" s="34" t="s">
        <v>133</v>
      </c>
      <c r="AM276" s="34" t="s">
        <v>133</v>
      </c>
      <c r="AN276" s="34" t="s">
        <v>133</v>
      </c>
      <c r="AO276" s="34" t="s">
        <v>133</v>
      </c>
      <c r="AP276" s="34" t="s">
        <v>133</v>
      </c>
    </row>
    <row r="277" spans="1:42" x14ac:dyDescent="0.25">
      <c r="A277" s="34" t="s">
        <v>1535</v>
      </c>
      <c r="B277" s="34">
        <v>3.91662939838643E-2</v>
      </c>
      <c r="C277" s="34">
        <v>0.213231104862461</v>
      </c>
      <c r="D277" s="34">
        <v>4.6897473079503298</v>
      </c>
      <c r="E277" s="34" t="s">
        <v>165</v>
      </c>
      <c r="F277" s="34">
        <v>3.5625071433785398</v>
      </c>
      <c r="G277" s="34">
        <v>3.0113550121551298</v>
      </c>
      <c r="H277" s="34">
        <v>1.85503854684265</v>
      </c>
      <c r="I277" s="34" t="s">
        <v>125</v>
      </c>
      <c r="J277" s="34" t="s">
        <v>125</v>
      </c>
      <c r="K277" s="34" t="s">
        <v>125</v>
      </c>
      <c r="L277" s="34">
        <v>5.0767122180134603</v>
      </c>
      <c r="M277" s="34">
        <v>5.1749791294514997</v>
      </c>
      <c r="N277" s="34">
        <v>5.3332096870726602</v>
      </c>
      <c r="O277" s="34" t="s">
        <v>124</v>
      </c>
      <c r="P277" s="34" t="s">
        <v>124</v>
      </c>
      <c r="Q277" s="34" t="s">
        <v>124</v>
      </c>
      <c r="R277" s="34" t="s">
        <v>1535</v>
      </c>
      <c r="S277" s="34" t="s">
        <v>126</v>
      </c>
      <c r="T277" s="34" t="s">
        <v>1536</v>
      </c>
      <c r="U277" s="34" t="s">
        <v>1537</v>
      </c>
      <c r="V277" s="34" t="s">
        <v>172</v>
      </c>
      <c r="W277" s="34" t="s">
        <v>259</v>
      </c>
      <c r="X277" s="34" t="s">
        <v>161</v>
      </c>
      <c r="Y277" s="34">
        <v>41242575</v>
      </c>
      <c r="Z277" s="34">
        <v>41284861</v>
      </c>
      <c r="AA277" s="34" t="s">
        <v>1538</v>
      </c>
      <c r="AB277" s="34" t="s">
        <v>133</v>
      </c>
      <c r="AC277" s="34" t="s">
        <v>131</v>
      </c>
      <c r="AD277" s="34" t="s">
        <v>133</v>
      </c>
      <c r="AE277" s="34" t="s">
        <v>154</v>
      </c>
      <c r="AF277" s="34" t="s">
        <v>1539</v>
      </c>
      <c r="AG277" s="34" t="s">
        <v>1540</v>
      </c>
      <c r="AH277" s="34" t="s">
        <v>133</v>
      </c>
      <c r="AI277" s="34" t="s">
        <v>133</v>
      </c>
      <c r="AJ277" s="34" t="s">
        <v>133</v>
      </c>
      <c r="AK277" s="34" t="s">
        <v>133</v>
      </c>
      <c r="AL277" s="34" t="s">
        <v>133</v>
      </c>
      <c r="AM277" s="34" t="s">
        <v>133</v>
      </c>
      <c r="AN277" s="34" t="s">
        <v>133</v>
      </c>
      <c r="AO277" s="34" t="s">
        <v>133</v>
      </c>
      <c r="AP277" s="34" t="s">
        <v>133</v>
      </c>
    </row>
    <row r="278" spans="1:42" x14ac:dyDescent="0.25">
      <c r="A278" s="34" t="s">
        <v>1541</v>
      </c>
      <c r="B278" s="34">
        <v>3.85310565065614E-3</v>
      </c>
      <c r="C278" s="34">
        <v>2.0833958489257798</v>
      </c>
      <c r="D278" s="34">
        <v>2.0833958489257798</v>
      </c>
      <c r="E278" s="34" t="s">
        <v>123</v>
      </c>
      <c r="F278" s="34">
        <v>4.4643763879393799</v>
      </c>
      <c r="G278" s="34">
        <v>4.6273131528773996</v>
      </c>
      <c r="H278" s="34">
        <v>4.8190425734986997</v>
      </c>
      <c r="I278" s="34" t="s">
        <v>124</v>
      </c>
      <c r="J278" s="34" t="s">
        <v>124</v>
      </c>
      <c r="K278" s="34" t="s">
        <v>124</v>
      </c>
      <c r="L278" s="34">
        <v>3.5180066834744799</v>
      </c>
      <c r="M278" s="34">
        <v>3.5684573695080299</v>
      </c>
      <c r="N278" s="34">
        <v>3.6654364332828</v>
      </c>
      <c r="O278" s="34" t="s">
        <v>124</v>
      </c>
      <c r="P278" s="34" t="s">
        <v>124</v>
      </c>
      <c r="Q278" s="34" t="s">
        <v>124</v>
      </c>
      <c r="R278" s="34" t="s">
        <v>1541</v>
      </c>
      <c r="S278" s="34" t="s">
        <v>126</v>
      </c>
      <c r="T278" s="34" t="s">
        <v>1542</v>
      </c>
      <c r="U278" s="34" t="s">
        <v>1543</v>
      </c>
      <c r="V278" s="34" t="s">
        <v>129</v>
      </c>
      <c r="W278" s="34" t="s">
        <v>230</v>
      </c>
      <c r="X278" s="34" t="s">
        <v>131</v>
      </c>
      <c r="Y278" s="34">
        <v>11182106</v>
      </c>
      <c r="Z278" s="34">
        <v>11182413</v>
      </c>
      <c r="AA278" s="34" t="s">
        <v>132</v>
      </c>
      <c r="AB278" s="34" t="s">
        <v>133</v>
      </c>
      <c r="AC278" s="34" t="s">
        <v>131</v>
      </c>
      <c r="AD278" s="34" t="s">
        <v>133</v>
      </c>
      <c r="AE278" s="34" t="s">
        <v>154</v>
      </c>
      <c r="AF278" s="34" t="s">
        <v>131</v>
      </c>
      <c r="AG278" s="34" t="s">
        <v>131</v>
      </c>
      <c r="AH278" s="34" t="s">
        <v>133</v>
      </c>
      <c r="AI278" s="34" t="s">
        <v>133</v>
      </c>
      <c r="AJ278" s="34" t="s">
        <v>133</v>
      </c>
      <c r="AK278" s="34" t="s">
        <v>133</v>
      </c>
      <c r="AL278" s="34" t="s">
        <v>133</v>
      </c>
      <c r="AM278" s="34" t="s">
        <v>133</v>
      </c>
      <c r="AN278" s="34" t="s">
        <v>133</v>
      </c>
      <c r="AO278" s="34" t="s">
        <v>133</v>
      </c>
      <c r="AP278" s="34" t="s">
        <v>133</v>
      </c>
    </row>
    <row r="279" spans="1:42" x14ac:dyDescent="0.25">
      <c r="A279" s="34" t="s">
        <v>1544</v>
      </c>
      <c r="B279" s="34">
        <v>3.6890737521967101E-2</v>
      </c>
      <c r="C279" s="34">
        <v>0.47470241721610501</v>
      </c>
      <c r="D279" s="34">
        <v>2.1065829111730801</v>
      </c>
      <c r="E279" s="34" t="s">
        <v>165</v>
      </c>
      <c r="F279" s="34">
        <v>2.8157013176388799</v>
      </c>
      <c r="G279" s="34">
        <v>2.2024995320541598</v>
      </c>
      <c r="H279" s="34">
        <v>2.0969168664833102</v>
      </c>
      <c r="I279" s="34" t="s">
        <v>125</v>
      </c>
      <c r="J279" s="34" t="s">
        <v>125</v>
      </c>
      <c r="K279" s="34" t="s">
        <v>125</v>
      </c>
      <c r="L279" s="34">
        <v>3.4443068781352602</v>
      </c>
      <c r="M279" s="34">
        <v>3.4720501959248899</v>
      </c>
      <c r="N279" s="34">
        <v>3.53077728410952</v>
      </c>
      <c r="O279" s="34" t="s">
        <v>124</v>
      </c>
      <c r="P279" s="34" t="s">
        <v>124</v>
      </c>
      <c r="Q279" s="34" t="s">
        <v>124</v>
      </c>
      <c r="R279" s="34" t="s">
        <v>1544</v>
      </c>
      <c r="S279" s="34" t="s">
        <v>126</v>
      </c>
      <c r="T279" s="34" t="s">
        <v>1545</v>
      </c>
      <c r="U279" s="34" t="s">
        <v>1546</v>
      </c>
      <c r="V279" s="34" t="s">
        <v>129</v>
      </c>
      <c r="W279" s="34" t="s">
        <v>130</v>
      </c>
      <c r="X279" s="34" t="s">
        <v>161</v>
      </c>
      <c r="Y279" s="34">
        <v>68813925</v>
      </c>
      <c r="Z279" s="34">
        <v>68816876</v>
      </c>
      <c r="AA279" s="34" t="s">
        <v>132</v>
      </c>
      <c r="AB279" s="34" t="s">
        <v>133</v>
      </c>
      <c r="AC279" s="34" t="s">
        <v>131</v>
      </c>
      <c r="AD279" s="34" t="s">
        <v>133</v>
      </c>
      <c r="AE279" s="34" t="s">
        <v>154</v>
      </c>
      <c r="AF279" s="34" t="s">
        <v>131</v>
      </c>
      <c r="AG279" s="34" t="s">
        <v>131</v>
      </c>
      <c r="AH279" s="34" t="s">
        <v>133</v>
      </c>
      <c r="AI279" s="34" t="s">
        <v>133</v>
      </c>
      <c r="AJ279" s="34" t="s">
        <v>133</v>
      </c>
      <c r="AK279" s="34" t="s">
        <v>133</v>
      </c>
      <c r="AL279" s="34" t="s">
        <v>133</v>
      </c>
      <c r="AM279" s="34" t="s">
        <v>133</v>
      </c>
      <c r="AN279" s="34" t="s">
        <v>133</v>
      </c>
      <c r="AO279" s="34" t="s">
        <v>133</v>
      </c>
      <c r="AP279" s="34" t="s">
        <v>133</v>
      </c>
    </row>
    <row r="280" spans="1:42" x14ac:dyDescent="0.25">
      <c r="A280" s="34" t="s">
        <v>1547</v>
      </c>
      <c r="B280" s="34">
        <v>9.5432419757081003E-3</v>
      </c>
      <c r="C280" s="34">
        <v>0.444240116503402</v>
      </c>
      <c r="D280" s="34">
        <v>2.2510348859778002</v>
      </c>
      <c r="E280" s="34" t="s">
        <v>165</v>
      </c>
      <c r="F280" s="34">
        <v>2.3707909865587502</v>
      </c>
      <c r="G280" s="34">
        <v>2.8283583765869298</v>
      </c>
      <c r="H280" s="34">
        <v>2.41628552170345</v>
      </c>
      <c r="I280" s="34" t="s">
        <v>125</v>
      </c>
      <c r="J280" s="34" t="s">
        <v>125</v>
      </c>
      <c r="K280" s="34" t="s">
        <v>125</v>
      </c>
      <c r="L280" s="34">
        <v>3.7777830307693798</v>
      </c>
      <c r="M280" s="34">
        <v>3.6327120474220398</v>
      </c>
      <c r="N280" s="34">
        <v>3.7578095961895301</v>
      </c>
      <c r="O280" s="34" t="s">
        <v>124</v>
      </c>
      <c r="P280" s="34" t="s">
        <v>124</v>
      </c>
      <c r="Q280" s="34" t="s">
        <v>124</v>
      </c>
      <c r="R280" s="34" t="s">
        <v>1547</v>
      </c>
      <c r="S280" s="34" t="s">
        <v>126</v>
      </c>
      <c r="T280" s="34" t="s">
        <v>1548</v>
      </c>
      <c r="U280" s="34" t="s">
        <v>1549</v>
      </c>
      <c r="V280" s="34" t="s">
        <v>172</v>
      </c>
      <c r="W280" s="34" t="s">
        <v>140</v>
      </c>
      <c r="X280" s="34" t="s">
        <v>131</v>
      </c>
      <c r="Y280" s="34">
        <v>56120033</v>
      </c>
      <c r="Z280" s="34">
        <v>56129619</v>
      </c>
      <c r="AA280" s="34" t="s">
        <v>1550</v>
      </c>
      <c r="AB280" s="34" t="s">
        <v>133</v>
      </c>
      <c r="AC280" s="34" t="s">
        <v>1551</v>
      </c>
      <c r="AD280" s="34" t="s">
        <v>133</v>
      </c>
      <c r="AE280" s="34" t="s">
        <v>176</v>
      </c>
      <c r="AF280" s="34" t="s">
        <v>1552</v>
      </c>
      <c r="AG280" s="34" t="s">
        <v>1553</v>
      </c>
      <c r="AH280" s="34" t="s">
        <v>133</v>
      </c>
      <c r="AI280" s="34" t="s">
        <v>133</v>
      </c>
      <c r="AJ280" s="34" t="s">
        <v>133</v>
      </c>
      <c r="AK280" s="34" t="s">
        <v>133</v>
      </c>
      <c r="AL280" s="34" t="s">
        <v>133</v>
      </c>
      <c r="AM280" s="34" t="s">
        <v>133</v>
      </c>
      <c r="AN280" s="34" t="s">
        <v>133</v>
      </c>
      <c r="AO280" s="34" t="s">
        <v>133</v>
      </c>
      <c r="AP280" s="34" t="s">
        <v>133</v>
      </c>
    </row>
    <row r="281" spans="1:42" x14ac:dyDescent="0.25">
      <c r="A281" s="34" t="s">
        <v>1554</v>
      </c>
      <c r="B281" s="34">
        <v>3.93612039769137E-2</v>
      </c>
      <c r="C281" s="34">
        <v>0.29224109194403203</v>
      </c>
      <c r="D281" s="34">
        <v>3.4218322733050601</v>
      </c>
      <c r="E281" s="34" t="s">
        <v>165</v>
      </c>
      <c r="F281" s="34">
        <v>10.0618678479252</v>
      </c>
      <c r="G281" s="34">
        <v>8.7826750265027904</v>
      </c>
      <c r="H281" s="34">
        <v>9.0424476732756105</v>
      </c>
      <c r="I281" s="34" t="s">
        <v>124</v>
      </c>
      <c r="J281" s="34" t="s">
        <v>124</v>
      </c>
      <c r="K281" s="34" t="s">
        <v>124</v>
      </c>
      <c r="L281" s="34">
        <v>11.112861794922701</v>
      </c>
      <c r="M281" s="34">
        <v>11.227464115536501</v>
      </c>
      <c r="N281" s="34">
        <v>11.202345395628701</v>
      </c>
      <c r="O281" s="34" t="s">
        <v>124</v>
      </c>
      <c r="P281" s="34" t="s">
        <v>124</v>
      </c>
      <c r="Q281" s="34" t="s">
        <v>124</v>
      </c>
      <c r="R281" s="34" t="s">
        <v>1554</v>
      </c>
      <c r="S281" s="34" t="s">
        <v>126</v>
      </c>
      <c r="T281" s="34" t="s">
        <v>1555</v>
      </c>
      <c r="U281" s="34" t="s">
        <v>1556</v>
      </c>
      <c r="V281" s="34" t="s">
        <v>129</v>
      </c>
      <c r="W281" s="34" t="s">
        <v>160</v>
      </c>
      <c r="X281" s="34" t="s">
        <v>131</v>
      </c>
      <c r="Y281" s="34">
        <v>169724081</v>
      </c>
      <c r="Z281" s="34">
        <v>169724474</v>
      </c>
      <c r="AA281" s="34" t="s">
        <v>132</v>
      </c>
      <c r="AB281" s="34" t="s">
        <v>133</v>
      </c>
      <c r="AC281" s="34" t="s">
        <v>131</v>
      </c>
      <c r="AD281" s="34" t="s">
        <v>133</v>
      </c>
      <c r="AE281" s="34" t="s">
        <v>134</v>
      </c>
      <c r="AF281" s="34" t="s">
        <v>1557</v>
      </c>
      <c r="AG281" s="34" t="s">
        <v>1558</v>
      </c>
      <c r="AH281" s="34" t="s">
        <v>133</v>
      </c>
      <c r="AI281" s="34" t="s">
        <v>133</v>
      </c>
      <c r="AJ281" s="34" t="s">
        <v>133</v>
      </c>
      <c r="AK281" s="34" t="s">
        <v>133</v>
      </c>
      <c r="AL281" s="34" t="s">
        <v>133</v>
      </c>
      <c r="AM281" s="34" t="s">
        <v>133</v>
      </c>
      <c r="AN281" s="34" t="s">
        <v>133</v>
      </c>
      <c r="AO281" s="34" t="s">
        <v>133</v>
      </c>
      <c r="AP281" s="34" t="s">
        <v>133</v>
      </c>
    </row>
    <row r="282" spans="1:42" x14ac:dyDescent="0.25">
      <c r="A282" s="34" t="s">
        <v>1559</v>
      </c>
      <c r="B282" s="34">
        <v>5.4743307298325402E-3</v>
      </c>
      <c r="C282" s="34">
        <v>0.179821191941272</v>
      </c>
      <c r="D282" s="34">
        <v>5.5610798104741201</v>
      </c>
      <c r="E282" s="34" t="s">
        <v>165</v>
      </c>
      <c r="F282" s="34">
        <v>3.2956211116268102</v>
      </c>
      <c r="G282" s="34">
        <v>2.8731945898019999</v>
      </c>
      <c r="H282" s="34">
        <v>2.97322249442461</v>
      </c>
      <c r="I282" s="34" t="s">
        <v>125</v>
      </c>
      <c r="J282" s="34" t="s">
        <v>125</v>
      </c>
      <c r="K282" s="34" t="s">
        <v>125</v>
      </c>
      <c r="L282" s="34">
        <v>4.9368582325111898</v>
      </c>
      <c r="M282" s="34">
        <v>5.6395379026926697</v>
      </c>
      <c r="N282" s="34">
        <v>5.8713867802319397</v>
      </c>
      <c r="O282" s="34" t="s">
        <v>124</v>
      </c>
      <c r="P282" s="34" t="s">
        <v>124</v>
      </c>
      <c r="Q282" s="34" t="s">
        <v>124</v>
      </c>
      <c r="R282" s="34" t="s">
        <v>1559</v>
      </c>
      <c r="S282" s="34" t="s">
        <v>126</v>
      </c>
      <c r="T282" s="34" t="s">
        <v>1560</v>
      </c>
      <c r="U282" s="34" t="s">
        <v>1561</v>
      </c>
      <c r="V282" s="34" t="s">
        <v>172</v>
      </c>
      <c r="W282" s="34" t="s">
        <v>140</v>
      </c>
      <c r="X282" s="34" t="s">
        <v>161</v>
      </c>
      <c r="Y282" s="34">
        <v>76030494</v>
      </c>
      <c r="Z282" s="34">
        <v>76031378</v>
      </c>
      <c r="AA282" s="34" t="s">
        <v>1562</v>
      </c>
      <c r="AB282" s="34" t="s">
        <v>133</v>
      </c>
      <c r="AC282" s="34" t="s">
        <v>1563</v>
      </c>
      <c r="AD282" s="34" t="s">
        <v>133</v>
      </c>
      <c r="AE282" s="34" t="s">
        <v>176</v>
      </c>
      <c r="AF282" s="34" t="s">
        <v>1564</v>
      </c>
      <c r="AG282" s="34" t="s">
        <v>1565</v>
      </c>
      <c r="AH282" s="34" t="s">
        <v>133</v>
      </c>
      <c r="AI282" s="34" t="s">
        <v>133</v>
      </c>
      <c r="AJ282" s="34" t="s">
        <v>133</v>
      </c>
      <c r="AK282" s="34" t="s">
        <v>133</v>
      </c>
      <c r="AL282" s="34" t="s">
        <v>133</v>
      </c>
      <c r="AM282" s="34" t="s">
        <v>133</v>
      </c>
      <c r="AN282" s="34" t="s">
        <v>133</v>
      </c>
      <c r="AO282" s="34" t="s">
        <v>133</v>
      </c>
      <c r="AP282" s="34" t="s">
        <v>133</v>
      </c>
    </row>
    <row r="283" spans="1:42" x14ac:dyDescent="0.25">
      <c r="A283" s="34" t="s">
        <v>1566</v>
      </c>
      <c r="B283" s="34">
        <v>1.68180394684762E-3</v>
      </c>
      <c r="C283" s="34">
        <v>2.2384978302568799</v>
      </c>
      <c r="D283" s="34">
        <v>2.2384978302568799</v>
      </c>
      <c r="E283" s="34" t="s">
        <v>123</v>
      </c>
      <c r="F283" s="34">
        <v>6.1729481184291002</v>
      </c>
      <c r="G283" s="34">
        <v>6.1487705654222804</v>
      </c>
      <c r="H283" s="34">
        <v>5.8193511116530399</v>
      </c>
      <c r="I283" s="34" t="s">
        <v>124</v>
      </c>
      <c r="J283" s="34" t="s">
        <v>124</v>
      </c>
      <c r="K283" s="34" t="s">
        <v>124</v>
      </c>
      <c r="L283" s="34">
        <v>4.7982105748563502</v>
      </c>
      <c r="M283" s="34">
        <v>5.0629570107735997</v>
      </c>
      <c r="N283" s="34">
        <v>4.8023669503995698</v>
      </c>
      <c r="O283" s="34" t="s">
        <v>124</v>
      </c>
      <c r="P283" s="34" t="s">
        <v>124</v>
      </c>
      <c r="Q283" s="34" t="s">
        <v>124</v>
      </c>
      <c r="R283" s="34" t="s">
        <v>1566</v>
      </c>
      <c r="S283" s="34" t="s">
        <v>126</v>
      </c>
      <c r="T283" s="34" t="s">
        <v>1567</v>
      </c>
      <c r="U283" s="34" t="s">
        <v>1568</v>
      </c>
      <c r="V283" s="34" t="s">
        <v>129</v>
      </c>
      <c r="W283" s="34" t="s">
        <v>146</v>
      </c>
      <c r="X283" s="34" t="s">
        <v>131</v>
      </c>
      <c r="Y283" s="34">
        <v>70427449</v>
      </c>
      <c r="Z283" s="34">
        <v>70435350</v>
      </c>
      <c r="AA283" s="34" t="s">
        <v>132</v>
      </c>
      <c r="AB283" s="34" t="s">
        <v>133</v>
      </c>
      <c r="AC283" s="34" t="s">
        <v>131</v>
      </c>
      <c r="AD283" s="34" t="s">
        <v>133</v>
      </c>
      <c r="AE283" s="34" t="s">
        <v>147</v>
      </c>
      <c r="AF283" s="34" t="s">
        <v>1569</v>
      </c>
      <c r="AG283" s="34" t="s">
        <v>1570</v>
      </c>
      <c r="AH283" s="34" t="s">
        <v>133</v>
      </c>
      <c r="AI283" s="34" t="s">
        <v>133</v>
      </c>
      <c r="AJ283" s="34" t="s">
        <v>133</v>
      </c>
      <c r="AK283" s="34" t="s">
        <v>133</v>
      </c>
      <c r="AL283" s="34" t="s">
        <v>133</v>
      </c>
      <c r="AM283" s="34" t="s">
        <v>133</v>
      </c>
      <c r="AN283" s="34" t="s">
        <v>133</v>
      </c>
      <c r="AO283" s="34" t="s">
        <v>133</v>
      </c>
      <c r="AP283" s="34" t="s">
        <v>133</v>
      </c>
    </row>
    <row r="284" spans="1:42" x14ac:dyDescent="0.25">
      <c r="A284" s="34" t="s">
        <v>1571</v>
      </c>
      <c r="B284" s="34">
        <v>1.6749416229276701E-2</v>
      </c>
      <c r="C284" s="34">
        <v>3.7731224077625898</v>
      </c>
      <c r="D284" s="34">
        <v>3.7731224077625898</v>
      </c>
      <c r="E284" s="34" t="s">
        <v>123</v>
      </c>
      <c r="F284" s="34">
        <v>4.1170595684263098</v>
      </c>
      <c r="G284" s="34">
        <v>5.0424796028114498</v>
      </c>
      <c r="H284" s="34">
        <v>5.0164275293490403</v>
      </c>
      <c r="I284" s="34" t="s">
        <v>124</v>
      </c>
      <c r="J284" s="34" t="s">
        <v>124</v>
      </c>
      <c r="K284" s="34" t="s">
        <v>124</v>
      </c>
      <c r="L284" s="34">
        <v>2.9893087956785198</v>
      </c>
      <c r="M284" s="34">
        <v>3.29403647081346</v>
      </c>
      <c r="N284" s="34">
        <v>2.0573157876754902</v>
      </c>
      <c r="O284" s="34" t="s">
        <v>124</v>
      </c>
      <c r="P284" s="34" t="s">
        <v>124</v>
      </c>
      <c r="Q284" s="34" t="s">
        <v>125</v>
      </c>
      <c r="R284" s="34" t="s">
        <v>1571</v>
      </c>
      <c r="S284" s="34" t="s">
        <v>126</v>
      </c>
      <c r="T284" s="34" t="s">
        <v>1572</v>
      </c>
      <c r="U284" s="34" t="s">
        <v>1573</v>
      </c>
      <c r="V284" s="34" t="s">
        <v>172</v>
      </c>
      <c r="W284" s="34" t="s">
        <v>173</v>
      </c>
      <c r="X284" s="34" t="s">
        <v>131</v>
      </c>
      <c r="Y284" s="34">
        <v>74613194</v>
      </c>
      <c r="Z284" s="34">
        <v>74615596</v>
      </c>
      <c r="AA284" s="34" t="s">
        <v>1574</v>
      </c>
      <c r="AB284" s="34" t="s">
        <v>133</v>
      </c>
      <c r="AC284" s="34" t="s">
        <v>1575</v>
      </c>
      <c r="AD284" s="34" t="s">
        <v>133</v>
      </c>
      <c r="AE284" s="34" t="s">
        <v>176</v>
      </c>
      <c r="AF284" s="34" t="s">
        <v>1576</v>
      </c>
      <c r="AG284" s="34" t="s">
        <v>1577</v>
      </c>
      <c r="AH284" s="34" t="s">
        <v>133</v>
      </c>
      <c r="AI284" s="34" t="s">
        <v>133</v>
      </c>
      <c r="AJ284" s="34" t="s">
        <v>133</v>
      </c>
      <c r="AK284" s="34" t="s">
        <v>133</v>
      </c>
      <c r="AL284" s="34" t="s">
        <v>133</v>
      </c>
      <c r="AM284" s="34" t="s">
        <v>133</v>
      </c>
      <c r="AN284" s="34" t="s">
        <v>133</v>
      </c>
      <c r="AO284" s="34" t="s">
        <v>133</v>
      </c>
      <c r="AP284" s="34" t="s">
        <v>133</v>
      </c>
    </row>
    <row r="285" spans="1:42" x14ac:dyDescent="0.25">
      <c r="A285" s="34" t="s">
        <v>1578</v>
      </c>
      <c r="B285" s="34">
        <v>6.3264241888997003E-3</v>
      </c>
      <c r="C285" s="34">
        <v>4.8815399676528299</v>
      </c>
      <c r="D285" s="34">
        <v>4.8815399676528299</v>
      </c>
      <c r="E285" s="34" t="s">
        <v>123</v>
      </c>
      <c r="F285" s="34">
        <v>5.5360422250865504</v>
      </c>
      <c r="G285" s="34">
        <v>6.3036751901720098</v>
      </c>
      <c r="H285" s="34">
        <v>6.3691247308163499</v>
      </c>
      <c r="I285" s="34" t="s">
        <v>124</v>
      </c>
      <c r="J285" s="34" t="s">
        <v>124</v>
      </c>
      <c r="K285" s="34" t="s">
        <v>124</v>
      </c>
      <c r="L285" s="34">
        <v>3.9532604269187801</v>
      </c>
      <c r="M285" s="34">
        <v>3.9154815423981</v>
      </c>
      <c r="N285" s="34">
        <v>3.5898941104770099</v>
      </c>
      <c r="O285" s="34" t="s">
        <v>124</v>
      </c>
      <c r="P285" s="34" t="s">
        <v>124</v>
      </c>
      <c r="Q285" s="34" t="s">
        <v>124</v>
      </c>
      <c r="R285" s="34" t="s">
        <v>1578</v>
      </c>
      <c r="S285" s="34" t="s">
        <v>126</v>
      </c>
      <c r="T285" s="34" t="s">
        <v>1579</v>
      </c>
      <c r="U285" s="34" t="s">
        <v>1580</v>
      </c>
      <c r="V285" s="34" t="s">
        <v>172</v>
      </c>
      <c r="W285" s="34" t="s">
        <v>182</v>
      </c>
      <c r="X285" s="34" t="s">
        <v>131</v>
      </c>
      <c r="Y285" s="34">
        <v>74206095</v>
      </c>
      <c r="Z285" s="34">
        <v>74296762</v>
      </c>
      <c r="AA285" s="34" t="s">
        <v>1581</v>
      </c>
      <c r="AB285" s="34" t="s">
        <v>133</v>
      </c>
      <c r="AC285" s="34" t="s">
        <v>131</v>
      </c>
      <c r="AD285" s="34" t="s">
        <v>133</v>
      </c>
      <c r="AE285" s="34" t="s">
        <v>154</v>
      </c>
      <c r="AF285" s="34" t="s">
        <v>1582</v>
      </c>
      <c r="AG285" s="34" t="s">
        <v>1583</v>
      </c>
      <c r="AH285" s="34" t="s">
        <v>133</v>
      </c>
      <c r="AI285" s="34" t="s">
        <v>133</v>
      </c>
      <c r="AJ285" s="34" t="s">
        <v>133</v>
      </c>
      <c r="AK285" s="34" t="s">
        <v>133</v>
      </c>
      <c r="AL285" s="34" t="s">
        <v>133</v>
      </c>
      <c r="AM285" s="34" t="s">
        <v>133</v>
      </c>
      <c r="AN285" s="34" t="s">
        <v>133</v>
      </c>
      <c r="AO285" s="34" t="s">
        <v>133</v>
      </c>
      <c r="AP285" s="34" t="s">
        <v>133</v>
      </c>
    </row>
    <row r="286" spans="1:42" x14ac:dyDescent="0.25">
      <c r="A286" s="34" t="s">
        <v>1584</v>
      </c>
      <c r="B286" s="34">
        <v>3.9028327791577999E-2</v>
      </c>
      <c r="C286" s="34">
        <v>0.49427000054260001</v>
      </c>
      <c r="D286" s="34">
        <v>2.0231857059951399</v>
      </c>
      <c r="E286" s="34" t="s">
        <v>165</v>
      </c>
      <c r="F286" s="34">
        <v>2.1209123634292499</v>
      </c>
      <c r="G286" s="34">
        <v>2.9206751731624099</v>
      </c>
      <c r="H286" s="34">
        <v>2.89885243832898</v>
      </c>
      <c r="I286" s="34" t="s">
        <v>125</v>
      </c>
      <c r="J286" s="34" t="s">
        <v>124</v>
      </c>
      <c r="K286" s="34" t="s">
        <v>125</v>
      </c>
      <c r="L286" s="34">
        <v>3.9713281873817201</v>
      </c>
      <c r="M286" s="34">
        <v>3.28850747548542</v>
      </c>
      <c r="N286" s="34">
        <v>3.7816972471891601</v>
      </c>
      <c r="O286" s="34" t="s">
        <v>124</v>
      </c>
      <c r="P286" s="34" t="s">
        <v>124</v>
      </c>
      <c r="Q286" s="34" t="s">
        <v>124</v>
      </c>
      <c r="R286" s="34" t="s">
        <v>1584</v>
      </c>
      <c r="S286" s="34" t="s">
        <v>126</v>
      </c>
      <c r="T286" s="34" t="s">
        <v>1585</v>
      </c>
      <c r="U286" s="34" t="s">
        <v>1586</v>
      </c>
      <c r="V286" s="34" t="s">
        <v>129</v>
      </c>
      <c r="W286" s="34" t="s">
        <v>182</v>
      </c>
      <c r="X286" s="34" t="s">
        <v>131</v>
      </c>
      <c r="Y286" s="34">
        <v>33936429</v>
      </c>
      <c r="Z286" s="34">
        <v>33937167</v>
      </c>
      <c r="AA286" s="34" t="s">
        <v>132</v>
      </c>
      <c r="AB286" s="34" t="s">
        <v>133</v>
      </c>
      <c r="AC286" s="34" t="s">
        <v>131</v>
      </c>
      <c r="AD286" s="34" t="s">
        <v>133</v>
      </c>
      <c r="AE286" s="34" t="s">
        <v>154</v>
      </c>
      <c r="AF286" s="34" t="s">
        <v>1587</v>
      </c>
      <c r="AG286" s="34" t="s">
        <v>1588</v>
      </c>
      <c r="AH286" s="34" t="s">
        <v>133</v>
      </c>
      <c r="AI286" s="34" t="s">
        <v>133</v>
      </c>
      <c r="AJ286" s="34" t="s">
        <v>133</v>
      </c>
      <c r="AK286" s="34" t="s">
        <v>133</v>
      </c>
      <c r="AL286" s="34" t="s">
        <v>133</v>
      </c>
      <c r="AM286" s="34" t="s">
        <v>133</v>
      </c>
      <c r="AN286" s="34" t="s">
        <v>133</v>
      </c>
      <c r="AO286" s="34" t="s">
        <v>133</v>
      </c>
      <c r="AP286" s="34" t="s">
        <v>133</v>
      </c>
    </row>
    <row r="287" spans="1:42" x14ac:dyDescent="0.25">
      <c r="A287" s="34" t="s">
        <v>1589</v>
      </c>
      <c r="B287" s="34">
        <v>3.7314318416326701E-3</v>
      </c>
      <c r="C287" s="34">
        <v>4.9465774254252199</v>
      </c>
      <c r="D287" s="34">
        <v>4.9465774254252199</v>
      </c>
      <c r="E287" s="34" t="s">
        <v>123</v>
      </c>
      <c r="F287" s="34">
        <v>5.6200881254535204</v>
      </c>
      <c r="G287" s="34">
        <v>5.8370507817712403</v>
      </c>
      <c r="H287" s="34">
        <v>5.07861972529785</v>
      </c>
      <c r="I287" s="34" t="s">
        <v>124</v>
      </c>
      <c r="J287" s="34" t="s">
        <v>124</v>
      </c>
      <c r="K287" s="34" t="s">
        <v>124</v>
      </c>
      <c r="L287" s="34">
        <v>3.3547225347727401</v>
      </c>
      <c r="M287" s="34">
        <v>3.30886654440505</v>
      </c>
      <c r="N287" s="34">
        <v>3.0340190455048899</v>
      </c>
      <c r="O287" s="34" t="s">
        <v>124</v>
      </c>
      <c r="P287" s="34" t="s">
        <v>124</v>
      </c>
      <c r="Q287" s="34" t="s">
        <v>125</v>
      </c>
      <c r="R287" s="34" t="s">
        <v>1589</v>
      </c>
      <c r="S287" s="34" t="s">
        <v>126</v>
      </c>
      <c r="T287" s="34" t="s">
        <v>1590</v>
      </c>
      <c r="U287" s="34" t="s">
        <v>1591</v>
      </c>
      <c r="V287" s="34" t="s">
        <v>172</v>
      </c>
      <c r="W287" s="34" t="s">
        <v>265</v>
      </c>
      <c r="X287" s="34" t="s">
        <v>131</v>
      </c>
      <c r="Y287" s="34">
        <v>141240739</v>
      </c>
      <c r="Z287" s="34">
        <v>141241457</v>
      </c>
      <c r="AA287" s="34" t="s">
        <v>1592</v>
      </c>
      <c r="AB287" s="34" t="s">
        <v>133</v>
      </c>
      <c r="AC287" s="34" t="s">
        <v>1593</v>
      </c>
      <c r="AD287" s="34" t="s">
        <v>133</v>
      </c>
      <c r="AE287" s="34" t="s">
        <v>176</v>
      </c>
      <c r="AF287" s="34" t="s">
        <v>1594</v>
      </c>
      <c r="AG287" s="34" t="s">
        <v>1595</v>
      </c>
      <c r="AH287" s="34" t="s">
        <v>133</v>
      </c>
      <c r="AI287" s="34" t="s">
        <v>133</v>
      </c>
      <c r="AJ287" s="34" t="s">
        <v>133</v>
      </c>
      <c r="AK287" s="34" t="s">
        <v>133</v>
      </c>
      <c r="AL287" s="34" t="s">
        <v>133</v>
      </c>
      <c r="AM287" s="34" t="s">
        <v>133</v>
      </c>
      <c r="AN287" s="34" t="s">
        <v>133</v>
      </c>
      <c r="AO287" s="34" t="s">
        <v>133</v>
      </c>
      <c r="AP287" s="34" t="s">
        <v>133</v>
      </c>
    </row>
    <row r="288" spans="1:42" x14ac:dyDescent="0.25">
      <c r="A288" s="34" t="s">
        <v>1596</v>
      </c>
      <c r="B288" s="34">
        <v>1.4090060380996401E-2</v>
      </c>
      <c r="C288" s="34">
        <v>7.5682999560253297</v>
      </c>
      <c r="D288" s="34">
        <v>7.5682999560253297</v>
      </c>
      <c r="E288" s="34" t="s">
        <v>123</v>
      </c>
      <c r="F288" s="34">
        <v>5.2592611865099901</v>
      </c>
      <c r="G288" s="34">
        <v>6.5844473967015302</v>
      </c>
      <c r="H288" s="34">
        <v>6.4661076574056002</v>
      </c>
      <c r="I288" s="34" t="s">
        <v>124</v>
      </c>
      <c r="J288" s="34" t="s">
        <v>124</v>
      </c>
      <c r="K288" s="34" t="s">
        <v>124</v>
      </c>
      <c r="L288" s="34">
        <v>3.07762561564354</v>
      </c>
      <c r="M288" s="34">
        <v>3.5612163057639901</v>
      </c>
      <c r="N288" s="34">
        <v>3.1977926206262701</v>
      </c>
      <c r="O288" s="34" t="s">
        <v>124</v>
      </c>
      <c r="P288" s="34" t="s">
        <v>124</v>
      </c>
      <c r="Q288" s="34" t="s">
        <v>124</v>
      </c>
      <c r="R288" s="34" t="s">
        <v>1596</v>
      </c>
      <c r="S288" s="34" t="s">
        <v>126</v>
      </c>
      <c r="T288" s="34" t="s">
        <v>1597</v>
      </c>
      <c r="U288" s="34" t="s">
        <v>53</v>
      </c>
      <c r="V288" s="34" t="s">
        <v>129</v>
      </c>
      <c r="W288" s="34" t="s">
        <v>168</v>
      </c>
      <c r="X288" s="34" t="s">
        <v>131</v>
      </c>
      <c r="Y288" s="34">
        <v>237040485</v>
      </c>
      <c r="Z288" s="34">
        <v>237084846</v>
      </c>
      <c r="AA288" s="34" t="s">
        <v>132</v>
      </c>
      <c r="AB288" s="34" t="s">
        <v>133</v>
      </c>
      <c r="AC288" s="34" t="s">
        <v>131</v>
      </c>
      <c r="AD288" s="34" t="s">
        <v>133</v>
      </c>
      <c r="AE288" s="34" t="s">
        <v>133</v>
      </c>
      <c r="AF288" s="34" t="s">
        <v>1598</v>
      </c>
      <c r="AG288" s="34" t="s">
        <v>1599</v>
      </c>
      <c r="AH288" s="34" t="s">
        <v>133</v>
      </c>
      <c r="AI288" s="34" t="s">
        <v>133</v>
      </c>
      <c r="AJ288" s="34" t="s">
        <v>133</v>
      </c>
      <c r="AK288" s="34" t="s">
        <v>133</v>
      </c>
      <c r="AL288" s="34" t="s">
        <v>133</v>
      </c>
      <c r="AM288" s="34" t="s">
        <v>133</v>
      </c>
      <c r="AN288" s="34" t="s">
        <v>133</v>
      </c>
      <c r="AO288" s="34" t="s">
        <v>133</v>
      </c>
      <c r="AP288" s="34" t="s">
        <v>133</v>
      </c>
    </row>
    <row r="289" spans="1:42" x14ac:dyDescent="0.25">
      <c r="A289" s="34" t="s">
        <v>1600</v>
      </c>
      <c r="B289" s="34">
        <v>6.2173755199771601E-3</v>
      </c>
      <c r="C289" s="34">
        <v>3.0333621564972399</v>
      </c>
      <c r="D289" s="34">
        <v>3.0333621564972399</v>
      </c>
      <c r="E289" s="34" t="s">
        <v>123</v>
      </c>
      <c r="F289" s="34">
        <v>6.8960436745348197</v>
      </c>
      <c r="G289" s="34">
        <v>6.58958311386617</v>
      </c>
      <c r="H289" s="34">
        <v>6.4569215240871802</v>
      </c>
      <c r="I289" s="34" t="s">
        <v>124</v>
      </c>
      <c r="J289" s="34" t="s">
        <v>124</v>
      </c>
      <c r="K289" s="34" t="s">
        <v>124</v>
      </c>
      <c r="L289" s="34">
        <v>5.0373606224180696</v>
      </c>
      <c r="M289" s="34">
        <v>5.0556743325001303</v>
      </c>
      <c r="N289" s="34">
        <v>5.0821516676598</v>
      </c>
      <c r="O289" s="34" t="s">
        <v>124</v>
      </c>
      <c r="P289" s="34" t="s">
        <v>124</v>
      </c>
      <c r="Q289" s="34" t="s">
        <v>124</v>
      </c>
      <c r="R289" s="34" t="s">
        <v>1600</v>
      </c>
      <c r="S289" s="34" t="s">
        <v>126</v>
      </c>
      <c r="T289" s="34" t="s">
        <v>1601</v>
      </c>
      <c r="U289" s="34" t="s">
        <v>1602</v>
      </c>
      <c r="V289" s="34" t="s">
        <v>172</v>
      </c>
      <c r="W289" s="34" t="s">
        <v>368</v>
      </c>
      <c r="X289" s="34" t="s">
        <v>161</v>
      </c>
      <c r="Y289" s="34">
        <v>18940322</v>
      </c>
      <c r="Z289" s="34">
        <v>18946831</v>
      </c>
      <c r="AA289" s="34" t="s">
        <v>1603</v>
      </c>
      <c r="AB289" s="34" t="s">
        <v>133</v>
      </c>
      <c r="AC289" s="34" t="s">
        <v>1604</v>
      </c>
      <c r="AD289" s="34" t="s">
        <v>133</v>
      </c>
      <c r="AE289" s="34" t="s">
        <v>176</v>
      </c>
      <c r="AF289" s="34" t="s">
        <v>1605</v>
      </c>
      <c r="AG289" s="34" t="s">
        <v>1606</v>
      </c>
      <c r="AH289" s="34" t="s">
        <v>133</v>
      </c>
      <c r="AI289" s="34" t="s">
        <v>133</v>
      </c>
      <c r="AJ289" s="34" t="s">
        <v>133</v>
      </c>
      <c r="AK289" s="34" t="s">
        <v>133</v>
      </c>
      <c r="AL289" s="34" t="s">
        <v>133</v>
      </c>
      <c r="AM289" s="34" t="s">
        <v>133</v>
      </c>
      <c r="AN289" s="34" t="s">
        <v>133</v>
      </c>
      <c r="AO289" s="34" t="s">
        <v>133</v>
      </c>
      <c r="AP289" s="34" t="s">
        <v>133</v>
      </c>
    </row>
    <row r="290" spans="1:42" x14ac:dyDescent="0.25">
      <c r="A290" s="34" t="s">
        <v>1607</v>
      </c>
      <c r="B290" s="34">
        <v>4.9218255815463097E-3</v>
      </c>
      <c r="C290" s="34">
        <v>0.138699228697201</v>
      </c>
      <c r="D290" s="34">
        <v>7.2098454287956697</v>
      </c>
      <c r="E290" s="34" t="s">
        <v>165</v>
      </c>
      <c r="F290" s="34">
        <v>0.77660375496482903</v>
      </c>
      <c r="G290" s="34">
        <v>0.720122730413433</v>
      </c>
      <c r="H290" s="34">
        <v>0.69929524413658295</v>
      </c>
      <c r="I290" s="34" t="s">
        <v>125</v>
      </c>
      <c r="J290" s="34" t="s">
        <v>125</v>
      </c>
      <c r="K290" s="34" t="s">
        <v>125</v>
      </c>
      <c r="L290" s="34">
        <v>3.6078800607656998</v>
      </c>
      <c r="M290" s="34">
        <v>3.8818884121831001</v>
      </c>
      <c r="N290" s="34">
        <v>3.16998158603813</v>
      </c>
      <c r="O290" s="34" t="s">
        <v>124</v>
      </c>
      <c r="P290" s="34" t="s">
        <v>124</v>
      </c>
      <c r="Q290" s="34" t="s">
        <v>124</v>
      </c>
      <c r="R290" s="34" t="s">
        <v>1607</v>
      </c>
      <c r="S290" s="34" t="s">
        <v>126</v>
      </c>
      <c r="T290" s="34" t="s">
        <v>1608</v>
      </c>
      <c r="U290" s="34" t="s">
        <v>1609</v>
      </c>
      <c r="V290" s="34" t="s">
        <v>129</v>
      </c>
      <c r="W290" s="34" t="s">
        <v>224</v>
      </c>
      <c r="X290" s="34" t="s">
        <v>161</v>
      </c>
      <c r="Y290" s="34">
        <v>52069511</v>
      </c>
      <c r="Z290" s="34">
        <v>52073877</v>
      </c>
      <c r="AA290" s="34" t="s">
        <v>132</v>
      </c>
      <c r="AB290" s="34" t="s">
        <v>133</v>
      </c>
      <c r="AC290" s="34" t="s">
        <v>131</v>
      </c>
      <c r="AD290" s="34" t="s">
        <v>133</v>
      </c>
      <c r="AE290" s="34" t="s">
        <v>154</v>
      </c>
      <c r="AF290" s="34" t="s">
        <v>1610</v>
      </c>
      <c r="AG290" s="34" t="s">
        <v>1611</v>
      </c>
      <c r="AH290" s="34" t="s">
        <v>133</v>
      </c>
      <c r="AI290" s="34" t="s">
        <v>133</v>
      </c>
      <c r="AJ290" s="34" t="s">
        <v>133</v>
      </c>
      <c r="AK290" s="34" t="s">
        <v>133</v>
      </c>
      <c r="AL290" s="34" t="s">
        <v>133</v>
      </c>
      <c r="AM290" s="34" t="s">
        <v>133</v>
      </c>
      <c r="AN290" s="34" t="s">
        <v>133</v>
      </c>
      <c r="AO290" s="34" t="s">
        <v>133</v>
      </c>
      <c r="AP290" s="34" t="s">
        <v>133</v>
      </c>
    </row>
    <row r="291" spans="1:42" x14ac:dyDescent="0.25">
      <c r="A291" s="34" t="s">
        <v>1612</v>
      </c>
      <c r="B291" s="34">
        <v>4.3397177384740297E-2</v>
      </c>
      <c r="C291" s="34">
        <v>0.30462265873422201</v>
      </c>
      <c r="D291" s="34">
        <v>3.28274989180133</v>
      </c>
      <c r="E291" s="34" t="s">
        <v>165</v>
      </c>
      <c r="F291" s="34">
        <v>1.63001352337153</v>
      </c>
      <c r="G291" s="34">
        <v>1.88783886036334</v>
      </c>
      <c r="H291" s="34">
        <v>2.9259279780724698</v>
      </c>
      <c r="I291" s="34" t="s">
        <v>125</v>
      </c>
      <c r="J291" s="34" t="s">
        <v>125</v>
      </c>
      <c r="K291" s="34" t="s">
        <v>125</v>
      </c>
      <c r="L291" s="34">
        <v>3.9878842802240899</v>
      </c>
      <c r="M291" s="34">
        <v>4.0107840152837104</v>
      </c>
      <c r="N291" s="34">
        <v>3.9327103514511599</v>
      </c>
      <c r="O291" s="34" t="s">
        <v>124</v>
      </c>
      <c r="P291" s="34" t="s">
        <v>124</v>
      </c>
      <c r="Q291" s="34" t="s">
        <v>124</v>
      </c>
      <c r="R291" s="34" t="s">
        <v>1612</v>
      </c>
      <c r="S291" s="34" t="s">
        <v>126</v>
      </c>
      <c r="T291" s="34" t="s">
        <v>1613</v>
      </c>
      <c r="U291" s="34" t="s">
        <v>1614</v>
      </c>
      <c r="V291" s="34" t="s">
        <v>129</v>
      </c>
      <c r="W291" s="34" t="s">
        <v>140</v>
      </c>
      <c r="X291" s="34" t="s">
        <v>131</v>
      </c>
      <c r="Y291" s="34">
        <v>53193676</v>
      </c>
      <c r="Z291" s="34">
        <v>53194458</v>
      </c>
      <c r="AA291" s="34" t="s">
        <v>132</v>
      </c>
      <c r="AB291" s="34" t="s">
        <v>133</v>
      </c>
      <c r="AC291" s="34" t="s">
        <v>131</v>
      </c>
      <c r="AD291" s="34" t="s">
        <v>133</v>
      </c>
      <c r="AE291" s="34" t="s">
        <v>134</v>
      </c>
      <c r="AF291" s="34" t="s">
        <v>1615</v>
      </c>
      <c r="AG291" s="34" t="s">
        <v>1616</v>
      </c>
      <c r="AH291" s="34" t="s">
        <v>133</v>
      </c>
      <c r="AI291" s="34" t="s">
        <v>133</v>
      </c>
      <c r="AJ291" s="34" t="s">
        <v>133</v>
      </c>
      <c r="AK291" s="34" t="s">
        <v>133</v>
      </c>
      <c r="AL291" s="34" t="s">
        <v>133</v>
      </c>
      <c r="AM291" s="34" t="s">
        <v>133</v>
      </c>
      <c r="AN291" s="34" t="s">
        <v>133</v>
      </c>
      <c r="AO291" s="34" t="s">
        <v>133</v>
      </c>
      <c r="AP291" s="34" t="s">
        <v>133</v>
      </c>
    </row>
    <row r="292" spans="1:42" x14ac:dyDescent="0.25">
      <c r="A292" s="34" t="s">
        <v>1617</v>
      </c>
      <c r="B292" s="34">
        <v>4.87960256644379E-2</v>
      </c>
      <c r="C292" s="34">
        <v>0.48924992215736901</v>
      </c>
      <c r="D292" s="34">
        <v>2.0439451386940601</v>
      </c>
      <c r="E292" s="34" t="s">
        <v>165</v>
      </c>
      <c r="F292" s="34">
        <v>6.7775661037158104</v>
      </c>
      <c r="G292" s="34">
        <v>5.9827513564673502</v>
      </c>
      <c r="H292" s="34">
        <v>5.8996806142824196</v>
      </c>
      <c r="I292" s="34" t="s">
        <v>124</v>
      </c>
      <c r="J292" s="34" t="s">
        <v>124</v>
      </c>
      <c r="K292" s="34" t="s">
        <v>124</v>
      </c>
      <c r="L292" s="34">
        <v>7.0902815977244504</v>
      </c>
      <c r="M292" s="34">
        <v>6.9612999666219197</v>
      </c>
      <c r="N292" s="34">
        <v>7.74583340099809</v>
      </c>
      <c r="O292" s="34" t="s">
        <v>124</v>
      </c>
      <c r="P292" s="34" t="s">
        <v>124</v>
      </c>
      <c r="Q292" s="34" t="s">
        <v>124</v>
      </c>
      <c r="R292" s="34" t="s">
        <v>1617</v>
      </c>
      <c r="S292" s="34" t="s">
        <v>126</v>
      </c>
      <c r="T292" s="34" t="s">
        <v>1618</v>
      </c>
      <c r="U292" s="34" t="s">
        <v>1619</v>
      </c>
      <c r="V292" s="34" t="s">
        <v>198</v>
      </c>
      <c r="W292" s="34" t="s">
        <v>168</v>
      </c>
      <c r="X292" s="34" t="s">
        <v>131</v>
      </c>
      <c r="Y292" s="34">
        <v>241544383</v>
      </c>
      <c r="Z292" s="34">
        <v>241559143</v>
      </c>
      <c r="AA292" s="34" t="s">
        <v>1620</v>
      </c>
      <c r="AB292" s="34" t="s">
        <v>133</v>
      </c>
      <c r="AC292" s="34" t="s">
        <v>1621</v>
      </c>
      <c r="AD292" s="34" t="s">
        <v>133</v>
      </c>
      <c r="AE292" s="34" t="s">
        <v>804</v>
      </c>
      <c r="AF292" s="34" t="s">
        <v>1622</v>
      </c>
      <c r="AG292" s="34" t="s">
        <v>1623</v>
      </c>
      <c r="AH292" s="34" t="s">
        <v>133</v>
      </c>
      <c r="AI292" s="34" t="s">
        <v>133</v>
      </c>
      <c r="AJ292" s="34" t="s">
        <v>133</v>
      </c>
      <c r="AK292" s="34" t="s">
        <v>133</v>
      </c>
      <c r="AL292" s="34" t="s">
        <v>133</v>
      </c>
      <c r="AM292" s="34" t="s">
        <v>133</v>
      </c>
      <c r="AN292" s="34" t="s">
        <v>133</v>
      </c>
      <c r="AO292" s="34" t="s">
        <v>133</v>
      </c>
      <c r="AP292" s="34" t="s">
        <v>133</v>
      </c>
    </row>
    <row r="293" spans="1:42" x14ac:dyDescent="0.25">
      <c r="A293" s="34" t="s">
        <v>1624</v>
      </c>
      <c r="B293" s="34">
        <v>2.1104647714694901E-2</v>
      </c>
      <c r="C293" s="34">
        <v>2.62888083031863</v>
      </c>
      <c r="D293" s="34">
        <v>2.62888083031863</v>
      </c>
      <c r="E293" s="34" t="s">
        <v>123</v>
      </c>
      <c r="F293" s="34">
        <v>3.9037594373565701</v>
      </c>
      <c r="G293" s="34">
        <v>4.6404801836011798</v>
      </c>
      <c r="H293" s="34">
        <v>4.3735569235939504</v>
      </c>
      <c r="I293" s="34" t="s">
        <v>124</v>
      </c>
      <c r="J293" s="34" t="s">
        <v>124</v>
      </c>
      <c r="K293" s="34" t="s">
        <v>124</v>
      </c>
      <c r="L293" s="34">
        <v>2.9015217434537202</v>
      </c>
      <c r="M293" s="34">
        <v>3.3866736356442302</v>
      </c>
      <c r="N293" s="34">
        <v>2.3603200725518101</v>
      </c>
      <c r="O293" s="34" t="s">
        <v>124</v>
      </c>
      <c r="P293" s="34" t="s">
        <v>124</v>
      </c>
      <c r="Q293" s="34" t="s">
        <v>125</v>
      </c>
      <c r="R293" s="34" t="s">
        <v>1624</v>
      </c>
      <c r="S293" s="34" t="s">
        <v>126</v>
      </c>
      <c r="T293" s="34" t="s">
        <v>1625</v>
      </c>
      <c r="U293" s="34" t="s">
        <v>1626</v>
      </c>
      <c r="V293" s="34" t="s">
        <v>129</v>
      </c>
      <c r="W293" s="34" t="s">
        <v>140</v>
      </c>
      <c r="X293" s="34" t="s">
        <v>161</v>
      </c>
      <c r="Y293" s="34">
        <v>110252683</v>
      </c>
      <c r="Z293" s="34">
        <v>110253112</v>
      </c>
      <c r="AA293" s="34" t="s">
        <v>132</v>
      </c>
      <c r="AB293" s="34" t="s">
        <v>133</v>
      </c>
      <c r="AC293" s="34" t="s">
        <v>131</v>
      </c>
      <c r="AD293" s="34" t="s">
        <v>133</v>
      </c>
      <c r="AE293" s="34" t="s">
        <v>154</v>
      </c>
      <c r="AF293" s="34" t="s">
        <v>131</v>
      </c>
      <c r="AG293" s="34" t="s">
        <v>131</v>
      </c>
      <c r="AH293" s="34" t="s">
        <v>133</v>
      </c>
      <c r="AI293" s="34" t="s">
        <v>133</v>
      </c>
      <c r="AJ293" s="34" t="s">
        <v>133</v>
      </c>
      <c r="AK293" s="34" t="s">
        <v>133</v>
      </c>
      <c r="AL293" s="34" t="s">
        <v>133</v>
      </c>
      <c r="AM293" s="34" t="s">
        <v>133</v>
      </c>
      <c r="AN293" s="34" t="s">
        <v>133</v>
      </c>
      <c r="AO293" s="34" t="s">
        <v>133</v>
      </c>
      <c r="AP293" s="34" t="s">
        <v>133</v>
      </c>
    </row>
    <row r="294" spans="1:42" x14ac:dyDescent="0.25">
      <c r="A294" s="34" t="s">
        <v>1627</v>
      </c>
      <c r="B294" s="34">
        <v>4.08367012893971E-2</v>
      </c>
      <c r="C294" s="34">
        <v>0.215814979828749</v>
      </c>
      <c r="D294" s="34">
        <v>4.63359865377977</v>
      </c>
      <c r="E294" s="34" t="s">
        <v>165</v>
      </c>
      <c r="F294" s="34">
        <v>12.4051635396061</v>
      </c>
      <c r="G294" s="34">
        <v>10.608016417181</v>
      </c>
      <c r="H294" s="34">
        <v>11.1257676966683</v>
      </c>
      <c r="I294" s="34" t="s">
        <v>124</v>
      </c>
      <c r="J294" s="34" t="s">
        <v>124</v>
      </c>
      <c r="K294" s="34" t="s">
        <v>124</v>
      </c>
      <c r="L294" s="34">
        <v>13.5692550524991</v>
      </c>
      <c r="M294" s="34">
        <v>13.930088366872299</v>
      </c>
      <c r="N294" s="34">
        <v>13.868336543786</v>
      </c>
      <c r="O294" s="34" t="s">
        <v>124</v>
      </c>
      <c r="P294" s="34" t="s">
        <v>124</v>
      </c>
      <c r="Q294" s="34" t="s">
        <v>124</v>
      </c>
      <c r="R294" s="34" t="s">
        <v>1627</v>
      </c>
      <c r="S294" s="34" t="s">
        <v>126</v>
      </c>
      <c r="T294" s="34" t="s">
        <v>1628</v>
      </c>
      <c r="U294" s="34" t="s">
        <v>1629</v>
      </c>
      <c r="V294" s="34" t="s">
        <v>172</v>
      </c>
      <c r="W294" s="34" t="s">
        <v>644</v>
      </c>
      <c r="X294" s="34" t="s">
        <v>161</v>
      </c>
      <c r="Y294" s="34">
        <v>60010281</v>
      </c>
      <c r="Z294" s="34">
        <v>60014258</v>
      </c>
      <c r="AA294" s="34" t="s">
        <v>1630</v>
      </c>
      <c r="AB294" s="34" t="s">
        <v>133</v>
      </c>
      <c r="AC294" s="34" t="s">
        <v>191</v>
      </c>
      <c r="AD294" s="34" t="s">
        <v>133</v>
      </c>
      <c r="AE294" s="34" t="s">
        <v>154</v>
      </c>
      <c r="AF294" s="34" t="s">
        <v>1631</v>
      </c>
      <c r="AG294" s="34" t="s">
        <v>1632</v>
      </c>
      <c r="AH294" s="34" t="s">
        <v>133</v>
      </c>
      <c r="AI294" s="34" t="s">
        <v>133</v>
      </c>
      <c r="AJ294" s="34" t="s">
        <v>133</v>
      </c>
      <c r="AK294" s="34" t="s">
        <v>133</v>
      </c>
      <c r="AL294" s="34" t="s">
        <v>133</v>
      </c>
      <c r="AM294" s="34" t="s">
        <v>133</v>
      </c>
      <c r="AN294" s="34" t="s">
        <v>133</v>
      </c>
      <c r="AO294" s="34" t="s">
        <v>133</v>
      </c>
      <c r="AP294" s="34" t="s">
        <v>133</v>
      </c>
    </row>
    <row r="295" spans="1:42" x14ac:dyDescent="0.25">
      <c r="A295" s="34" t="s">
        <v>1633</v>
      </c>
      <c r="B295" s="34">
        <v>1.4773638537458399E-2</v>
      </c>
      <c r="C295" s="34">
        <v>0.48023307452319502</v>
      </c>
      <c r="D295" s="34">
        <v>2.08232221612987</v>
      </c>
      <c r="E295" s="34" t="s">
        <v>165</v>
      </c>
      <c r="F295" s="34">
        <v>2.7212733773496902</v>
      </c>
      <c r="G295" s="34">
        <v>2.5609930336322</v>
      </c>
      <c r="H295" s="34">
        <v>2.8369718029075401</v>
      </c>
      <c r="I295" s="34" t="s">
        <v>125</v>
      </c>
      <c r="J295" s="34" t="s">
        <v>125</v>
      </c>
      <c r="K295" s="34" t="s">
        <v>125</v>
      </c>
      <c r="L295" s="34">
        <v>3.64133571706593</v>
      </c>
      <c r="M295" s="34">
        <v>3.5111013941478402</v>
      </c>
      <c r="N295" s="34">
        <v>4.0891030448504697</v>
      </c>
      <c r="O295" s="34" t="s">
        <v>124</v>
      </c>
      <c r="P295" s="34" t="s">
        <v>124</v>
      </c>
      <c r="Q295" s="34" t="s">
        <v>124</v>
      </c>
      <c r="R295" s="34" t="s">
        <v>1633</v>
      </c>
      <c r="S295" s="34" t="s">
        <v>126</v>
      </c>
      <c r="T295" s="34" t="s">
        <v>1634</v>
      </c>
      <c r="U295" s="34" t="s">
        <v>1635</v>
      </c>
      <c r="V295" s="34" t="s">
        <v>172</v>
      </c>
      <c r="W295" s="34" t="s">
        <v>173</v>
      </c>
      <c r="X295" s="34" t="s">
        <v>161</v>
      </c>
      <c r="Y295" s="34">
        <v>48810712</v>
      </c>
      <c r="Z295" s="34">
        <v>48811909</v>
      </c>
      <c r="AA295" s="34" t="s">
        <v>1636</v>
      </c>
      <c r="AB295" s="34" t="s">
        <v>133</v>
      </c>
      <c r="AC295" s="34" t="s">
        <v>1637</v>
      </c>
      <c r="AD295" s="34" t="s">
        <v>133</v>
      </c>
      <c r="AE295" s="34" t="s">
        <v>1638</v>
      </c>
      <c r="AF295" s="34" t="s">
        <v>1639</v>
      </c>
      <c r="AG295" s="34" t="s">
        <v>1640</v>
      </c>
      <c r="AH295" s="34" t="s">
        <v>133</v>
      </c>
      <c r="AI295" s="34" t="s">
        <v>133</v>
      </c>
      <c r="AJ295" s="34" t="s">
        <v>133</v>
      </c>
      <c r="AK295" s="34" t="s">
        <v>133</v>
      </c>
      <c r="AL295" s="34" t="s">
        <v>133</v>
      </c>
      <c r="AM295" s="34" t="s">
        <v>133</v>
      </c>
      <c r="AN295" s="34" t="s">
        <v>133</v>
      </c>
      <c r="AO295" s="34" t="s">
        <v>133</v>
      </c>
      <c r="AP295" s="34" t="s">
        <v>133</v>
      </c>
    </row>
    <row r="296" spans="1:42" x14ac:dyDescent="0.25">
      <c r="A296" s="34" t="s">
        <v>1641</v>
      </c>
      <c r="B296" s="34">
        <v>3.8982284566428403E-2</v>
      </c>
      <c r="C296" s="34">
        <v>0.213268664993395</v>
      </c>
      <c r="D296" s="34">
        <v>4.6889213660664604</v>
      </c>
      <c r="E296" s="34" t="s">
        <v>165</v>
      </c>
      <c r="F296" s="34">
        <v>2.2577558181503998</v>
      </c>
      <c r="G296" s="34">
        <v>0.68616589518189897</v>
      </c>
      <c r="H296" s="34">
        <v>0.69996998895540496</v>
      </c>
      <c r="I296" s="34" t="s">
        <v>125</v>
      </c>
      <c r="J296" s="34" t="s">
        <v>125</v>
      </c>
      <c r="K296" s="34" t="s">
        <v>125</v>
      </c>
      <c r="L296" s="34">
        <v>3.43991570240079</v>
      </c>
      <c r="M296" s="34">
        <v>3.7107306999776299</v>
      </c>
      <c r="N296" s="34">
        <v>3.76986275097418</v>
      </c>
      <c r="O296" s="34" t="s">
        <v>124</v>
      </c>
      <c r="P296" s="34" t="s">
        <v>124</v>
      </c>
      <c r="Q296" s="34" t="s">
        <v>124</v>
      </c>
      <c r="R296" s="34" t="s">
        <v>1641</v>
      </c>
      <c r="S296" s="34" t="s">
        <v>126</v>
      </c>
      <c r="T296" s="34" t="s">
        <v>1642</v>
      </c>
      <c r="U296" s="34" t="s">
        <v>1643</v>
      </c>
      <c r="V296" s="34" t="s">
        <v>172</v>
      </c>
      <c r="W296" s="34" t="s">
        <v>205</v>
      </c>
      <c r="X296" s="34" t="s">
        <v>161</v>
      </c>
      <c r="Y296" s="34">
        <v>177934823</v>
      </c>
      <c r="Z296" s="34">
        <v>177937662</v>
      </c>
      <c r="AA296" s="34" t="s">
        <v>1644</v>
      </c>
      <c r="AB296" s="34" t="s">
        <v>133</v>
      </c>
      <c r="AC296" s="34" t="s">
        <v>191</v>
      </c>
      <c r="AD296" s="34" t="s">
        <v>133</v>
      </c>
      <c r="AE296" s="34" t="s">
        <v>154</v>
      </c>
      <c r="AF296" s="34" t="s">
        <v>131</v>
      </c>
      <c r="AG296" s="34" t="s">
        <v>131</v>
      </c>
      <c r="AH296" s="34" t="s">
        <v>133</v>
      </c>
      <c r="AI296" s="34" t="s">
        <v>133</v>
      </c>
      <c r="AJ296" s="34" t="s">
        <v>133</v>
      </c>
      <c r="AK296" s="34" t="s">
        <v>133</v>
      </c>
      <c r="AL296" s="34" t="s">
        <v>133</v>
      </c>
      <c r="AM296" s="34" t="s">
        <v>133</v>
      </c>
      <c r="AN296" s="34" t="s">
        <v>133</v>
      </c>
      <c r="AO296" s="34" t="s">
        <v>133</v>
      </c>
      <c r="AP296" s="34" t="s">
        <v>133</v>
      </c>
    </row>
    <row r="297" spans="1:42" x14ac:dyDescent="0.25">
      <c r="A297" s="34" t="s">
        <v>1645</v>
      </c>
      <c r="B297" s="34">
        <v>3.36064237110026E-2</v>
      </c>
      <c r="C297" s="34">
        <v>0.40704888612488699</v>
      </c>
      <c r="D297" s="34">
        <v>2.4567073737015201</v>
      </c>
      <c r="E297" s="34" t="s">
        <v>165</v>
      </c>
      <c r="F297" s="34">
        <v>10.152564543364401</v>
      </c>
      <c r="G297" s="34">
        <v>9.0527036650090604</v>
      </c>
      <c r="H297" s="34">
        <v>9.3555947554833292</v>
      </c>
      <c r="I297" s="34" t="s">
        <v>124</v>
      </c>
      <c r="J297" s="34" t="s">
        <v>124</v>
      </c>
      <c r="K297" s="34" t="s">
        <v>124</v>
      </c>
      <c r="L297" s="34">
        <v>10.905042875945901</v>
      </c>
      <c r="M297" s="34">
        <v>11.202345395628701</v>
      </c>
      <c r="N297" s="34">
        <v>10.488261947027199</v>
      </c>
      <c r="O297" s="34" t="s">
        <v>124</v>
      </c>
      <c r="P297" s="34" t="s">
        <v>124</v>
      </c>
      <c r="Q297" s="34" t="s">
        <v>124</v>
      </c>
      <c r="R297" s="34" t="s">
        <v>1645</v>
      </c>
      <c r="S297" s="34" t="s">
        <v>126</v>
      </c>
      <c r="T297" s="34" t="s">
        <v>1646</v>
      </c>
      <c r="U297" s="34" t="s">
        <v>1647</v>
      </c>
      <c r="V297" s="34" t="s">
        <v>172</v>
      </c>
      <c r="W297" s="34" t="s">
        <v>168</v>
      </c>
      <c r="X297" s="34" t="s">
        <v>161</v>
      </c>
      <c r="Y297" s="34">
        <v>162073256</v>
      </c>
      <c r="Z297" s="34">
        <v>162075169</v>
      </c>
      <c r="AA297" s="34" t="s">
        <v>1648</v>
      </c>
      <c r="AB297" s="34" t="s">
        <v>133</v>
      </c>
      <c r="AC297" s="34" t="s">
        <v>191</v>
      </c>
      <c r="AD297" s="34" t="s">
        <v>133</v>
      </c>
      <c r="AE297" s="34" t="s">
        <v>176</v>
      </c>
      <c r="AF297" s="34" t="s">
        <v>1649</v>
      </c>
      <c r="AG297" s="34" t="s">
        <v>1650</v>
      </c>
      <c r="AH297" s="34" t="s">
        <v>133</v>
      </c>
      <c r="AI297" s="34" t="s">
        <v>133</v>
      </c>
      <c r="AJ297" s="34" t="s">
        <v>133</v>
      </c>
      <c r="AK297" s="34" t="s">
        <v>133</v>
      </c>
      <c r="AL297" s="34" t="s">
        <v>133</v>
      </c>
      <c r="AM297" s="34" t="s">
        <v>133</v>
      </c>
      <c r="AN297" s="34" t="s">
        <v>133</v>
      </c>
      <c r="AO297" s="34" t="s">
        <v>133</v>
      </c>
      <c r="AP297" s="34" t="s">
        <v>133</v>
      </c>
    </row>
    <row r="298" spans="1:42" x14ac:dyDescent="0.25">
      <c r="A298" s="34" t="s">
        <v>1651</v>
      </c>
      <c r="B298" s="34">
        <v>3.3286256404781202E-2</v>
      </c>
      <c r="C298" s="34">
        <v>0.245820094952936</v>
      </c>
      <c r="D298" s="34">
        <v>4.0680156770399796</v>
      </c>
      <c r="E298" s="34" t="s">
        <v>165</v>
      </c>
      <c r="F298" s="34">
        <v>0.93908813255236301</v>
      </c>
      <c r="G298" s="34">
        <v>1.2947390511604999</v>
      </c>
      <c r="H298" s="34">
        <v>2.64996507386275</v>
      </c>
      <c r="I298" s="34" t="s">
        <v>125</v>
      </c>
      <c r="J298" s="34" t="s">
        <v>125</v>
      </c>
      <c r="K298" s="34" t="s">
        <v>125</v>
      </c>
      <c r="L298" s="34">
        <v>3.5668085391070798</v>
      </c>
      <c r="M298" s="34">
        <v>4.4227091101683396</v>
      </c>
      <c r="N298" s="34">
        <v>3.3242062823281899</v>
      </c>
      <c r="O298" s="34" t="s">
        <v>124</v>
      </c>
      <c r="P298" s="34" t="s">
        <v>124</v>
      </c>
      <c r="Q298" s="34" t="s">
        <v>124</v>
      </c>
      <c r="R298" s="34" t="s">
        <v>1651</v>
      </c>
      <c r="S298" s="34" t="s">
        <v>126</v>
      </c>
      <c r="T298" s="34" t="s">
        <v>1652</v>
      </c>
      <c r="U298" s="34" t="s">
        <v>1653</v>
      </c>
      <c r="V298" s="34" t="s">
        <v>172</v>
      </c>
      <c r="W298" s="34" t="s">
        <v>644</v>
      </c>
      <c r="X298" s="34" t="s">
        <v>161</v>
      </c>
      <c r="Y298" s="34">
        <v>80066911</v>
      </c>
      <c r="Z298" s="34">
        <v>80095482</v>
      </c>
      <c r="AA298" s="34" t="s">
        <v>1654</v>
      </c>
      <c r="AB298" s="34" t="s">
        <v>133</v>
      </c>
      <c r="AC298" s="34" t="s">
        <v>1655</v>
      </c>
      <c r="AD298" s="34" t="s">
        <v>133</v>
      </c>
      <c r="AE298" s="34" t="s">
        <v>154</v>
      </c>
      <c r="AF298" s="34" t="s">
        <v>1656</v>
      </c>
      <c r="AG298" s="34" t="s">
        <v>131</v>
      </c>
      <c r="AH298" s="34" t="s">
        <v>133</v>
      </c>
      <c r="AI298" s="34" t="s">
        <v>133</v>
      </c>
      <c r="AJ298" s="34" t="s">
        <v>133</v>
      </c>
      <c r="AK298" s="34" t="s">
        <v>133</v>
      </c>
      <c r="AL298" s="34" t="s">
        <v>133</v>
      </c>
      <c r="AM298" s="34" t="s">
        <v>133</v>
      </c>
      <c r="AN298" s="34" t="s">
        <v>133</v>
      </c>
      <c r="AO298" s="34" t="s">
        <v>133</v>
      </c>
      <c r="AP298" s="34" t="s">
        <v>133</v>
      </c>
    </row>
    <row r="299" spans="1:42" x14ac:dyDescent="0.25">
      <c r="A299" s="34" t="s">
        <v>1657</v>
      </c>
      <c r="B299" s="34">
        <v>1.76841986010817E-2</v>
      </c>
      <c r="C299" s="34">
        <v>0.426737044581319</v>
      </c>
      <c r="D299" s="34">
        <v>2.34336346632649</v>
      </c>
      <c r="E299" s="34" t="s">
        <v>165</v>
      </c>
      <c r="F299" s="34">
        <v>1.64059100653256</v>
      </c>
      <c r="G299" s="34">
        <v>1.317449855017</v>
      </c>
      <c r="H299" s="34">
        <v>2.0679582861533801</v>
      </c>
      <c r="I299" s="34" t="s">
        <v>125</v>
      </c>
      <c r="J299" s="34" t="s">
        <v>125</v>
      </c>
      <c r="K299" s="34" t="s">
        <v>125</v>
      </c>
      <c r="L299" s="34">
        <v>2.76934073495574</v>
      </c>
      <c r="M299" s="34">
        <v>3.0670712668452502</v>
      </c>
      <c r="N299" s="34">
        <v>2.95858244092571</v>
      </c>
      <c r="O299" s="34" t="s">
        <v>124</v>
      </c>
      <c r="P299" s="34" t="s">
        <v>124</v>
      </c>
      <c r="Q299" s="34" t="s">
        <v>124</v>
      </c>
      <c r="R299" s="34" t="s">
        <v>1657</v>
      </c>
      <c r="S299" s="34" t="s">
        <v>126</v>
      </c>
      <c r="T299" s="34" t="s">
        <v>1658</v>
      </c>
      <c r="U299" s="34" t="s">
        <v>1659</v>
      </c>
      <c r="V299" s="34" t="s">
        <v>172</v>
      </c>
      <c r="W299" s="34" t="s">
        <v>247</v>
      </c>
      <c r="X299" s="34" t="s">
        <v>131</v>
      </c>
      <c r="Y299" s="34">
        <v>123069249</v>
      </c>
      <c r="Z299" s="34">
        <v>123103589</v>
      </c>
      <c r="AA299" s="34" t="s">
        <v>1660</v>
      </c>
      <c r="AB299" s="34" t="s">
        <v>133</v>
      </c>
      <c r="AC299" s="34" t="s">
        <v>191</v>
      </c>
      <c r="AD299" s="34" t="s">
        <v>133</v>
      </c>
      <c r="AE299" s="34" t="s">
        <v>154</v>
      </c>
      <c r="AF299" s="34" t="s">
        <v>1661</v>
      </c>
      <c r="AG299" s="34" t="s">
        <v>1662</v>
      </c>
      <c r="AH299" s="34" t="s">
        <v>133</v>
      </c>
      <c r="AI299" s="34" t="s">
        <v>133</v>
      </c>
      <c r="AJ299" s="34" t="s">
        <v>133</v>
      </c>
      <c r="AK299" s="34" t="s">
        <v>133</v>
      </c>
      <c r="AL299" s="34" t="s">
        <v>133</v>
      </c>
      <c r="AM299" s="34" t="s">
        <v>133</v>
      </c>
      <c r="AN299" s="34" t="s">
        <v>133</v>
      </c>
      <c r="AO299" s="34" t="s">
        <v>133</v>
      </c>
      <c r="AP299" s="34" t="s">
        <v>133</v>
      </c>
    </row>
    <row r="300" spans="1:42" x14ac:dyDescent="0.25">
      <c r="A300" s="34" t="s">
        <v>1663</v>
      </c>
      <c r="B300" s="34">
        <v>3.6379396469442798E-2</v>
      </c>
      <c r="C300" s="34">
        <v>0.38826336243431397</v>
      </c>
      <c r="D300" s="34">
        <v>2.57557136921251</v>
      </c>
      <c r="E300" s="34" t="s">
        <v>165</v>
      </c>
      <c r="F300" s="34">
        <v>2.64450621787782</v>
      </c>
      <c r="G300" s="34">
        <v>2.4619833243802098</v>
      </c>
      <c r="H300" s="34">
        <v>3.5081178310998902</v>
      </c>
      <c r="I300" s="34" t="s">
        <v>125</v>
      </c>
      <c r="J300" s="34" t="s">
        <v>125</v>
      </c>
      <c r="K300" s="34" t="s">
        <v>124</v>
      </c>
      <c r="L300" s="34">
        <v>4.1035348466000201</v>
      </c>
      <c r="M300" s="34">
        <v>4.3388884795468501</v>
      </c>
      <c r="N300" s="34">
        <v>4.4706690681205696</v>
      </c>
      <c r="O300" s="34" t="s">
        <v>124</v>
      </c>
      <c r="P300" s="34" t="s">
        <v>124</v>
      </c>
      <c r="Q300" s="34" t="s">
        <v>124</v>
      </c>
      <c r="R300" s="34" t="s">
        <v>1663</v>
      </c>
      <c r="S300" s="34" t="s">
        <v>126</v>
      </c>
      <c r="T300" s="34" t="s">
        <v>1664</v>
      </c>
      <c r="U300" s="34" t="s">
        <v>1665</v>
      </c>
      <c r="V300" s="34" t="s">
        <v>172</v>
      </c>
      <c r="W300" s="34" t="s">
        <v>598</v>
      </c>
      <c r="X300" s="34" t="s">
        <v>161</v>
      </c>
      <c r="Y300" s="34">
        <v>13820110</v>
      </c>
      <c r="Z300" s="34">
        <v>13977075</v>
      </c>
      <c r="AA300" s="34" t="s">
        <v>1666</v>
      </c>
      <c r="AB300" s="34" t="s">
        <v>133</v>
      </c>
      <c r="AC300" s="34" t="s">
        <v>1667</v>
      </c>
      <c r="AD300" s="34" t="s">
        <v>133</v>
      </c>
      <c r="AE300" s="34" t="s">
        <v>154</v>
      </c>
      <c r="AF300" s="34" t="s">
        <v>1668</v>
      </c>
      <c r="AG300" s="34" t="s">
        <v>131</v>
      </c>
      <c r="AH300" s="34" t="s">
        <v>133</v>
      </c>
      <c r="AI300" s="34" t="s">
        <v>133</v>
      </c>
      <c r="AJ300" s="34" t="s">
        <v>133</v>
      </c>
      <c r="AK300" s="34" t="s">
        <v>133</v>
      </c>
      <c r="AL300" s="34" t="s">
        <v>133</v>
      </c>
      <c r="AM300" s="34" t="s">
        <v>133</v>
      </c>
      <c r="AN300" s="34" t="s">
        <v>133</v>
      </c>
      <c r="AO300" s="34" t="s">
        <v>133</v>
      </c>
      <c r="AP300" s="34" t="s">
        <v>133</v>
      </c>
    </row>
    <row r="301" spans="1:42" x14ac:dyDescent="0.25">
      <c r="A301" s="34" t="s">
        <v>1669</v>
      </c>
      <c r="B301" s="34">
        <v>1.4135086468956601E-2</v>
      </c>
      <c r="C301" s="34">
        <v>0.37557075962641701</v>
      </c>
      <c r="D301" s="34">
        <v>2.6626140996565</v>
      </c>
      <c r="E301" s="34" t="s">
        <v>165</v>
      </c>
      <c r="F301" s="34">
        <v>2.4990527235114799</v>
      </c>
      <c r="G301" s="34">
        <v>2.2552303976306698</v>
      </c>
      <c r="H301" s="34">
        <v>3.13072350868564</v>
      </c>
      <c r="I301" s="34" t="s">
        <v>125</v>
      </c>
      <c r="J301" s="34" t="s">
        <v>125</v>
      </c>
      <c r="K301" s="34" t="s">
        <v>125</v>
      </c>
      <c r="L301" s="34">
        <v>4.3175459928209001</v>
      </c>
      <c r="M301" s="34">
        <v>4.1376319397521897</v>
      </c>
      <c r="N301" s="34">
        <v>3.7595788664223702</v>
      </c>
      <c r="O301" s="34" t="s">
        <v>124</v>
      </c>
      <c r="P301" s="34" t="s">
        <v>124</v>
      </c>
      <c r="Q301" s="34" t="s">
        <v>124</v>
      </c>
      <c r="R301" s="34" t="s">
        <v>1669</v>
      </c>
      <c r="S301" s="34" t="s">
        <v>126</v>
      </c>
      <c r="T301" s="34" t="s">
        <v>1670</v>
      </c>
      <c r="U301" s="34" t="s">
        <v>1671</v>
      </c>
      <c r="V301" s="34" t="s">
        <v>129</v>
      </c>
      <c r="W301" s="34" t="s">
        <v>330</v>
      </c>
      <c r="X301" s="34" t="s">
        <v>131</v>
      </c>
      <c r="Y301" s="34">
        <v>60617558</v>
      </c>
      <c r="Z301" s="34">
        <v>60618942</v>
      </c>
      <c r="AA301" s="34" t="s">
        <v>132</v>
      </c>
      <c r="AB301" s="34" t="s">
        <v>133</v>
      </c>
      <c r="AC301" s="34" t="s">
        <v>131</v>
      </c>
      <c r="AD301" s="34" t="s">
        <v>133</v>
      </c>
      <c r="AE301" s="34" t="s">
        <v>154</v>
      </c>
      <c r="AF301" s="34" t="s">
        <v>1672</v>
      </c>
      <c r="AG301" s="34" t="s">
        <v>1673</v>
      </c>
      <c r="AH301" s="34" t="s">
        <v>133</v>
      </c>
      <c r="AI301" s="34" t="s">
        <v>133</v>
      </c>
      <c r="AJ301" s="34" t="s">
        <v>133</v>
      </c>
      <c r="AK301" s="34" t="s">
        <v>133</v>
      </c>
      <c r="AL301" s="34" t="s">
        <v>133</v>
      </c>
      <c r="AM301" s="34" t="s">
        <v>133</v>
      </c>
      <c r="AN301" s="34" t="s">
        <v>133</v>
      </c>
      <c r="AO301" s="34" t="s">
        <v>133</v>
      </c>
      <c r="AP301" s="34" t="s">
        <v>133</v>
      </c>
    </row>
    <row r="302" spans="1:42" x14ac:dyDescent="0.25">
      <c r="A302" s="34" t="s">
        <v>1674</v>
      </c>
      <c r="B302" s="34">
        <v>3.3717021724160301E-2</v>
      </c>
      <c r="C302" s="34">
        <v>0.30380067140374201</v>
      </c>
      <c r="D302" s="34">
        <v>3.2916319617708498</v>
      </c>
      <c r="E302" s="34" t="s">
        <v>165</v>
      </c>
      <c r="F302" s="34">
        <v>2.39413837404111</v>
      </c>
      <c r="G302" s="34">
        <v>1.57371956529667</v>
      </c>
      <c r="H302" s="34">
        <v>3.02112733157802</v>
      </c>
      <c r="I302" s="34" t="s">
        <v>125</v>
      </c>
      <c r="J302" s="34" t="s">
        <v>125</v>
      </c>
      <c r="K302" s="34" t="s">
        <v>125</v>
      </c>
      <c r="L302" s="34">
        <v>3.7732422988482401</v>
      </c>
      <c r="M302" s="34">
        <v>4.3086323331441703</v>
      </c>
      <c r="N302" s="34">
        <v>4.3457708162106004</v>
      </c>
      <c r="O302" s="34" t="s">
        <v>124</v>
      </c>
      <c r="P302" s="34" t="s">
        <v>124</v>
      </c>
      <c r="Q302" s="34" t="s">
        <v>124</v>
      </c>
      <c r="R302" s="34" t="s">
        <v>1674</v>
      </c>
      <c r="S302" s="34" t="s">
        <v>126</v>
      </c>
      <c r="T302" s="34" t="s">
        <v>1675</v>
      </c>
      <c r="U302" s="34" t="s">
        <v>1676</v>
      </c>
      <c r="V302" s="34" t="s">
        <v>129</v>
      </c>
      <c r="W302" s="34" t="s">
        <v>140</v>
      </c>
      <c r="X302" s="34" t="s">
        <v>131</v>
      </c>
      <c r="Y302" s="34">
        <v>30963919</v>
      </c>
      <c r="Z302" s="34">
        <v>31006006</v>
      </c>
      <c r="AA302" s="34" t="s">
        <v>132</v>
      </c>
      <c r="AB302" s="34" t="s">
        <v>133</v>
      </c>
      <c r="AC302" s="34" t="s">
        <v>131</v>
      </c>
      <c r="AD302" s="34" t="s">
        <v>133</v>
      </c>
      <c r="AE302" s="34" t="s">
        <v>154</v>
      </c>
      <c r="AF302" s="34" t="s">
        <v>1677</v>
      </c>
      <c r="AG302" s="34" t="s">
        <v>1678</v>
      </c>
      <c r="AH302" s="34" t="s">
        <v>133</v>
      </c>
      <c r="AI302" s="34" t="s">
        <v>133</v>
      </c>
      <c r="AJ302" s="34" t="s">
        <v>133</v>
      </c>
      <c r="AK302" s="34" t="s">
        <v>133</v>
      </c>
      <c r="AL302" s="34" t="s">
        <v>133</v>
      </c>
      <c r="AM302" s="34" t="s">
        <v>133</v>
      </c>
      <c r="AN302" s="34" t="s">
        <v>133</v>
      </c>
      <c r="AO302" s="34" t="s">
        <v>133</v>
      </c>
      <c r="AP302" s="34" t="s">
        <v>133</v>
      </c>
    </row>
    <row r="303" spans="1:42" x14ac:dyDescent="0.25">
      <c r="A303" s="34" t="s">
        <v>1679</v>
      </c>
      <c r="B303" s="34">
        <v>2.0088498267297101E-2</v>
      </c>
      <c r="C303" s="34">
        <v>0.48542998322832198</v>
      </c>
      <c r="D303" s="34">
        <v>2.0600293235897</v>
      </c>
      <c r="E303" s="34" t="s">
        <v>165</v>
      </c>
      <c r="F303" s="34">
        <v>3.8492762300741199</v>
      </c>
      <c r="G303" s="34">
        <v>3.2199747326352699</v>
      </c>
      <c r="H303" s="34">
        <v>3.8893568826487201</v>
      </c>
      <c r="I303" s="34" t="s">
        <v>125</v>
      </c>
      <c r="J303" s="34" t="s">
        <v>124</v>
      </c>
      <c r="K303" s="34" t="s">
        <v>124</v>
      </c>
      <c r="L303" s="34">
        <v>4.6145990369551697</v>
      </c>
      <c r="M303" s="34">
        <v>5.0048161141121597</v>
      </c>
      <c r="N303" s="34">
        <v>4.5114383096347002</v>
      </c>
      <c r="O303" s="34" t="s">
        <v>124</v>
      </c>
      <c r="P303" s="34" t="s">
        <v>124</v>
      </c>
      <c r="Q303" s="34" t="s">
        <v>124</v>
      </c>
      <c r="R303" s="34" t="s">
        <v>1679</v>
      </c>
      <c r="S303" s="34" t="s">
        <v>126</v>
      </c>
      <c r="T303" s="34" t="s">
        <v>1680</v>
      </c>
      <c r="U303" s="34" t="s">
        <v>1681</v>
      </c>
      <c r="V303" s="34" t="s">
        <v>129</v>
      </c>
      <c r="W303" s="34" t="s">
        <v>259</v>
      </c>
      <c r="X303" s="34" t="s">
        <v>131</v>
      </c>
      <c r="Y303" s="34">
        <v>96026656</v>
      </c>
      <c r="Z303" s="34">
        <v>96146713</v>
      </c>
      <c r="AA303" s="34" t="s">
        <v>132</v>
      </c>
      <c r="AB303" s="34" t="s">
        <v>133</v>
      </c>
      <c r="AC303" s="34" t="s">
        <v>131</v>
      </c>
      <c r="AD303" s="34" t="s">
        <v>133</v>
      </c>
      <c r="AE303" s="34" t="s">
        <v>154</v>
      </c>
      <c r="AF303" s="34" t="s">
        <v>131</v>
      </c>
      <c r="AG303" s="34" t="s">
        <v>131</v>
      </c>
      <c r="AH303" s="34" t="s">
        <v>133</v>
      </c>
      <c r="AI303" s="34" t="s">
        <v>133</v>
      </c>
      <c r="AJ303" s="34" t="s">
        <v>133</v>
      </c>
      <c r="AK303" s="34" t="s">
        <v>133</v>
      </c>
      <c r="AL303" s="34" t="s">
        <v>133</v>
      </c>
      <c r="AM303" s="34" t="s">
        <v>133</v>
      </c>
      <c r="AN303" s="34" t="s">
        <v>133</v>
      </c>
      <c r="AO303" s="34" t="s">
        <v>133</v>
      </c>
      <c r="AP303" s="34" t="s">
        <v>133</v>
      </c>
    </row>
    <row r="304" spans="1:42" x14ac:dyDescent="0.25">
      <c r="A304" s="34" t="s">
        <v>1682</v>
      </c>
      <c r="B304" s="34">
        <v>4.2952569652749302E-2</v>
      </c>
      <c r="C304" s="34">
        <v>0.46356480786618298</v>
      </c>
      <c r="D304" s="34">
        <v>2.1571956779960502</v>
      </c>
      <c r="E304" s="34" t="s">
        <v>165</v>
      </c>
      <c r="F304" s="34">
        <v>2.42774185481976</v>
      </c>
      <c r="G304" s="34">
        <v>2.3173195064284902</v>
      </c>
      <c r="H304" s="34">
        <v>3.1567864173707698</v>
      </c>
      <c r="I304" s="34" t="s">
        <v>125</v>
      </c>
      <c r="J304" s="34" t="s">
        <v>125</v>
      </c>
      <c r="K304" s="34" t="s">
        <v>125</v>
      </c>
      <c r="L304" s="34">
        <v>3.3955270294309199</v>
      </c>
      <c r="M304" s="34">
        <v>4.2747978813005698</v>
      </c>
      <c r="N304" s="34">
        <v>3.55047686202809</v>
      </c>
      <c r="O304" s="34" t="s">
        <v>124</v>
      </c>
      <c r="P304" s="34" t="s">
        <v>124</v>
      </c>
      <c r="Q304" s="34" t="s">
        <v>124</v>
      </c>
      <c r="R304" s="34" t="s">
        <v>1682</v>
      </c>
      <c r="S304" s="34" t="s">
        <v>126</v>
      </c>
      <c r="T304" s="34" t="s">
        <v>1683</v>
      </c>
      <c r="U304" s="34" t="s">
        <v>1684</v>
      </c>
      <c r="V304" s="34" t="s">
        <v>129</v>
      </c>
      <c r="W304" s="34" t="s">
        <v>374</v>
      </c>
      <c r="X304" s="34" t="s">
        <v>161</v>
      </c>
      <c r="Y304" s="34">
        <v>118643766</v>
      </c>
      <c r="Z304" s="34">
        <v>118644198</v>
      </c>
      <c r="AA304" s="34" t="s">
        <v>132</v>
      </c>
      <c r="AB304" s="34" t="s">
        <v>133</v>
      </c>
      <c r="AC304" s="34" t="s">
        <v>131</v>
      </c>
      <c r="AD304" s="34" t="s">
        <v>133</v>
      </c>
      <c r="AE304" s="34" t="s">
        <v>154</v>
      </c>
      <c r="AF304" s="34" t="s">
        <v>131</v>
      </c>
      <c r="AG304" s="34" t="s">
        <v>131</v>
      </c>
      <c r="AH304" s="34" t="s">
        <v>133</v>
      </c>
      <c r="AI304" s="34" t="s">
        <v>133</v>
      </c>
      <c r="AJ304" s="34" t="s">
        <v>133</v>
      </c>
      <c r="AK304" s="34" t="s">
        <v>133</v>
      </c>
      <c r="AL304" s="34" t="s">
        <v>133</v>
      </c>
      <c r="AM304" s="34" t="s">
        <v>133</v>
      </c>
      <c r="AN304" s="34" t="s">
        <v>133</v>
      </c>
      <c r="AO304" s="34" t="s">
        <v>133</v>
      </c>
      <c r="AP304" s="34" t="s">
        <v>133</v>
      </c>
    </row>
    <row r="305" spans="1:42" x14ac:dyDescent="0.25">
      <c r="A305" s="34" t="s">
        <v>1685</v>
      </c>
      <c r="B305" s="34">
        <v>8.4877445624970105E-4</v>
      </c>
      <c r="C305" s="34">
        <v>2.3497055380983798</v>
      </c>
      <c r="D305" s="34">
        <v>2.3497055380983798</v>
      </c>
      <c r="E305" s="34" t="s">
        <v>123</v>
      </c>
      <c r="F305" s="34">
        <v>5.6765679384286001</v>
      </c>
      <c r="G305" s="34">
        <v>5.5635919213345399</v>
      </c>
      <c r="H305" s="34">
        <v>5.5388593303138203</v>
      </c>
      <c r="I305" s="34" t="s">
        <v>124</v>
      </c>
      <c r="J305" s="34" t="s">
        <v>124</v>
      </c>
      <c r="K305" s="34" t="s">
        <v>124</v>
      </c>
      <c r="L305" s="34">
        <v>4.4706690681205696</v>
      </c>
      <c r="M305" s="34">
        <v>4.4008681678508799</v>
      </c>
      <c r="N305" s="34">
        <v>4.2003569554492399</v>
      </c>
      <c r="O305" s="34" t="s">
        <v>124</v>
      </c>
      <c r="P305" s="34" t="s">
        <v>124</v>
      </c>
      <c r="Q305" s="34" t="s">
        <v>124</v>
      </c>
      <c r="R305" s="34" t="s">
        <v>1685</v>
      </c>
      <c r="S305" s="34" t="s">
        <v>126</v>
      </c>
      <c r="T305" s="34" t="s">
        <v>1686</v>
      </c>
      <c r="U305" s="34" t="s">
        <v>1687</v>
      </c>
      <c r="V305" s="34" t="s">
        <v>129</v>
      </c>
      <c r="W305" s="34" t="s">
        <v>271</v>
      </c>
      <c r="X305" s="34" t="s">
        <v>131</v>
      </c>
      <c r="Y305" s="34">
        <v>124935186</v>
      </c>
      <c r="Z305" s="34">
        <v>124939032</v>
      </c>
      <c r="AA305" s="34" t="s">
        <v>132</v>
      </c>
      <c r="AB305" s="34" t="s">
        <v>133</v>
      </c>
      <c r="AC305" s="34" t="s">
        <v>131</v>
      </c>
      <c r="AD305" s="34" t="s">
        <v>133</v>
      </c>
      <c r="AE305" s="34" t="s">
        <v>154</v>
      </c>
      <c r="AF305" s="34" t="s">
        <v>131</v>
      </c>
      <c r="AG305" s="34" t="s">
        <v>131</v>
      </c>
      <c r="AH305" s="34" t="s">
        <v>133</v>
      </c>
      <c r="AI305" s="34" t="s">
        <v>133</v>
      </c>
      <c r="AJ305" s="34" t="s">
        <v>133</v>
      </c>
      <c r="AK305" s="34" t="s">
        <v>133</v>
      </c>
      <c r="AL305" s="34" t="s">
        <v>133</v>
      </c>
      <c r="AM305" s="34" t="s">
        <v>133</v>
      </c>
      <c r="AN305" s="34" t="s">
        <v>133</v>
      </c>
      <c r="AO305" s="34" t="s">
        <v>133</v>
      </c>
      <c r="AP305" s="34" t="s">
        <v>133</v>
      </c>
    </row>
    <row r="306" spans="1:42" x14ac:dyDescent="0.25">
      <c r="A306" s="34" t="s">
        <v>1688</v>
      </c>
      <c r="B306" s="34">
        <v>2.4424020720051199E-3</v>
      </c>
      <c r="C306" s="34">
        <v>4.2271547378464804</v>
      </c>
      <c r="D306" s="34">
        <v>4.2271547378464804</v>
      </c>
      <c r="E306" s="34" t="s">
        <v>123</v>
      </c>
      <c r="F306" s="34">
        <v>4.7181004651087299</v>
      </c>
      <c r="G306" s="34">
        <v>5.4608759403059901</v>
      </c>
      <c r="H306" s="34">
        <v>5.2383084927501598</v>
      </c>
      <c r="I306" s="34" t="s">
        <v>124</v>
      </c>
      <c r="J306" s="34" t="s">
        <v>124</v>
      </c>
      <c r="K306" s="34" t="s">
        <v>124</v>
      </c>
      <c r="L306" s="34">
        <v>3.0649618976597899</v>
      </c>
      <c r="M306" s="34">
        <v>3.3427249745865302</v>
      </c>
      <c r="N306" s="34">
        <v>2.8200543490371199</v>
      </c>
      <c r="O306" s="34" t="s">
        <v>124</v>
      </c>
      <c r="P306" s="34" t="s">
        <v>124</v>
      </c>
      <c r="Q306" s="34" t="s">
        <v>125</v>
      </c>
      <c r="R306" s="34" t="s">
        <v>1688</v>
      </c>
      <c r="S306" s="34" t="s">
        <v>126</v>
      </c>
      <c r="T306" s="34" t="s">
        <v>1689</v>
      </c>
      <c r="U306" s="34" t="s">
        <v>1690</v>
      </c>
      <c r="V306" s="34" t="s">
        <v>129</v>
      </c>
      <c r="W306" s="34" t="s">
        <v>271</v>
      </c>
      <c r="X306" s="34" t="s">
        <v>161</v>
      </c>
      <c r="Y306" s="34">
        <v>7152716</v>
      </c>
      <c r="Z306" s="34">
        <v>7186900</v>
      </c>
      <c r="AA306" s="34" t="s">
        <v>132</v>
      </c>
      <c r="AB306" s="34" t="s">
        <v>133</v>
      </c>
      <c r="AC306" s="34" t="s">
        <v>131</v>
      </c>
      <c r="AD306" s="34" t="s">
        <v>133</v>
      </c>
      <c r="AE306" s="34" t="s">
        <v>154</v>
      </c>
      <c r="AF306" s="34" t="s">
        <v>1691</v>
      </c>
      <c r="AG306" s="34" t="s">
        <v>1692</v>
      </c>
      <c r="AH306" s="34" t="s">
        <v>133</v>
      </c>
      <c r="AI306" s="34" t="s">
        <v>133</v>
      </c>
      <c r="AJ306" s="34" t="s">
        <v>133</v>
      </c>
      <c r="AK306" s="34" t="s">
        <v>133</v>
      </c>
      <c r="AL306" s="34" t="s">
        <v>133</v>
      </c>
      <c r="AM306" s="34" t="s">
        <v>133</v>
      </c>
      <c r="AN306" s="34" t="s">
        <v>133</v>
      </c>
      <c r="AO306" s="34" t="s">
        <v>133</v>
      </c>
      <c r="AP306" s="34" t="s">
        <v>133</v>
      </c>
    </row>
    <row r="307" spans="1:42" x14ac:dyDescent="0.25">
      <c r="A307" s="34" t="s">
        <v>1693</v>
      </c>
      <c r="B307" s="34">
        <v>6.1783196901078197E-3</v>
      </c>
      <c r="C307" s="34">
        <v>0.22848232299355001</v>
      </c>
      <c r="D307" s="34">
        <v>4.3767062015919302</v>
      </c>
      <c r="E307" s="34" t="s">
        <v>165</v>
      </c>
      <c r="F307" s="34">
        <v>1.7901943577466499</v>
      </c>
      <c r="G307" s="34">
        <v>0.73464546289589105</v>
      </c>
      <c r="H307" s="34">
        <v>1.1824436707149499</v>
      </c>
      <c r="I307" s="34" t="s">
        <v>125</v>
      </c>
      <c r="J307" s="34" t="s">
        <v>125</v>
      </c>
      <c r="K307" s="34" t="s">
        <v>125</v>
      </c>
      <c r="L307" s="34">
        <v>3.0078825917441301</v>
      </c>
      <c r="M307" s="34">
        <v>3.7381685526327302</v>
      </c>
      <c r="N307" s="34">
        <v>3.45486747948449</v>
      </c>
      <c r="O307" s="34" t="s">
        <v>124</v>
      </c>
      <c r="P307" s="34" t="s">
        <v>124</v>
      </c>
      <c r="Q307" s="34" t="s">
        <v>124</v>
      </c>
      <c r="R307" s="34" t="s">
        <v>1693</v>
      </c>
      <c r="S307" s="34" t="s">
        <v>126</v>
      </c>
      <c r="T307" s="34" t="s">
        <v>1694</v>
      </c>
      <c r="U307" s="34" t="s">
        <v>1695</v>
      </c>
      <c r="V307" s="34" t="s">
        <v>129</v>
      </c>
      <c r="W307" s="34" t="s">
        <v>330</v>
      </c>
      <c r="X307" s="34" t="s">
        <v>161</v>
      </c>
      <c r="Y307" s="34">
        <v>45046589</v>
      </c>
      <c r="Z307" s="34">
        <v>45083125</v>
      </c>
      <c r="AA307" s="34" t="s">
        <v>132</v>
      </c>
      <c r="AB307" s="34" t="s">
        <v>133</v>
      </c>
      <c r="AC307" s="34" t="s">
        <v>131</v>
      </c>
      <c r="AD307" s="34" t="s">
        <v>133</v>
      </c>
      <c r="AE307" s="34" t="s">
        <v>154</v>
      </c>
      <c r="AF307" s="34" t="s">
        <v>1696</v>
      </c>
      <c r="AG307" s="34" t="s">
        <v>1697</v>
      </c>
      <c r="AH307" s="34" t="s">
        <v>133</v>
      </c>
      <c r="AI307" s="34" t="s">
        <v>133</v>
      </c>
      <c r="AJ307" s="34" t="s">
        <v>133</v>
      </c>
      <c r="AK307" s="34" t="s">
        <v>133</v>
      </c>
      <c r="AL307" s="34" t="s">
        <v>133</v>
      </c>
      <c r="AM307" s="34" t="s">
        <v>133</v>
      </c>
      <c r="AN307" s="34" t="s">
        <v>133</v>
      </c>
      <c r="AO307" s="34" t="s">
        <v>133</v>
      </c>
      <c r="AP307" s="34" t="s">
        <v>133</v>
      </c>
    </row>
    <row r="308" spans="1:42" x14ac:dyDescent="0.25">
      <c r="A308" s="34" t="s">
        <v>1698</v>
      </c>
      <c r="B308" s="34">
        <v>4.5066120141589401E-2</v>
      </c>
      <c r="C308" s="34">
        <v>0.33054708291392898</v>
      </c>
      <c r="D308" s="34">
        <v>3.0252876267566098</v>
      </c>
      <c r="E308" s="34" t="s">
        <v>165</v>
      </c>
      <c r="F308" s="34">
        <v>3.6751411234212599</v>
      </c>
      <c r="G308" s="34">
        <v>4.0092489227910697</v>
      </c>
      <c r="H308" s="34">
        <v>4.2245893120017302</v>
      </c>
      <c r="I308" s="34" t="s">
        <v>125</v>
      </c>
      <c r="J308" s="34" t="s">
        <v>124</v>
      </c>
      <c r="K308" s="34" t="s">
        <v>124</v>
      </c>
      <c r="L308" s="34">
        <v>5.0157041385782302</v>
      </c>
      <c r="M308" s="34">
        <v>5.1597489883608203</v>
      </c>
      <c r="N308" s="34">
        <v>6.2445427990815796</v>
      </c>
      <c r="O308" s="34" t="s">
        <v>124</v>
      </c>
      <c r="P308" s="34" t="s">
        <v>124</v>
      </c>
      <c r="Q308" s="34" t="s">
        <v>124</v>
      </c>
      <c r="R308" s="34" t="s">
        <v>1698</v>
      </c>
      <c r="S308" s="34" t="s">
        <v>126</v>
      </c>
      <c r="T308" s="34" t="s">
        <v>1699</v>
      </c>
      <c r="U308" s="34" t="s">
        <v>1700</v>
      </c>
      <c r="V308" s="34" t="s">
        <v>172</v>
      </c>
      <c r="W308" s="34" t="s">
        <v>368</v>
      </c>
      <c r="X308" s="34" t="s">
        <v>131</v>
      </c>
      <c r="Y308" s="34">
        <v>17419305</v>
      </c>
      <c r="Z308" s="34">
        <v>17419774</v>
      </c>
      <c r="AA308" s="34" t="s">
        <v>1701</v>
      </c>
      <c r="AB308" s="34" t="s">
        <v>133</v>
      </c>
      <c r="AC308" s="34" t="s">
        <v>1702</v>
      </c>
      <c r="AD308" s="34" t="s">
        <v>133</v>
      </c>
      <c r="AE308" s="34" t="s">
        <v>176</v>
      </c>
      <c r="AF308" s="34" t="s">
        <v>1703</v>
      </c>
      <c r="AG308" s="34" t="s">
        <v>1704</v>
      </c>
      <c r="AH308" s="34" t="s">
        <v>133</v>
      </c>
      <c r="AI308" s="34" t="s">
        <v>133</v>
      </c>
      <c r="AJ308" s="34" t="s">
        <v>133</v>
      </c>
      <c r="AK308" s="34" t="s">
        <v>133</v>
      </c>
      <c r="AL308" s="34" t="s">
        <v>133</v>
      </c>
      <c r="AM308" s="34" t="s">
        <v>133</v>
      </c>
      <c r="AN308" s="34" t="s">
        <v>133</v>
      </c>
      <c r="AO308" s="34" t="s">
        <v>133</v>
      </c>
      <c r="AP308" s="34" t="s">
        <v>133</v>
      </c>
    </row>
    <row r="309" spans="1:42" x14ac:dyDescent="0.25">
      <c r="A309" s="34" t="s">
        <v>1705</v>
      </c>
      <c r="B309" s="34">
        <v>2.67843127627794E-3</v>
      </c>
      <c r="C309" s="34">
        <v>0.208799208624109</v>
      </c>
      <c r="D309" s="34">
        <v>4.7892901826091299</v>
      </c>
      <c r="E309" s="34" t="s">
        <v>165</v>
      </c>
      <c r="F309" s="34">
        <v>1.6157212995949399</v>
      </c>
      <c r="G309" s="34">
        <v>0.98600929130327097</v>
      </c>
      <c r="H309" s="34">
        <v>0.78531200085827502</v>
      </c>
      <c r="I309" s="34" t="s">
        <v>125</v>
      </c>
      <c r="J309" s="34" t="s">
        <v>125</v>
      </c>
      <c r="K309" s="34" t="s">
        <v>125</v>
      </c>
      <c r="L309" s="34">
        <v>3.3673406363915199</v>
      </c>
      <c r="M309" s="34">
        <v>3.8086333732908701</v>
      </c>
      <c r="N309" s="34">
        <v>3.0153562022385398</v>
      </c>
      <c r="O309" s="34" t="s">
        <v>124</v>
      </c>
      <c r="P309" s="34" t="s">
        <v>124</v>
      </c>
      <c r="Q309" s="34" t="s">
        <v>124</v>
      </c>
      <c r="R309" s="34" t="s">
        <v>1705</v>
      </c>
      <c r="S309" s="34" t="s">
        <v>126</v>
      </c>
      <c r="T309" s="34" t="s">
        <v>1706</v>
      </c>
      <c r="U309" s="34" t="s">
        <v>1707</v>
      </c>
      <c r="V309" s="34" t="s">
        <v>198</v>
      </c>
      <c r="W309" s="34" t="s">
        <v>168</v>
      </c>
      <c r="X309" s="34" t="s">
        <v>161</v>
      </c>
      <c r="Y309" s="34">
        <v>106382113</v>
      </c>
      <c r="Z309" s="34">
        <v>106391395</v>
      </c>
      <c r="AA309" s="34" t="s">
        <v>1708</v>
      </c>
      <c r="AB309" s="34" t="s">
        <v>133</v>
      </c>
      <c r="AC309" s="34" t="s">
        <v>1709</v>
      </c>
      <c r="AD309" s="34" t="s">
        <v>133</v>
      </c>
      <c r="AE309" s="34" t="s">
        <v>201</v>
      </c>
      <c r="AF309" s="34" t="s">
        <v>1708</v>
      </c>
      <c r="AG309" s="34" t="s">
        <v>1710</v>
      </c>
      <c r="AH309" s="34" t="s">
        <v>133</v>
      </c>
      <c r="AI309" s="34" t="s">
        <v>133</v>
      </c>
      <c r="AJ309" s="34" t="s">
        <v>133</v>
      </c>
      <c r="AK309" s="34" t="s">
        <v>133</v>
      </c>
      <c r="AL309" s="34" t="s">
        <v>133</v>
      </c>
      <c r="AM309" s="34" t="s">
        <v>133</v>
      </c>
      <c r="AN309" s="34" t="s">
        <v>133</v>
      </c>
      <c r="AO309" s="34" t="s">
        <v>133</v>
      </c>
      <c r="AP309" s="34" t="s">
        <v>133</v>
      </c>
    </row>
    <row r="310" spans="1:42" x14ac:dyDescent="0.25">
      <c r="A310" s="34" t="s">
        <v>1711</v>
      </c>
      <c r="B310" s="34">
        <v>7.7191464502659804E-3</v>
      </c>
      <c r="C310" s="34">
        <v>0.37959780878240701</v>
      </c>
      <c r="D310" s="34">
        <v>2.6343671561424098</v>
      </c>
      <c r="E310" s="34" t="s">
        <v>165</v>
      </c>
      <c r="F310" s="34">
        <v>2.84478316631093</v>
      </c>
      <c r="G310" s="34">
        <v>2.3662344024498498</v>
      </c>
      <c r="H310" s="34">
        <v>2.9319962687701699</v>
      </c>
      <c r="I310" s="34" t="s">
        <v>125</v>
      </c>
      <c r="J310" s="34" t="s">
        <v>125</v>
      </c>
      <c r="K310" s="34" t="s">
        <v>125</v>
      </c>
      <c r="L310" s="34">
        <v>4.06759870837727</v>
      </c>
      <c r="M310" s="34">
        <v>4.2697925813478701</v>
      </c>
      <c r="N310" s="34">
        <v>4.0491747715108204</v>
      </c>
      <c r="O310" s="34" t="s">
        <v>124</v>
      </c>
      <c r="P310" s="34" t="s">
        <v>124</v>
      </c>
      <c r="Q310" s="34" t="s">
        <v>124</v>
      </c>
      <c r="R310" s="34" t="s">
        <v>1711</v>
      </c>
      <c r="S310" s="34" t="s">
        <v>126</v>
      </c>
      <c r="T310" s="34" t="s">
        <v>1712</v>
      </c>
      <c r="U310" s="34" t="s">
        <v>1713</v>
      </c>
      <c r="V310" s="34" t="s">
        <v>129</v>
      </c>
      <c r="W310" s="34" t="s">
        <v>189</v>
      </c>
      <c r="X310" s="34" t="s">
        <v>161</v>
      </c>
      <c r="Y310" s="34">
        <v>49040281</v>
      </c>
      <c r="Z310" s="34">
        <v>49043455</v>
      </c>
      <c r="AA310" s="34" t="s">
        <v>132</v>
      </c>
      <c r="AB310" s="34" t="s">
        <v>133</v>
      </c>
      <c r="AC310" s="34" t="s">
        <v>131</v>
      </c>
      <c r="AD310" s="34" t="s">
        <v>133</v>
      </c>
      <c r="AE310" s="34" t="s">
        <v>154</v>
      </c>
      <c r="AF310" s="34" t="s">
        <v>1714</v>
      </c>
      <c r="AG310" s="34" t="s">
        <v>1715</v>
      </c>
      <c r="AH310" s="34" t="s">
        <v>133</v>
      </c>
      <c r="AI310" s="34" t="s">
        <v>133</v>
      </c>
      <c r="AJ310" s="34" t="s">
        <v>133</v>
      </c>
      <c r="AK310" s="34" t="s">
        <v>133</v>
      </c>
      <c r="AL310" s="34" t="s">
        <v>133</v>
      </c>
      <c r="AM310" s="34" t="s">
        <v>133</v>
      </c>
      <c r="AN310" s="34" t="s">
        <v>133</v>
      </c>
      <c r="AO310" s="34" t="s">
        <v>133</v>
      </c>
      <c r="AP310" s="34" t="s">
        <v>133</v>
      </c>
    </row>
    <row r="311" spans="1:42" x14ac:dyDescent="0.25">
      <c r="A311" s="34" t="s">
        <v>1716</v>
      </c>
      <c r="B311" s="34">
        <v>3.1218380390639299E-2</v>
      </c>
      <c r="C311" s="34">
        <v>0.27244260905853401</v>
      </c>
      <c r="D311" s="34">
        <v>3.6704978103669199</v>
      </c>
      <c r="E311" s="34" t="s">
        <v>165</v>
      </c>
      <c r="F311" s="34">
        <v>2.0527520374810901</v>
      </c>
      <c r="G311" s="34">
        <v>1.03170054852545</v>
      </c>
      <c r="H311" s="34">
        <v>2.2888749063693399</v>
      </c>
      <c r="I311" s="34" t="s">
        <v>125</v>
      </c>
      <c r="J311" s="34" t="s">
        <v>125</v>
      </c>
      <c r="K311" s="34" t="s">
        <v>125</v>
      </c>
      <c r="L311" s="34">
        <v>3.6769324587977201</v>
      </c>
      <c r="M311" s="34">
        <v>3.6586621236258798</v>
      </c>
      <c r="N311" s="34">
        <v>3.9308149098992202</v>
      </c>
      <c r="O311" s="34" t="s">
        <v>124</v>
      </c>
      <c r="P311" s="34" t="s">
        <v>124</v>
      </c>
      <c r="Q311" s="34" t="s">
        <v>124</v>
      </c>
      <c r="R311" s="34" t="s">
        <v>1716</v>
      </c>
      <c r="S311" s="34" t="s">
        <v>126</v>
      </c>
      <c r="T311" s="34" t="s">
        <v>1717</v>
      </c>
      <c r="U311" s="34" t="s">
        <v>1718</v>
      </c>
      <c r="V311" s="34" t="s">
        <v>129</v>
      </c>
      <c r="W311" s="34" t="s">
        <v>230</v>
      </c>
      <c r="X311" s="34" t="s">
        <v>131</v>
      </c>
      <c r="Y311" s="34">
        <v>68023417</v>
      </c>
      <c r="Z311" s="34">
        <v>68030434</v>
      </c>
      <c r="AA311" s="34" t="s">
        <v>132</v>
      </c>
      <c r="AB311" s="34" t="s">
        <v>133</v>
      </c>
      <c r="AC311" s="34" t="s">
        <v>131</v>
      </c>
      <c r="AD311" s="34" t="s">
        <v>133</v>
      </c>
      <c r="AE311" s="34" t="s">
        <v>147</v>
      </c>
      <c r="AF311" s="34" t="s">
        <v>1719</v>
      </c>
      <c r="AG311" s="34" t="s">
        <v>1720</v>
      </c>
      <c r="AH311" s="34" t="s">
        <v>133</v>
      </c>
      <c r="AI311" s="34" t="s">
        <v>133</v>
      </c>
      <c r="AJ311" s="34" t="s">
        <v>133</v>
      </c>
      <c r="AK311" s="34" t="s">
        <v>133</v>
      </c>
      <c r="AL311" s="34" t="s">
        <v>133</v>
      </c>
      <c r="AM311" s="34" t="s">
        <v>133</v>
      </c>
      <c r="AN311" s="34" t="s">
        <v>133</v>
      </c>
      <c r="AO311" s="34" t="s">
        <v>133</v>
      </c>
      <c r="AP311" s="34" t="s">
        <v>133</v>
      </c>
    </row>
  </sheetData>
  <mergeCells count="13">
    <mergeCell ref="A7:AP7"/>
    <mergeCell ref="C10:E10"/>
    <mergeCell ref="F10:H10"/>
    <mergeCell ref="I10:K10"/>
    <mergeCell ref="L10:N10"/>
    <mergeCell ref="O10:Q10"/>
    <mergeCell ref="R10:AP10"/>
    <mergeCell ref="A6:AP6"/>
    <mergeCell ref="A1:F1"/>
    <mergeCell ref="A2:AP2"/>
    <mergeCell ref="A3:AP3"/>
    <mergeCell ref="A4:AP4"/>
    <mergeCell ref="A5:AP5"/>
  </mergeCells>
  <phoneticPr fontId="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37"/>
  <sheetViews>
    <sheetView workbookViewId="0">
      <selection sqref="A1:E1"/>
    </sheetView>
  </sheetViews>
  <sheetFormatPr defaultRowHeight="13.8" x14ac:dyDescent="0.25"/>
  <cols>
    <col min="1" max="1" width="29.21875" customWidth="1"/>
    <col min="2" max="2" width="25.6640625" customWidth="1"/>
    <col min="3" max="3" width="16.5546875" customWidth="1"/>
    <col min="4" max="4" width="18.21875" customWidth="1"/>
    <col min="5" max="5" width="20.77734375" customWidth="1"/>
  </cols>
  <sheetData>
    <row r="1" spans="1:19" x14ac:dyDescent="0.25">
      <c r="A1" s="55" t="s">
        <v>1721</v>
      </c>
      <c r="B1" s="56"/>
      <c r="C1" s="56"/>
      <c r="D1" s="56"/>
      <c r="E1" s="56"/>
    </row>
    <row r="2" spans="1:19" x14ac:dyDescent="0.25">
      <c r="A2" s="31" t="s">
        <v>92</v>
      </c>
      <c r="B2" s="58" t="s">
        <v>1722</v>
      </c>
      <c r="C2" s="58"/>
      <c r="D2" s="63" t="s">
        <v>1723</v>
      </c>
      <c r="E2" s="63"/>
      <c r="F2" s="63"/>
      <c r="G2" s="63"/>
      <c r="H2" s="63"/>
      <c r="I2" s="63"/>
      <c r="J2" s="57" t="s">
        <v>1724</v>
      </c>
      <c r="K2" s="57"/>
      <c r="L2" s="57"/>
      <c r="M2" s="57"/>
      <c r="N2" s="57"/>
      <c r="O2" s="57"/>
      <c r="P2" s="57"/>
      <c r="Q2" s="58" t="s">
        <v>1725</v>
      </c>
      <c r="R2" s="58"/>
      <c r="S2" s="58"/>
    </row>
    <row r="3" spans="1:19" x14ac:dyDescent="0.25">
      <c r="A3" s="35" t="s">
        <v>92</v>
      </c>
      <c r="B3" s="35" t="s">
        <v>1726</v>
      </c>
      <c r="C3" s="35" t="s">
        <v>1727</v>
      </c>
      <c r="D3" s="35" t="s">
        <v>100</v>
      </c>
      <c r="E3" s="35" t="s">
        <v>101</v>
      </c>
      <c r="F3" s="35" t="s">
        <v>102</v>
      </c>
      <c r="G3" s="35" t="s">
        <v>104</v>
      </c>
      <c r="H3" s="35" t="s">
        <v>105</v>
      </c>
      <c r="I3" s="35" t="s">
        <v>103</v>
      </c>
      <c r="J3" s="35" t="s">
        <v>1728</v>
      </c>
      <c r="K3" s="35" t="s">
        <v>1729</v>
      </c>
      <c r="L3" s="35" t="s">
        <v>1730</v>
      </c>
      <c r="M3" s="35" t="s">
        <v>1731</v>
      </c>
      <c r="N3" s="35" t="s">
        <v>1732</v>
      </c>
      <c r="O3" s="35" t="s">
        <v>1733</v>
      </c>
      <c r="P3" s="35" t="s">
        <v>1734</v>
      </c>
      <c r="Q3" s="35" t="s">
        <v>1735</v>
      </c>
      <c r="R3" s="35" t="s">
        <v>1736</v>
      </c>
      <c r="S3" s="35" t="s">
        <v>1737</v>
      </c>
    </row>
    <row r="4" spans="1:19" x14ac:dyDescent="0.25">
      <c r="A4" s="34" t="s">
        <v>839</v>
      </c>
      <c r="B4" s="34">
        <v>5.54005040130305E-4</v>
      </c>
      <c r="C4" s="34">
        <v>2.2388796929561399</v>
      </c>
      <c r="D4" s="34" t="s">
        <v>841</v>
      </c>
      <c r="E4" s="34" t="s">
        <v>129</v>
      </c>
      <c r="F4" s="34" t="s">
        <v>173</v>
      </c>
      <c r="G4" s="34">
        <v>100849830</v>
      </c>
      <c r="H4" s="34">
        <v>100865457</v>
      </c>
      <c r="I4" s="34" t="s">
        <v>161</v>
      </c>
      <c r="J4" s="34" t="s">
        <v>1738</v>
      </c>
      <c r="K4" s="34" t="s">
        <v>842</v>
      </c>
      <c r="L4" s="34" t="s">
        <v>131</v>
      </c>
      <c r="M4" s="34" t="s">
        <v>173</v>
      </c>
      <c r="N4" s="34">
        <v>100846603</v>
      </c>
      <c r="O4" s="34">
        <v>100846767</v>
      </c>
      <c r="P4" s="34" t="s">
        <v>131</v>
      </c>
    </row>
    <row r="5" spans="1:19" x14ac:dyDescent="0.25">
      <c r="A5" s="34" t="s">
        <v>1688</v>
      </c>
      <c r="B5" s="34">
        <v>2.4424020720051199E-3</v>
      </c>
      <c r="C5" s="34">
        <v>4.2271547378464804</v>
      </c>
      <c r="D5" s="34" t="s">
        <v>1690</v>
      </c>
      <c r="E5" s="34" t="s">
        <v>129</v>
      </c>
      <c r="F5" s="34" t="s">
        <v>271</v>
      </c>
      <c r="G5" s="34">
        <v>7152716</v>
      </c>
      <c r="H5" s="34">
        <v>7186900</v>
      </c>
      <c r="I5" s="34" t="s">
        <v>161</v>
      </c>
      <c r="J5" s="34" t="s">
        <v>1739</v>
      </c>
      <c r="K5" s="34" t="s">
        <v>1691</v>
      </c>
      <c r="L5" s="34" t="s">
        <v>1692</v>
      </c>
      <c r="M5" s="34" t="s">
        <v>271</v>
      </c>
      <c r="N5" s="34">
        <v>7170549</v>
      </c>
      <c r="O5" s="34">
        <v>7170741</v>
      </c>
      <c r="P5" s="34" t="s">
        <v>161</v>
      </c>
    </row>
    <row r="6" spans="1:19" x14ac:dyDescent="0.25">
      <c r="A6" s="34" t="s">
        <v>256</v>
      </c>
      <c r="B6" s="34">
        <v>2.5630090421877302E-2</v>
      </c>
      <c r="C6" s="34">
        <v>0.329983230213861</v>
      </c>
      <c r="D6" s="34" t="s">
        <v>258</v>
      </c>
      <c r="E6" s="34" t="s">
        <v>129</v>
      </c>
      <c r="F6" s="34" t="s">
        <v>259</v>
      </c>
      <c r="G6" s="34">
        <v>45398732</v>
      </c>
      <c r="H6" s="34">
        <v>45457621</v>
      </c>
      <c r="I6" s="34" t="s">
        <v>131</v>
      </c>
      <c r="J6" s="34" t="s">
        <v>1740</v>
      </c>
      <c r="K6" s="34" t="s">
        <v>260</v>
      </c>
      <c r="L6" s="34" t="s">
        <v>261</v>
      </c>
      <c r="M6" s="34" t="s">
        <v>259</v>
      </c>
      <c r="N6" s="34">
        <v>45398732</v>
      </c>
      <c r="O6" s="34">
        <v>45457621</v>
      </c>
      <c r="P6" s="34" t="s">
        <v>131</v>
      </c>
      <c r="Q6" s="34" t="s">
        <v>1741</v>
      </c>
      <c r="R6" s="34">
        <v>0.37379332148456801</v>
      </c>
      <c r="S6" s="34">
        <v>1.28408085129051</v>
      </c>
    </row>
    <row r="7" spans="1:19" x14ac:dyDescent="0.25">
      <c r="A7" s="34" t="s">
        <v>1111</v>
      </c>
      <c r="B7" s="34">
        <v>2.66561285927857E-2</v>
      </c>
      <c r="C7" s="34">
        <v>0.24584700387546701</v>
      </c>
      <c r="D7" s="34" t="s">
        <v>1113</v>
      </c>
      <c r="E7" s="34" t="s">
        <v>129</v>
      </c>
      <c r="F7" s="34" t="s">
        <v>168</v>
      </c>
      <c r="G7" s="34">
        <v>74831387</v>
      </c>
      <c r="H7" s="34">
        <v>74835168</v>
      </c>
      <c r="I7" s="34" t="s">
        <v>131</v>
      </c>
      <c r="J7" s="34" t="s">
        <v>1742</v>
      </c>
      <c r="K7" s="34" t="s">
        <v>1114</v>
      </c>
      <c r="L7" s="34" t="s">
        <v>1115</v>
      </c>
      <c r="M7" s="34" t="s">
        <v>168</v>
      </c>
      <c r="N7" s="34">
        <v>74833980</v>
      </c>
      <c r="O7" s="34">
        <v>74893359</v>
      </c>
      <c r="P7" s="34" t="s">
        <v>161</v>
      </c>
      <c r="Q7" s="34" t="s">
        <v>1743</v>
      </c>
      <c r="R7" s="34">
        <v>6.0686946605655399E-2</v>
      </c>
      <c r="S7" s="34">
        <v>1.0078084514152299</v>
      </c>
    </row>
    <row r="8" spans="1:19" x14ac:dyDescent="0.25">
      <c r="A8" s="34" t="s">
        <v>1397</v>
      </c>
      <c r="B8" s="34">
        <v>3.5976834061557501E-2</v>
      </c>
      <c r="C8" s="34">
        <v>0.48183379435892698</v>
      </c>
      <c r="D8" s="34" t="s">
        <v>1399</v>
      </c>
      <c r="E8" s="34" t="s">
        <v>129</v>
      </c>
      <c r="F8" s="34" t="s">
        <v>259</v>
      </c>
      <c r="G8" s="34">
        <v>151343696</v>
      </c>
      <c r="H8" s="34">
        <v>151344667</v>
      </c>
      <c r="I8" s="34" t="s">
        <v>131</v>
      </c>
      <c r="J8" s="34" t="s">
        <v>1744</v>
      </c>
      <c r="K8" s="34" t="s">
        <v>1400</v>
      </c>
      <c r="L8" s="34" t="s">
        <v>1401</v>
      </c>
      <c r="M8" s="34" t="s">
        <v>259</v>
      </c>
      <c r="N8" s="34">
        <v>151341959</v>
      </c>
      <c r="O8" s="34">
        <v>151344756</v>
      </c>
      <c r="P8" s="34" t="s">
        <v>131</v>
      </c>
      <c r="Q8" s="34" t="s">
        <v>1745</v>
      </c>
      <c r="R8" s="34">
        <v>0.74476324301932695</v>
      </c>
      <c r="S8" s="34">
        <v>1.0354724848960899</v>
      </c>
    </row>
    <row r="9" spans="1:19" x14ac:dyDescent="0.25">
      <c r="A9" s="34" t="s">
        <v>383</v>
      </c>
      <c r="B9" s="34">
        <v>1.05047525361813E-2</v>
      </c>
      <c r="C9" s="34">
        <v>2.4556506246272201</v>
      </c>
      <c r="D9" s="34" t="s">
        <v>385</v>
      </c>
      <c r="E9" s="34" t="s">
        <v>129</v>
      </c>
      <c r="F9" s="34" t="s">
        <v>386</v>
      </c>
      <c r="G9" s="34">
        <v>10198503</v>
      </c>
      <c r="H9" s="34">
        <v>10199102</v>
      </c>
      <c r="I9" s="34" t="s">
        <v>131</v>
      </c>
      <c r="J9" s="34" t="s">
        <v>1746</v>
      </c>
      <c r="K9" s="34" t="s">
        <v>387</v>
      </c>
      <c r="L9" s="34" t="s">
        <v>131</v>
      </c>
      <c r="M9" s="34" t="s">
        <v>386</v>
      </c>
      <c r="N9" s="34">
        <v>10197255</v>
      </c>
      <c r="O9" s="34">
        <v>10199103</v>
      </c>
      <c r="P9" s="34" t="s">
        <v>131</v>
      </c>
    </row>
    <row r="10" spans="1:19" x14ac:dyDescent="0.25">
      <c r="A10" s="34" t="s">
        <v>400</v>
      </c>
      <c r="B10" s="34">
        <v>1.7458588170443899E-2</v>
      </c>
      <c r="C10" s="34">
        <v>0.17680392680427301</v>
      </c>
      <c r="D10" s="34" t="s">
        <v>402</v>
      </c>
      <c r="E10" s="34" t="s">
        <v>129</v>
      </c>
      <c r="F10" s="34" t="s">
        <v>130</v>
      </c>
      <c r="G10" s="34">
        <v>42868749</v>
      </c>
      <c r="H10" s="34">
        <v>42874246</v>
      </c>
      <c r="I10" s="34" t="s">
        <v>161</v>
      </c>
      <c r="J10" s="34" t="s">
        <v>1747</v>
      </c>
      <c r="K10" s="34" t="s">
        <v>403</v>
      </c>
      <c r="L10" s="34" t="s">
        <v>1748</v>
      </c>
      <c r="M10" s="34" t="s">
        <v>130</v>
      </c>
      <c r="N10" s="34">
        <v>42867546</v>
      </c>
      <c r="O10" s="34">
        <v>42869347</v>
      </c>
      <c r="P10" s="34" t="s">
        <v>161</v>
      </c>
    </row>
    <row r="11" spans="1:19" x14ac:dyDescent="0.25">
      <c r="A11" s="34" t="s">
        <v>319</v>
      </c>
      <c r="B11" s="34">
        <v>3.8669362523153103E-2</v>
      </c>
      <c r="C11" s="34">
        <v>0.35506472662486199</v>
      </c>
      <c r="D11" s="34" t="s">
        <v>321</v>
      </c>
      <c r="E11" s="34" t="s">
        <v>129</v>
      </c>
      <c r="F11" s="34" t="s">
        <v>140</v>
      </c>
      <c r="G11" s="34">
        <v>93023562</v>
      </c>
      <c r="H11" s="34">
        <v>93024334</v>
      </c>
      <c r="I11" s="34" t="s">
        <v>161</v>
      </c>
      <c r="J11" s="34" t="s">
        <v>1749</v>
      </c>
      <c r="K11" s="34" t="s">
        <v>322</v>
      </c>
      <c r="L11" s="34" t="s">
        <v>323</v>
      </c>
      <c r="M11" s="34" t="s">
        <v>140</v>
      </c>
      <c r="N11" s="34">
        <v>93021605</v>
      </c>
      <c r="O11" s="34">
        <v>93021712</v>
      </c>
      <c r="P11" s="34" t="s">
        <v>161</v>
      </c>
    </row>
    <row r="12" spans="1:19" x14ac:dyDescent="0.25">
      <c r="A12" s="34" t="s">
        <v>1149</v>
      </c>
      <c r="B12" s="34">
        <v>4.9820186360251303E-2</v>
      </c>
      <c r="C12" s="34">
        <v>0.440733462039479</v>
      </c>
      <c r="D12" s="34" t="s">
        <v>1151</v>
      </c>
      <c r="E12" s="34" t="s">
        <v>129</v>
      </c>
      <c r="F12" s="34" t="s">
        <v>130</v>
      </c>
      <c r="G12" s="34">
        <v>17141494</v>
      </c>
      <c r="H12" s="34">
        <v>17142312</v>
      </c>
      <c r="I12" s="34" t="s">
        <v>161</v>
      </c>
      <c r="J12" s="34" t="s">
        <v>1750</v>
      </c>
      <c r="K12" s="34" t="s">
        <v>1152</v>
      </c>
      <c r="L12" s="34" t="s">
        <v>1153</v>
      </c>
      <c r="M12" s="34" t="s">
        <v>130</v>
      </c>
      <c r="N12" s="34">
        <v>17131616</v>
      </c>
      <c r="O12" s="34">
        <v>17138419</v>
      </c>
      <c r="P12" s="34" t="s">
        <v>161</v>
      </c>
      <c r="Q12" s="34" t="s">
        <v>1751</v>
      </c>
      <c r="R12" s="34">
        <v>0.54189649038401899</v>
      </c>
      <c r="S12" s="34">
        <v>0.97634701864684603</v>
      </c>
    </row>
    <row r="13" spans="1:19" x14ac:dyDescent="0.25">
      <c r="A13" s="34" t="s">
        <v>1183</v>
      </c>
      <c r="B13" s="34">
        <v>7.5386709921562703E-3</v>
      </c>
      <c r="C13" s="34">
        <v>0.18866629886379899</v>
      </c>
      <c r="D13" s="34" t="s">
        <v>1185</v>
      </c>
      <c r="E13" s="34" t="s">
        <v>129</v>
      </c>
      <c r="F13" s="34" t="s">
        <v>457</v>
      </c>
      <c r="G13" s="34">
        <v>46236897</v>
      </c>
      <c r="H13" s="34">
        <v>46242404</v>
      </c>
      <c r="I13" s="34" t="s">
        <v>131</v>
      </c>
      <c r="J13" s="34" t="s">
        <v>1752</v>
      </c>
      <c r="K13" s="34" t="s">
        <v>1186</v>
      </c>
      <c r="L13" s="34" t="s">
        <v>1753</v>
      </c>
      <c r="M13" s="34" t="s">
        <v>457</v>
      </c>
      <c r="N13" s="34">
        <v>46244908</v>
      </c>
      <c r="O13" s="34">
        <v>46250311</v>
      </c>
      <c r="P13" s="34" t="s">
        <v>131</v>
      </c>
      <c r="Q13" s="34" t="s">
        <v>1754</v>
      </c>
      <c r="R13" s="34">
        <v>0.396849899293098</v>
      </c>
      <c r="S13" s="34">
        <v>1.1586678598409299</v>
      </c>
    </row>
    <row r="14" spans="1:19" x14ac:dyDescent="0.25">
      <c r="A14" s="34" t="s">
        <v>1381</v>
      </c>
      <c r="B14" s="34">
        <v>3.7939657258088802E-2</v>
      </c>
      <c r="C14" s="34">
        <v>0.47907659785011097</v>
      </c>
      <c r="D14" s="34" t="s">
        <v>1383</v>
      </c>
      <c r="E14" s="34" t="s">
        <v>129</v>
      </c>
      <c r="F14" s="34" t="s">
        <v>182</v>
      </c>
      <c r="G14" s="34">
        <v>51149453</v>
      </c>
      <c r="H14" s="34">
        <v>51150812</v>
      </c>
      <c r="I14" s="34" t="s">
        <v>161</v>
      </c>
      <c r="J14" s="34" t="s">
        <v>1755</v>
      </c>
      <c r="K14" s="34" t="s">
        <v>1384</v>
      </c>
      <c r="L14" s="34" t="s">
        <v>1385</v>
      </c>
      <c r="M14" s="34" t="s">
        <v>182</v>
      </c>
      <c r="N14" s="34">
        <v>51135974</v>
      </c>
      <c r="O14" s="34">
        <v>51150597</v>
      </c>
      <c r="P14" s="34" t="s">
        <v>131</v>
      </c>
      <c r="Q14" s="34" t="s">
        <v>1756</v>
      </c>
      <c r="R14" s="34">
        <v>0.35079607020356202</v>
      </c>
      <c r="S14" s="34">
        <v>1.02411876949898</v>
      </c>
    </row>
    <row r="15" spans="1:19" x14ac:dyDescent="0.25">
      <c r="A15" s="34" t="s">
        <v>1321</v>
      </c>
      <c r="B15" s="34">
        <v>3.4147554785487E-3</v>
      </c>
      <c r="C15" s="34">
        <v>0.29879928438256598</v>
      </c>
      <c r="D15" s="34" t="s">
        <v>1323</v>
      </c>
      <c r="E15" s="34" t="s">
        <v>129</v>
      </c>
      <c r="F15" s="34" t="s">
        <v>168</v>
      </c>
      <c r="G15" s="34">
        <v>54007597</v>
      </c>
      <c r="H15" s="34">
        <v>54013493</v>
      </c>
      <c r="I15" s="34" t="s">
        <v>161</v>
      </c>
      <c r="J15" s="34" t="s">
        <v>1757</v>
      </c>
      <c r="K15" s="34" t="s">
        <v>1324</v>
      </c>
      <c r="L15" s="34" t="s">
        <v>1758</v>
      </c>
      <c r="M15" s="34" t="s">
        <v>168</v>
      </c>
      <c r="N15" s="34">
        <v>53970837</v>
      </c>
      <c r="O15" s="34">
        <v>54080464</v>
      </c>
      <c r="P15" s="34" t="s">
        <v>161</v>
      </c>
      <c r="Q15" s="34" t="s">
        <v>1759</v>
      </c>
      <c r="R15" s="34">
        <v>0.53154609068926195</v>
      </c>
      <c r="S15" s="34">
        <v>2.0593437696411998</v>
      </c>
    </row>
    <row r="16" spans="1:19" x14ac:dyDescent="0.25">
      <c r="A16" s="34" t="s">
        <v>1693</v>
      </c>
      <c r="B16" s="34">
        <v>6.1783196901078197E-3</v>
      </c>
      <c r="C16" s="34">
        <v>0.22848232299355001</v>
      </c>
      <c r="D16" s="34" t="s">
        <v>1695</v>
      </c>
      <c r="E16" s="34" t="s">
        <v>129</v>
      </c>
      <c r="F16" s="34" t="s">
        <v>330</v>
      </c>
      <c r="G16" s="34">
        <v>45046589</v>
      </c>
      <c r="H16" s="34">
        <v>45083125</v>
      </c>
      <c r="I16" s="34" t="s">
        <v>161</v>
      </c>
      <c r="J16" s="34" t="s">
        <v>1760</v>
      </c>
      <c r="K16" s="34" t="s">
        <v>1696</v>
      </c>
      <c r="L16" s="34" t="s">
        <v>1697</v>
      </c>
      <c r="M16" s="34" t="s">
        <v>330</v>
      </c>
      <c r="N16" s="34">
        <v>45005109</v>
      </c>
      <c r="O16" s="34">
        <v>45037669</v>
      </c>
      <c r="P16" s="34" t="s">
        <v>161</v>
      </c>
      <c r="Q16" s="34" t="s">
        <v>1761</v>
      </c>
      <c r="R16" s="34">
        <v>0.62325767099658602</v>
      </c>
      <c r="S16" s="34">
        <v>0.785563273444574</v>
      </c>
    </row>
    <row r="17" spans="1:19" x14ac:dyDescent="0.25">
      <c r="A17" s="34" t="s">
        <v>774</v>
      </c>
      <c r="B17" s="34">
        <v>4.9125955870206201E-3</v>
      </c>
      <c r="C17" s="34">
        <v>3.2188087790152902</v>
      </c>
      <c r="D17" s="34" t="s">
        <v>776</v>
      </c>
      <c r="E17" s="34" t="s">
        <v>129</v>
      </c>
      <c r="F17" s="34" t="s">
        <v>168</v>
      </c>
      <c r="G17" s="34">
        <v>231518388</v>
      </c>
      <c r="H17" s="34">
        <v>231520586</v>
      </c>
      <c r="I17" s="34" t="s">
        <v>161</v>
      </c>
      <c r="J17" s="34" t="s">
        <v>1762</v>
      </c>
      <c r="K17" s="34" t="s">
        <v>777</v>
      </c>
      <c r="L17" s="34" t="s">
        <v>778</v>
      </c>
      <c r="M17" s="34" t="s">
        <v>168</v>
      </c>
      <c r="N17" s="34">
        <v>231523159</v>
      </c>
      <c r="O17" s="34">
        <v>231530495</v>
      </c>
      <c r="P17" s="34" t="s">
        <v>131</v>
      </c>
      <c r="Q17" s="34" t="s">
        <v>1763</v>
      </c>
      <c r="R17" s="34">
        <v>0.39086931397656899</v>
      </c>
      <c r="S17" s="34">
        <v>0.987263456488504</v>
      </c>
    </row>
    <row r="18" spans="1:19" x14ac:dyDescent="0.25">
      <c r="A18" s="34" t="s">
        <v>970</v>
      </c>
      <c r="B18" s="34">
        <v>1.7126904790381099E-2</v>
      </c>
      <c r="C18" s="34">
        <v>0.35906248354059001</v>
      </c>
      <c r="D18" s="34" t="s">
        <v>972</v>
      </c>
      <c r="E18" s="34" t="s">
        <v>129</v>
      </c>
      <c r="F18" s="34" t="s">
        <v>182</v>
      </c>
      <c r="G18" s="34">
        <v>66723605</v>
      </c>
      <c r="H18" s="34">
        <v>66730348</v>
      </c>
      <c r="I18" s="34" t="s">
        <v>131</v>
      </c>
      <c r="J18" s="34" t="s">
        <v>1764</v>
      </c>
      <c r="K18" s="34" t="s">
        <v>973</v>
      </c>
      <c r="L18" s="34" t="s">
        <v>1765</v>
      </c>
      <c r="M18" s="34" t="s">
        <v>182</v>
      </c>
      <c r="N18" s="34">
        <v>66725848</v>
      </c>
      <c r="O18" s="34">
        <v>66732637</v>
      </c>
      <c r="P18" s="34" t="s">
        <v>131</v>
      </c>
      <c r="Q18" s="34" t="s">
        <v>1766</v>
      </c>
      <c r="R18" s="34">
        <v>0.40399247419442202</v>
      </c>
      <c r="S18" s="34">
        <v>0.89601712872560701</v>
      </c>
    </row>
    <row r="19" spans="1:19" x14ac:dyDescent="0.25">
      <c r="A19" s="34" t="s">
        <v>1584</v>
      </c>
      <c r="B19" s="34">
        <v>3.9028327791577999E-2</v>
      </c>
      <c r="C19" s="34">
        <v>0.49427000054260001</v>
      </c>
      <c r="D19" s="34" t="s">
        <v>1586</v>
      </c>
      <c r="E19" s="34" t="s">
        <v>129</v>
      </c>
      <c r="F19" s="34" t="s">
        <v>182</v>
      </c>
      <c r="G19" s="34">
        <v>33936429</v>
      </c>
      <c r="H19" s="34">
        <v>33937167</v>
      </c>
      <c r="I19" s="34" t="s">
        <v>131</v>
      </c>
      <c r="J19" s="34" t="s">
        <v>1767</v>
      </c>
      <c r="K19" s="34" t="s">
        <v>1587</v>
      </c>
      <c r="L19" s="34" t="s">
        <v>1588</v>
      </c>
      <c r="M19" s="34" t="s">
        <v>182</v>
      </c>
      <c r="N19" s="34">
        <v>33907418</v>
      </c>
      <c r="O19" s="34">
        <v>33937024</v>
      </c>
      <c r="P19" s="34" t="s">
        <v>131</v>
      </c>
    </row>
    <row r="20" spans="1:19" x14ac:dyDescent="0.25">
      <c r="A20" s="34" t="s">
        <v>1596</v>
      </c>
      <c r="B20" s="34">
        <v>1.4090060380996401E-2</v>
      </c>
      <c r="C20" s="34">
        <v>7.5682999560253297</v>
      </c>
      <c r="D20" s="34" t="s">
        <v>53</v>
      </c>
      <c r="E20" s="34" t="s">
        <v>129</v>
      </c>
      <c r="F20" s="34" t="s">
        <v>168</v>
      </c>
      <c r="G20" s="34">
        <v>237040485</v>
      </c>
      <c r="H20" s="34">
        <v>237084846</v>
      </c>
      <c r="I20" s="34" t="s">
        <v>131</v>
      </c>
      <c r="J20" s="34" t="s">
        <v>1768</v>
      </c>
      <c r="K20" s="34" t="s">
        <v>1598</v>
      </c>
      <c r="L20" s="34" t="s">
        <v>1599</v>
      </c>
      <c r="M20" s="34" t="s">
        <v>168</v>
      </c>
      <c r="N20" s="34">
        <v>237085881</v>
      </c>
      <c r="O20" s="34">
        <v>237098618</v>
      </c>
      <c r="P20" s="34" t="s">
        <v>161</v>
      </c>
      <c r="Q20" s="34" t="s">
        <v>1769</v>
      </c>
      <c r="R20" s="34">
        <v>0.53403565891815796</v>
      </c>
      <c r="S20" s="34">
        <v>0.91846684236409104</v>
      </c>
    </row>
    <row r="21" spans="1:19" x14ac:dyDescent="0.25">
      <c r="A21" s="34" t="s">
        <v>1037</v>
      </c>
      <c r="B21" s="34">
        <v>3.0191719671374198E-3</v>
      </c>
      <c r="C21" s="34">
        <v>0.17192369736542301</v>
      </c>
      <c r="D21" s="34" t="s">
        <v>1039</v>
      </c>
      <c r="E21" s="34" t="s">
        <v>129</v>
      </c>
      <c r="F21" s="34" t="s">
        <v>130</v>
      </c>
      <c r="G21" s="34">
        <v>64030426</v>
      </c>
      <c r="H21" s="34">
        <v>64030742</v>
      </c>
      <c r="I21" s="34" t="s">
        <v>161</v>
      </c>
      <c r="J21" s="34" t="s">
        <v>1770</v>
      </c>
      <c r="K21" s="34" t="s">
        <v>1040</v>
      </c>
      <c r="L21" s="34" t="s">
        <v>1041</v>
      </c>
      <c r="M21" s="34" t="s">
        <v>130</v>
      </c>
      <c r="N21" s="34">
        <v>64002631</v>
      </c>
      <c r="O21" s="34">
        <v>64020607</v>
      </c>
      <c r="P21" s="34" t="s">
        <v>131</v>
      </c>
      <c r="Q21" s="34" t="s">
        <v>1771</v>
      </c>
      <c r="R21" s="34">
        <v>0.84932853579705003</v>
      </c>
      <c r="S21" s="34">
        <v>0.92431528268964203</v>
      </c>
    </row>
    <row r="22" spans="1:19" x14ac:dyDescent="0.25">
      <c r="A22" s="34" t="s">
        <v>143</v>
      </c>
      <c r="B22" s="34">
        <v>2.1667060132468802E-2</v>
      </c>
      <c r="C22" s="34">
        <v>2.04509894799632</v>
      </c>
      <c r="D22" s="34" t="s">
        <v>145</v>
      </c>
      <c r="E22" s="34" t="s">
        <v>129</v>
      </c>
      <c r="F22" s="34" t="s">
        <v>146</v>
      </c>
      <c r="G22" s="34">
        <v>57593752</v>
      </c>
      <c r="H22" s="34">
        <v>57597475</v>
      </c>
      <c r="I22" s="34" t="s">
        <v>131</v>
      </c>
      <c r="J22" s="34" t="s">
        <v>1772</v>
      </c>
      <c r="K22" s="34" t="s">
        <v>148</v>
      </c>
      <c r="L22" s="34" t="s">
        <v>1773</v>
      </c>
      <c r="M22" s="34" t="s">
        <v>146</v>
      </c>
      <c r="N22" s="34">
        <v>57591651</v>
      </c>
      <c r="O22" s="34">
        <v>57597545</v>
      </c>
      <c r="P22" s="34" t="s">
        <v>161</v>
      </c>
      <c r="Q22" s="34" t="s">
        <v>1774</v>
      </c>
      <c r="R22" s="34">
        <v>0.24832562168721101</v>
      </c>
      <c r="S22" s="34">
        <v>2.1297650011457101</v>
      </c>
    </row>
    <row r="23" spans="1:19" x14ac:dyDescent="0.25">
      <c r="A23" s="34" t="s">
        <v>244</v>
      </c>
      <c r="B23" s="34">
        <v>4.7130143725144E-2</v>
      </c>
      <c r="C23" s="34">
        <v>0.37281562041708699</v>
      </c>
      <c r="D23" s="34" t="s">
        <v>246</v>
      </c>
      <c r="E23" s="34" t="s">
        <v>129</v>
      </c>
      <c r="F23" s="34" t="s">
        <v>247</v>
      </c>
      <c r="G23" s="34">
        <v>50595469</v>
      </c>
      <c r="H23" s="34">
        <v>50607068</v>
      </c>
      <c r="I23" s="34" t="s">
        <v>131</v>
      </c>
      <c r="J23" s="34" t="s">
        <v>1775</v>
      </c>
      <c r="K23" s="34" t="s">
        <v>248</v>
      </c>
      <c r="L23" s="34" t="s">
        <v>249</v>
      </c>
      <c r="M23" s="34" t="s">
        <v>247</v>
      </c>
      <c r="N23" s="34">
        <v>50604908</v>
      </c>
      <c r="O23" s="34">
        <v>50606413</v>
      </c>
      <c r="P23" s="34" t="s">
        <v>131</v>
      </c>
      <c r="Q23" s="34" t="s">
        <v>1776</v>
      </c>
      <c r="R23" s="34">
        <v>0.34573119621224901</v>
      </c>
      <c r="S23" s="34">
        <v>0.98917515972941505</v>
      </c>
    </row>
    <row r="24" spans="1:19" x14ac:dyDescent="0.25">
      <c r="A24" s="34" t="s">
        <v>1566</v>
      </c>
      <c r="B24" s="34">
        <v>1.68180394684762E-3</v>
      </c>
      <c r="C24" s="34">
        <v>2.2384978302568799</v>
      </c>
      <c r="D24" s="34" t="s">
        <v>1568</v>
      </c>
      <c r="E24" s="34" t="s">
        <v>129</v>
      </c>
      <c r="F24" s="34" t="s">
        <v>146</v>
      </c>
      <c r="G24" s="34">
        <v>70427449</v>
      </c>
      <c r="H24" s="34">
        <v>70435350</v>
      </c>
      <c r="I24" s="34" t="s">
        <v>131</v>
      </c>
      <c r="J24" s="34" t="s">
        <v>1777</v>
      </c>
      <c r="K24" s="34" t="s">
        <v>1569</v>
      </c>
      <c r="L24" s="34" t="s">
        <v>1570</v>
      </c>
      <c r="M24" s="34" t="s">
        <v>146</v>
      </c>
      <c r="N24" s="34">
        <v>70423030</v>
      </c>
      <c r="O24" s="34">
        <v>70433390</v>
      </c>
      <c r="P24" s="34" t="s">
        <v>161</v>
      </c>
      <c r="Q24" s="34" t="s">
        <v>1778</v>
      </c>
      <c r="R24" s="34">
        <v>1.39749136488183E-2</v>
      </c>
      <c r="S24" s="34">
        <v>3.8617481576566601</v>
      </c>
    </row>
    <row r="25" spans="1:19" x14ac:dyDescent="0.25">
      <c r="A25" s="34" t="s">
        <v>1607</v>
      </c>
      <c r="B25" s="34">
        <v>4.9218255815463097E-3</v>
      </c>
      <c r="C25" s="34">
        <v>0.138699228697201</v>
      </c>
      <c r="D25" s="34" t="s">
        <v>1609</v>
      </c>
      <c r="E25" s="34" t="s">
        <v>129</v>
      </c>
      <c r="F25" s="34" t="s">
        <v>224</v>
      </c>
      <c r="G25" s="34">
        <v>52069511</v>
      </c>
      <c r="H25" s="34">
        <v>52073877</v>
      </c>
      <c r="I25" s="34" t="s">
        <v>161</v>
      </c>
      <c r="J25" s="34" t="s">
        <v>1779</v>
      </c>
      <c r="K25" s="34" t="s">
        <v>1610</v>
      </c>
      <c r="L25" s="34" t="s">
        <v>1611</v>
      </c>
      <c r="M25" s="34" t="s">
        <v>224</v>
      </c>
      <c r="N25" s="34">
        <v>52004802</v>
      </c>
      <c r="O25" s="34">
        <v>52068994</v>
      </c>
      <c r="P25" s="34" t="s">
        <v>131</v>
      </c>
      <c r="Q25" s="34" t="s">
        <v>1780</v>
      </c>
      <c r="R25" s="34">
        <v>0.34053251847395899</v>
      </c>
      <c r="S25" s="34">
        <v>1.02318748544256</v>
      </c>
    </row>
    <row r="26" spans="1:19" x14ac:dyDescent="0.25">
      <c r="A26" s="34" t="s">
        <v>881</v>
      </c>
      <c r="B26" s="34">
        <v>2.1306441020584502E-2</v>
      </c>
      <c r="C26" s="34">
        <v>0.27264296149827399</v>
      </c>
      <c r="D26" s="34" t="s">
        <v>883</v>
      </c>
      <c r="E26" s="34" t="s">
        <v>129</v>
      </c>
      <c r="F26" s="34" t="s">
        <v>130</v>
      </c>
      <c r="G26" s="34">
        <v>40019448</v>
      </c>
      <c r="H26" s="34">
        <v>40020610</v>
      </c>
      <c r="I26" s="34" t="s">
        <v>131</v>
      </c>
      <c r="J26" s="34" t="s">
        <v>1781</v>
      </c>
      <c r="K26" s="34" t="s">
        <v>884</v>
      </c>
      <c r="L26" s="34" t="s">
        <v>885</v>
      </c>
      <c r="M26" s="34" t="s">
        <v>130</v>
      </c>
      <c r="N26" s="34">
        <v>40019631</v>
      </c>
      <c r="O26" s="34">
        <v>40021414</v>
      </c>
      <c r="P26" s="34" t="s">
        <v>131</v>
      </c>
      <c r="Q26" s="34" t="s">
        <v>1782</v>
      </c>
      <c r="R26" s="34">
        <v>0.38994178538778201</v>
      </c>
      <c r="S26" s="34">
        <v>0.923962381833075</v>
      </c>
    </row>
    <row r="27" spans="1:19" x14ac:dyDescent="0.25">
      <c r="A27" s="34" t="s">
        <v>466</v>
      </c>
      <c r="B27" s="34">
        <v>9.5892033542544896E-3</v>
      </c>
      <c r="C27" s="34">
        <v>0.16039327460838601</v>
      </c>
      <c r="D27" s="34" t="s">
        <v>468</v>
      </c>
      <c r="E27" s="34" t="s">
        <v>129</v>
      </c>
      <c r="F27" s="34" t="s">
        <v>168</v>
      </c>
      <c r="G27" s="34">
        <v>240564015</v>
      </c>
      <c r="H27" s="34">
        <v>240566475</v>
      </c>
      <c r="I27" s="34" t="s">
        <v>131</v>
      </c>
      <c r="J27" s="34" t="s">
        <v>1783</v>
      </c>
      <c r="K27" s="34" t="s">
        <v>469</v>
      </c>
      <c r="L27" s="34" t="s">
        <v>470</v>
      </c>
      <c r="M27" s="34" t="s">
        <v>168</v>
      </c>
      <c r="N27" s="34">
        <v>240573869</v>
      </c>
      <c r="O27" s="34">
        <v>240578724</v>
      </c>
      <c r="P27" s="34" t="s">
        <v>161</v>
      </c>
      <c r="Q27" s="34" t="s">
        <v>1784</v>
      </c>
      <c r="R27" s="34">
        <v>0.54644695604390603</v>
      </c>
      <c r="S27" s="34">
        <v>1.1567907738244601</v>
      </c>
    </row>
    <row r="28" spans="1:19" x14ac:dyDescent="0.25">
      <c r="A28" s="34" t="s">
        <v>902</v>
      </c>
      <c r="B28" s="34">
        <v>4.8576314299824001E-2</v>
      </c>
      <c r="C28" s="34">
        <v>0.39381813184514203</v>
      </c>
      <c r="D28" s="34" t="s">
        <v>904</v>
      </c>
      <c r="E28" s="34" t="s">
        <v>129</v>
      </c>
      <c r="F28" s="34" t="s">
        <v>205</v>
      </c>
      <c r="G28" s="34">
        <v>139257217</v>
      </c>
      <c r="H28" s="34">
        <v>139263565</v>
      </c>
      <c r="I28" s="34" t="s">
        <v>161</v>
      </c>
      <c r="J28" s="34" t="s">
        <v>1785</v>
      </c>
      <c r="K28" s="34" t="s">
        <v>905</v>
      </c>
      <c r="L28" s="34" t="s">
        <v>906</v>
      </c>
      <c r="M28" s="34" t="s">
        <v>205</v>
      </c>
      <c r="N28" s="34">
        <v>139005805</v>
      </c>
      <c r="O28" s="34">
        <v>139357046</v>
      </c>
      <c r="P28" s="34" t="s">
        <v>161</v>
      </c>
      <c r="Q28" s="34" t="s">
        <v>1786</v>
      </c>
      <c r="R28" s="34">
        <v>0.303952399401128</v>
      </c>
      <c r="S28" s="34">
        <v>1.01572821268422</v>
      </c>
    </row>
    <row r="29" spans="1:19" x14ac:dyDescent="0.25">
      <c r="A29" s="34" t="s">
        <v>221</v>
      </c>
      <c r="B29" s="34">
        <v>1.7058700826194199E-2</v>
      </c>
      <c r="C29" s="34">
        <v>0.28630281144069297</v>
      </c>
      <c r="D29" s="34" t="s">
        <v>223</v>
      </c>
      <c r="E29" s="34" t="s">
        <v>129</v>
      </c>
      <c r="F29" s="34" t="s">
        <v>224</v>
      </c>
      <c r="G29" s="34">
        <v>49789495</v>
      </c>
      <c r="H29" s="34">
        <v>49796314</v>
      </c>
      <c r="I29" s="34" t="s">
        <v>131</v>
      </c>
      <c r="J29" s="34" t="s">
        <v>1787</v>
      </c>
      <c r="K29" s="34" t="s">
        <v>225</v>
      </c>
      <c r="L29" s="34" t="s">
        <v>226</v>
      </c>
      <c r="M29" s="34" t="s">
        <v>224</v>
      </c>
      <c r="N29" s="34">
        <v>49768153</v>
      </c>
      <c r="O29" s="34">
        <v>49783111</v>
      </c>
      <c r="P29" s="34" t="s">
        <v>161</v>
      </c>
      <c r="Q29" s="34" t="s">
        <v>1788</v>
      </c>
      <c r="R29" s="34">
        <v>0.35114687854270099</v>
      </c>
      <c r="S29" s="34">
        <v>1.1385851394997699</v>
      </c>
    </row>
    <row r="30" spans="1:19" x14ac:dyDescent="0.25">
      <c r="A30" s="34" t="s">
        <v>921</v>
      </c>
      <c r="B30" s="34">
        <v>4.4641527315887903E-3</v>
      </c>
      <c r="C30" s="34">
        <v>0.40509185134888798</v>
      </c>
      <c r="D30" s="34" t="s">
        <v>923</v>
      </c>
      <c r="E30" s="34" t="s">
        <v>129</v>
      </c>
      <c r="F30" s="34" t="s">
        <v>173</v>
      </c>
      <c r="G30" s="34">
        <v>32836982</v>
      </c>
      <c r="H30" s="34">
        <v>32837326</v>
      </c>
      <c r="I30" s="34" t="s">
        <v>131</v>
      </c>
      <c r="J30" s="34" t="s">
        <v>1789</v>
      </c>
      <c r="K30" s="34" t="s">
        <v>924</v>
      </c>
      <c r="L30" s="34" t="s">
        <v>131</v>
      </c>
      <c r="M30" s="34" t="s">
        <v>173</v>
      </c>
      <c r="N30" s="34">
        <v>32810894</v>
      </c>
      <c r="O30" s="34">
        <v>32888254</v>
      </c>
      <c r="P30" s="34" t="s">
        <v>131</v>
      </c>
      <c r="Q30" s="34" t="s">
        <v>1790</v>
      </c>
      <c r="R30" s="34">
        <v>0.204367214886952</v>
      </c>
      <c r="S30" s="34">
        <v>1.00698690122961</v>
      </c>
    </row>
    <row r="31" spans="1:19" x14ac:dyDescent="0.25">
      <c r="A31" s="34" t="s">
        <v>486</v>
      </c>
      <c r="B31" s="34">
        <v>6.3950076617297E-3</v>
      </c>
      <c r="C31" s="34">
        <v>0.44361915249464301</v>
      </c>
      <c r="D31" s="34" t="s">
        <v>488</v>
      </c>
      <c r="E31" s="34" t="s">
        <v>129</v>
      </c>
      <c r="F31" s="34" t="s">
        <v>182</v>
      </c>
      <c r="G31" s="34">
        <v>73058803</v>
      </c>
      <c r="H31" s="34">
        <v>73059175</v>
      </c>
      <c r="I31" s="34" t="s">
        <v>131</v>
      </c>
      <c r="J31" s="34" t="s">
        <v>1791</v>
      </c>
      <c r="K31" s="34" t="s">
        <v>489</v>
      </c>
      <c r="L31" s="34" t="s">
        <v>490</v>
      </c>
      <c r="M31" s="34" t="s">
        <v>182</v>
      </c>
      <c r="N31" s="34">
        <v>73058880</v>
      </c>
      <c r="O31" s="34">
        <v>73059222</v>
      </c>
      <c r="P31" s="34" t="s">
        <v>131</v>
      </c>
      <c r="Q31" s="34" t="s">
        <v>1792</v>
      </c>
      <c r="R31" s="34">
        <v>0.204802349962665</v>
      </c>
      <c r="S31" s="34">
        <v>1.1850460393526101</v>
      </c>
    </row>
    <row r="32" spans="1:19" x14ac:dyDescent="0.25">
      <c r="A32" s="34" t="s">
        <v>365</v>
      </c>
      <c r="B32" s="34">
        <v>7.0519407942909902E-3</v>
      </c>
      <c r="C32" s="34">
        <v>0.32488424234998398</v>
      </c>
      <c r="D32" s="34" t="s">
        <v>367</v>
      </c>
      <c r="E32" s="34" t="s">
        <v>129</v>
      </c>
      <c r="F32" s="34" t="s">
        <v>368</v>
      </c>
      <c r="G32" s="34">
        <v>35704558</v>
      </c>
      <c r="H32" s="34">
        <v>35713542</v>
      </c>
      <c r="I32" s="34" t="s">
        <v>161</v>
      </c>
      <c r="J32" s="34" t="s">
        <v>1793</v>
      </c>
      <c r="K32" s="34" t="s">
        <v>369</v>
      </c>
      <c r="L32" s="34" t="s">
        <v>370</v>
      </c>
      <c r="M32" s="34" t="s">
        <v>368</v>
      </c>
      <c r="N32" s="34">
        <v>35704570</v>
      </c>
      <c r="O32" s="34">
        <v>35716497</v>
      </c>
      <c r="P32" s="34" t="s">
        <v>161</v>
      </c>
      <c r="Q32" s="34" t="s">
        <v>1794</v>
      </c>
      <c r="R32" s="34">
        <v>0.29826119529635797</v>
      </c>
      <c r="S32" s="34">
        <v>2.2242670648651299</v>
      </c>
    </row>
    <row r="33" spans="1:19" x14ac:dyDescent="0.25">
      <c r="A33" s="34" t="s">
        <v>1136</v>
      </c>
      <c r="B33" s="34">
        <v>4.9739911499213502E-2</v>
      </c>
      <c r="C33" s="34">
        <v>0.47394784766321502</v>
      </c>
      <c r="D33" s="34" t="s">
        <v>1138</v>
      </c>
      <c r="E33" s="34" t="s">
        <v>129</v>
      </c>
      <c r="F33" s="34" t="s">
        <v>247</v>
      </c>
      <c r="G33" s="34">
        <v>19618</v>
      </c>
      <c r="H33" s="34">
        <v>35457</v>
      </c>
      <c r="I33" s="34" t="s">
        <v>131</v>
      </c>
      <c r="J33" s="34" t="s">
        <v>1795</v>
      </c>
      <c r="K33" s="34" t="s">
        <v>1139</v>
      </c>
      <c r="L33" s="34" t="s">
        <v>131</v>
      </c>
      <c r="M33" s="34" t="s">
        <v>247</v>
      </c>
      <c r="N33" s="34">
        <v>37031</v>
      </c>
      <c r="O33" s="34">
        <v>37477</v>
      </c>
      <c r="P33" s="34" t="s">
        <v>161</v>
      </c>
    </row>
    <row r="34" spans="1:19" x14ac:dyDescent="0.25">
      <c r="A34" s="34" t="s">
        <v>1716</v>
      </c>
      <c r="B34" s="34">
        <v>3.1218380390639299E-2</v>
      </c>
      <c r="C34" s="34">
        <v>0.27244260905853401</v>
      </c>
      <c r="D34" s="34" t="s">
        <v>1718</v>
      </c>
      <c r="E34" s="34" t="s">
        <v>129</v>
      </c>
      <c r="F34" s="34" t="s">
        <v>230</v>
      </c>
      <c r="G34" s="34">
        <v>68023417</v>
      </c>
      <c r="H34" s="34">
        <v>68030434</v>
      </c>
      <c r="I34" s="34" t="s">
        <v>131</v>
      </c>
      <c r="J34" s="34" t="s">
        <v>1796</v>
      </c>
      <c r="K34" s="34" t="s">
        <v>1719</v>
      </c>
      <c r="L34" s="34" t="s">
        <v>1797</v>
      </c>
      <c r="M34" s="34" t="s">
        <v>230</v>
      </c>
      <c r="N34" s="34">
        <v>68039028</v>
      </c>
      <c r="O34" s="34">
        <v>68044204</v>
      </c>
      <c r="P34" s="34" t="s">
        <v>161</v>
      </c>
      <c r="Q34" s="34" t="s">
        <v>1798</v>
      </c>
      <c r="R34" s="34">
        <v>0.54679646815708804</v>
      </c>
      <c r="S34" s="34">
        <v>0.76990729843876904</v>
      </c>
    </row>
    <row r="35" spans="1:19" x14ac:dyDescent="0.25">
      <c r="A35" s="34" t="s">
        <v>1178</v>
      </c>
      <c r="B35" s="34">
        <v>1.2435392806051E-2</v>
      </c>
      <c r="C35" s="34">
        <v>3.1885685319458199</v>
      </c>
      <c r="D35" s="34" t="s">
        <v>1180</v>
      </c>
      <c r="E35" s="34" t="s">
        <v>129</v>
      </c>
      <c r="F35" s="34" t="s">
        <v>140</v>
      </c>
      <c r="G35" s="34">
        <v>13148894</v>
      </c>
      <c r="H35" s="34">
        <v>13176518</v>
      </c>
      <c r="I35" s="34" t="s">
        <v>161</v>
      </c>
      <c r="J35" s="34" t="s">
        <v>1799</v>
      </c>
      <c r="K35" s="34" t="s">
        <v>1181</v>
      </c>
      <c r="L35" s="34" t="s">
        <v>1182</v>
      </c>
      <c r="M35" s="34" t="s">
        <v>140</v>
      </c>
      <c r="N35" s="34">
        <v>13061714</v>
      </c>
      <c r="O35" s="34">
        <v>13142521</v>
      </c>
      <c r="P35" s="34" t="s">
        <v>161</v>
      </c>
    </row>
    <row r="36" spans="1:19" x14ac:dyDescent="0.25">
      <c r="A36" s="34" t="s">
        <v>432</v>
      </c>
      <c r="B36" s="34">
        <v>6.8292268978453405E-4</v>
      </c>
      <c r="C36" s="34">
        <v>0.36927026636750299</v>
      </c>
      <c r="D36" s="34" t="s">
        <v>434</v>
      </c>
      <c r="E36" s="34" t="s">
        <v>129</v>
      </c>
      <c r="F36" s="34" t="s">
        <v>140</v>
      </c>
      <c r="G36" s="34">
        <v>99048713</v>
      </c>
      <c r="H36" s="34">
        <v>99053304</v>
      </c>
      <c r="I36" s="34" t="s">
        <v>131</v>
      </c>
      <c r="J36" s="34" t="s">
        <v>1800</v>
      </c>
      <c r="K36" s="34" t="s">
        <v>435</v>
      </c>
      <c r="L36" s="34" t="s">
        <v>436</v>
      </c>
      <c r="M36" s="34" t="s">
        <v>140</v>
      </c>
      <c r="N36" s="34">
        <v>99048713</v>
      </c>
      <c r="O36" s="34">
        <v>99053304</v>
      </c>
      <c r="P36" s="34" t="s">
        <v>131</v>
      </c>
      <c r="Q36" s="34" t="s">
        <v>1801</v>
      </c>
      <c r="R36" s="34">
        <v>0.49775448654302701</v>
      </c>
      <c r="S36" s="34">
        <v>0.92690811211628299</v>
      </c>
    </row>
    <row r="37" spans="1:19" x14ac:dyDescent="0.25">
      <c r="A37" s="34" t="s">
        <v>388</v>
      </c>
      <c r="B37" s="34">
        <v>1.56076335464313E-2</v>
      </c>
      <c r="C37" s="34">
        <v>3.4051058010909601</v>
      </c>
      <c r="D37" s="34" t="s">
        <v>390</v>
      </c>
      <c r="E37" s="34" t="s">
        <v>129</v>
      </c>
      <c r="F37" s="34" t="s">
        <v>330</v>
      </c>
      <c r="G37" s="34">
        <v>111122651</v>
      </c>
      <c r="H37" s="34">
        <v>111144822</v>
      </c>
      <c r="I37" s="34" t="s">
        <v>161</v>
      </c>
      <c r="J37" s="34" t="s">
        <v>1802</v>
      </c>
      <c r="K37" s="34" t="s">
        <v>391</v>
      </c>
      <c r="L37" s="34" t="s">
        <v>392</v>
      </c>
      <c r="M37" s="34" t="s">
        <v>330</v>
      </c>
      <c r="N37" s="34">
        <v>111115418</v>
      </c>
      <c r="O37" s="34">
        <v>111116575</v>
      </c>
      <c r="P37" s="34" t="s">
        <v>161</v>
      </c>
      <c r="Q37" s="34" t="s">
        <v>1803</v>
      </c>
      <c r="R37" s="34">
        <v>0.62124838451792097</v>
      </c>
      <c r="S37" s="34">
        <v>1.0017139943689899</v>
      </c>
    </row>
    <row r="38" spans="1:19" x14ac:dyDescent="0.25">
      <c r="A38" s="34" t="s">
        <v>1255</v>
      </c>
      <c r="B38" s="34">
        <v>3.77536082780758E-3</v>
      </c>
      <c r="C38" s="34">
        <v>0.323263642382493</v>
      </c>
      <c r="D38" s="34" t="s">
        <v>1257</v>
      </c>
      <c r="E38" s="34" t="s">
        <v>129</v>
      </c>
      <c r="F38" s="34" t="s">
        <v>130</v>
      </c>
      <c r="G38" s="34">
        <v>57411910</v>
      </c>
      <c r="H38" s="34">
        <v>57412201</v>
      </c>
      <c r="I38" s="34" t="s">
        <v>131</v>
      </c>
      <c r="J38" s="34" t="s">
        <v>1804</v>
      </c>
      <c r="K38" s="34" t="s">
        <v>1258</v>
      </c>
      <c r="L38" s="34" t="s">
        <v>1259</v>
      </c>
      <c r="M38" s="34" t="s">
        <v>130</v>
      </c>
      <c r="N38" s="34">
        <v>57257012</v>
      </c>
      <c r="O38" s="34">
        <v>57632900</v>
      </c>
      <c r="P38" s="34" t="s">
        <v>161</v>
      </c>
      <c r="Q38" s="34" t="s">
        <v>1805</v>
      </c>
      <c r="R38" s="34">
        <v>0.74669441411222504</v>
      </c>
      <c r="S38" s="34">
        <v>0.85814418361021305</v>
      </c>
    </row>
    <row r="39" spans="1:19" x14ac:dyDescent="0.25">
      <c r="A39" s="34" t="s">
        <v>1669</v>
      </c>
      <c r="B39" s="34">
        <v>1.4135086468956601E-2</v>
      </c>
      <c r="C39" s="34">
        <v>0.37557075962641701</v>
      </c>
      <c r="D39" s="34" t="s">
        <v>1671</v>
      </c>
      <c r="E39" s="34" t="s">
        <v>129</v>
      </c>
      <c r="F39" s="34" t="s">
        <v>330</v>
      </c>
      <c r="G39" s="34">
        <v>60617558</v>
      </c>
      <c r="H39" s="34">
        <v>60618942</v>
      </c>
      <c r="I39" s="34" t="s">
        <v>131</v>
      </c>
      <c r="J39" s="34" t="s">
        <v>1806</v>
      </c>
      <c r="K39" s="34" t="s">
        <v>1672</v>
      </c>
      <c r="L39" s="34" t="s">
        <v>1807</v>
      </c>
      <c r="M39" s="34" t="s">
        <v>330</v>
      </c>
      <c r="N39" s="34">
        <v>60613607</v>
      </c>
      <c r="O39" s="34">
        <v>60613734</v>
      </c>
      <c r="P39" s="34" t="s">
        <v>161</v>
      </c>
    </row>
    <row r="40" spans="1:19" x14ac:dyDescent="0.25">
      <c r="A40" s="34" t="s">
        <v>784</v>
      </c>
      <c r="B40" s="34">
        <v>1.160268981942E-2</v>
      </c>
      <c r="C40" s="34">
        <v>0.21643876610937501</v>
      </c>
      <c r="D40" s="34" t="s">
        <v>786</v>
      </c>
      <c r="E40" s="34" t="s">
        <v>129</v>
      </c>
      <c r="F40" s="34" t="s">
        <v>160</v>
      </c>
      <c r="G40" s="34">
        <v>2403682</v>
      </c>
      <c r="H40" s="34">
        <v>2409343</v>
      </c>
      <c r="I40" s="34" t="s">
        <v>161</v>
      </c>
      <c r="J40" s="34" t="s">
        <v>1808</v>
      </c>
      <c r="K40" s="34" t="s">
        <v>787</v>
      </c>
      <c r="L40" s="34" t="s">
        <v>131</v>
      </c>
      <c r="M40" s="34" t="s">
        <v>160</v>
      </c>
      <c r="N40" s="34">
        <v>2409535</v>
      </c>
      <c r="O40" s="34">
        <v>2409635</v>
      </c>
      <c r="P40" s="34" t="s">
        <v>131</v>
      </c>
    </row>
    <row r="41" spans="1:19" x14ac:dyDescent="0.25">
      <c r="A41" s="34" t="s">
        <v>1132</v>
      </c>
      <c r="B41" s="34">
        <v>1.0890892770877901E-2</v>
      </c>
      <c r="C41" s="34">
        <v>6.4166324204283303</v>
      </c>
      <c r="D41" s="34" t="s">
        <v>56</v>
      </c>
      <c r="E41" s="34" t="s">
        <v>129</v>
      </c>
      <c r="F41" s="34" t="s">
        <v>368</v>
      </c>
      <c r="G41" s="34">
        <v>35540612</v>
      </c>
      <c r="H41" s="34">
        <v>35545500</v>
      </c>
      <c r="I41" s="34" t="s">
        <v>131</v>
      </c>
      <c r="J41" s="34" t="s">
        <v>1809</v>
      </c>
      <c r="K41" s="34" t="s">
        <v>1134</v>
      </c>
      <c r="L41" s="34" t="s">
        <v>1135</v>
      </c>
      <c r="M41" s="34" t="s">
        <v>368</v>
      </c>
      <c r="N41" s="34">
        <v>35545599</v>
      </c>
      <c r="O41" s="34">
        <v>35547523</v>
      </c>
      <c r="P41" s="34" t="s">
        <v>161</v>
      </c>
      <c r="Q41" s="34" t="s">
        <v>1810</v>
      </c>
      <c r="R41" s="34">
        <v>0.38048173837615401</v>
      </c>
      <c r="S41" s="34">
        <v>1.64528861203128</v>
      </c>
    </row>
    <row r="42" spans="1:19" x14ac:dyDescent="0.25">
      <c r="A42" s="34" t="s">
        <v>449</v>
      </c>
      <c r="B42" s="34">
        <v>2.9330812963113801E-3</v>
      </c>
      <c r="C42" s="34">
        <v>0.19796857892092901</v>
      </c>
      <c r="D42" s="34" t="s">
        <v>451</v>
      </c>
      <c r="E42" s="34" t="s">
        <v>129</v>
      </c>
      <c r="F42" s="34" t="s">
        <v>168</v>
      </c>
      <c r="G42" s="34">
        <v>95542729</v>
      </c>
      <c r="H42" s="34">
        <v>95543230</v>
      </c>
      <c r="I42" s="34" t="s">
        <v>131</v>
      </c>
      <c r="J42" s="34" t="s">
        <v>1811</v>
      </c>
      <c r="K42" s="34" t="s">
        <v>452</v>
      </c>
      <c r="L42" s="34" t="s">
        <v>453</v>
      </c>
      <c r="M42" s="34" t="s">
        <v>168</v>
      </c>
      <c r="N42" s="34">
        <v>95546530</v>
      </c>
      <c r="O42" s="34">
        <v>95547545</v>
      </c>
      <c r="P42" s="34" t="s">
        <v>161</v>
      </c>
    </row>
    <row r="43" spans="1:19" x14ac:dyDescent="0.25">
      <c r="A43" s="34" t="s">
        <v>1063</v>
      </c>
      <c r="B43" s="34">
        <v>7.8459438618824003E-5</v>
      </c>
      <c r="C43" s="34">
        <v>0.350197899136727</v>
      </c>
      <c r="D43" s="34" t="s">
        <v>1065</v>
      </c>
      <c r="E43" s="34" t="s">
        <v>129</v>
      </c>
      <c r="F43" s="34" t="s">
        <v>224</v>
      </c>
      <c r="G43" s="34">
        <v>101065709</v>
      </c>
      <c r="H43" s="34">
        <v>101077656</v>
      </c>
      <c r="I43" s="34" t="s">
        <v>131</v>
      </c>
      <c r="J43" s="34" t="s">
        <v>1812</v>
      </c>
      <c r="K43" s="34" t="s">
        <v>1066</v>
      </c>
      <c r="L43" s="34" t="s">
        <v>1067</v>
      </c>
      <c r="M43" s="34" t="s">
        <v>224</v>
      </c>
      <c r="N43" s="34">
        <v>101066723</v>
      </c>
      <c r="O43" s="34">
        <v>101066801</v>
      </c>
      <c r="P43" s="34" t="s">
        <v>161</v>
      </c>
    </row>
    <row r="44" spans="1:19" x14ac:dyDescent="0.25">
      <c r="A44" s="34" t="s">
        <v>150</v>
      </c>
      <c r="B44" s="34">
        <v>1.07825463664039E-3</v>
      </c>
      <c r="C44" s="34">
        <v>2.8339875922475599</v>
      </c>
      <c r="D44" s="34" t="s">
        <v>152</v>
      </c>
      <c r="E44" s="34" t="s">
        <v>129</v>
      </c>
      <c r="F44" s="34" t="s">
        <v>153</v>
      </c>
      <c r="G44" s="34">
        <v>13434784</v>
      </c>
      <c r="H44" s="34">
        <v>13435010</v>
      </c>
      <c r="I44" s="34" t="s">
        <v>131</v>
      </c>
      <c r="J44" s="34" t="s">
        <v>1813</v>
      </c>
      <c r="K44" s="34" t="s">
        <v>155</v>
      </c>
      <c r="L44" s="34" t="s">
        <v>156</v>
      </c>
      <c r="M44" s="34" t="s">
        <v>153</v>
      </c>
      <c r="N44" s="34">
        <v>13384248</v>
      </c>
      <c r="O44" s="34">
        <v>13427773</v>
      </c>
      <c r="P44" s="34" t="s">
        <v>131</v>
      </c>
    </row>
    <row r="45" spans="1:19" x14ac:dyDescent="0.25">
      <c r="A45" s="34" t="s">
        <v>1554</v>
      </c>
      <c r="B45" s="34">
        <v>3.93612039769137E-2</v>
      </c>
      <c r="C45" s="34">
        <v>0.29224109194403203</v>
      </c>
      <c r="D45" s="34" t="s">
        <v>1556</v>
      </c>
      <c r="E45" s="34" t="s">
        <v>129</v>
      </c>
      <c r="F45" s="34" t="s">
        <v>160</v>
      </c>
      <c r="G45" s="34">
        <v>169724081</v>
      </c>
      <c r="H45" s="34">
        <v>169724474</v>
      </c>
      <c r="I45" s="34" t="s">
        <v>131</v>
      </c>
      <c r="J45" s="34" t="s">
        <v>1814</v>
      </c>
      <c r="K45" s="34" t="s">
        <v>1557</v>
      </c>
      <c r="L45" s="34" t="s">
        <v>1558</v>
      </c>
      <c r="M45" s="34" t="s">
        <v>160</v>
      </c>
      <c r="N45" s="34">
        <v>169703907</v>
      </c>
      <c r="O45" s="34">
        <v>169725566</v>
      </c>
      <c r="P45" s="34" t="s">
        <v>131</v>
      </c>
      <c r="Q45" s="34" t="s">
        <v>1815</v>
      </c>
      <c r="R45" s="34">
        <v>0.28758320805056597</v>
      </c>
      <c r="S45" s="34">
        <v>1.63286324803335</v>
      </c>
    </row>
    <row r="46" spans="1:19" x14ac:dyDescent="0.25">
      <c r="A46" s="34" t="s">
        <v>636</v>
      </c>
      <c r="B46" s="34">
        <v>1.37291421430161E-2</v>
      </c>
      <c r="C46" s="34">
        <v>2.1114423099599802</v>
      </c>
      <c r="D46" s="34" t="s">
        <v>638</v>
      </c>
      <c r="E46" s="34" t="s">
        <v>129</v>
      </c>
      <c r="F46" s="34" t="s">
        <v>224</v>
      </c>
      <c r="G46" s="34">
        <v>100860979</v>
      </c>
      <c r="H46" s="34">
        <v>100869265</v>
      </c>
      <c r="I46" s="34" t="s">
        <v>161</v>
      </c>
      <c r="J46" s="34" t="s">
        <v>1816</v>
      </c>
      <c r="K46" s="34" t="s">
        <v>639</v>
      </c>
      <c r="L46" s="34" t="s">
        <v>640</v>
      </c>
      <c r="M46" s="34" t="s">
        <v>224</v>
      </c>
      <c r="N46" s="34">
        <v>100852389</v>
      </c>
      <c r="O46" s="34">
        <v>100852487</v>
      </c>
      <c r="P46" s="34" t="s">
        <v>161</v>
      </c>
    </row>
    <row r="47" spans="1:19" x14ac:dyDescent="0.25">
      <c r="A47" s="34" t="s">
        <v>1173</v>
      </c>
      <c r="B47" s="34">
        <v>4.8206211124544297E-2</v>
      </c>
      <c r="C47" s="34">
        <v>0.44065404428239502</v>
      </c>
      <c r="D47" s="34" t="s">
        <v>1175</v>
      </c>
      <c r="E47" s="34" t="s">
        <v>129</v>
      </c>
      <c r="F47" s="34" t="s">
        <v>330</v>
      </c>
      <c r="G47" s="34">
        <v>44397724</v>
      </c>
      <c r="H47" s="34">
        <v>44405973</v>
      </c>
      <c r="I47" s="34" t="s">
        <v>131</v>
      </c>
      <c r="J47" s="34" t="s">
        <v>1817</v>
      </c>
      <c r="K47" s="34" t="s">
        <v>1176</v>
      </c>
      <c r="L47" s="34" t="s">
        <v>1177</v>
      </c>
      <c r="M47" s="34" t="s">
        <v>330</v>
      </c>
      <c r="N47" s="34">
        <v>44379685</v>
      </c>
      <c r="O47" s="34">
        <v>44391106</v>
      </c>
      <c r="P47" s="34" t="s">
        <v>161</v>
      </c>
      <c r="Q47" s="34" t="s">
        <v>1818</v>
      </c>
      <c r="R47" s="34">
        <v>6.6611822361598905E-2</v>
      </c>
      <c r="S47" s="34">
        <v>1.0348708357340699</v>
      </c>
    </row>
    <row r="48" spans="1:19" x14ac:dyDescent="0.25">
      <c r="A48" s="34" t="s">
        <v>1386</v>
      </c>
      <c r="B48" s="34">
        <v>1.87740815838847E-3</v>
      </c>
      <c r="C48" s="34">
        <v>2.1271486637035202</v>
      </c>
      <c r="D48" s="34" t="s">
        <v>1388</v>
      </c>
      <c r="E48" s="34" t="s">
        <v>129</v>
      </c>
      <c r="F48" s="34" t="s">
        <v>168</v>
      </c>
      <c r="G48" s="34">
        <v>127411189</v>
      </c>
      <c r="H48" s="34">
        <v>127412248</v>
      </c>
      <c r="I48" s="34" t="s">
        <v>131</v>
      </c>
      <c r="J48" s="34" t="s">
        <v>1819</v>
      </c>
      <c r="K48" s="34" t="s">
        <v>1389</v>
      </c>
      <c r="L48" s="34" t="s">
        <v>1820</v>
      </c>
      <c r="M48" s="34" t="s">
        <v>168</v>
      </c>
      <c r="N48" s="34">
        <v>127418426</v>
      </c>
      <c r="O48" s="34">
        <v>127423223</v>
      </c>
      <c r="P48" s="34" t="s">
        <v>161</v>
      </c>
      <c r="Q48" s="34" t="s">
        <v>1821</v>
      </c>
      <c r="R48" s="34">
        <v>0.60519545431383204</v>
      </c>
      <c r="S48" s="34">
        <v>1.5687514891402701</v>
      </c>
    </row>
    <row r="49" spans="1:19" x14ac:dyDescent="0.25">
      <c r="A49" s="34" t="s">
        <v>1535</v>
      </c>
      <c r="B49" s="34">
        <v>3.91662939838643E-2</v>
      </c>
      <c r="C49" s="34">
        <v>0.213231104862461</v>
      </c>
      <c r="D49" s="34" t="s">
        <v>1537</v>
      </c>
      <c r="E49" s="34" t="s">
        <v>172</v>
      </c>
      <c r="F49" s="34" t="s">
        <v>259</v>
      </c>
      <c r="G49" s="34">
        <v>41242575</v>
      </c>
      <c r="H49" s="34">
        <v>41284861</v>
      </c>
      <c r="I49" s="34" t="s">
        <v>161</v>
      </c>
      <c r="J49" s="34" t="s">
        <v>1822</v>
      </c>
      <c r="K49" s="34" t="s">
        <v>1539</v>
      </c>
      <c r="L49" s="34" t="s">
        <v>1540</v>
      </c>
      <c r="M49" s="34" t="s">
        <v>259</v>
      </c>
      <c r="N49" s="34">
        <v>41185983</v>
      </c>
      <c r="O49" s="34">
        <v>41242154</v>
      </c>
      <c r="P49" s="34" t="s">
        <v>131</v>
      </c>
      <c r="Q49" s="34" t="s">
        <v>1823</v>
      </c>
      <c r="R49" s="34">
        <v>0.38587375497987703</v>
      </c>
      <c r="S49" s="34">
        <v>1.0232765120026901</v>
      </c>
    </row>
    <row r="50" spans="1:19" x14ac:dyDescent="0.25">
      <c r="A50" s="34" t="s">
        <v>1227</v>
      </c>
      <c r="B50" s="34">
        <v>9.13604785500189E-3</v>
      </c>
      <c r="C50" s="34">
        <v>2.6616940696650699</v>
      </c>
      <c r="D50" s="34" t="s">
        <v>1229</v>
      </c>
      <c r="E50" s="34" t="s">
        <v>172</v>
      </c>
      <c r="F50" s="34" t="s">
        <v>259</v>
      </c>
      <c r="G50" s="34">
        <v>27525805</v>
      </c>
      <c r="H50" s="34">
        <v>27530561</v>
      </c>
      <c r="I50" s="34" t="s">
        <v>161</v>
      </c>
      <c r="J50" s="34" t="s">
        <v>1824</v>
      </c>
      <c r="K50" s="34" t="s">
        <v>1231</v>
      </c>
      <c r="L50" s="34" t="s">
        <v>1232</v>
      </c>
      <c r="M50" s="34" t="s">
        <v>259</v>
      </c>
      <c r="N50" s="34">
        <v>27534302</v>
      </c>
      <c r="O50" s="34">
        <v>27603632</v>
      </c>
      <c r="P50" s="34" t="s">
        <v>131</v>
      </c>
    </row>
    <row r="51" spans="1:19" x14ac:dyDescent="0.25">
      <c r="A51" s="34" t="s">
        <v>1218</v>
      </c>
      <c r="B51" s="34">
        <v>6.4274149296023801E-4</v>
      </c>
      <c r="C51" s="34">
        <v>0.115846421094326</v>
      </c>
      <c r="D51" s="34" t="s">
        <v>1220</v>
      </c>
      <c r="E51" s="34" t="s">
        <v>172</v>
      </c>
      <c r="F51" s="34" t="s">
        <v>259</v>
      </c>
      <c r="G51" s="34">
        <v>53210456</v>
      </c>
      <c r="H51" s="34">
        <v>53213775</v>
      </c>
      <c r="I51" s="34" t="s">
        <v>131</v>
      </c>
      <c r="J51" s="34" t="s">
        <v>1825</v>
      </c>
      <c r="K51" s="34" t="s">
        <v>1222</v>
      </c>
      <c r="L51" s="34" t="s">
        <v>1223</v>
      </c>
      <c r="M51" s="34" t="s">
        <v>259</v>
      </c>
      <c r="N51" s="34">
        <v>53196858</v>
      </c>
      <c r="O51" s="34">
        <v>53202736</v>
      </c>
      <c r="P51" s="34" t="s">
        <v>161</v>
      </c>
      <c r="Q51" s="34" t="s">
        <v>1826</v>
      </c>
      <c r="R51" s="34">
        <v>0.65475773952460303</v>
      </c>
      <c r="S51" s="34">
        <v>0.99151643465959904</v>
      </c>
    </row>
    <row r="52" spans="1:19" x14ac:dyDescent="0.25">
      <c r="A52" s="34" t="s">
        <v>358</v>
      </c>
      <c r="B52" s="34">
        <v>2.6343410337474799E-2</v>
      </c>
      <c r="C52" s="34">
        <v>2.3753062678447399</v>
      </c>
      <c r="D52" s="34" t="s">
        <v>360</v>
      </c>
      <c r="E52" s="34" t="s">
        <v>172</v>
      </c>
      <c r="F52" s="34" t="s">
        <v>259</v>
      </c>
      <c r="G52" s="34">
        <v>150973123</v>
      </c>
      <c r="H52" s="34">
        <v>150975534</v>
      </c>
      <c r="I52" s="34" t="s">
        <v>161</v>
      </c>
      <c r="J52" s="34" t="s">
        <v>1827</v>
      </c>
      <c r="K52" s="34" t="s">
        <v>363</v>
      </c>
      <c r="L52" s="34" t="s">
        <v>364</v>
      </c>
      <c r="M52" s="34" t="s">
        <v>259</v>
      </c>
      <c r="N52" s="34">
        <v>150965172</v>
      </c>
      <c r="O52" s="34">
        <v>150975004</v>
      </c>
      <c r="P52" s="34" t="s">
        <v>131</v>
      </c>
      <c r="Q52" s="34" t="s">
        <v>1828</v>
      </c>
      <c r="R52" s="34">
        <v>0.107587114728058</v>
      </c>
      <c r="S52" s="34">
        <v>0.81092394876573204</v>
      </c>
    </row>
    <row r="53" spans="1:19" x14ac:dyDescent="0.25">
      <c r="A53" s="34" t="s">
        <v>577</v>
      </c>
      <c r="B53" s="34">
        <v>7.0552273329910003E-4</v>
      </c>
      <c r="C53" s="34">
        <v>0.45635932797415502</v>
      </c>
      <c r="D53" s="34" t="s">
        <v>579</v>
      </c>
      <c r="E53" s="34" t="s">
        <v>172</v>
      </c>
      <c r="F53" s="34" t="s">
        <v>259</v>
      </c>
      <c r="G53" s="34">
        <v>154937370</v>
      </c>
      <c r="H53" s="34">
        <v>154938059</v>
      </c>
      <c r="I53" s="34" t="s">
        <v>161</v>
      </c>
      <c r="J53" s="34" t="s">
        <v>1829</v>
      </c>
      <c r="K53" s="34" t="s">
        <v>581</v>
      </c>
      <c r="L53" s="34" t="s">
        <v>582</v>
      </c>
      <c r="M53" s="34" t="s">
        <v>259</v>
      </c>
      <c r="N53" s="34">
        <v>154944075</v>
      </c>
      <c r="O53" s="34">
        <v>154956121</v>
      </c>
      <c r="P53" s="34" t="s">
        <v>131</v>
      </c>
      <c r="Q53" s="34" t="s">
        <v>1830</v>
      </c>
      <c r="R53" s="34">
        <v>0.30611490083825399</v>
      </c>
      <c r="S53" s="34">
        <v>1.03021157788141</v>
      </c>
    </row>
    <row r="54" spans="1:19" x14ac:dyDescent="0.25">
      <c r="A54" s="34" t="s">
        <v>508</v>
      </c>
      <c r="B54" s="34">
        <v>3.4687884687849398E-2</v>
      </c>
      <c r="C54" s="34">
        <v>0.371119258466311</v>
      </c>
      <c r="D54" s="34" t="s">
        <v>510</v>
      </c>
      <c r="E54" s="34" t="s">
        <v>172</v>
      </c>
      <c r="F54" s="34" t="s">
        <v>168</v>
      </c>
      <c r="G54" s="34">
        <v>74385496</v>
      </c>
      <c r="H54" s="34">
        <v>74391427</v>
      </c>
      <c r="I54" s="34" t="s">
        <v>161</v>
      </c>
      <c r="J54" s="34" t="s">
        <v>1831</v>
      </c>
      <c r="K54" s="34" t="s">
        <v>513</v>
      </c>
      <c r="L54" s="34" t="s">
        <v>514</v>
      </c>
      <c r="M54" s="34" t="s">
        <v>168</v>
      </c>
      <c r="N54" s="34">
        <v>74377692</v>
      </c>
      <c r="O54" s="34">
        <v>74391800</v>
      </c>
      <c r="P54" s="34" t="s">
        <v>131</v>
      </c>
      <c r="Q54" s="34" t="s">
        <v>1832</v>
      </c>
      <c r="R54" s="34">
        <v>0.77206091278229005</v>
      </c>
      <c r="S54" s="34">
        <v>0.92842743645942005</v>
      </c>
    </row>
    <row r="55" spans="1:19" x14ac:dyDescent="0.25">
      <c r="A55" s="34" t="s">
        <v>1068</v>
      </c>
      <c r="B55" s="34">
        <v>3.0655967515226101E-2</v>
      </c>
      <c r="C55" s="34">
        <v>0.36497138197190498</v>
      </c>
      <c r="D55" s="34" t="s">
        <v>1070</v>
      </c>
      <c r="E55" s="34" t="s">
        <v>172</v>
      </c>
      <c r="F55" s="34" t="s">
        <v>168</v>
      </c>
      <c r="G55" s="34">
        <v>96145602</v>
      </c>
      <c r="H55" s="34">
        <v>96147012</v>
      </c>
      <c r="I55" s="34" t="s">
        <v>131</v>
      </c>
      <c r="J55" s="34" t="s">
        <v>1833</v>
      </c>
      <c r="K55" s="34" t="s">
        <v>1072</v>
      </c>
      <c r="L55" s="34" t="s">
        <v>1073</v>
      </c>
      <c r="M55" s="34" t="s">
        <v>168</v>
      </c>
      <c r="N55" s="34">
        <v>96143165</v>
      </c>
      <c r="O55" s="34">
        <v>96145440</v>
      </c>
      <c r="P55" s="34" t="s">
        <v>131</v>
      </c>
      <c r="Q55" s="34" t="s">
        <v>1834</v>
      </c>
      <c r="R55" s="34">
        <v>0.80503676714224004</v>
      </c>
      <c r="S55" s="34">
        <v>0.97652725570510002</v>
      </c>
    </row>
    <row r="56" spans="1:19" x14ac:dyDescent="0.25">
      <c r="A56" s="34" t="s">
        <v>1645</v>
      </c>
      <c r="B56" s="34">
        <v>3.36064237110026E-2</v>
      </c>
      <c r="C56" s="34">
        <v>0.40704888612488699</v>
      </c>
      <c r="D56" s="34" t="s">
        <v>1647</v>
      </c>
      <c r="E56" s="34" t="s">
        <v>172</v>
      </c>
      <c r="F56" s="34" t="s">
        <v>168</v>
      </c>
      <c r="G56" s="34">
        <v>162073256</v>
      </c>
      <c r="H56" s="34">
        <v>162075169</v>
      </c>
      <c r="I56" s="34" t="s">
        <v>161</v>
      </c>
      <c r="J56" s="34" t="s">
        <v>1835</v>
      </c>
      <c r="K56" s="34" t="s">
        <v>1649</v>
      </c>
      <c r="L56" s="34" t="s">
        <v>1650</v>
      </c>
      <c r="M56" s="34" t="s">
        <v>168</v>
      </c>
      <c r="N56" s="34">
        <v>162038987</v>
      </c>
      <c r="O56" s="34">
        <v>162074002</v>
      </c>
      <c r="P56" s="34" t="s">
        <v>131</v>
      </c>
      <c r="Q56" s="34" t="s">
        <v>1836</v>
      </c>
      <c r="R56" s="34">
        <v>0.40177270021953598</v>
      </c>
      <c r="S56" s="34">
        <v>0.98745065182159797</v>
      </c>
    </row>
    <row r="57" spans="1:19" x14ac:dyDescent="0.25">
      <c r="A57" s="34" t="s">
        <v>1522</v>
      </c>
      <c r="B57" s="34">
        <v>4.9866234785408102E-2</v>
      </c>
      <c r="C57" s="34">
        <v>0.318745751308048</v>
      </c>
      <c r="D57" s="34" t="s">
        <v>1524</v>
      </c>
      <c r="E57" s="34" t="s">
        <v>172</v>
      </c>
      <c r="F57" s="34" t="s">
        <v>205</v>
      </c>
      <c r="G57" s="34">
        <v>50341106</v>
      </c>
      <c r="H57" s="34">
        <v>50345697</v>
      </c>
      <c r="I57" s="34" t="s">
        <v>161</v>
      </c>
      <c r="J57" s="34" t="s">
        <v>1837</v>
      </c>
      <c r="K57" s="34" t="s">
        <v>1527</v>
      </c>
      <c r="L57" s="34" t="s">
        <v>1528</v>
      </c>
      <c r="M57" s="34" t="s">
        <v>205</v>
      </c>
      <c r="N57" s="34">
        <v>50350872</v>
      </c>
      <c r="O57" s="34">
        <v>50353393</v>
      </c>
      <c r="P57" s="34" t="s">
        <v>161</v>
      </c>
      <c r="Q57" s="34" t="s">
        <v>1838</v>
      </c>
      <c r="R57" s="34">
        <v>1.1336708127033799E-2</v>
      </c>
      <c r="S57" s="34">
        <v>1.00849327375509</v>
      </c>
    </row>
    <row r="58" spans="1:19" x14ac:dyDescent="0.25">
      <c r="A58" s="34" t="s">
        <v>202</v>
      </c>
      <c r="B58" s="34">
        <v>2.5506090224818801E-2</v>
      </c>
      <c r="C58" s="34">
        <v>0.33345729183679701</v>
      </c>
      <c r="D58" s="34" t="s">
        <v>204</v>
      </c>
      <c r="E58" s="34" t="s">
        <v>172</v>
      </c>
      <c r="F58" s="34" t="s">
        <v>205</v>
      </c>
      <c r="G58" s="34">
        <v>150761937</v>
      </c>
      <c r="H58" s="34">
        <v>150762538</v>
      </c>
      <c r="I58" s="34" t="s">
        <v>161</v>
      </c>
      <c r="J58" s="34" t="s">
        <v>1839</v>
      </c>
      <c r="K58" s="34" t="s">
        <v>208</v>
      </c>
      <c r="L58" s="34" t="s">
        <v>209</v>
      </c>
      <c r="M58" s="34" t="s">
        <v>205</v>
      </c>
      <c r="N58" s="34">
        <v>150762455</v>
      </c>
      <c r="O58" s="34">
        <v>150763477</v>
      </c>
      <c r="P58" s="34" t="s">
        <v>131</v>
      </c>
      <c r="Q58" s="34" t="s">
        <v>1840</v>
      </c>
      <c r="R58" s="34">
        <v>0.42262056473347798</v>
      </c>
      <c r="S58" s="34">
        <v>0.84716549678308595</v>
      </c>
    </row>
    <row r="59" spans="1:19" x14ac:dyDescent="0.25">
      <c r="A59" s="34" t="s">
        <v>756</v>
      </c>
      <c r="B59" s="34">
        <v>3.6753394196322002E-2</v>
      </c>
      <c r="C59" s="34">
        <v>0.30632221951574801</v>
      </c>
      <c r="D59" s="34" t="s">
        <v>758</v>
      </c>
      <c r="E59" s="34" t="s">
        <v>172</v>
      </c>
      <c r="F59" s="34" t="s">
        <v>205</v>
      </c>
      <c r="G59" s="34">
        <v>183807908</v>
      </c>
      <c r="H59" s="34">
        <v>183810548</v>
      </c>
      <c r="I59" s="34" t="s">
        <v>131</v>
      </c>
      <c r="J59" s="34" t="s">
        <v>1841</v>
      </c>
      <c r="K59" s="34" t="s">
        <v>761</v>
      </c>
      <c r="L59" s="34" t="s">
        <v>762</v>
      </c>
      <c r="M59" s="34" t="s">
        <v>205</v>
      </c>
      <c r="N59" s="34">
        <v>183817376</v>
      </c>
      <c r="O59" s="34">
        <v>183825521</v>
      </c>
      <c r="P59" s="34" t="s">
        <v>131</v>
      </c>
      <c r="Q59" s="34" t="s">
        <v>1842</v>
      </c>
      <c r="R59" s="34">
        <v>0.43963029319783298</v>
      </c>
      <c r="S59" s="34">
        <v>0.81450608475531405</v>
      </c>
    </row>
    <row r="60" spans="1:19" x14ac:dyDescent="0.25">
      <c r="A60" s="34" t="s">
        <v>1663</v>
      </c>
      <c r="B60" s="34">
        <v>3.6379396469442798E-2</v>
      </c>
      <c r="C60" s="34">
        <v>0.38826336243431397</v>
      </c>
      <c r="D60" s="34" t="s">
        <v>1665</v>
      </c>
      <c r="E60" s="34" t="s">
        <v>172</v>
      </c>
      <c r="F60" s="34" t="s">
        <v>598</v>
      </c>
      <c r="G60" s="34">
        <v>13820110</v>
      </c>
      <c r="H60" s="34">
        <v>13977075</v>
      </c>
      <c r="I60" s="34" t="s">
        <v>161</v>
      </c>
      <c r="J60" s="34" t="s">
        <v>1843</v>
      </c>
      <c r="K60" s="34" t="s">
        <v>1668</v>
      </c>
      <c r="L60" s="34" t="s">
        <v>131</v>
      </c>
      <c r="M60" s="34" t="s">
        <v>598</v>
      </c>
      <c r="N60" s="34">
        <v>13977165</v>
      </c>
      <c r="O60" s="34">
        <v>13978028</v>
      </c>
      <c r="P60" s="34" t="s">
        <v>161</v>
      </c>
    </row>
    <row r="61" spans="1:19" x14ac:dyDescent="0.25">
      <c r="A61" s="34" t="s">
        <v>1326</v>
      </c>
      <c r="B61" s="34">
        <v>6.3705602159017504E-3</v>
      </c>
      <c r="C61" s="34">
        <v>8.8901819559509404E-2</v>
      </c>
      <c r="D61" s="34" t="s">
        <v>1328</v>
      </c>
      <c r="E61" s="34" t="s">
        <v>172</v>
      </c>
      <c r="F61" s="34" t="s">
        <v>598</v>
      </c>
      <c r="G61" s="34">
        <v>108556101</v>
      </c>
      <c r="H61" s="34">
        <v>108620395</v>
      </c>
      <c r="I61" s="34" t="s">
        <v>131</v>
      </c>
      <c r="J61" s="34" t="s">
        <v>1844</v>
      </c>
      <c r="K61" s="34" t="s">
        <v>1330</v>
      </c>
      <c r="L61" s="34" t="s">
        <v>1331</v>
      </c>
      <c r="M61" s="34" t="s">
        <v>598</v>
      </c>
      <c r="N61" s="34">
        <v>108620625</v>
      </c>
      <c r="O61" s="34">
        <v>108623332</v>
      </c>
      <c r="P61" s="34" t="s">
        <v>161</v>
      </c>
      <c r="Q61" s="34" t="s">
        <v>1845</v>
      </c>
      <c r="R61" s="34">
        <v>0.64097560174142498</v>
      </c>
      <c r="S61" s="34">
        <v>0.99333669356943499</v>
      </c>
    </row>
    <row r="62" spans="1:19" x14ac:dyDescent="0.25">
      <c r="A62" s="34" t="s">
        <v>610</v>
      </c>
      <c r="B62" s="34">
        <v>1.7279703993053001E-2</v>
      </c>
      <c r="C62" s="34">
        <v>0.393367983131999</v>
      </c>
      <c r="D62" s="34" t="s">
        <v>612</v>
      </c>
      <c r="E62" s="34" t="s">
        <v>172</v>
      </c>
      <c r="F62" s="34" t="s">
        <v>598</v>
      </c>
      <c r="G62" s="34">
        <v>139413824</v>
      </c>
      <c r="H62" s="34">
        <v>139454034</v>
      </c>
      <c r="I62" s="34" t="s">
        <v>131</v>
      </c>
      <c r="J62" s="34" t="s">
        <v>1846</v>
      </c>
      <c r="K62" s="34" t="s">
        <v>615</v>
      </c>
      <c r="L62" s="34" t="s">
        <v>131</v>
      </c>
      <c r="M62" s="34" t="s">
        <v>598</v>
      </c>
      <c r="N62" s="34">
        <v>139426298</v>
      </c>
      <c r="O62" s="34">
        <v>139427295</v>
      </c>
      <c r="P62" s="34" t="s">
        <v>131</v>
      </c>
    </row>
    <row r="63" spans="1:19" x14ac:dyDescent="0.25">
      <c r="A63" s="34" t="s">
        <v>1298</v>
      </c>
      <c r="B63" s="34">
        <v>2.00080599056278E-2</v>
      </c>
      <c r="C63" s="34">
        <v>0.38678413556883301</v>
      </c>
      <c r="D63" s="34" t="s">
        <v>1300</v>
      </c>
      <c r="E63" s="34" t="s">
        <v>172</v>
      </c>
      <c r="F63" s="34" t="s">
        <v>265</v>
      </c>
      <c r="G63" s="34">
        <v>33519616</v>
      </c>
      <c r="H63" s="34">
        <v>33522230</v>
      </c>
      <c r="I63" s="34" t="s">
        <v>131</v>
      </c>
      <c r="J63" s="34" t="s">
        <v>1847</v>
      </c>
      <c r="K63" s="34" t="s">
        <v>1302</v>
      </c>
      <c r="L63" s="34" t="s">
        <v>1303</v>
      </c>
      <c r="M63" s="34" t="s">
        <v>265</v>
      </c>
      <c r="N63" s="34">
        <v>33523534</v>
      </c>
      <c r="O63" s="34">
        <v>33892192</v>
      </c>
      <c r="P63" s="34" t="s">
        <v>131</v>
      </c>
      <c r="Q63" s="34" t="s">
        <v>1848</v>
      </c>
      <c r="R63" s="34">
        <v>0.17664408526091199</v>
      </c>
      <c r="S63" s="34">
        <v>0.74503995777721099</v>
      </c>
    </row>
    <row r="64" spans="1:19" x14ac:dyDescent="0.25">
      <c r="A64" s="34" t="s">
        <v>749</v>
      </c>
      <c r="B64" s="34">
        <v>1.7686625736706701E-3</v>
      </c>
      <c r="C64" s="34">
        <v>3.1597515883174401</v>
      </c>
      <c r="D64" s="34" t="s">
        <v>751</v>
      </c>
      <c r="E64" s="34" t="s">
        <v>172</v>
      </c>
      <c r="F64" s="34" t="s">
        <v>265</v>
      </c>
      <c r="G64" s="34">
        <v>77088275</v>
      </c>
      <c r="H64" s="34">
        <v>77131207</v>
      </c>
      <c r="I64" s="34" t="s">
        <v>161</v>
      </c>
      <c r="J64" s="34" t="s">
        <v>1849</v>
      </c>
      <c r="K64" s="34" t="s">
        <v>754</v>
      </c>
      <c r="L64" s="34" t="s">
        <v>1850</v>
      </c>
      <c r="M64" s="34" t="s">
        <v>265</v>
      </c>
      <c r="N64" s="34">
        <v>77080433</v>
      </c>
      <c r="O64" s="34">
        <v>77080571</v>
      </c>
      <c r="P64" s="34" t="s">
        <v>131</v>
      </c>
    </row>
    <row r="65" spans="1:19" x14ac:dyDescent="0.25">
      <c r="A65" s="34" t="s">
        <v>437</v>
      </c>
      <c r="B65" s="34">
        <v>4.30465436159801E-2</v>
      </c>
      <c r="C65" s="34">
        <v>0.29417973843594503</v>
      </c>
      <c r="D65" s="34" t="s">
        <v>439</v>
      </c>
      <c r="E65" s="34" t="s">
        <v>172</v>
      </c>
      <c r="F65" s="34" t="s">
        <v>160</v>
      </c>
      <c r="G65" s="34">
        <v>13486294</v>
      </c>
      <c r="H65" s="34">
        <v>13486852</v>
      </c>
      <c r="I65" s="34" t="s">
        <v>161</v>
      </c>
      <c r="J65" s="34" t="s">
        <v>1851</v>
      </c>
      <c r="K65" s="34" t="s">
        <v>442</v>
      </c>
      <c r="L65" s="34" t="s">
        <v>443</v>
      </c>
      <c r="M65" s="34" t="s">
        <v>160</v>
      </c>
      <c r="N65" s="34">
        <v>13469267</v>
      </c>
      <c r="O65" s="34">
        <v>13487662</v>
      </c>
      <c r="P65" s="34" t="s">
        <v>131</v>
      </c>
      <c r="Q65" s="34" t="s">
        <v>1852</v>
      </c>
      <c r="R65" s="34">
        <v>0.26562034177133698</v>
      </c>
      <c r="S65" s="34">
        <v>1.01042404776798</v>
      </c>
    </row>
    <row r="66" spans="1:19" x14ac:dyDescent="0.25">
      <c r="A66" s="34" t="s">
        <v>1161</v>
      </c>
      <c r="B66" s="34">
        <v>1.24149420971834E-2</v>
      </c>
      <c r="C66" s="34">
        <v>0.27726047565401901</v>
      </c>
      <c r="D66" s="34" t="s">
        <v>1163</v>
      </c>
      <c r="E66" s="34" t="s">
        <v>172</v>
      </c>
      <c r="F66" s="34" t="s">
        <v>160</v>
      </c>
      <c r="G66" s="34">
        <v>30703067</v>
      </c>
      <c r="H66" s="34">
        <v>30713184</v>
      </c>
      <c r="I66" s="34" t="s">
        <v>161</v>
      </c>
      <c r="J66" s="34" t="s">
        <v>1853</v>
      </c>
      <c r="K66" s="34" t="s">
        <v>1166</v>
      </c>
      <c r="L66" s="34" t="s">
        <v>1167</v>
      </c>
      <c r="M66" s="34" t="s">
        <v>160</v>
      </c>
      <c r="N66" s="34">
        <v>30720200</v>
      </c>
      <c r="O66" s="34">
        <v>30725426</v>
      </c>
      <c r="P66" s="34" t="s">
        <v>161</v>
      </c>
      <c r="Q66" s="34" t="s">
        <v>1854</v>
      </c>
      <c r="R66" s="34">
        <v>0.58293218519288903</v>
      </c>
      <c r="S66" s="34">
        <v>0.96482563767799301</v>
      </c>
    </row>
    <row r="67" spans="1:19" x14ac:dyDescent="0.25">
      <c r="A67" s="34" t="s">
        <v>627</v>
      </c>
      <c r="B67" s="34">
        <v>1.88276711476476E-2</v>
      </c>
      <c r="C67" s="34">
        <v>0.36313134651559398</v>
      </c>
      <c r="D67" s="34" t="s">
        <v>629</v>
      </c>
      <c r="E67" s="34" t="s">
        <v>172</v>
      </c>
      <c r="F67" s="34" t="s">
        <v>160</v>
      </c>
      <c r="G67" s="34">
        <v>139144204</v>
      </c>
      <c r="H67" s="34">
        <v>139239305</v>
      </c>
      <c r="I67" s="34" t="s">
        <v>131</v>
      </c>
      <c r="J67" s="34" t="s">
        <v>1855</v>
      </c>
      <c r="K67" s="34" t="s">
        <v>631</v>
      </c>
      <c r="L67" s="34" t="s">
        <v>1856</v>
      </c>
      <c r="M67" s="34" t="s">
        <v>160</v>
      </c>
      <c r="N67" s="34">
        <v>139135111</v>
      </c>
      <c r="O67" s="34">
        <v>139180802</v>
      </c>
      <c r="P67" s="34" t="s">
        <v>161</v>
      </c>
      <c r="Q67" s="34" t="s">
        <v>1857</v>
      </c>
      <c r="R67" s="34">
        <v>0.525095964201447</v>
      </c>
      <c r="S67" s="34">
        <v>1.4938734762697701</v>
      </c>
    </row>
    <row r="68" spans="1:19" x14ac:dyDescent="0.25">
      <c r="A68" s="34" t="s">
        <v>309</v>
      </c>
      <c r="B68" s="34">
        <v>8.8471917893817597E-4</v>
      </c>
      <c r="C68" s="34">
        <v>0.24363149661804701</v>
      </c>
      <c r="D68" s="34" t="s">
        <v>311</v>
      </c>
      <c r="E68" s="34" t="s">
        <v>172</v>
      </c>
      <c r="F68" s="34" t="s">
        <v>247</v>
      </c>
      <c r="G68" s="34">
        <v>27186573</v>
      </c>
      <c r="H68" s="34">
        <v>27193448</v>
      </c>
      <c r="I68" s="34" t="s">
        <v>131</v>
      </c>
      <c r="J68" s="34" t="s">
        <v>1858</v>
      </c>
      <c r="K68" s="34" t="s">
        <v>313</v>
      </c>
      <c r="L68" s="34" t="s">
        <v>131</v>
      </c>
      <c r="M68" s="34" t="s">
        <v>247</v>
      </c>
      <c r="N68" s="34">
        <v>27163534</v>
      </c>
      <c r="O68" s="34">
        <v>27180013</v>
      </c>
      <c r="P68" s="34" t="s">
        <v>131</v>
      </c>
    </row>
    <row r="69" spans="1:19" x14ac:dyDescent="0.25">
      <c r="A69" s="34" t="s">
        <v>1402</v>
      </c>
      <c r="B69" s="34">
        <v>3.9354234083211398E-2</v>
      </c>
      <c r="C69" s="34">
        <v>0.35833793083396798</v>
      </c>
      <c r="D69" s="34" t="s">
        <v>1404</v>
      </c>
      <c r="E69" s="34" t="s">
        <v>172</v>
      </c>
      <c r="F69" s="34" t="s">
        <v>247</v>
      </c>
      <c r="G69" s="34">
        <v>57404783</v>
      </c>
      <c r="H69" s="34">
        <v>57413541</v>
      </c>
      <c r="I69" s="34" t="s">
        <v>161</v>
      </c>
      <c r="J69" s="34" t="s">
        <v>1859</v>
      </c>
      <c r="K69" s="34" t="s">
        <v>1406</v>
      </c>
      <c r="L69" s="34" t="s">
        <v>1407</v>
      </c>
      <c r="M69" s="34" t="s">
        <v>247</v>
      </c>
      <c r="N69" s="34">
        <v>57422829</v>
      </c>
      <c r="O69" s="34">
        <v>57423725</v>
      </c>
      <c r="P69" s="34" t="s">
        <v>131</v>
      </c>
    </row>
    <row r="70" spans="1:19" x14ac:dyDescent="0.25">
      <c r="A70" s="34" t="s">
        <v>1391</v>
      </c>
      <c r="B70" s="34">
        <v>4.1023552993768801E-2</v>
      </c>
      <c r="C70" s="34">
        <v>0.31221024781923801</v>
      </c>
      <c r="D70" s="34" t="s">
        <v>1393</v>
      </c>
      <c r="E70" s="34" t="s">
        <v>172</v>
      </c>
      <c r="F70" s="34" t="s">
        <v>271</v>
      </c>
      <c r="G70" s="34">
        <v>42705583</v>
      </c>
      <c r="H70" s="34">
        <v>42721946</v>
      </c>
      <c r="I70" s="34" t="s">
        <v>131</v>
      </c>
      <c r="J70" s="34" t="s">
        <v>1860</v>
      </c>
      <c r="K70" s="34" t="s">
        <v>1395</v>
      </c>
      <c r="L70" s="34" t="s">
        <v>1861</v>
      </c>
      <c r="M70" s="34" t="s">
        <v>271</v>
      </c>
      <c r="N70" s="34">
        <v>42697375</v>
      </c>
      <c r="O70" s="34">
        <v>42708758</v>
      </c>
      <c r="P70" s="34" t="s">
        <v>161</v>
      </c>
      <c r="Q70" s="34" t="s">
        <v>1862</v>
      </c>
      <c r="R70" s="34">
        <v>0.84398463315626804</v>
      </c>
      <c r="S70" s="34">
        <v>1.0049108725714899</v>
      </c>
    </row>
    <row r="71" spans="1:19" x14ac:dyDescent="0.25">
      <c r="A71" s="34" t="s">
        <v>886</v>
      </c>
      <c r="B71" s="34">
        <v>4.90673809453539E-2</v>
      </c>
      <c r="C71" s="34">
        <v>0.26529102889930301</v>
      </c>
      <c r="D71" s="34" t="s">
        <v>888</v>
      </c>
      <c r="E71" s="34" t="s">
        <v>172</v>
      </c>
      <c r="F71" s="34" t="s">
        <v>271</v>
      </c>
      <c r="G71" s="34">
        <v>144463817</v>
      </c>
      <c r="H71" s="34">
        <v>144465101</v>
      </c>
      <c r="I71" s="34" t="s">
        <v>161</v>
      </c>
      <c r="J71" s="34" t="s">
        <v>1863</v>
      </c>
      <c r="K71" s="34" t="s">
        <v>891</v>
      </c>
      <c r="L71" s="34" t="s">
        <v>892</v>
      </c>
      <c r="M71" s="34" t="s">
        <v>271</v>
      </c>
      <c r="N71" s="34">
        <v>144464577</v>
      </c>
      <c r="O71" s="34">
        <v>144465667</v>
      </c>
      <c r="P71" s="34" t="s">
        <v>131</v>
      </c>
      <c r="Q71" s="34" t="s">
        <v>1864</v>
      </c>
      <c r="R71" s="34">
        <v>0.24386117041681599</v>
      </c>
      <c r="S71" s="34">
        <v>1.69185037140127</v>
      </c>
    </row>
    <row r="72" spans="1:19" x14ac:dyDescent="0.25">
      <c r="A72" s="34" t="s">
        <v>975</v>
      </c>
      <c r="B72" s="34">
        <v>3.4925901591934802E-2</v>
      </c>
      <c r="C72" s="34">
        <v>0.48926149873208502</v>
      </c>
      <c r="D72" s="34" t="s">
        <v>977</v>
      </c>
      <c r="E72" s="34" t="s">
        <v>172</v>
      </c>
      <c r="F72" s="34" t="s">
        <v>271</v>
      </c>
      <c r="G72" s="34">
        <v>144512567</v>
      </c>
      <c r="H72" s="34">
        <v>144513672</v>
      </c>
      <c r="I72" s="34" t="s">
        <v>161</v>
      </c>
      <c r="J72" s="34" t="s">
        <v>1865</v>
      </c>
      <c r="K72" s="34" t="s">
        <v>980</v>
      </c>
      <c r="L72" s="34" t="s">
        <v>981</v>
      </c>
      <c r="M72" s="34" t="s">
        <v>271</v>
      </c>
      <c r="N72" s="34">
        <v>144515857</v>
      </c>
      <c r="O72" s="34">
        <v>144517499</v>
      </c>
      <c r="P72" s="34" t="s">
        <v>131</v>
      </c>
      <c r="Q72" s="34" t="s">
        <v>1866</v>
      </c>
      <c r="R72" s="34">
        <v>0.48065662349242999</v>
      </c>
      <c r="S72" s="34">
        <v>0.95223874444642598</v>
      </c>
    </row>
    <row r="73" spans="1:19" x14ac:dyDescent="0.25">
      <c r="A73" s="34" t="s">
        <v>303</v>
      </c>
      <c r="B73" s="34">
        <v>1.45301631193307E-3</v>
      </c>
      <c r="C73" s="34">
        <v>0.18258788823109101</v>
      </c>
      <c r="D73" s="34" t="s">
        <v>305</v>
      </c>
      <c r="E73" s="34" t="s">
        <v>172</v>
      </c>
      <c r="F73" s="34" t="s">
        <v>218</v>
      </c>
      <c r="G73" s="34">
        <v>83707594</v>
      </c>
      <c r="H73" s="34">
        <v>83712869</v>
      </c>
      <c r="I73" s="34" t="s">
        <v>161</v>
      </c>
      <c r="J73" s="34" t="s">
        <v>1867</v>
      </c>
      <c r="K73" s="34" t="s">
        <v>307</v>
      </c>
      <c r="L73" s="34" t="s">
        <v>308</v>
      </c>
      <c r="M73" s="34" t="s">
        <v>218</v>
      </c>
      <c r="N73" s="34">
        <v>83677751</v>
      </c>
      <c r="O73" s="34">
        <v>83707601</v>
      </c>
      <c r="P73" s="34" t="s">
        <v>131</v>
      </c>
      <c r="Q73" s="34" t="s">
        <v>1868</v>
      </c>
      <c r="R73" s="34">
        <v>0.98806379797287103</v>
      </c>
      <c r="S73" s="34">
        <v>1.0236522422332399</v>
      </c>
    </row>
    <row r="74" spans="1:19" x14ac:dyDescent="0.25">
      <c r="A74" s="34" t="s">
        <v>1260</v>
      </c>
      <c r="B74" s="34">
        <v>4.94306773587289E-2</v>
      </c>
      <c r="C74" s="34">
        <v>0.46417358894100302</v>
      </c>
      <c r="D74" s="34" t="s">
        <v>1262</v>
      </c>
      <c r="E74" s="34" t="s">
        <v>172</v>
      </c>
      <c r="F74" s="34" t="s">
        <v>230</v>
      </c>
      <c r="G74" s="34">
        <v>12538083</v>
      </c>
      <c r="H74" s="34">
        <v>12540967</v>
      </c>
      <c r="I74" s="34" t="s">
        <v>131</v>
      </c>
      <c r="J74" s="34" t="s">
        <v>1869</v>
      </c>
      <c r="K74" s="34" t="s">
        <v>1264</v>
      </c>
      <c r="L74" s="34" t="s">
        <v>1265</v>
      </c>
      <c r="M74" s="34" t="s">
        <v>230</v>
      </c>
      <c r="N74" s="34">
        <v>12377184</v>
      </c>
      <c r="O74" s="34">
        <v>12530801</v>
      </c>
      <c r="P74" s="34" t="s">
        <v>161</v>
      </c>
      <c r="Q74" s="34" t="s">
        <v>1870</v>
      </c>
      <c r="R74" s="34">
        <v>0.26646184989737798</v>
      </c>
      <c r="S74" s="34">
        <v>1.01856011680454</v>
      </c>
    </row>
    <row r="75" spans="1:19" x14ac:dyDescent="0.25">
      <c r="A75" s="34" t="s">
        <v>288</v>
      </c>
      <c r="B75" s="34">
        <v>9.4862720715373097E-4</v>
      </c>
      <c r="C75" s="34">
        <v>0.17862654657812899</v>
      </c>
      <c r="D75" s="34" t="s">
        <v>290</v>
      </c>
      <c r="E75" s="34" t="s">
        <v>172</v>
      </c>
      <c r="F75" s="34" t="s">
        <v>230</v>
      </c>
      <c r="G75" s="34">
        <v>119381778</v>
      </c>
      <c r="H75" s="34">
        <v>119409762</v>
      </c>
      <c r="I75" s="34" t="s">
        <v>161</v>
      </c>
      <c r="J75" s="34" t="s">
        <v>1871</v>
      </c>
      <c r="K75" s="34" t="s">
        <v>293</v>
      </c>
      <c r="L75" s="34" t="s">
        <v>294</v>
      </c>
      <c r="M75" s="34" t="s">
        <v>230</v>
      </c>
      <c r="N75" s="34">
        <v>119355214</v>
      </c>
      <c r="O75" s="34">
        <v>119381711</v>
      </c>
      <c r="P75" s="34" t="s">
        <v>131</v>
      </c>
      <c r="Q75" s="34" t="s">
        <v>1872</v>
      </c>
      <c r="R75" s="34">
        <v>0.15129193625162601</v>
      </c>
      <c r="S75" s="34">
        <v>0.98814310226485202</v>
      </c>
    </row>
    <row r="76" spans="1:19" x14ac:dyDescent="0.25">
      <c r="A76" s="34" t="s">
        <v>1547</v>
      </c>
      <c r="B76" s="34">
        <v>9.5432419757081003E-3</v>
      </c>
      <c r="C76" s="34">
        <v>0.444240116503402</v>
      </c>
      <c r="D76" s="34" t="s">
        <v>1549</v>
      </c>
      <c r="E76" s="34" t="s">
        <v>172</v>
      </c>
      <c r="F76" s="34" t="s">
        <v>140</v>
      </c>
      <c r="G76" s="34">
        <v>56120033</v>
      </c>
      <c r="H76" s="34">
        <v>56129619</v>
      </c>
      <c r="I76" s="34" t="s">
        <v>131</v>
      </c>
      <c r="J76" s="34" t="s">
        <v>1873</v>
      </c>
      <c r="K76" s="34" t="s">
        <v>1552</v>
      </c>
      <c r="L76" s="34" t="s">
        <v>1553</v>
      </c>
      <c r="M76" s="34" t="s">
        <v>140</v>
      </c>
      <c r="N76" s="34">
        <v>56116632</v>
      </c>
      <c r="O76" s="34">
        <v>56117826</v>
      </c>
      <c r="P76" s="34" t="s">
        <v>161</v>
      </c>
      <c r="Q76" s="34" t="s">
        <v>1874</v>
      </c>
      <c r="R76" s="34">
        <v>0.19415547316359</v>
      </c>
      <c r="S76" s="34">
        <v>2.3549512252243101</v>
      </c>
    </row>
    <row r="77" spans="1:19" x14ac:dyDescent="0.25">
      <c r="A77" s="34" t="s">
        <v>1559</v>
      </c>
      <c r="B77" s="34">
        <v>5.4743307298325402E-3</v>
      </c>
      <c r="C77" s="34">
        <v>0.179821191941272</v>
      </c>
      <c r="D77" s="34" t="s">
        <v>1561</v>
      </c>
      <c r="E77" s="34" t="s">
        <v>172</v>
      </c>
      <c r="F77" s="34" t="s">
        <v>140</v>
      </c>
      <c r="G77" s="34">
        <v>76030494</v>
      </c>
      <c r="H77" s="34">
        <v>76031378</v>
      </c>
      <c r="I77" s="34" t="s">
        <v>161</v>
      </c>
      <c r="J77" s="34" t="s">
        <v>1875</v>
      </c>
      <c r="K77" s="34" t="s">
        <v>1564</v>
      </c>
      <c r="L77" s="34" t="s">
        <v>1565</v>
      </c>
      <c r="M77" s="34" t="s">
        <v>140</v>
      </c>
      <c r="N77" s="34">
        <v>76036586</v>
      </c>
      <c r="O77" s="34">
        <v>76085033</v>
      </c>
      <c r="P77" s="34" t="s">
        <v>131</v>
      </c>
      <c r="Q77" s="34" t="s">
        <v>1876</v>
      </c>
      <c r="R77" s="34">
        <v>0.30812021043986698</v>
      </c>
      <c r="S77" s="34">
        <v>1.01824587207456</v>
      </c>
    </row>
    <row r="78" spans="1:19" x14ac:dyDescent="0.25">
      <c r="A78" s="34" t="s">
        <v>1408</v>
      </c>
      <c r="B78" s="34">
        <v>3.6952935334296E-2</v>
      </c>
      <c r="C78" s="34">
        <v>0.217794139995309</v>
      </c>
      <c r="D78" s="34" t="s">
        <v>1410</v>
      </c>
      <c r="E78" s="34" t="s">
        <v>172</v>
      </c>
      <c r="F78" s="34" t="s">
        <v>140</v>
      </c>
      <c r="G78" s="34">
        <v>112018804</v>
      </c>
      <c r="H78" s="34">
        <v>112019430</v>
      </c>
      <c r="I78" s="34" t="s">
        <v>131</v>
      </c>
      <c r="J78" s="34" t="s">
        <v>1877</v>
      </c>
      <c r="K78" s="34" t="s">
        <v>1413</v>
      </c>
      <c r="L78" s="34" t="s">
        <v>1414</v>
      </c>
      <c r="M78" s="34" t="s">
        <v>140</v>
      </c>
      <c r="N78" s="34">
        <v>112018803</v>
      </c>
      <c r="O78" s="34">
        <v>112023168</v>
      </c>
      <c r="P78" s="34" t="s">
        <v>161</v>
      </c>
      <c r="Q78" s="34" t="s">
        <v>1878</v>
      </c>
      <c r="R78" s="34">
        <v>0.72737729793161598</v>
      </c>
      <c r="S78" s="34">
        <v>1.0084479784435001</v>
      </c>
    </row>
    <row r="79" spans="1:19" x14ac:dyDescent="0.25">
      <c r="A79" s="34" t="s">
        <v>1516</v>
      </c>
      <c r="B79" s="34">
        <v>1.13326489278635E-3</v>
      </c>
      <c r="C79" s="34">
        <v>4.1731446828895304</v>
      </c>
      <c r="D79" s="34" t="s">
        <v>1518</v>
      </c>
      <c r="E79" s="34" t="s">
        <v>172</v>
      </c>
      <c r="F79" s="34" t="s">
        <v>140</v>
      </c>
      <c r="G79" s="34">
        <v>129852208</v>
      </c>
      <c r="H79" s="34">
        <v>129854944</v>
      </c>
      <c r="I79" s="34" t="s">
        <v>131</v>
      </c>
      <c r="J79" s="34" t="s">
        <v>1879</v>
      </c>
      <c r="K79" s="34" t="s">
        <v>1520</v>
      </c>
      <c r="L79" s="34" t="s">
        <v>1521</v>
      </c>
      <c r="M79" s="34" t="s">
        <v>140</v>
      </c>
      <c r="N79" s="34">
        <v>129071725</v>
      </c>
      <c r="O79" s="34">
        <v>129903666</v>
      </c>
      <c r="P79" s="34" t="s">
        <v>131</v>
      </c>
      <c r="Q79" s="34" t="s">
        <v>1880</v>
      </c>
      <c r="R79" s="34">
        <v>0.59688763030722303</v>
      </c>
      <c r="S79" s="34">
        <v>0.84389759487236604</v>
      </c>
    </row>
    <row r="80" spans="1:19" x14ac:dyDescent="0.25">
      <c r="A80" s="34" t="s">
        <v>1042</v>
      </c>
      <c r="B80" s="34">
        <v>4.20974271079863E-2</v>
      </c>
      <c r="C80" s="34">
        <v>0.16258974566468301</v>
      </c>
      <c r="D80" s="34" t="s">
        <v>1044</v>
      </c>
      <c r="E80" s="34" t="s">
        <v>172</v>
      </c>
      <c r="F80" s="34" t="s">
        <v>224</v>
      </c>
      <c r="G80" s="34">
        <v>63123033</v>
      </c>
      <c r="H80" s="34">
        <v>63128214</v>
      </c>
      <c r="I80" s="34" t="s">
        <v>131</v>
      </c>
      <c r="J80" s="34" t="s">
        <v>1881</v>
      </c>
      <c r="K80" s="34" t="s">
        <v>1046</v>
      </c>
      <c r="L80" s="34" t="s">
        <v>131</v>
      </c>
      <c r="M80" s="34" t="s">
        <v>224</v>
      </c>
      <c r="N80" s="34">
        <v>63123006</v>
      </c>
      <c r="O80" s="34">
        <v>63123201</v>
      </c>
      <c r="P80" s="34" t="s">
        <v>161</v>
      </c>
    </row>
    <row r="81" spans="1:19" x14ac:dyDescent="0.25">
      <c r="A81" s="34" t="s">
        <v>1633</v>
      </c>
      <c r="B81" s="34">
        <v>1.4773638537458399E-2</v>
      </c>
      <c r="C81" s="34">
        <v>0.48023307452319502</v>
      </c>
      <c r="D81" s="34" t="s">
        <v>1635</v>
      </c>
      <c r="E81" s="34" t="s">
        <v>172</v>
      </c>
      <c r="F81" s="34" t="s">
        <v>173</v>
      </c>
      <c r="G81" s="34">
        <v>48810712</v>
      </c>
      <c r="H81" s="34">
        <v>48811909</v>
      </c>
      <c r="I81" s="34" t="s">
        <v>161</v>
      </c>
      <c r="J81" s="34" t="s">
        <v>1882</v>
      </c>
      <c r="K81" s="34" t="s">
        <v>1639</v>
      </c>
      <c r="L81" s="34" t="s">
        <v>1640</v>
      </c>
      <c r="M81" s="34" t="s">
        <v>173</v>
      </c>
      <c r="N81" s="34">
        <v>48797670</v>
      </c>
      <c r="O81" s="34">
        <v>48811079</v>
      </c>
      <c r="P81" s="34" t="s">
        <v>131</v>
      </c>
      <c r="Q81" s="34" t="s">
        <v>1883</v>
      </c>
      <c r="R81" s="34">
        <v>0.40302209289190399</v>
      </c>
      <c r="S81" s="34">
        <v>1.2165008097910599</v>
      </c>
    </row>
    <row r="82" spans="1:19" x14ac:dyDescent="0.25">
      <c r="A82" s="34" t="s">
        <v>1571</v>
      </c>
      <c r="B82" s="34">
        <v>1.6749416229276701E-2</v>
      </c>
      <c r="C82" s="34">
        <v>3.7731224077625898</v>
      </c>
      <c r="D82" s="34" t="s">
        <v>1573</v>
      </c>
      <c r="E82" s="34" t="s">
        <v>172</v>
      </c>
      <c r="F82" s="34" t="s">
        <v>173</v>
      </c>
      <c r="G82" s="34">
        <v>74613194</v>
      </c>
      <c r="H82" s="34">
        <v>74615596</v>
      </c>
      <c r="I82" s="34" t="s">
        <v>131</v>
      </c>
      <c r="J82" s="34" t="s">
        <v>1884</v>
      </c>
      <c r="K82" s="34" t="s">
        <v>1576</v>
      </c>
      <c r="L82" s="34" t="s">
        <v>1577</v>
      </c>
      <c r="M82" s="34" t="s">
        <v>173</v>
      </c>
      <c r="N82" s="34">
        <v>74598499</v>
      </c>
      <c r="O82" s="34">
        <v>74608727</v>
      </c>
      <c r="P82" s="34" t="s">
        <v>161</v>
      </c>
      <c r="Q82" s="34" t="s">
        <v>1885</v>
      </c>
      <c r="R82" s="34">
        <v>0.75341523453639103</v>
      </c>
      <c r="S82" s="34">
        <v>1.1883030689899601</v>
      </c>
    </row>
    <row r="83" spans="1:19" x14ac:dyDescent="0.25">
      <c r="A83" s="34" t="s">
        <v>528</v>
      </c>
      <c r="B83" s="34">
        <v>8.57172019657889E-3</v>
      </c>
      <c r="C83" s="34">
        <v>0.36950992097747798</v>
      </c>
      <c r="D83" s="34" t="s">
        <v>530</v>
      </c>
      <c r="E83" s="34" t="s">
        <v>172</v>
      </c>
      <c r="F83" s="34" t="s">
        <v>182</v>
      </c>
      <c r="G83" s="34">
        <v>1223639</v>
      </c>
      <c r="H83" s="34">
        <v>1224143</v>
      </c>
      <c r="I83" s="34" t="s">
        <v>161</v>
      </c>
      <c r="J83" s="34" t="s">
        <v>1886</v>
      </c>
      <c r="K83" s="34" t="s">
        <v>533</v>
      </c>
      <c r="L83" s="34" t="s">
        <v>534</v>
      </c>
      <c r="M83" s="34" t="s">
        <v>182</v>
      </c>
      <c r="N83" s="34">
        <v>1228336</v>
      </c>
      <c r="O83" s="34">
        <v>1230162</v>
      </c>
      <c r="P83" s="34" t="s">
        <v>131</v>
      </c>
      <c r="Q83" s="34" t="s">
        <v>1887</v>
      </c>
      <c r="R83" s="34">
        <v>0.92552207708331502</v>
      </c>
      <c r="S83" s="34">
        <v>1.0142418692308499</v>
      </c>
    </row>
    <row r="84" spans="1:19" x14ac:dyDescent="0.25">
      <c r="A84" s="34" t="s">
        <v>1529</v>
      </c>
      <c r="B84" s="34">
        <v>9.3796659762644292E-3</v>
      </c>
      <c r="C84" s="34">
        <v>2.2346159431692101</v>
      </c>
      <c r="D84" s="34" t="s">
        <v>1531</v>
      </c>
      <c r="E84" s="34" t="s">
        <v>172</v>
      </c>
      <c r="F84" s="34" t="s">
        <v>182</v>
      </c>
      <c r="G84" s="34">
        <v>2981175</v>
      </c>
      <c r="H84" s="34">
        <v>2981591</v>
      </c>
      <c r="I84" s="34" t="s">
        <v>131</v>
      </c>
      <c r="J84" s="34" t="s">
        <v>1888</v>
      </c>
      <c r="K84" s="34" t="s">
        <v>1533</v>
      </c>
      <c r="L84" s="34" t="s">
        <v>1889</v>
      </c>
      <c r="M84" s="34" t="s">
        <v>182</v>
      </c>
      <c r="N84" s="34">
        <v>2979494</v>
      </c>
      <c r="O84" s="34">
        <v>2980394</v>
      </c>
      <c r="P84" s="34" t="s">
        <v>131</v>
      </c>
      <c r="Q84" s="34" t="s">
        <v>1890</v>
      </c>
      <c r="R84" s="34">
        <v>0.64035927726280395</v>
      </c>
      <c r="S84" s="34">
        <v>0.97123895013108996</v>
      </c>
    </row>
    <row r="85" spans="1:19" x14ac:dyDescent="0.25">
      <c r="A85" s="34" t="s">
        <v>912</v>
      </c>
      <c r="B85" s="34">
        <v>7.3125286387145099E-4</v>
      </c>
      <c r="C85" s="34">
        <v>2.0633112236146798</v>
      </c>
      <c r="D85" s="34" t="s">
        <v>914</v>
      </c>
      <c r="E85" s="34" t="s">
        <v>172</v>
      </c>
      <c r="F85" s="34" t="s">
        <v>182</v>
      </c>
      <c r="G85" s="34">
        <v>19761350</v>
      </c>
      <c r="H85" s="34">
        <v>19766044</v>
      </c>
      <c r="I85" s="34" t="s">
        <v>131</v>
      </c>
      <c r="J85" s="34" t="s">
        <v>1891</v>
      </c>
      <c r="K85" s="34" t="s">
        <v>916</v>
      </c>
      <c r="L85" s="34" t="s">
        <v>917</v>
      </c>
      <c r="M85" s="34" t="s">
        <v>182</v>
      </c>
      <c r="N85" s="34">
        <v>19761188</v>
      </c>
      <c r="O85" s="34">
        <v>19764337</v>
      </c>
      <c r="P85" s="34" t="s">
        <v>161</v>
      </c>
      <c r="Q85" s="34" t="s">
        <v>1892</v>
      </c>
      <c r="R85" s="34">
        <v>0.68476657141058195</v>
      </c>
      <c r="S85" s="34">
        <v>0.74225070251484004</v>
      </c>
    </row>
    <row r="86" spans="1:19" x14ac:dyDescent="0.25">
      <c r="A86" s="34" t="s">
        <v>1578</v>
      </c>
      <c r="B86" s="34">
        <v>6.3264241888997003E-3</v>
      </c>
      <c r="C86" s="34">
        <v>4.8815399676528299</v>
      </c>
      <c r="D86" s="34" t="s">
        <v>1580</v>
      </c>
      <c r="E86" s="34" t="s">
        <v>172</v>
      </c>
      <c r="F86" s="34" t="s">
        <v>182</v>
      </c>
      <c r="G86" s="34">
        <v>74206095</v>
      </c>
      <c r="H86" s="34">
        <v>74296762</v>
      </c>
      <c r="I86" s="34" t="s">
        <v>131</v>
      </c>
      <c r="J86" s="34" t="s">
        <v>1893</v>
      </c>
      <c r="K86" s="34" t="s">
        <v>1582</v>
      </c>
      <c r="L86" s="34" t="s">
        <v>1894</v>
      </c>
      <c r="M86" s="34" t="s">
        <v>182</v>
      </c>
      <c r="N86" s="34">
        <v>74303988</v>
      </c>
      <c r="O86" s="34">
        <v>74305606</v>
      </c>
      <c r="P86" s="34" t="s">
        <v>161</v>
      </c>
      <c r="Q86" s="34" t="s">
        <v>1895</v>
      </c>
      <c r="R86" s="34">
        <v>0.17533941562279401</v>
      </c>
      <c r="S86" s="34">
        <v>1.7155719296430001</v>
      </c>
    </row>
    <row r="87" spans="1:19" x14ac:dyDescent="0.25">
      <c r="A87" s="34" t="s">
        <v>179</v>
      </c>
      <c r="B87" s="34">
        <v>5.9703416389667403E-3</v>
      </c>
      <c r="C87" s="34">
        <v>0.31620817817533797</v>
      </c>
      <c r="D87" s="34" t="s">
        <v>181</v>
      </c>
      <c r="E87" s="34" t="s">
        <v>172</v>
      </c>
      <c r="F87" s="34" t="s">
        <v>182</v>
      </c>
      <c r="G87" s="34">
        <v>81024055</v>
      </c>
      <c r="H87" s="34">
        <v>81035734</v>
      </c>
      <c r="I87" s="34" t="s">
        <v>131</v>
      </c>
      <c r="J87" s="34" t="s">
        <v>1896</v>
      </c>
      <c r="K87" s="34" t="s">
        <v>184</v>
      </c>
      <c r="L87" s="34" t="s">
        <v>185</v>
      </c>
      <c r="M87" s="34" t="s">
        <v>182</v>
      </c>
      <c r="N87" s="34">
        <v>81040524</v>
      </c>
      <c r="O87" s="34">
        <v>81047346</v>
      </c>
      <c r="P87" s="34" t="s">
        <v>161</v>
      </c>
      <c r="Q87" s="34" t="s">
        <v>1897</v>
      </c>
      <c r="R87" s="34">
        <v>0.66900468537587299</v>
      </c>
      <c r="S87" s="34">
        <v>0.80265096102655098</v>
      </c>
    </row>
    <row r="88" spans="1:19" x14ac:dyDescent="0.25">
      <c r="A88" s="34" t="s">
        <v>893</v>
      </c>
      <c r="B88" s="34">
        <v>1.3401326070406E-2</v>
      </c>
      <c r="C88" s="34">
        <v>0.45215354570926097</v>
      </c>
      <c r="D88" s="34" t="s">
        <v>895</v>
      </c>
      <c r="E88" s="34" t="s">
        <v>172</v>
      </c>
      <c r="F88" s="34" t="s">
        <v>130</v>
      </c>
      <c r="G88" s="34">
        <v>45733353</v>
      </c>
      <c r="H88" s="34">
        <v>45734669</v>
      </c>
      <c r="I88" s="34" t="s">
        <v>131</v>
      </c>
      <c r="J88" s="34" t="s">
        <v>1898</v>
      </c>
      <c r="K88" s="34" t="s">
        <v>897</v>
      </c>
      <c r="L88" s="34" t="s">
        <v>898</v>
      </c>
      <c r="M88" s="34" t="s">
        <v>130</v>
      </c>
      <c r="N88" s="34">
        <v>45620343</v>
      </c>
      <c r="O88" s="34">
        <v>45835826</v>
      </c>
      <c r="P88" s="34" t="s">
        <v>161</v>
      </c>
      <c r="Q88" s="34" t="s">
        <v>1899</v>
      </c>
      <c r="R88" s="34">
        <v>0.30055316872671201</v>
      </c>
      <c r="S88" s="34">
        <v>0.75140805980118597</v>
      </c>
    </row>
    <row r="89" spans="1:19" x14ac:dyDescent="0.25">
      <c r="A89" s="34" t="s">
        <v>1121</v>
      </c>
      <c r="B89" s="34">
        <v>3.08469698463908E-2</v>
      </c>
      <c r="C89" s="34">
        <v>0.42553888925481598</v>
      </c>
      <c r="D89" s="34" t="s">
        <v>1123</v>
      </c>
      <c r="E89" s="34" t="s">
        <v>172</v>
      </c>
      <c r="F89" s="34" t="s">
        <v>130</v>
      </c>
      <c r="G89" s="34">
        <v>48733091</v>
      </c>
      <c r="H89" s="34">
        <v>48733888</v>
      </c>
      <c r="I89" s="34" t="s">
        <v>161</v>
      </c>
      <c r="J89" s="34" t="s">
        <v>1900</v>
      </c>
      <c r="K89" s="34" t="s">
        <v>1125</v>
      </c>
      <c r="L89" s="34" t="s">
        <v>1126</v>
      </c>
      <c r="M89" s="34" t="s">
        <v>130</v>
      </c>
      <c r="N89" s="34">
        <v>48724407</v>
      </c>
      <c r="O89" s="34">
        <v>48724475</v>
      </c>
      <c r="P89" s="34" t="s">
        <v>131</v>
      </c>
    </row>
    <row r="90" spans="1:19" x14ac:dyDescent="0.25">
      <c r="A90" s="34" t="s">
        <v>720</v>
      </c>
      <c r="B90" s="34">
        <v>3.5543630667639603E-2</v>
      </c>
      <c r="C90" s="34">
        <v>0.256827375124145</v>
      </c>
      <c r="D90" s="34" t="s">
        <v>722</v>
      </c>
      <c r="E90" s="34" t="s">
        <v>172</v>
      </c>
      <c r="F90" s="34" t="s">
        <v>130</v>
      </c>
      <c r="G90" s="34">
        <v>66403638</v>
      </c>
      <c r="H90" s="34">
        <v>66414973</v>
      </c>
      <c r="I90" s="34" t="s">
        <v>131</v>
      </c>
      <c r="J90" s="34" t="s">
        <v>1901</v>
      </c>
      <c r="K90" s="34" t="s">
        <v>725</v>
      </c>
      <c r="L90" s="34" t="s">
        <v>1902</v>
      </c>
      <c r="M90" s="34" t="s">
        <v>130</v>
      </c>
      <c r="N90" s="34">
        <v>66302635</v>
      </c>
      <c r="O90" s="34">
        <v>66703864</v>
      </c>
      <c r="P90" s="34" t="s">
        <v>161</v>
      </c>
      <c r="Q90" s="34" t="s">
        <v>1903</v>
      </c>
      <c r="R90" s="34">
        <v>0.242510552964291</v>
      </c>
      <c r="S90" s="34">
        <v>1.0236528929027999</v>
      </c>
    </row>
    <row r="91" spans="1:19" x14ac:dyDescent="0.25">
      <c r="A91" s="34" t="s">
        <v>250</v>
      </c>
      <c r="B91" s="34">
        <v>4.2364001428031602E-2</v>
      </c>
      <c r="C91" s="34">
        <v>0.29532745850013897</v>
      </c>
      <c r="D91" s="34" t="s">
        <v>252</v>
      </c>
      <c r="E91" s="34" t="s">
        <v>172</v>
      </c>
      <c r="F91" s="34" t="s">
        <v>130</v>
      </c>
      <c r="G91" s="34">
        <v>82729164</v>
      </c>
      <c r="H91" s="34">
        <v>82734143</v>
      </c>
      <c r="I91" s="34" t="s">
        <v>131</v>
      </c>
      <c r="J91" s="34" t="s">
        <v>1904</v>
      </c>
      <c r="K91" s="34" t="s">
        <v>254</v>
      </c>
      <c r="L91" s="34" t="s">
        <v>255</v>
      </c>
      <c r="M91" s="34" t="s">
        <v>130</v>
      </c>
      <c r="N91" s="34">
        <v>82716721</v>
      </c>
      <c r="O91" s="34">
        <v>82727501</v>
      </c>
      <c r="P91" s="34" t="s">
        <v>161</v>
      </c>
      <c r="Q91" s="34" t="s">
        <v>1905</v>
      </c>
      <c r="R91" s="34">
        <v>0.37554856573665402</v>
      </c>
      <c r="S91" s="34">
        <v>1.0454914875853401</v>
      </c>
    </row>
    <row r="92" spans="1:19" x14ac:dyDescent="0.25">
      <c r="A92" s="34" t="s">
        <v>1309</v>
      </c>
      <c r="B92" s="34">
        <v>8.1697682539719901E-3</v>
      </c>
      <c r="C92" s="34">
        <v>4.07074777770762</v>
      </c>
      <c r="D92" s="34" t="s">
        <v>1311</v>
      </c>
      <c r="E92" s="34" t="s">
        <v>172</v>
      </c>
      <c r="F92" s="34" t="s">
        <v>644</v>
      </c>
      <c r="G92" s="34">
        <v>58672738</v>
      </c>
      <c r="H92" s="34">
        <v>58677614</v>
      </c>
      <c r="I92" s="34" t="s">
        <v>131</v>
      </c>
      <c r="J92" s="34" t="s">
        <v>1906</v>
      </c>
      <c r="K92" s="34" t="s">
        <v>1314</v>
      </c>
      <c r="L92" s="34" t="s">
        <v>1315</v>
      </c>
      <c r="M92" s="34" t="s">
        <v>644</v>
      </c>
      <c r="N92" s="34">
        <v>58672206</v>
      </c>
      <c r="O92" s="34">
        <v>58700586</v>
      </c>
      <c r="P92" s="34" t="s">
        <v>161</v>
      </c>
      <c r="Q92" s="34" t="s">
        <v>1907</v>
      </c>
      <c r="R92" s="34">
        <v>0.37342824991023299</v>
      </c>
      <c r="S92" s="34">
        <v>0.96262470349415097</v>
      </c>
    </row>
    <row r="93" spans="1:19" x14ac:dyDescent="0.25">
      <c r="A93" s="34" t="s">
        <v>1627</v>
      </c>
      <c r="B93" s="34">
        <v>4.08367012893971E-2</v>
      </c>
      <c r="C93" s="34">
        <v>0.215814979828749</v>
      </c>
      <c r="D93" s="34" t="s">
        <v>1629</v>
      </c>
      <c r="E93" s="34" t="s">
        <v>172</v>
      </c>
      <c r="F93" s="34" t="s">
        <v>644</v>
      </c>
      <c r="G93" s="34">
        <v>60010281</v>
      </c>
      <c r="H93" s="34">
        <v>60014258</v>
      </c>
      <c r="I93" s="34" t="s">
        <v>161</v>
      </c>
      <c r="J93" s="34" t="s">
        <v>1908</v>
      </c>
      <c r="K93" s="34" t="s">
        <v>1631</v>
      </c>
      <c r="L93" s="34" t="s">
        <v>1632</v>
      </c>
      <c r="M93" s="34" t="s">
        <v>644</v>
      </c>
      <c r="N93" s="34">
        <v>60009993</v>
      </c>
      <c r="O93" s="34">
        <v>60011143</v>
      </c>
      <c r="P93" s="34" t="s">
        <v>131</v>
      </c>
    </row>
    <row r="94" spans="1:19" x14ac:dyDescent="0.25">
      <c r="A94" s="34" t="s">
        <v>1651</v>
      </c>
      <c r="B94" s="34">
        <v>3.3286256404781202E-2</v>
      </c>
      <c r="C94" s="34">
        <v>0.245820094952936</v>
      </c>
      <c r="D94" s="34" t="s">
        <v>1653</v>
      </c>
      <c r="E94" s="34" t="s">
        <v>172</v>
      </c>
      <c r="F94" s="34" t="s">
        <v>644</v>
      </c>
      <c r="G94" s="34">
        <v>80066911</v>
      </c>
      <c r="H94" s="34">
        <v>80095482</v>
      </c>
      <c r="I94" s="34" t="s">
        <v>161</v>
      </c>
      <c r="J94" s="34" t="s">
        <v>1909</v>
      </c>
      <c r="K94" s="34" t="s">
        <v>1656</v>
      </c>
      <c r="L94" s="34" t="s">
        <v>131</v>
      </c>
      <c r="M94" s="34" t="s">
        <v>644</v>
      </c>
      <c r="N94" s="34">
        <v>80037386</v>
      </c>
      <c r="O94" s="34">
        <v>80080309</v>
      </c>
      <c r="P94" s="34" t="s">
        <v>161</v>
      </c>
    </row>
    <row r="95" spans="1:19" x14ac:dyDescent="0.25">
      <c r="A95" s="34" t="s">
        <v>479</v>
      </c>
      <c r="B95" s="34">
        <v>2.22281089517017E-2</v>
      </c>
      <c r="C95" s="34">
        <v>0.19532853291070301</v>
      </c>
      <c r="D95" s="34" t="s">
        <v>481</v>
      </c>
      <c r="E95" s="34" t="s">
        <v>172</v>
      </c>
      <c r="F95" s="34" t="s">
        <v>368</v>
      </c>
      <c r="G95" s="34">
        <v>7912648</v>
      </c>
      <c r="H95" s="34">
        <v>7913518</v>
      </c>
      <c r="I95" s="34" t="s">
        <v>131</v>
      </c>
      <c r="J95" s="34" t="s">
        <v>1910</v>
      </c>
      <c r="K95" s="34" t="s">
        <v>484</v>
      </c>
      <c r="L95" s="34" t="s">
        <v>485</v>
      </c>
      <c r="M95" s="34" t="s">
        <v>368</v>
      </c>
      <c r="N95" s="34">
        <v>7910213</v>
      </c>
      <c r="O95" s="34">
        <v>7910735</v>
      </c>
      <c r="P95" s="34" t="s">
        <v>161</v>
      </c>
      <c r="Q95" s="34" t="s">
        <v>1911</v>
      </c>
      <c r="R95" s="34">
        <v>0.66746045774852802</v>
      </c>
      <c r="S95" s="34">
        <v>0.84650807171328701</v>
      </c>
    </row>
    <row r="96" spans="1:19" x14ac:dyDescent="0.25">
      <c r="A96" s="34" t="s">
        <v>697</v>
      </c>
      <c r="B96" s="34">
        <v>5.6349473155579101E-3</v>
      </c>
      <c r="C96" s="34">
        <v>0.46768209591965099</v>
      </c>
      <c r="D96" s="34" t="s">
        <v>699</v>
      </c>
      <c r="E96" s="34" t="s">
        <v>172</v>
      </c>
      <c r="F96" s="34" t="s">
        <v>368</v>
      </c>
      <c r="G96" s="34">
        <v>14030855</v>
      </c>
      <c r="H96" s="34">
        <v>14031557</v>
      </c>
      <c r="I96" s="34" t="s">
        <v>131</v>
      </c>
      <c r="J96" s="34" t="s">
        <v>1912</v>
      </c>
      <c r="K96" s="34" t="s">
        <v>702</v>
      </c>
      <c r="L96" s="34" t="s">
        <v>703</v>
      </c>
      <c r="M96" s="34" t="s">
        <v>368</v>
      </c>
      <c r="N96" s="34">
        <v>14031747</v>
      </c>
      <c r="O96" s="34">
        <v>14053216</v>
      </c>
      <c r="P96" s="34" t="s">
        <v>161</v>
      </c>
      <c r="Q96" s="34" t="s">
        <v>1913</v>
      </c>
      <c r="R96" s="34">
        <v>0.53219740145430805</v>
      </c>
      <c r="S96" s="34">
        <v>1.2776780651377999</v>
      </c>
    </row>
    <row r="97" spans="1:19" x14ac:dyDescent="0.25">
      <c r="A97" s="34" t="s">
        <v>1698</v>
      </c>
      <c r="B97" s="34">
        <v>4.5066120141589401E-2</v>
      </c>
      <c r="C97" s="34">
        <v>0.33054708291392898</v>
      </c>
      <c r="D97" s="34" t="s">
        <v>1700</v>
      </c>
      <c r="E97" s="34" t="s">
        <v>172</v>
      </c>
      <c r="F97" s="34" t="s">
        <v>368</v>
      </c>
      <c r="G97" s="34">
        <v>17419305</v>
      </c>
      <c r="H97" s="34">
        <v>17419774</v>
      </c>
      <c r="I97" s="34" t="s">
        <v>131</v>
      </c>
      <c r="J97" s="34" t="s">
        <v>1914</v>
      </c>
      <c r="K97" s="34" t="s">
        <v>1703</v>
      </c>
      <c r="L97" s="34" t="s">
        <v>1704</v>
      </c>
      <c r="M97" s="34" t="s">
        <v>368</v>
      </c>
      <c r="N97" s="34">
        <v>17420047</v>
      </c>
      <c r="O97" s="34">
        <v>17421046</v>
      </c>
      <c r="P97" s="34" t="s">
        <v>161</v>
      </c>
      <c r="Q97" s="34" t="s">
        <v>1915</v>
      </c>
      <c r="R97" s="34">
        <v>0.20161557172023001</v>
      </c>
      <c r="S97" s="34">
        <v>0.59276401555309199</v>
      </c>
    </row>
    <row r="98" spans="1:19" x14ac:dyDescent="0.25">
      <c r="A98" s="34" t="s">
        <v>1600</v>
      </c>
      <c r="B98" s="34">
        <v>6.2173755199771601E-3</v>
      </c>
      <c r="C98" s="34">
        <v>3.0333621564972399</v>
      </c>
      <c r="D98" s="34" t="s">
        <v>1602</v>
      </c>
      <c r="E98" s="34" t="s">
        <v>172</v>
      </c>
      <c r="F98" s="34" t="s">
        <v>368</v>
      </c>
      <c r="G98" s="34">
        <v>18940322</v>
      </c>
      <c r="H98" s="34">
        <v>18946831</v>
      </c>
      <c r="I98" s="34" t="s">
        <v>161</v>
      </c>
      <c r="J98" s="34" t="s">
        <v>1916</v>
      </c>
      <c r="K98" s="34" t="s">
        <v>1605</v>
      </c>
      <c r="L98" s="34" t="s">
        <v>1606</v>
      </c>
      <c r="M98" s="34" t="s">
        <v>368</v>
      </c>
      <c r="N98" s="34">
        <v>18929205</v>
      </c>
      <c r="O98" s="34">
        <v>18941190</v>
      </c>
      <c r="P98" s="34" t="s">
        <v>131</v>
      </c>
      <c r="Q98" s="34" t="s">
        <v>1917</v>
      </c>
      <c r="R98" s="34">
        <v>0.72144963949379903</v>
      </c>
      <c r="S98" s="34">
        <v>1.4989817271486401</v>
      </c>
    </row>
    <row r="99" spans="1:19" x14ac:dyDescent="0.25">
      <c r="A99" s="34" t="s">
        <v>423</v>
      </c>
      <c r="B99" s="34">
        <v>3.3729041023971E-2</v>
      </c>
      <c r="C99" s="34">
        <v>0.395951479235291</v>
      </c>
      <c r="D99" s="34" t="s">
        <v>425</v>
      </c>
      <c r="E99" s="34" t="s">
        <v>172</v>
      </c>
      <c r="F99" s="34" t="s">
        <v>189</v>
      </c>
      <c r="G99" s="34">
        <v>25239007</v>
      </c>
      <c r="H99" s="34">
        <v>25245229</v>
      </c>
      <c r="I99" s="34" t="s">
        <v>131</v>
      </c>
      <c r="J99" s="34" t="s">
        <v>1918</v>
      </c>
      <c r="K99" s="34" t="s">
        <v>427</v>
      </c>
      <c r="L99" s="34" t="s">
        <v>1919</v>
      </c>
      <c r="M99" s="34" t="s">
        <v>189</v>
      </c>
      <c r="N99" s="34">
        <v>25248068</v>
      </c>
      <c r="O99" s="34">
        <v>25298014</v>
      </c>
      <c r="P99" s="34" t="s">
        <v>161</v>
      </c>
      <c r="Q99" s="34" t="s">
        <v>1920</v>
      </c>
      <c r="R99" s="34">
        <v>1.81883955667855E-2</v>
      </c>
      <c r="S99" s="34">
        <v>1.0095984684043999</v>
      </c>
    </row>
    <row r="100" spans="1:19" x14ac:dyDescent="0.25">
      <c r="A100" s="34" t="s">
        <v>1140</v>
      </c>
      <c r="B100" s="34">
        <v>1.3050894448957399E-2</v>
      </c>
      <c r="C100" s="34">
        <v>0.44367638911579199</v>
      </c>
      <c r="D100" s="34" t="s">
        <v>1142</v>
      </c>
      <c r="E100" s="34" t="s">
        <v>172</v>
      </c>
      <c r="F100" s="34" t="s">
        <v>189</v>
      </c>
      <c r="G100" s="34">
        <v>58594417</v>
      </c>
      <c r="H100" s="34">
        <v>58603973</v>
      </c>
      <c r="I100" s="34" t="s">
        <v>161</v>
      </c>
      <c r="J100" s="34" t="s">
        <v>1921</v>
      </c>
      <c r="K100" s="34" t="s">
        <v>1143</v>
      </c>
      <c r="L100" s="34" t="s">
        <v>131</v>
      </c>
      <c r="M100" s="34" t="s">
        <v>189</v>
      </c>
      <c r="N100" s="34">
        <v>58605083</v>
      </c>
      <c r="O100" s="34">
        <v>58605227</v>
      </c>
      <c r="P100" s="34" t="s">
        <v>161</v>
      </c>
    </row>
    <row r="101" spans="1:19" x14ac:dyDescent="0.25">
      <c r="A101" s="34" t="s">
        <v>186</v>
      </c>
      <c r="B101" s="34">
        <v>2.19488850328135E-2</v>
      </c>
      <c r="C101" s="34">
        <v>0.231646427311758</v>
      </c>
      <c r="D101" s="34" t="s">
        <v>188</v>
      </c>
      <c r="E101" s="34" t="s">
        <v>172</v>
      </c>
      <c r="F101" s="34" t="s">
        <v>189</v>
      </c>
      <c r="G101" s="34">
        <v>58710795</v>
      </c>
      <c r="H101" s="34">
        <v>58711633</v>
      </c>
      <c r="I101" s="34" t="s">
        <v>161</v>
      </c>
      <c r="J101" s="34" t="s">
        <v>1922</v>
      </c>
      <c r="K101" s="34" t="s">
        <v>193</v>
      </c>
      <c r="L101" s="34" t="s">
        <v>194</v>
      </c>
      <c r="M101" s="34" t="s">
        <v>189</v>
      </c>
      <c r="N101" s="34">
        <v>58713730</v>
      </c>
      <c r="O101" s="34">
        <v>58714964</v>
      </c>
      <c r="P101" s="34" t="s">
        <v>161</v>
      </c>
      <c r="Q101" s="34" t="s">
        <v>1923</v>
      </c>
      <c r="R101" s="34">
        <v>0.88544786707521905</v>
      </c>
      <c r="S101" s="34">
        <v>0.86918991859818195</v>
      </c>
    </row>
    <row r="102" spans="1:19" x14ac:dyDescent="0.25">
      <c r="A102" s="34" t="s">
        <v>554</v>
      </c>
      <c r="B102" s="34">
        <v>8.1118854937083998E-3</v>
      </c>
      <c r="C102" s="34">
        <v>0.318048913659219</v>
      </c>
      <c r="D102" s="34" t="s">
        <v>556</v>
      </c>
      <c r="E102" s="34" t="s">
        <v>172</v>
      </c>
      <c r="F102" s="34" t="s">
        <v>140</v>
      </c>
      <c r="G102" s="34">
        <v>47346166</v>
      </c>
      <c r="H102" s="34">
        <v>47346297</v>
      </c>
      <c r="I102" s="34" t="s">
        <v>131</v>
      </c>
      <c r="J102" s="34" t="s">
        <v>1924</v>
      </c>
      <c r="K102" s="34" t="s">
        <v>416</v>
      </c>
      <c r="L102" s="34" t="s">
        <v>131</v>
      </c>
      <c r="M102" s="34" t="s">
        <v>140</v>
      </c>
      <c r="N102" s="34">
        <v>47341613</v>
      </c>
      <c r="O102" s="34">
        <v>47342089</v>
      </c>
      <c r="P102" s="34" t="s">
        <v>131</v>
      </c>
    </row>
    <row r="103" spans="1:19" x14ac:dyDescent="0.25">
      <c r="A103" s="34" t="s">
        <v>824</v>
      </c>
      <c r="B103" s="34">
        <v>5.8039971417901898E-3</v>
      </c>
      <c r="C103" s="34">
        <v>0.32687105676793299</v>
      </c>
      <c r="D103" s="34" t="s">
        <v>826</v>
      </c>
      <c r="E103" s="34" t="s">
        <v>172</v>
      </c>
      <c r="F103" s="34" t="s">
        <v>168</v>
      </c>
      <c r="G103" s="34">
        <v>44935585</v>
      </c>
      <c r="H103" s="34">
        <v>44935908</v>
      </c>
      <c r="I103" s="34" t="s">
        <v>161</v>
      </c>
      <c r="J103" s="34" t="s">
        <v>1925</v>
      </c>
      <c r="K103" s="34" t="s">
        <v>829</v>
      </c>
      <c r="L103" s="34" t="s">
        <v>830</v>
      </c>
      <c r="M103" s="34" t="s">
        <v>168</v>
      </c>
      <c r="N103" s="34">
        <v>44941897</v>
      </c>
      <c r="O103" s="34">
        <v>44946077</v>
      </c>
      <c r="P103" s="34" t="s">
        <v>161</v>
      </c>
      <c r="Q103" s="34" t="s">
        <v>1926</v>
      </c>
      <c r="R103" s="34">
        <v>0.78964042171564497</v>
      </c>
      <c r="S103" s="34">
        <v>1.0033197435586301</v>
      </c>
    </row>
    <row r="104" spans="1:19" x14ac:dyDescent="0.25">
      <c r="A104" s="34" t="s">
        <v>857</v>
      </c>
      <c r="B104" s="34">
        <v>3.2248756583994301E-2</v>
      </c>
      <c r="C104" s="34">
        <v>0.42959084669130099</v>
      </c>
      <c r="D104" s="34" t="s">
        <v>859</v>
      </c>
      <c r="E104" s="34" t="s">
        <v>172</v>
      </c>
      <c r="F104" s="34" t="s">
        <v>182</v>
      </c>
      <c r="G104" s="34">
        <v>1317891</v>
      </c>
      <c r="H104" s="34">
        <v>1322845</v>
      </c>
      <c r="I104" s="34" t="s">
        <v>131</v>
      </c>
      <c r="J104" s="34" t="s">
        <v>1927</v>
      </c>
      <c r="K104" s="34" t="s">
        <v>862</v>
      </c>
      <c r="L104" s="34" t="s">
        <v>863</v>
      </c>
      <c r="M104" s="34" t="s">
        <v>182</v>
      </c>
      <c r="N104" s="34">
        <v>1309635</v>
      </c>
      <c r="O104" s="34">
        <v>1317125</v>
      </c>
      <c r="P104" s="34" t="s">
        <v>161</v>
      </c>
      <c r="Q104" s="34" t="s">
        <v>1928</v>
      </c>
      <c r="R104" s="34">
        <v>0.48971102199116801</v>
      </c>
      <c r="S104" s="34">
        <v>3.6702186042180198</v>
      </c>
    </row>
    <row r="105" spans="1:19" x14ac:dyDescent="0.25">
      <c r="A105" s="34" t="s">
        <v>1088</v>
      </c>
      <c r="B105" s="34">
        <v>4.16087174398924E-3</v>
      </c>
      <c r="C105" s="34">
        <v>2.8112609301456</v>
      </c>
      <c r="D105" s="34" t="s">
        <v>1090</v>
      </c>
      <c r="E105" s="34" t="s">
        <v>172</v>
      </c>
      <c r="F105" s="34" t="s">
        <v>230</v>
      </c>
      <c r="G105" s="34">
        <v>72700474</v>
      </c>
      <c r="H105" s="34">
        <v>72705607</v>
      </c>
      <c r="I105" s="34" t="s">
        <v>161</v>
      </c>
      <c r="J105" s="34" t="s">
        <v>1929</v>
      </c>
      <c r="K105" s="34" t="s">
        <v>1093</v>
      </c>
      <c r="L105" s="34" t="s">
        <v>1930</v>
      </c>
      <c r="M105" s="34" t="s">
        <v>230</v>
      </c>
      <c r="N105" s="34">
        <v>72697375</v>
      </c>
      <c r="O105" s="34">
        <v>72703411</v>
      </c>
      <c r="P105" s="34" t="s">
        <v>131</v>
      </c>
      <c r="Q105" s="34" t="s">
        <v>1931</v>
      </c>
      <c r="R105" s="34">
        <v>0.81590933968694102</v>
      </c>
      <c r="S105" s="34">
        <v>0.98430528939213902</v>
      </c>
    </row>
    <row r="106" spans="1:19" x14ac:dyDescent="0.25">
      <c r="A106" s="34" t="s">
        <v>417</v>
      </c>
      <c r="B106" s="34">
        <v>3.9607037500556899E-2</v>
      </c>
      <c r="C106" s="34">
        <v>0.43630422922919299</v>
      </c>
      <c r="D106" s="34" t="s">
        <v>419</v>
      </c>
      <c r="E106" s="34" t="s">
        <v>172</v>
      </c>
      <c r="F106" s="34" t="s">
        <v>259</v>
      </c>
      <c r="G106" s="34">
        <v>156687695</v>
      </c>
      <c r="H106" s="34">
        <v>156691997</v>
      </c>
      <c r="I106" s="34" t="s">
        <v>131</v>
      </c>
      <c r="J106" s="34" t="s">
        <v>1932</v>
      </c>
      <c r="K106" s="34" t="s">
        <v>421</v>
      </c>
      <c r="L106" s="34" t="s">
        <v>422</v>
      </c>
      <c r="M106" s="34" t="s">
        <v>259</v>
      </c>
      <c r="N106" s="34">
        <v>156700874</v>
      </c>
      <c r="O106" s="34">
        <v>156705816</v>
      </c>
      <c r="P106" s="34" t="s">
        <v>131</v>
      </c>
      <c r="Q106" s="34" t="s">
        <v>1933</v>
      </c>
      <c r="R106" s="34">
        <v>0.22089743282024901</v>
      </c>
      <c r="S106" s="34">
        <v>0.70884083852986501</v>
      </c>
    </row>
    <row r="107" spans="1:19" x14ac:dyDescent="0.25">
      <c r="A107" s="34" t="s">
        <v>1657</v>
      </c>
      <c r="B107" s="34">
        <v>1.76841986010817E-2</v>
      </c>
      <c r="C107" s="34">
        <v>0.426737044581319</v>
      </c>
      <c r="D107" s="34" t="s">
        <v>1659</v>
      </c>
      <c r="E107" s="34" t="s">
        <v>172</v>
      </c>
      <c r="F107" s="34" t="s">
        <v>247</v>
      </c>
      <c r="G107" s="34">
        <v>123069249</v>
      </c>
      <c r="H107" s="34">
        <v>123103589</v>
      </c>
      <c r="I107" s="34" t="s">
        <v>131</v>
      </c>
      <c r="J107" s="34" t="s">
        <v>1934</v>
      </c>
      <c r="K107" s="34" t="s">
        <v>1661</v>
      </c>
      <c r="L107" s="34" t="s">
        <v>1935</v>
      </c>
      <c r="M107" s="34" t="s">
        <v>247</v>
      </c>
      <c r="N107" s="34">
        <v>123113530</v>
      </c>
      <c r="O107" s="34">
        <v>123199986</v>
      </c>
      <c r="P107" s="34" t="s">
        <v>131</v>
      </c>
      <c r="Q107" s="34" t="s">
        <v>1936</v>
      </c>
      <c r="R107" s="34">
        <v>0.23530373302881399</v>
      </c>
      <c r="S107" s="34">
        <v>1.0112379684180799</v>
      </c>
    </row>
    <row r="108" spans="1:19" x14ac:dyDescent="0.25">
      <c r="A108" s="34" t="s">
        <v>1052</v>
      </c>
      <c r="B108" s="34">
        <v>7.1890916476714702E-3</v>
      </c>
      <c r="C108" s="34">
        <v>0.31292212961974097</v>
      </c>
      <c r="D108" s="34" t="s">
        <v>1054</v>
      </c>
      <c r="E108" s="34" t="s">
        <v>172</v>
      </c>
      <c r="F108" s="34" t="s">
        <v>265</v>
      </c>
      <c r="G108" s="34">
        <v>140161953</v>
      </c>
      <c r="H108" s="34">
        <v>140173051</v>
      </c>
      <c r="I108" s="34" t="s">
        <v>161</v>
      </c>
      <c r="J108" s="34" t="s">
        <v>1937</v>
      </c>
      <c r="K108" s="34" t="s">
        <v>1056</v>
      </c>
      <c r="L108" s="34" t="s">
        <v>1057</v>
      </c>
      <c r="M108" s="34" t="s">
        <v>265</v>
      </c>
      <c r="N108" s="34">
        <v>140175187</v>
      </c>
      <c r="O108" s="34">
        <v>140265830</v>
      </c>
      <c r="P108" s="34" t="s">
        <v>161</v>
      </c>
      <c r="Q108" s="34" t="s">
        <v>1938</v>
      </c>
      <c r="R108" s="34">
        <v>0.49772285185327902</v>
      </c>
      <c r="S108" s="34">
        <v>0.85688153364886299</v>
      </c>
    </row>
    <row r="109" spans="1:19" x14ac:dyDescent="0.25">
      <c r="A109" s="34" t="s">
        <v>583</v>
      </c>
      <c r="B109" s="34">
        <v>2.2461599070947798E-2</v>
      </c>
      <c r="C109" s="34">
        <v>0.21902543393318699</v>
      </c>
      <c r="D109" s="34" t="s">
        <v>585</v>
      </c>
      <c r="E109" s="34" t="s">
        <v>172</v>
      </c>
      <c r="F109" s="34" t="s">
        <v>457</v>
      </c>
      <c r="G109" s="34">
        <v>29316744</v>
      </c>
      <c r="H109" s="34">
        <v>29317220</v>
      </c>
      <c r="I109" s="34" t="s">
        <v>131</v>
      </c>
      <c r="J109" s="34" t="s">
        <v>1939</v>
      </c>
      <c r="K109" s="34" t="s">
        <v>588</v>
      </c>
      <c r="L109" s="34" t="s">
        <v>589</v>
      </c>
      <c r="M109" s="34" t="s">
        <v>457</v>
      </c>
      <c r="N109" s="34">
        <v>29310278</v>
      </c>
      <c r="O109" s="34">
        <v>29311107</v>
      </c>
      <c r="P109" s="34" t="s">
        <v>161</v>
      </c>
      <c r="Q109" s="34" t="s">
        <v>1940</v>
      </c>
      <c r="R109" s="34">
        <v>0.25241605696335001</v>
      </c>
      <c r="S109" s="34">
        <v>0.67281128182059102</v>
      </c>
    </row>
    <row r="110" spans="1:19" x14ac:dyDescent="0.25">
      <c r="A110" s="34" t="s">
        <v>812</v>
      </c>
      <c r="B110" s="34">
        <v>1.8555691680835099E-2</v>
      </c>
      <c r="C110" s="34">
        <v>0.47500560566022698</v>
      </c>
      <c r="D110" s="34" t="s">
        <v>814</v>
      </c>
      <c r="E110" s="34" t="s">
        <v>172</v>
      </c>
      <c r="F110" s="34" t="s">
        <v>168</v>
      </c>
      <c r="G110" s="34">
        <v>109937438</v>
      </c>
      <c r="H110" s="34">
        <v>109985124</v>
      </c>
      <c r="I110" s="34" t="s">
        <v>161</v>
      </c>
      <c r="J110" s="34" t="s">
        <v>1941</v>
      </c>
      <c r="K110" s="34" t="s">
        <v>817</v>
      </c>
      <c r="L110" s="34" t="s">
        <v>818</v>
      </c>
      <c r="M110" s="34" t="s">
        <v>168</v>
      </c>
      <c r="N110" s="34">
        <v>109984057</v>
      </c>
      <c r="O110" s="34">
        <v>109984988</v>
      </c>
      <c r="P110" s="34" t="s">
        <v>161</v>
      </c>
    </row>
    <row r="111" spans="1:19" x14ac:dyDescent="0.25">
      <c r="A111" s="34" t="s">
        <v>276</v>
      </c>
      <c r="B111" s="34">
        <v>7.6519831509875898E-3</v>
      </c>
      <c r="C111" s="34">
        <v>0.39608249599346002</v>
      </c>
      <c r="D111" s="34" t="s">
        <v>278</v>
      </c>
      <c r="E111" s="34" t="s">
        <v>172</v>
      </c>
      <c r="F111" s="34" t="s">
        <v>259</v>
      </c>
      <c r="G111" s="34">
        <v>239703381</v>
      </c>
      <c r="H111" s="34">
        <v>239704154</v>
      </c>
      <c r="I111" s="34" t="s">
        <v>131</v>
      </c>
      <c r="J111" s="34" t="s">
        <v>1942</v>
      </c>
      <c r="K111" s="34" t="s">
        <v>281</v>
      </c>
      <c r="L111" s="34" t="s">
        <v>1943</v>
      </c>
      <c r="M111" s="34" t="s">
        <v>259</v>
      </c>
      <c r="N111" s="34">
        <v>239632250</v>
      </c>
      <c r="O111" s="34">
        <v>239703649</v>
      </c>
      <c r="P111" s="34" t="s">
        <v>161</v>
      </c>
      <c r="Q111" s="34" t="s">
        <v>1944</v>
      </c>
      <c r="R111" s="34">
        <v>0.373326920356639</v>
      </c>
      <c r="S111" s="34">
        <v>0.90947370875067701</v>
      </c>
    </row>
    <row r="112" spans="1:19" x14ac:dyDescent="0.25">
      <c r="A112" s="34" t="s">
        <v>1486</v>
      </c>
      <c r="B112" s="34">
        <v>4.4389520171665399E-2</v>
      </c>
      <c r="C112" s="34">
        <v>0.27360325664544699</v>
      </c>
      <c r="D112" s="34" t="s">
        <v>1488</v>
      </c>
      <c r="E112" s="34" t="s">
        <v>172</v>
      </c>
      <c r="F112" s="34" t="s">
        <v>168</v>
      </c>
      <c r="G112" s="34">
        <v>190880797</v>
      </c>
      <c r="H112" s="34">
        <v>190882059</v>
      </c>
      <c r="I112" s="34" t="s">
        <v>131</v>
      </c>
      <c r="J112" s="34" t="s">
        <v>1945</v>
      </c>
      <c r="K112" s="34" t="s">
        <v>1490</v>
      </c>
      <c r="L112" s="34" t="s">
        <v>1491</v>
      </c>
      <c r="M112" s="34" t="s">
        <v>168</v>
      </c>
      <c r="N112" s="34">
        <v>190880833</v>
      </c>
      <c r="O112" s="34">
        <v>190935289</v>
      </c>
      <c r="P112" s="34" t="s">
        <v>161</v>
      </c>
      <c r="Q112" s="34" t="s">
        <v>1946</v>
      </c>
      <c r="R112" s="34">
        <v>0.474175091521159</v>
      </c>
      <c r="S112" s="34">
        <v>0.85463947539004903</v>
      </c>
    </row>
    <row r="113" spans="1:19" x14ac:dyDescent="0.25">
      <c r="A113" s="34" t="s">
        <v>1365</v>
      </c>
      <c r="B113" s="34">
        <v>1.30856195536148E-3</v>
      </c>
      <c r="C113" s="34">
        <v>0.15277349272049101</v>
      </c>
      <c r="D113" s="34" t="s">
        <v>1367</v>
      </c>
      <c r="E113" s="34" t="s">
        <v>172</v>
      </c>
      <c r="F113" s="34" t="s">
        <v>259</v>
      </c>
      <c r="G113" s="34">
        <v>3658938</v>
      </c>
      <c r="H113" s="34">
        <v>3668772</v>
      </c>
      <c r="I113" s="34" t="s">
        <v>131</v>
      </c>
      <c r="J113" s="34" t="s">
        <v>1947</v>
      </c>
      <c r="K113" s="34" t="s">
        <v>1369</v>
      </c>
      <c r="L113" s="34" t="s">
        <v>1948</v>
      </c>
      <c r="M113" s="34" t="s">
        <v>259</v>
      </c>
      <c r="N113" s="34">
        <v>3635013</v>
      </c>
      <c r="O113" s="34">
        <v>3652761</v>
      </c>
      <c r="P113" s="34" t="s">
        <v>131</v>
      </c>
      <c r="Q113" s="34" t="s">
        <v>1949</v>
      </c>
      <c r="R113" s="34">
        <v>0.87507919140032797</v>
      </c>
      <c r="S113" s="34">
        <v>1.0007799658418599</v>
      </c>
    </row>
    <row r="114" spans="1:19" x14ac:dyDescent="0.25">
      <c r="A114" s="34" t="s">
        <v>1270</v>
      </c>
      <c r="B114" s="34">
        <v>2.53254906353876E-3</v>
      </c>
      <c r="C114" s="34">
        <v>0.349036718195882</v>
      </c>
      <c r="D114" s="34" t="s">
        <v>1272</v>
      </c>
      <c r="E114" s="34" t="s">
        <v>172</v>
      </c>
      <c r="F114" s="34" t="s">
        <v>259</v>
      </c>
      <c r="G114" s="34">
        <v>7388183</v>
      </c>
      <c r="H114" s="34">
        <v>7389419</v>
      </c>
      <c r="I114" s="34" t="s">
        <v>131</v>
      </c>
      <c r="J114" s="34" t="s">
        <v>1950</v>
      </c>
      <c r="K114" s="34" t="s">
        <v>1274</v>
      </c>
      <c r="L114" s="34" t="s">
        <v>1275</v>
      </c>
      <c r="M114" s="34" t="s">
        <v>259</v>
      </c>
      <c r="N114" s="34">
        <v>6785323</v>
      </c>
      <c r="O114" s="34">
        <v>7769706</v>
      </c>
      <c r="P114" s="34" t="s">
        <v>161</v>
      </c>
      <c r="Q114" s="34" t="s">
        <v>1951</v>
      </c>
      <c r="R114" s="34">
        <v>0.43648410620109501</v>
      </c>
      <c r="S114" s="34">
        <v>0.66824891784872398</v>
      </c>
    </row>
    <row r="115" spans="1:19" x14ac:dyDescent="0.25">
      <c r="A115" s="34" t="s">
        <v>1589</v>
      </c>
      <c r="B115" s="34">
        <v>3.7314318416326701E-3</v>
      </c>
      <c r="C115" s="34">
        <v>4.9465774254252199</v>
      </c>
      <c r="D115" s="34" t="s">
        <v>1591</v>
      </c>
      <c r="E115" s="34" t="s">
        <v>172</v>
      </c>
      <c r="F115" s="34" t="s">
        <v>265</v>
      </c>
      <c r="G115" s="34">
        <v>141240739</v>
      </c>
      <c r="H115" s="34">
        <v>141241457</v>
      </c>
      <c r="I115" s="34" t="s">
        <v>131</v>
      </c>
      <c r="J115" s="34" t="s">
        <v>1952</v>
      </c>
      <c r="K115" s="34" t="s">
        <v>1594</v>
      </c>
      <c r="L115" s="34" t="s">
        <v>1595</v>
      </c>
      <c r="M115" s="34" t="s">
        <v>265</v>
      </c>
      <c r="N115" s="34">
        <v>141245348</v>
      </c>
      <c r="O115" s="34">
        <v>141249365</v>
      </c>
      <c r="P115" s="34" t="s">
        <v>161</v>
      </c>
      <c r="Q115" s="34" t="s">
        <v>1953</v>
      </c>
      <c r="R115" s="34">
        <v>0.875579294021263</v>
      </c>
      <c r="S115" s="34">
        <v>0.998441621287942</v>
      </c>
    </row>
    <row r="116" spans="1:19" x14ac:dyDescent="0.25">
      <c r="A116" s="34" t="s">
        <v>268</v>
      </c>
      <c r="B116" s="34">
        <v>9.5374279208378394E-3</v>
      </c>
      <c r="C116" s="34">
        <v>2.18835911112815</v>
      </c>
      <c r="D116" s="34" t="s">
        <v>270</v>
      </c>
      <c r="E116" s="34" t="s">
        <v>172</v>
      </c>
      <c r="F116" s="34" t="s">
        <v>271</v>
      </c>
      <c r="G116" s="34">
        <v>86333437</v>
      </c>
      <c r="H116" s="34">
        <v>86343270</v>
      </c>
      <c r="I116" s="34" t="s">
        <v>131</v>
      </c>
      <c r="J116" s="34" t="s">
        <v>1954</v>
      </c>
      <c r="K116" s="34" t="s">
        <v>274</v>
      </c>
      <c r="L116" s="34" t="s">
        <v>275</v>
      </c>
      <c r="M116" s="34" t="s">
        <v>271</v>
      </c>
      <c r="N116" s="34">
        <v>86342737</v>
      </c>
      <c r="O116" s="34">
        <v>86468503</v>
      </c>
      <c r="P116" s="34" t="s">
        <v>161</v>
      </c>
      <c r="Q116" s="34" t="s">
        <v>1955</v>
      </c>
      <c r="R116" s="34">
        <v>0.44130011390809798</v>
      </c>
      <c r="S116" s="34">
        <v>0.78424048401573099</v>
      </c>
    </row>
    <row r="117" spans="1:19" x14ac:dyDescent="0.25">
      <c r="A117" s="34" t="s">
        <v>515</v>
      </c>
      <c r="B117" s="34">
        <v>4.74344886463786E-2</v>
      </c>
      <c r="C117" s="34">
        <v>0.30406407960201198</v>
      </c>
      <c r="D117" s="34" t="s">
        <v>517</v>
      </c>
      <c r="E117" s="34" t="s">
        <v>172</v>
      </c>
      <c r="F117" s="34" t="s">
        <v>218</v>
      </c>
      <c r="G117" s="34">
        <v>132768965</v>
      </c>
      <c r="H117" s="34">
        <v>132770212</v>
      </c>
      <c r="I117" s="34" t="s">
        <v>131</v>
      </c>
      <c r="J117" s="34" t="s">
        <v>1956</v>
      </c>
      <c r="K117" s="34" t="s">
        <v>519</v>
      </c>
      <c r="L117" s="34" t="s">
        <v>520</v>
      </c>
      <c r="M117" s="34" t="s">
        <v>218</v>
      </c>
      <c r="N117" s="34">
        <v>132725577</v>
      </c>
      <c r="O117" s="34">
        <v>132878777</v>
      </c>
      <c r="P117" s="34" t="s">
        <v>131</v>
      </c>
      <c r="Q117" s="34" t="s">
        <v>1957</v>
      </c>
      <c r="R117" s="34">
        <v>0.55849444447681595</v>
      </c>
      <c r="S117" s="34">
        <v>1.94763808896699</v>
      </c>
    </row>
    <row r="118" spans="1:19" x14ac:dyDescent="0.25">
      <c r="A118" s="34" t="s">
        <v>327</v>
      </c>
      <c r="B118" s="34">
        <v>4.7933441340047601E-3</v>
      </c>
      <c r="C118" s="34">
        <v>3.0103611025835502</v>
      </c>
      <c r="D118" s="34" t="s">
        <v>329</v>
      </c>
      <c r="E118" s="34" t="s">
        <v>172</v>
      </c>
      <c r="F118" s="34" t="s">
        <v>330</v>
      </c>
      <c r="G118" s="34">
        <v>30921974</v>
      </c>
      <c r="H118" s="34">
        <v>30932456</v>
      </c>
      <c r="I118" s="34" t="s">
        <v>131</v>
      </c>
      <c r="J118" s="34" t="s">
        <v>1958</v>
      </c>
      <c r="K118" s="34" t="s">
        <v>333</v>
      </c>
      <c r="L118" s="34" t="s">
        <v>334</v>
      </c>
      <c r="M118" s="34" t="s">
        <v>330</v>
      </c>
      <c r="N118" s="34">
        <v>30932724</v>
      </c>
      <c r="O118" s="34">
        <v>30975016</v>
      </c>
      <c r="P118" s="34" t="s">
        <v>161</v>
      </c>
      <c r="Q118" s="34" t="s">
        <v>1959</v>
      </c>
      <c r="R118" s="34">
        <v>0.45612459848193398</v>
      </c>
      <c r="S118" s="34">
        <v>1.0114558224032999</v>
      </c>
    </row>
    <row r="119" spans="1:19" x14ac:dyDescent="0.25">
      <c r="A119" s="34" t="s">
        <v>169</v>
      </c>
      <c r="B119" s="34">
        <v>4.9633425329848803E-2</v>
      </c>
      <c r="C119" s="34">
        <v>0.274453400353942</v>
      </c>
      <c r="D119" s="34" t="s">
        <v>171</v>
      </c>
      <c r="E119" s="34" t="s">
        <v>172</v>
      </c>
      <c r="F119" s="34" t="s">
        <v>173</v>
      </c>
      <c r="G119" s="34">
        <v>66984108</v>
      </c>
      <c r="H119" s="34">
        <v>67059253</v>
      </c>
      <c r="I119" s="34" t="s">
        <v>131</v>
      </c>
      <c r="J119" s="34" t="s">
        <v>1960</v>
      </c>
      <c r="K119" s="34" t="s">
        <v>177</v>
      </c>
      <c r="L119" s="34" t="s">
        <v>178</v>
      </c>
      <c r="M119" s="34" t="s">
        <v>173</v>
      </c>
      <c r="N119" s="34">
        <v>67000813</v>
      </c>
      <c r="O119" s="34">
        <v>67001085</v>
      </c>
      <c r="P119" s="34" t="s">
        <v>131</v>
      </c>
    </row>
    <row r="120" spans="1:19" x14ac:dyDescent="0.25">
      <c r="A120" s="34" t="s">
        <v>988</v>
      </c>
      <c r="B120" s="34">
        <v>3.8878247618221499E-2</v>
      </c>
      <c r="C120" s="34">
        <v>0.44972038900169398</v>
      </c>
      <c r="D120" s="34" t="s">
        <v>990</v>
      </c>
      <c r="E120" s="34" t="s">
        <v>172</v>
      </c>
      <c r="F120" s="34" t="s">
        <v>182</v>
      </c>
      <c r="G120" s="34">
        <v>89296128</v>
      </c>
      <c r="H120" s="34">
        <v>89298316</v>
      </c>
      <c r="I120" s="34" t="s">
        <v>161</v>
      </c>
      <c r="J120" s="34" t="s">
        <v>1961</v>
      </c>
      <c r="K120" s="34" t="s">
        <v>992</v>
      </c>
      <c r="L120" s="34" t="s">
        <v>993</v>
      </c>
      <c r="M120" s="34" t="s">
        <v>182</v>
      </c>
      <c r="N120" s="34">
        <v>89301509</v>
      </c>
      <c r="O120" s="34">
        <v>89317078</v>
      </c>
      <c r="P120" s="34" t="s">
        <v>131</v>
      </c>
      <c r="Q120" s="34" t="s">
        <v>1962</v>
      </c>
      <c r="R120" s="34">
        <v>0.43227268577323602</v>
      </c>
      <c r="S120" s="34">
        <v>0.63253648700496701</v>
      </c>
    </row>
    <row r="121" spans="1:19" x14ac:dyDescent="0.25">
      <c r="A121" s="34" t="s">
        <v>679</v>
      </c>
      <c r="B121" s="34">
        <v>1.8794852361541499E-2</v>
      </c>
      <c r="C121" s="34">
        <v>0.48429376067629998</v>
      </c>
      <c r="D121" s="34" t="s">
        <v>681</v>
      </c>
      <c r="E121" s="34" t="s">
        <v>198</v>
      </c>
      <c r="F121" s="34" t="s">
        <v>218</v>
      </c>
      <c r="G121" s="34">
        <v>65675833</v>
      </c>
      <c r="H121" s="34">
        <v>65681830</v>
      </c>
      <c r="I121" s="34" t="s">
        <v>161</v>
      </c>
      <c r="J121" s="34" t="s">
        <v>1963</v>
      </c>
      <c r="K121" s="34" t="s">
        <v>682</v>
      </c>
      <c r="L121" s="34" t="s">
        <v>684</v>
      </c>
      <c r="M121" s="34" t="s">
        <v>218</v>
      </c>
      <c r="N121" s="34">
        <v>65681614</v>
      </c>
      <c r="O121" s="34">
        <v>65703014</v>
      </c>
      <c r="P121" s="34" t="s">
        <v>161</v>
      </c>
      <c r="Q121" s="34" t="s">
        <v>1964</v>
      </c>
      <c r="R121" s="34">
        <v>0.36938407685758501</v>
      </c>
      <c r="S121" s="34">
        <v>0.83294911933439097</v>
      </c>
    </row>
    <row r="122" spans="1:19" x14ac:dyDescent="0.25">
      <c r="A122" s="34" t="s">
        <v>521</v>
      </c>
      <c r="B122" s="34">
        <v>9.2032759971527795E-5</v>
      </c>
      <c r="C122" s="34">
        <v>0.190559098682858</v>
      </c>
      <c r="D122" s="34" t="s">
        <v>523</v>
      </c>
      <c r="E122" s="34" t="s">
        <v>198</v>
      </c>
      <c r="F122" s="34" t="s">
        <v>168</v>
      </c>
      <c r="G122" s="34">
        <v>130536569</v>
      </c>
      <c r="H122" s="34">
        <v>130549915</v>
      </c>
      <c r="I122" s="34" t="s">
        <v>131</v>
      </c>
      <c r="J122" s="34" t="s">
        <v>1965</v>
      </c>
      <c r="K122" s="34" t="s">
        <v>526</v>
      </c>
      <c r="L122" s="34" t="s">
        <v>1966</v>
      </c>
      <c r="M122" s="34" t="s">
        <v>168</v>
      </c>
      <c r="N122" s="34">
        <v>130521196</v>
      </c>
      <c r="O122" s="34">
        <v>130528604</v>
      </c>
      <c r="P122" s="34" t="s">
        <v>161</v>
      </c>
    </row>
    <row r="123" spans="1:19" x14ac:dyDescent="0.25">
      <c r="A123" s="34" t="s">
        <v>1438</v>
      </c>
      <c r="B123" s="34">
        <v>3.5150977638915598E-3</v>
      </c>
      <c r="C123" s="34">
        <v>0.16289486061637801</v>
      </c>
      <c r="D123" s="34" t="s">
        <v>1440</v>
      </c>
      <c r="E123" s="34" t="s">
        <v>198</v>
      </c>
      <c r="F123" s="34" t="s">
        <v>205</v>
      </c>
      <c r="G123" s="34">
        <v>9388844</v>
      </c>
      <c r="H123" s="34">
        <v>9397494</v>
      </c>
      <c r="I123" s="34" t="s">
        <v>131</v>
      </c>
      <c r="J123" s="34" t="s">
        <v>1967</v>
      </c>
      <c r="K123" s="34" t="s">
        <v>1443</v>
      </c>
      <c r="L123" s="34" t="s">
        <v>1444</v>
      </c>
      <c r="M123" s="34" t="s">
        <v>205</v>
      </c>
      <c r="N123" s="34">
        <v>9371232</v>
      </c>
      <c r="O123" s="34">
        <v>9384660</v>
      </c>
      <c r="P123" s="34" t="s">
        <v>161</v>
      </c>
      <c r="Q123" s="34" t="s">
        <v>1968</v>
      </c>
      <c r="R123" s="34">
        <v>0.61282044762883803</v>
      </c>
      <c r="S123" s="34">
        <v>1.2964442738353401</v>
      </c>
    </row>
    <row r="124" spans="1:19" x14ac:dyDescent="0.25">
      <c r="A124" s="34" t="s">
        <v>1617</v>
      </c>
      <c r="B124" s="34">
        <v>4.87960256644379E-2</v>
      </c>
      <c r="C124" s="34">
        <v>0.48924992215736901</v>
      </c>
      <c r="D124" s="34" t="s">
        <v>1619</v>
      </c>
      <c r="E124" s="34" t="s">
        <v>198</v>
      </c>
      <c r="F124" s="34" t="s">
        <v>168</v>
      </c>
      <c r="G124" s="34">
        <v>241544383</v>
      </c>
      <c r="H124" s="34">
        <v>241559143</v>
      </c>
      <c r="I124" s="34" t="s">
        <v>131</v>
      </c>
      <c r="J124" s="34" t="s">
        <v>1969</v>
      </c>
      <c r="K124" s="34" t="s">
        <v>1622</v>
      </c>
      <c r="L124" s="34" t="s">
        <v>1623</v>
      </c>
      <c r="M124" s="34" t="s">
        <v>168</v>
      </c>
      <c r="N124" s="34">
        <v>241558720</v>
      </c>
      <c r="O124" s="34">
        <v>241574138</v>
      </c>
      <c r="P124" s="34" t="s">
        <v>161</v>
      </c>
      <c r="Q124" s="34" t="s">
        <v>1970</v>
      </c>
      <c r="R124" s="34">
        <v>0.84220082468310398</v>
      </c>
      <c r="S124" s="34">
        <v>0.83153340185079405</v>
      </c>
    </row>
    <row r="125" spans="1:19" x14ac:dyDescent="0.25">
      <c r="A125" s="34" t="s">
        <v>454</v>
      </c>
      <c r="B125" s="34">
        <v>4.2249583703478297E-2</v>
      </c>
      <c r="C125" s="34">
        <v>0.32455987122764302</v>
      </c>
      <c r="D125" s="34" t="s">
        <v>456</v>
      </c>
      <c r="E125" s="34" t="s">
        <v>198</v>
      </c>
      <c r="F125" s="34" t="s">
        <v>457</v>
      </c>
      <c r="G125" s="34">
        <v>50583025</v>
      </c>
      <c r="H125" s="34">
        <v>50595281</v>
      </c>
      <c r="I125" s="34" t="s">
        <v>161</v>
      </c>
      <c r="J125" s="34" t="s">
        <v>1971</v>
      </c>
      <c r="K125" s="34" t="s">
        <v>460</v>
      </c>
      <c r="L125" s="34" t="s">
        <v>461</v>
      </c>
      <c r="M125" s="34" t="s">
        <v>457</v>
      </c>
      <c r="N125" s="34">
        <v>50577818</v>
      </c>
      <c r="O125" s="34">
        <v>50579999</v>
      </c>
      <c r="P125" s="34" t="s">
        <v>131</v>
      </c>
    </row>
    <row r="126" spans="1:19" x14ac:dyDescent="0.25">
      <c r="A126" s="34" t="s">
        <v>1281</v>
      </c>
      <c r="B126" s="34">
        <v>2.9771073162129201E-2</v>
      </c>
      <c r="C126" s="34">
        <v>0.30018797368542799</v>
      </c>
      <c r="D126" s="34" t="s">
        <v>1283</v>
      </c>
      <c r="E126" s="34" t="s">
        <v>198</v>
      </c>
      <c r="F126" s="34" t="s">
        <v>259</v>
      </c>
      <c r="G126" s="34">
        <v>41014589</v>
      </c>
      <c r="H126" s="34">
        <v>41043890</v>
      </c>
      <c r="I126" s="34" t="s">
        <v>161</v>
      </c>
      <c r="J126" s="34" t="s">
        <v>1972</v>
      </c>
      <c r="K126" s="34" t="s">
        <v>1286</v>
      </c>
      <c r="L126" s="34" t="s">
        <v>1287</v>
      </c>
      <c r="M126" s="34" t="s">
        <v>259</v>
      </c>
      <c r="N126" s="34">
        <v>41001538</v>
      </c>
      <c r="O126" s="34">
        <v>41009589</v>
      </c>
      <c r="P126" s="34" t="s">
        <v>161</v>
      </c>
      <c r="Q126" s="34" t="s">
        <v>1973</v>
      </c>
      <c r="R126" s="34">
        <v>0.47783655674952202</v>
      </c>
      <c r="S126" s="34">
        <v>1.58458996344286</v>
      </c>
    </row>
    <row r="127" spans="1:19" x14ac:dyDescent="0.25">
      <c r="A127" s="34" t="s">
        <v>1464</v>
      </c>
      <c r="B127" s="34">
        <v>4.5861382760112798E-2</v>
      </c>
      <c r="C127" s="34">
        <v>2.2755923662386399</v>
      </c>
      <c r="D127" s="34" t="s">
        <v>1466</v>
      </c>
      <c r="E127" s="34" t="s">
        <v>198</v>
      </c>
      <c r="F127" s="34" t="s">
        <v>259</v>
      </c>
      <c r="G127" s="34">
        <v>244965203</v>
      </c>
      <c r="H127" s="34">
        <v>244970869</v>
      </c>
      <c r="I127" s="34" t="s">
        <v>131</v>
      </c>
      <c r="J127" s="34" t="s">
        <v>1974</v>
      </c>
      <c r="K127" s="34" t="s">
        <v>1469</v>
      </c>
      <c r="L127" s="34" t="s">
        <v>1470</v>
      </c>
      <c r="M127" s="34" t="s">
        <v>259</v>
      </c>
      <c r="N127" s="34">
        <v>244969704</v>
      </c>
      <c r="O127" s="34">
        <v>245091789</v>
      </c>
      <c r="P127" s="34" t="s">
        <v>161</v>
      </c>
      <c r="Q127" s="34" t="s">
        <v>1975</v>
      </c>
      <c r="R127" s="34">
        <v>0.31515307871688197</v>
      </c>
      <c r="S127" s="34">
        <v>1.69516637686361</v>
      </c>
    </row>
    <row r="128" spans="1:19" x14ac:dyDescent="0.25">
      <c r="A128" s="34" t="s">
        <v>1010</v>
      </c>
      <c r="B128" s="34">
        <v>3.8335325934838998E-3</v>
      </c>
      <c r="C128" s="34">
        <v>0.18586922732762501</v>
      </c>
      <c r="D128" s="34" t="s">
        <v>1012</v>
      </c>
      <c r="E128" s="34" t="s">
        <v>198</v>
      </c>
      <c r="F128" s="34" t="s">
        <v>247</v>
      </c>
      <c r="G128" s="34">
        <v>122303657</v>
      </c>
      <c r="H128" s="34">
        <v>122310077</v>
      </c>
      <c r="I128" s="34" t="s">
        <v>161</v>
      </c>
      <c r="J128" s="34" t="s">
        <v>1976</v>
      </c>
      <c r="K128" s="34" t="s">
        <v>1015</v>
      </c>
      <c r="L128" s="34" t="s">
        <v>1016</v>
      </c>
      <c r="M128" s="34" t="s">
        <v>247</v>
      </c>
      <c r="N128" s="34">
        <v>122301393</v>
      </c>
      <c r="O128" s="34">
        <v>122304505</v>
      </c>
      <c r="P128" s="34" t="s">
        <v>131</v>
      </c>
      <c r="Q128" s="34" t="s">
        <v>1977</v>
      </c>
      <c r="R128" s="34">
        <v>0.51633857166589903</v>
      </c>
      <c r="S128" s="34">
        <v>0.97240116448163405</v>
      </c>
    </row>
    <row r="129" spans="1:19" x14ac:dyDescent="0.25">
      <c r="A129" s="34" t="s">
        <v>799</v>
      </c>
      <c r="B129" s="34">
        <v>3.9180419490109003E-2</v>
      </c>
      <c r="C129" s="34">
        <v>0.41983519701136002</v>
      </c>
      <c r="D129" s="34" t="s">
        <v>801</v>
      </c>
      <c r="E129" s="34" t="s">
        <v>198</v>
      </c>
      <c r="F129" s="34" t="s">
        <v>140</v>
      </c>
      <c r="G129" s="34">
        <v>53995207</v>
      </c>
      <c r="H129" s="34">
        <v>53996785</v>
      </c>
      <c r="I129" s="34" t="s">
        <v>131</v>
      </c>
      <c r="J129" s="34" t="s">
        <v>1978</v>
      </c>
      <c r="K129" s="34" t="s">
        <v>805</v>
      </c>
      <c r="L129" s="34" t="s">
        <v>806</v>
      </c>
      <c r="M129" s="34" t="s">
        <v>140</v>
      </c>
      <c r="N129" s="34">
        <v>53985064</v>
      </c>
      <c r="O129" s="34">
        <v>53985977</v>
      </c>
      <c r="P129" s="34" t="s">
        <v>161</v>
      </c>
      <c r="Q129" s="34" t="s">
        <v>1979</v>
      </c>
      <c r="R129" s="34">
        <v>0.379279239782635</v>
      </c>
      <c r="S129" s="34">
        <v>1.08662600975256</v>
      </c>
    </row>
    <row r="130" spans="1:19" x14ac:dyDescent="0.25">
      <c r="A130" s="34" t="s">
        <v>763</v>
      </c>
      <c r="B130" s="34">
        <v>2.9302647736294499E-2</v>
      </c>
      <c r="C130" s="34">
        <v>2.3242002899422398</v>
      </c>
      <c r="D130" s="34" t="s">
        <v>765</v>
      </c>
      <c r="E130" s="34" t="s">
        <v>198</v>
      </c>
      <c r="F130" s="34" t="s">
        <v>182</v>
      </c>
      <c r="G130" s="34">
        <v>86225579</v>
      </c>
      <c r="H130" s="34">
        <v>86286247</v>
      </c>
      <c r="I130" s="34" t="s">
        <v>131</v>
      </c>
      <c r="J130" s="34" t="s">
        <v>1980</v>
      </c>
      <c r="K130" s="34" t="s">
        <v>322</v>
      </c>
      <c r="L130" s="34" t="s">
        <v>323</v>
      </c>
      <c r="M130" s="34" t="s">
        <v>182</v>
      </c>
      <c r="N130" s="34">
        <v>86275428</v>
      </c>
      <c r="O130" s="34">
        <v>86275523</v>
      </c>
      <c r="P130" s="34" t="s">
        <v>131</v>
      </c>
    </row>
    <row r="131" spans="1:19" x14ac:dyDescent="0.25">
      <c r="A131" s="34" t="s">
        <v>375</v>
      </c>
      <c r="B131" s="34">
        <v>1.3517429380042301E-2</v>
      </c>
      <c r="C131" s="34">
        <v>0.21824723702881199</v>
      </c>
      <c r="D131" s="34" t="s">
        <v>377</v>
      </c>
      <c r="E131" s="34" t="s">
        <v>198</v>
      </c>
      <c r="F131" s="34" t="s">
        <v>368</v>
      </c>
      <c r="G131" s="34">
        <v>1952526</v>
      </c>
      <c r="H131" s="34">
        <v>1954549</v>
      </c>
      <c r="I131" s="34" t="s">
        <v>131</v>
      </c>
      <c r="J131" s="34" t="s">
        <v>1981</v>
      </c>
      <c r="K131" s="34" t="s">
        <v>381</v>
      </c>
      <c r="L131" s="34" t="s">
        <v>1982</v>
      </c>
      <c r="M131" s="34" t="s">
        <v>368</v>
      </c>
      <c r="N131" s="34">
        <v>1941148</v>
      </c>
      <c r="O131" s="34">
        <v>1981338</v>
      </c>
      <c r="P131" s="34" t="s">
        <v>161</v>
      </c>
      <c r="Q131" s="34" t="s">
        <v>1983</v>
      </c>
      <c r="R131" s="34">
        <v>0.54199382997246304</v>
      </c>
      <c r="S131" s="34">
        <v>1.49330204574217</v>
      </c>
    </row>
    <row r="132" spans="1:19" x14ac:dyDescent="0.25">
      <c r="A132" s="34" t="s">
        <v>1705</v>
      </c>
      <c r="B132" s="34">
        <v>2.67843127627794E-3</v>
      </c>
      <c r="C132" s="34">
        <v>0.208799208624109</v>
      </c>
      <c r="D132" s="34" t="s">
        <v>1707</v>
      </c>
      <c r="E132" s="34" t="s">
        <v>198</v>
      </c>
      <c r="F132" s="34" t="s">
        <v>168</v>
      </c>
      <c r="G132" s="34">
        <v>106382113</v>
      </c>
      <c r="H132" s="34">
        <v>106391395</v>
      </c>
      <c r="I132" s="34" t="s">
        <v>161</v>
      </c>
      <c r="J132" s="34" t="s">
        <v>1984</v>
      </c>
      <c r="K132" s="34" t="s">
        <v>1708</v>
      </c>
      <c r="L132" s="34" t="s">
        <v>1710</v>
      </c>
      <c r="M132" s="34" t="s">
        <v>168</v>
      </c>
      <c r="N132" s="34">
        <v>106382170</v>
      </c>
      <c r="O132" s="34">
        <v>106392864</v>
      </c>
      <c r="P132" s="34" t="s">
        <v>161</v>
      </c>
    </row>
    <row r="133" spans="1:19" x14ac:dyDescent="0.25">
      <c r="A133" s="34" t="s">
        <v>559</v>
      </c>
      <c r="B133" s="34">
        <v>1.2274125586650499E-2</v>
      </c>
      <c r="C133" s="34">
        <v>0.41390048389487799</v>
      </c>
      <c r="D133" s="34" t="s">
        <v>561</v>
      </c>
      <c r="E133" s="34" t="s">
        <v>198</v>
      </c>
      <c r="F133" s="34" t="s">
        <v>368</v>
      </c>
      <c r="G133" s="34">
        <v>50817680</v>
      </c>
      <c r="H133" s="34">
        <v>50818878</v>
      </c>
      <c r="I133" s="34" t="s">
        <v>161</v>
      </c>
      <c r="J133" s="34" t="s">
        <v>1985</v>
      </c>
      <c r="K133" s="34" t="s">
        <v>565</v>
      </c>
      <c r="L133" s="34" t="s">
        <v>566</v>
      </c>
      <c r="M133" s="34" t="s">
        <v>368</v>
      </c>
      <c r="N133" s="34">
        <v>50827027</v>
      </c>
      <c r="O133" s="34">
        <v>50833187</v>
      </c>
      <c r="P133" s="34" t="s">
        <v>131</v>
      </c>
      <c r="Q133" s="34" t="s">
        <v>1986</v>
      </c>
      <c r="R133" s="34">
        <v>6.4525206854184503E-2</v>
      </c>
      <c r="S133" s="34">
        <v>1.00821689092728</v>
      </c>
    </row>
    <row r="134" spans="1:19" x14ac:dyDescent="0.25">
      <c r="A134" s="34" t="s">
        <v>864</v>
      </c>
      <c r="B134" s="34">
        <v>2.05918723813628E-2</v>
      </c>
      <c r="C134" s="34">
        <v>3.9686633967834699</v>
      </c>
      <c r="D134" s="34" t="s">
        <v>866</v>
      </c>
      <c r="E134" s="34" t="s">
        <v>198</v>
      </c>
      <c r="F134" s="34" t="s">
        <v>247</v>
      </c>
      <c r="G134" s="34">
        <v>36997795</v>
      </c>
      <c r="H134" s="34">
        <v>37013630</v>
      </c>
      <c r="I134" s="34" t="s">
        <v>161</v>
      </c>
      <c r="J134" s="34" t="s">
        <v>1987</v>
      </c>
      <c r="K134" s="34" t="s">
        <v>869</v>
      </c>
      <c r="L134" s="34" t="s">
        <v>870</v>
      </c>
      <c r="M134" s="34" t="s">
        <v>247</v>
      </c>
      <c r="N134" s="34">
        <v>36855290</v>
      </c>
      <c r="O134" s="34">
        <v>37353668</v>
      </c>
      <c r="P134" s="34" t="s">
        <v>131</v>
      </c>
      <c r="Q134" s="34" t="s">
        <v>1988</v>
      </c>
      <c r="R134" s="34">
        <v>0.31986276747377401</v>
      </c>
      <c r="S134" s="34">
        <v>1.15709561977523</v>
      </c>
    </row>
    <row r="135" spans="1:19" x14ac:dyDescent="0.25">
      <c r="A135" s="34" t="s">
        <v>233</v>
      </c>
      <c r="B135" s="34">
        <v>8.4486287318091893E-3</v>
      </c>
      <c r="C135" s="34">
        <v>0.20368598841414701</v>
      </c>
      <c r="D135" s="34" t="s">
        <v>235</v>
      </c>
      <c r="E135" s="34" t="s">
        <v>198</v>
      </c>
      <c r="F135" s="34" t="s">
        <v>168</v>
      </c>
      <c r="G135" s="34">
        <v>218402645</v>
      </c>
      <c r="H135" s="34">
        <v>218402722</v>
      </c>
      <c r="I135" s="34" t="s">
        <v>161</v>
      </c>
      <c r="J135" s="34" t="s">
        <v>1989</v>
      </c>
      <c r="K135" s="34" t="s">
        <v>239</v>
      </c>
      <c r="L135" s="34" t="s">
        <v>240</v>
      </c>
      <c r="M135" s="34" t="s">
        <v>168</v>
      </c>
      <c r="N135" s="34">
        <v>218398973</v>
      </c>
      <c r="O135" s="34">
        <v>218403415</v>
      </c>
      <c r="P135" s="34" t="s">
        <v>161</v>
      </c>
      <c r="Q135" s="34" t="s">
        <v>1990</v>
      </c>
      <c r="R135" s="34">
        <v>0.51327105349487201</v>
      </c>
      <c r="S135" s="34">
        <v>1.2151003496820501</v>
      </c>
    </row>
    <row r="136" spans="1:19" x14ac:dyDescent="0.25">
      <c r="A136" s="34" t="s">
        <v>932</v>
      </c>
      <c r="B136" s="34">
        <v>2.95895602825039E-2</v>
      </c>
      <c r="C136" s="34">
        <v>0.461232096585588</v>
      </c>
      <c r="D136" s="34" t="s">
        <v>934</v>
      </c>
      <c r="E136" s="34" t="s">
        <v>198</v>
      </c>
      <c r="F136" s="34" t="s">
        <v>189</v>
      </c>
      <c r="G136" s="34">
        <v>2652776</v>
      </c>
      <c r="H136" s="34">
        <v>2652842</v>
      </c>
      <c r="I136" s="34" t="s">
        <v>161</v>
      </c>
      <c r="J136" s="34" t="s">
        <v>1991</v>
      </c>
      <c r="K136" s="34" t="s">
        <v>937</v>
      </c>
      <c r="L136" s="34" t="s">
        <v>938</v>
      </c>
      <c r="M136" s="34" t="s">
        <v>189</v>
      </c>
      <c r="N136" s="34">
        <v>2655615</v>
      </c>
      <c r="O136" s="34">
        <v>2658359</v>
      </c>
      <c r="P136" s="34" t="s">
        <v>161</v>
      </c>
    </row>
    <row r="137" spans="1:19" x14ac:dyDescent="0.25">
      <c r="A137" s="34" t="s">
        <v>595</v>
      </c>
      <c r="B137" s="34">
        <v>1.6731865142601599E-2</v>
      </c>
      <c r="C137" s="34">
        <v>0.26370995855698898</v>
      </c>
      <c r="D137" s="34" t="s">
        <v>597</v>
      </c>
      <c r="E137" s="34" t="s">
        <v>198</v>
      </c>
      <c r="F137" s="34" t="s">
        <v>598</v>
      </c>
      <c r="G137" s="34">
        <v>113106862</v>
      </c>
      <c r="H137" s="34">
        <v>113106955</v>
      </c>
      <c r="I137" s="34" t="s">
        <v>161</v>
      </c>
      <c r="J137" s="34" t="s">
        <v>1992</v>
      </c>
      <c r="K137" s="34" t="s">
        <v>601</v>
      </c>
      <c r="L137" s="34" t="s">
        <v>1993</v>
      </c>
      <c r="M137" s="34" t="s">
        <v>598</v>
      </c>
      <c r="N137" s="34">
        <v>113049675</v>
      </c>
      <c r="O137" s="34">
        <v>113382112</v>
      </c>
      <c r="P137" s="34" t="s">
        <v>161</v>
      </c>
      <c r="Q137" s="34" t="s">
        <v>1994</v>
      </c>
      <c r="R137" s="34">
        <v>0.51454879271181997</v>
      </c>
      <c r="S137" s="34">
        <v>1.07899611576654</v>
      </c>
    </row>
    <row r="138" spans="1:19" x14ac:dyDescent="0.25">
      <c r="A138" s="34" t="s">
        <v>964</v>
      </c>
      <c r="B138" s="34">
        <v>3.0579190597278001E-2</v>
      </c>
      <c r="C138" s="34">
        <v>43.456074657464903</v>
      </c>
      <c r="D138" s="34" t="s">
        <v>966</v>
      </c>
      <c r="E138" s="34" t="s">
        <v>198</v>
      </c>
      <c r="F138" s="34" t="s">
        <v>368</v>
      </c>
      <c r="G138" s="34">
        <v>46830584</v>
      </c>
      <c r="H138" s="34">
        <v>46830704</v>
      </c>
      <c r="I138" s="34" t="s">
        <v>131</v>
      </c>
      <c r="J138" s="34" t="s">
        <v>1995</v>
      </c>
      <c r="K138" s="34" t="s">
        <v>968</v>
      </c>
      <c r="L138" s="34" t="s">
        <v>969</v>
      </c>
      <c r="M138" s="34" t="s">
        <v>368</v>
      </c>
      <c r="N138" s="34">
        <v>46838157</v>
      </c>
      <c r="O138" s="34">
        <v>46850316</v>
      </c>
      <c r="P138" s="34" t="s">
        <v>131</v>
      </c>
      <c r="Q138" s="34" t="s">
        <v>1996</v>
      </c>
      <c r="R138" s="34">
        <v>7.4731413219574896E-2</v>
      </c>
      <c r="S138" s="34">
        <v>1.01803786823058</v>
      </c>
    </row>
    <row r="139" spans="1:19" x14ac:dyDescent="0.25">
      <c r="A139" s="34" t="s">
        <v>768</v>
      </c>
      <c r="B139" s="34">
        <v>1.87608049263454E-3</v>
      </c>
      <c r="C139" s="34">
        <v>2.1051495406909502</v>
      </c>
      <c r="D139" s="34" t="s">
        <v>770</v>
      </c>
      <c r="E139" s="34" t="s">
        <v>198</v>
      </c>
      <c r="F139" s="34" t="s">
        <v>168</v>
      </c>
      <c r="G139" s="34">
        <v>131402900</v>
      </c>
      <c r="H139" s="34">
        <v>131408228</v>
      </c>
      <c r="I139" s="34" t="s">
        <v>161</v>
      </c>
      <c r="J139" s="34" t="s">
        <v>1997</v>
      </c>
      <c r="K139" s="34" t="s">
        <v>773</v>
      </c>
      <c r="L139" s="34" t="s">
        <v>131</v>
      </c>
      <c r="M139" s="34" t="s">
        <v>168</v>
      </c>
      <c r="N139" s="34">
        <v>131398438</v>
      </c>
      <c r="O139" s="34">
        <v>131401250</v>
      </c>
      <c r="P139" s="34" t="s">
        <v>131</v>
      </c>
    </row>
    <row r="140" spans="1:19" x14ac:dyDescent="0.25">
      <c r="A140" s="34" t="s">
        <v>641</v>
      </c>
      <c r="B140" s="34">
        <v>1.78561147007541E-4</v>
      </c>
      <c r="C140" s="34">
        <v>0.41909487935957801</v>
      </c>
      <c r="D140" s="34" t="s">
        <v>643</v>
      </c>
      <c r="E140" s="34" t="s">
        <v>198</v>
      </c>
      <c r="F140" s="34" t="s">
        <v>644</v>
      </c>
      <c r="G140" s="34">
        <v>21683509</v>
      </c>
      <c r="H140" s="34">
        <v>21683597</v>
      </c>
      <c r="I140" s="34" t="s">
        <v>161</v>
      </c>
      <c r="J140" s="34" t="s">
        <v>1998</v>
      </c>
      <c r="K140" s="34" t="s">
        <v>647</v>
      </c>
      <c r="L140" s="34" t="s">
        <v>648</v>
      </c>
      <c r="M140" s="34" t="s">
        <v>644</v>
      </c>
      <c r="N140" s="34">
        <v>21650927</v>
      </c>
      <c r="O140" s="34">
        <v>21704767</v>
      </c>
      <c r="P140" s="34" t="s">
        <v>131</v>
      </c>
      <c r="Q140" s="34" t="s">
        <v>1999</v>
      </c>
      <c r="R140" s="34">
        <v>0.400666726728586</v>
      </c>
      <c r="S140" s="34">
        <v>0.84110193656153898</v>
      </c>
    </row>
    <row r="141" spans="1:19" x14ac:dyDescent="0.25">
      <c r="A141" s="34" t="s">
        <v>603</v>
      </c>
      <c r="B141" s="34">
        <v>6.4404720762512896E-6</v>
      </c>
      <c r="C141" s="34">
        <v>0.183299122239614</v>
      </c>
      <c r="D141" s="34" t="s">
        <v>605</v>
      </c>
      <c r="E141" s="34" t="s">
        <v>198</v>
      </c>
      <c r="F141" s="34" t="s">
        <v>189</v>
      </c>
      <c r="G141" s="34">
        <v>58817614</v>
      </c>
      <c r="H141" s="34">
        <v>58817694</v>
      </c>
      <c r="I141" s="34" t="s">
        <v>131</v>
      </c>
      <c r="J141" s="34" t="s">
        <v>2000</v>
      </c>
      <c r="K141" s="34" t="s">
        <v>608</v>
      </c>
      <c r="L141" s="34" t="s">
        <v>609</v>
      </c>
      <c r="M141" s="34" t="s">
        <v>189</v>
      </c>
      <c r="N141" s="34">
        <v>58818225</v>
      </c>
      <c r="O141" s="34">
        <v>58818313</v>
      </c>
      <c r="P141" s="34" t="s">
        <v>131</v>
      </c>
    </row>
    <row r="142" spans="1:19" x14ac:dyDescent="0.25">
      <c r="A142" s="34" t="s">
        <v>999</v>
      </c>
      <c r="B142" s="34">
        <v>4.1307958783808798E-3</v>
      </c>
      <c r="C142" s="34">
        <v>0.33830958514251203</v>
      </c>
      <c r="D142" s="34" t="s">
        <v>1001</v>
      </c>
      <c r="E142" s="34" t="s">
        <v>198</v>
      </c>
      <c r="F142" s="34" t="s">
        <v>168</v>
      </c>
      <c r="G142" s="34">
        <v>75090811</v>
      </c>
      <c r="H142" s="34">
        <v>75090914</v>
      </c>
      <c r="I142" s="34" t="s">
        <v>161</v>
      </c>
      <c r="J142" s="34" t="s">
        <v>2001</v>
      </c>
      <c r="K142" s="34" t="s">
        <v>1002</v>
      </c>
      <c r="L142" s="34" t="s">
        <v>1004</v>
      </c>
      <c r="M142" s="34" t="s">
        <v>168</v>
      </c>
      <c r="N142" s="34">
        <v>75090811</v>
      </c>
      <c r="O142" s="34">
        <v>75090914</v>
      </c>
      <c r="P142" s="34" t="s">
        <v>161</v>
      </c>
    </row>
    <row r="143" spans="1:19" x14ac:dyDescent="0.25">
      <c r="A143" s="34" t="s">
        <v>1031</v>
      </c>
      <c r="B143" s="34">
        <v>6.1757003264882896E-3</v>
      </c>
      <c r="C143" s="34">
        <v>0.49502192603374701</v>
      </c>
      <c r="D143" s="34" t="s">
        <v>1033</v>
      </c>
      <c r="E143" s="34" t="s">
        <v>198</v>
      </c>
      <c r="F143" s="34" t="s">
        <v>130</v>
      </c>
      <c r="G143" s="34">
        <v>79707175</v>
      </c>
      <c r="H143" s="34">
        <v>79707249</v>
      </c>
      <c r="I143" s="34" t="s">
        <v>131</v>
      </c>
      <c r="J143" s="34" t="s">
        <v>2002</v>
      </c>
      <c r="K143" s="34" t="s">
        <v>1034</v>
      </c>
      <c r="L143" s="34" t="s">
        <v>1036</v>
      </c>
      <c r="M143" s="34" t="s">
        <v>130</v>
      </c>
      <c r="N143" s="34">
        <v>79707175</v>
      </c>
      <c r="O143" s="34">
        <v>79707249</v>
      </c>
      <c r="P143" s="34" t="s">
        <v>131</v>
      </c>
    </row>
    <row r="144" spans="1:19" x14ac:dyDescent="0.25">
      <c r="A144" s="34" t="s">
        <v>393</v>
      </c>
      <c r="B144" s="34">
        <v>2.7107667363254098E-3</v>
      </c>
      <c r="C144" s="34">
        <v>0.37259922028965298</v>
      </c>
      <c r="D144" s="34" t="s">
        <v>395</v>
      </c>
      <c r="E144" s="34" t="s">
        <v>198</v>
      </c>
      <c r="F144" s="34" t="s">
        <v>173</v>
      </c>
      <c r="G144" s="34">
        <v>70079371</v>
      </c>
      <c r="H144" s="34">
        <v>70079468</v>
      </c>
      <c r="I144" s="34" t="s">
        <v>131</v>
      </c>
      <c r="J144" s="34" t="s">
        <v>2003</v>
      </c>
      <c r="K144" s="34" t="s">
        <v>398</v>
      </c>
      <c r="L144" s="34" t="s">
        <v>399</v>
      </c>
      <c r="M144" s="34" t="s">
        <v>173</v>
      </c>
      <c r="N144" s="34">
        <v>70049798</v>
      </c>
      <c r="O144" s="34">
        <v>70097917</v>
      </c>
      <c r="P144" s="34" t="s">
        <v>131</v>
      </c>
      <c r="Q144" s="34" t="s">
        <v>2004</v>
      </c>
      <c r="R144" s="34">
        <v>0.61312669866685898</v>
      </c>
      <c r="S144" s="34">
        <v>1.27218250344647</v>
      </c>
    </row>
    <row r="145" spans="1:19" x14ac:dyDescent="0.25">
      <c r="A145" s="34" t="s">
        <v>850</v>
      </c>
      <c r="B145" s="34">
        <v>3.5445883506343798E-2</v>
      </c>
      <c r="C145" s="34">
        <v>0.47442575675853899</v>
      </c>
      <c r="D145" s="34" t="s">
        <v>852</v>
      </c>
      <c r="E145" s="34" t="s">
        <v>198</v>
      </c>
      <c r="F145" s="34" t="s">
        <v>130</v>
      </c>
      <c r="G145" s="34">
        <v>2050270</v>
      </c>
      <c r="H145" s="34">
        <v>2050380</v>
      </c>
      <c r="I145" s="34" t="s">
        <v>131</v>
      </c>
      <c r="J145" s="34" t="s">
        <v>2005</v>
      </c>
      <c r="K145" s="34" t="s">
        <v>855</v>
      </c>
      <c r="L145" s="34" t="s">
        <v>856</v>
      </c>
      <c r="M145" s="34" t="s">
        <v>130</v>
      </c>
      <c r="N145" s="34">
        <v>2038964</v>
      </c>
      <c r="O145" s="34">
        <v>2043424</v>
      </c>
      <c r="P145" s="34" t="s">
        <v>161</v>
      </c>
      <c r="Q145" s="34" t="s">
        <v>2006</v>
      </c>
      <c r="R145" s="34">
        <v>0.256791751412762</v>
      </c>
      <c r="S145" s="34">
        <v>2.2803806625182701</v>
      </c>
    </row>
    <row r="146" spans="1:19" x14ac:dyDescent="0.25">
      <c r="A146" s="34" t="s">
        <v>925</v>
      </c>
      <c r="B146" s="34">
        <v>4.5966247077598797E-2</v>
      </c>
      <c r="C146" s="34">
        <v>0.44816162476499199</v>
      </c>
      <c r="D146" s="34" t="s">
        <v>927</v>
      </c>
      <c r="E146" s="34" t="s">
        <v>198</v>
      </c>
      <c r="F146" s="34" t="s">
        <v>146</v>
      </c>
      <c r="G146" s="34">
        <v>53195410</v>
      </c>
      <c r="H146" s="34">
        <v>53195488</v>
      </c>
      <c r="I146" s="34" t="s">
        <v>131</v>
      </c>
      <c r="J146" s="34" t="s">
        <v>2007</v>
      </c>
      <c r="K146" s="34" t="s">
        <v>930</v>
      </c>
      <c r="L146" s="34" t="s">
        <v>931</v>
      </c>
      <c r="M146" s="34" t="s">
        <v>146</v>
      </c>
      <c r="N146" s="34">
        <v>53198888</v>
      </c>
      <c r="O146" s="34">
        <v>53198945</v>
      </c>
      <c r="P146" s="34" t="s">
        <v>131</v>
      </c>
    </row>
    <row r="147" spans="1:19" x14ac:dyDescent="0.25">
      <c r="A147" s="34" t="s">
        <v>666</v>
      </c>
      <c r="B147" s="34">
        <v>1.7855006698629401E-2</v>
      </c>
      <c r="C147" s="34">
        <v>0.35005874681946902</v>
      </c>
      <c r="D147" s="34" t="s">
        <v>668</v>
      </c>
      <c r="E147" s="34" t="s">
        <v>198</v>
      </c>
      <c r="F147" s="34" t="s">
        <v>130</v>
      </c>
      <c r="G147" s="34">
        <v>44934617</v>
      </c>
      <c r="H147" s="34">
        <v>44934681</v>
      </c>
      <c r="I147" s="34" t="s">
        <v>131</v>
      </c>
      <c r="J147" s="34" t="s">
        <v>2008</v>
      </c>
      <c r="K147" s="34" t="s">
        <v>672</v>
      </c>
      <c r="L147" s="34" t="s">
        <v>673</v>
      </c>
      <c r="M147" s="34" t="s">
        <v>130</v>
      </c>
      <c r="N147" s="34">
        <v>44924708</v>
      </c>
      <c r="O147" s="34">
        <v>44947637</v>
      </c>
      <c r="P147" s="34" t="s">
        <v>131</v>
      </c>
      <c r="Q147" s="34" t="s">
        <v>2009</v>
      </c>
      <c r="R147" s="34">
        <v>5.0818808840596898E-2</v>
      </c>
      <c r="S147" s="34">
        <v>1.1282327145980999</v>
      </c>
    </row>
    <row r="148" spans="1:19" x14ac:dyDescent="0.25">
      <c r="A148" s="34" t="s">
        <v>1492</v>
      </c>
      <c r="B148" s="34">
        <v>8.4638291667023496E-4</v>
      </c>
      <c r="C148" s="34">
        <v>0.444028503856012</v>
      </c>
      <c r="D148" s="34" t="s">
        <v>1494</v>
      </c>
      <c r="E148" s="34" t="s">
        <v>198</v>
      </c>
      <c r="F148" s="34" t="s">
        <v>247</v>
      </c>
      <c r="G148" s="34">
        <v>2257514</v>
      </c>
      <c r="H148" s="34">
        <v>2257577</v>
      </c>
      <c r="I148" s="34" t="s">
        <v>131</v>
      </c>
      <c r="J148" s="34" t="s">
        <v>2010</v>
      </c>
      <c r="K148" s="34" t="s">
        <v>1497</v>
      </c>
      <c r="L148" s="34" t="s">
        <v>1498</v>
      </c>
      <c r="M148" s="34" t="s">
        <v>247</v>
      </c>
      <c r="N148" s="34">
        <v>2255039</v>
      </c>
      <c r="O148" s="34">
        <v>2257618</v>
      </c>
      <c r="P148" s="34" t="s">
        <v>131</v>
      </c>
      <c r="Q148" s="34" t="s">
        <v>2011</v>
      </c>
      <c r="R148" s="34">
        <v>0.55798453795466696</v>
      </c>
      <c r="S148" s="34">
        <v>1.26162997521891</v>
      </c>
    </row>
    <row r="149" spans="1:19" x14ac:dyDescent="0.25">
      <c r="A149" s="34" t="s">
        <v>1074</v>
      </c>
      <c r="B149" s="34">
        <v>4.3036170337713398E-2</v>
      </c>
      <c r="C149" s="34">
        <v>0.39792434912317398</v>
      </c>
      <c r="D149" s="34" t="s">
        <v>1076</v>
      </c>
      <c r="E149" s="34" t="s">
        <v>198</v>
      </c>
      <c r="F149" s="34" t="s">
        <v>230</v>
      </c>
      <c r="G149" s="34">
        <v>71473502</v>
      </c>
      <c r="H149" s="34">
        <v>71473568</v>
      </c>
      <c r="I149" s="34" t="s">
        <v>161</v>
      </c>
      <c r="J149" s="34" t="s">
        <v>2012</v>
      </c>
      <c r="K149" s="34" t="s">
        <v>1079</v>
      </c>
      <c r="L149" s="34" t="s">
        <v>1080</v>
      </c>
      <c r="M149" s="34" t="s">
        <v>230</v>
      </c>
      <c r="N149" s="34">
        <v>71453216</v>
      </c>
      <c r="O149" s="34">
        <v>71477225</v>
      </c>
      <c r="P149" s="34" t="s">
        <v>161</v>
      </c>
      <c r="Q149" s="34" t="s">
        <v>2013</v>
      </c>
      <c r="R149" s="34">
        <v>6.3242640097089006E-2</v>
      </c>
      <c r="S149" s="34">
        <v>1.02832942885439</v>
      </c>
    </row>
    <row r="150" spans="1:19" x14ac:dyDescent="0.25">
      <c r="A150" s="34" t="s">
        <v>1081</v>
      </c>
      <c r="B150" s="34">
        <v>7.4326160751761298E-4</v>
      </c>
      <c r="C150" s="34">
        <v>2.1997902582528899</v>
      </c>
      <c r="D150" s="34" t="s">
        <v>1083</v>
      </c>
      <c r="E150" s="34" t="s">
        <v>198</v>
      </c>
      <c r="F150" s="34" t="s">
        <v>182</v>
      </c>
      <c r="G150" s="34">
        <v>2445391</v>
      </c>
      <c r="H150" s="34">
        <v>2445457</v>
      </c>
      <c r="I150" s="34" t="s">
        <v>161</v>
      </c>
      <c r="J150" s="34" t="s">
        <v>2014</v>
      </c>
      <c r="K150" s="34" t="s">
        <v>1086</v>
      </c>
      <c r="L150" s="34" t="s">
        <v>1087</v>
      </c>
      <c r="M150" s="34" t="s">
        <v>182</v>
      </c>
      <c r="N150" s="34">
        <v>2435985</v>
      </c>
      <c r="O150" s="34">
        <v>2437922</v>
      </c>
      <c r="P150" s="34" t="s">
        <v>161</v>
      </c>
      <c r="Q150" s="34" t="s">
        <v>2015</v>
      </c>
      <c r="R150" s="34">
        <v>0.99130956718040597</v>
      </c>
      <c r="S150" s="34">
        <v>1.0437595654543399</v>
      </c>
    </row>
    <row r="151" spans="1:19" x14ac:dyDescent="0.25">
      <c r="A151" s="34" t="s">
        <v>690</v>
      </c>
      <c r="B151" s="34">
        <v>5.5240081252300203E-3</v>
      </c>
      <c r="C151" s="34">
        <v>0.42254973768924597</v>
      </c>
      <c r="D151" s="34" t="s">
        <v>692</v>
      </c>
      <c r="E151" s="34" t="s">
        <v>198</v>
      </c>
      <c r="F151" s="34" t="s">
        <v>230</v>
      </c>
      <c r="G151" s="34">
        <v>67490244</v>
      </c>
      <c r="H151" s="34">
        <v>67490315</v>
      </c>
      <c r="I151" s="34" t="s">
        <v>161</v>
      </c>
      <c r="J151" s="34" t="s">
        <v>2016</v>
      </c>
      <c r="K151" s="34" t="s">
        <v>695</v>
      </c>
      <c r="L151" s="34" t="s">
        <v>696</v>
      </c>
      <c r="M151" s="34" t="s">
        <v>230</v>
      </c>
      <c r="N151" s="34">
        <v>67489335</v>
      </c>
      <c r="O151" s="34">
        <v>67490653</v>
      </c>
      <c r="P151" s="34" t="s">
        <v>161</v>
      </c>
      <c r="Q151" s="34" t="s">
        <v>2017</v>
      </c>
      <c r="R151" s="34">
        <v>0.43106813871109401</v>
      </c>
      <c r="S151" s="34">
        <v>0.62892487164063304</v>
      </c>
    </row>
    <row r="152" spans="1:19" x14ac:dyDescent="0.25">
      <c r="A152" s="34" t="s">
        <v>122</v>
      </c>
      <c r="B152" s="34">
        <v>4.8810314782867799E-2</v>
      </c>
      <c r="C152" s="34">
        <v>3.1881867056828899</v>
      </c>
      <c r="D152" s="34" t="s">
        <v>128</v>
      </c>
      <c r="E152" s="34" t="s">
        <v>129</v>
      </c>
      <c r="F152" s="34" t="s">
        <v>130</v>
      </c>
      <c r="G152" s="34">
        <v>42193188</v>
      </c>
      <c r="H152" s="34">
        <v>42194494</v>
      </c>
      <c r="I152" s="34" t="s">
        <v>131</v>
      </c>
      <c r="J152" s="34" t="s">
        <v>2018</v>
      </c>
      <c r="K152" s="34" t="s">
        <v>135</v>
      </c>
      <c r="L152" s="34" t="s">
        <v>136</v>
      </c>
      <c r="M152" s="34" t="s">
        <v>130</v>
      </c>
      <c r="N152" s="34">
        <v>42189089</v>
      </c>
      <c r="O152" s="34">
        <v>42194532</v>
      </c>
      <c r="P152" s="34" t="s">
        <v>131</v>
      </c>
      <c r="Q152" s="34" t="s">
        <v>2019</v>
      </c>
      <c r="R152" s="34">
        <v>0.19695507567259199</v>
      </c>
      <c r="S152" s="34">
        <v>0.74360356329297095</v>
      </c>
    </row>
    <row r="153" spans="1:19" x14ac:dyDescent="0.25">
      <c r="A153" s="34" t="s">
        <v>535</v>
      </c>
      <c r="B153" s="34">
        <v>1.55580684928494E-2</v>
      </c>
      <c r="C153" s="34">
        <v>2.1880303591049399</v>
      </c>
      <c r="D153" s="34" t="s">
        <v>537</v>
      </c>
      <c r="E153" s="34" t="s">
        <v>129</v>
      </c>
      <c r="F153" s="34" t="s">
        <v>368</v>
      </c>
      <c r="G153" s="34">
        <v>12657454</v>
      </c>
      <c r="H153" s="34">
        <v>12658617</v>
      </c>
      <c r="I153" s="34" t="s">
        <v>131</v>
      </c>
      <c r="J153" s="34" t="s">
        <v>2020</v>
      </c>
      <c r="K153" s="34" t="s">
        <v>538</v>
      </c>
      <c r="L153" s="34" t="s">
        <v>539</v>
      </c>
      <c r="M153" s="34" t="s">
        <v>368</v>
      </c>
      <c r="N153" s="34">
        <v>12666799</v>
      </c>
      <c r="O153" s="34">
        <v>12675832</v>
      </c>
      <c r="P153" s="34" t="s">
        <v>161</v>
      </c>
      <c r="Q153" s="34" t="s">
        <v>2021</v>
      </c>
      <c r="R153" s="34">
        <v>0.529979833777805</v>
      </c>
      <c r="S153" s="34">
        <v>1.1322037391964701</v>
      </c>
    </row>
    <row r="154" spans="1:19" x14ac:dyDescent="0.25">
      <c r="A154" s="34" t="s">
        <v>843</v>
      </c>
      <c r="B154" s="34">
        <v>4.6561874032911302E-2</v>
      </c>
      <c r="C154" s="34">
        <v>0.33745378080885302</v>
      </c>
      <c r="D154" s="34" t="s">
        <v>845</v>
      </c>
      <c r="E154" s="34" t="s">
        <v>129</v>
      </c>
      <c r="F154" s="34" t="s">
        <v>598</v>
      </c>
      <c r="G154" s="34">
        <v>113214259</v>
      </c>
      <c r="H154" s="34">
        <v>113217170</v>
      </c>
      <c r="I154" s="34" t="s">
        <v>131</v>
      </c>
      <c r="J154" s="34" t="s">
        <v>2022</v>
      </c>
      <c r="K154" s="34" t="s">
        <v>846</v>
      </c>
      <c r="L154" s="34" t="s">
        <v>131</v>
      </c>
      <c r="M154" s="34" t="s">
        <v>598</v>
      </c>
      <c r="N154" s="34">
        <v>113214045</v>
      </c>
      <c r="O154" s="34">
        <v>113214393</v>
      </c>
      <c r="P154" s="34" t="s">
        <v>131</v>
      </c>
    </row>
    <row r="155" spans="1:19" x14ac:dyDescent="0.25">
      <c r="A155" s="34" t="s">
        <v>727</v>
      </c>
      <c r="B155" s="34">
        <v>2.51283870800556E-2</v>
      </c>
      <c r="C155" s="34">
        <v>0.24963206392989501</v>
      </c>
      <c r="D155" s="34" t="s">
        <v>729</v>
      </c>
      <c r="E155" s="34" t="s">
        <v>129</v>
      </c>
      <c r="F155" s="34" t="s">
        <v>153</v>
      </c>
      <c r="G155" s="34">
        <v>41529788</v>
      </c>
      <c r="H155" s="34">
        <v>41531098</v>
      </c>
      <c r="I155" s="34" t="s">
        <v>131</v>
      </c>
      <c r="J155" s="34" t="s">
        <v>2023</v>
      </c>
      <c r="K155" s="34" t="s">
        <v>730</v>
      </c>
      <c r="L155" s="34" t="s">
        <v>2024</v>
      </c>
      <c r="M155" s="34" t="s">
        <v>153</v>
      </c>
      <c r="N155" s="34">
        <v>41467733</v>
      </c>
      <c r="O155" s="34">
        <v>41531116</v>
      </c>
      <c r="P155" s="34" t="s">
        <v>131</v>
      </c>
    </row>
    <row r="156" spans="1:19" x14ac:dyDescent="0.25">
      <c r="A156" s="34" t="s">
        <v>1293</v>
      </c>
      <c r="B156" s="34">
        <v>1.9270426024106701E-3</v>
      </c>
      <c r="C156" s="34">
        <v>3.13888437312418</v>
      </c>
      <c r="D156" s="34" t="s">
        <v>1295</v>
      </c>
      <c r="E156" s="34" t="s">
        <v>129</v>
      </c>
      <c r="F156" s="34" t="s">
        <v>205</v>
      </c>
      <c r="G156" s="34">
        <v>129516023</v>
      </c>
      <c r="H156" s="34">
        <v>129517341</v>
      </c>
      <c r="I156" s="34" t="s">
        <v>161</v>
      </c>
      <c r="J156" s="34" t="s">
        <v>2025</v>
      </c>
      <c r="K156" s="34" t="s">
        <v>1296</v>
      </c>
      <c r="L156" s="34" t="s">
        <v>1297</v>
      </c>
      <c r="M156" s="34" t="s">
        <v>205</v>
      </c>
      <c r="N156" s="34">
        <v>129512380</v>
      </c>
      <c r="O156" s="34">
        <v>129514820</v>
      </c>
      <c r="P156" s="34" t="s">
        <v>161</v>
      </c>
      <c r="Q156" s="34" t="s">
        <v>2026</v>
      </c>
      <c r="R156" s="34">
        <v>0.43150576031992399</v>
      </c>
      <c r="S156" s="34">
        <v>0.60184228234466097</v>
      </c>
    </row>
    <row r="157" spans="1:19" x14ac:dyDescent="0.25">
      <c r="A157" s="34" t="s">
        <v>283</v>
      </c>
      <c r="B157" s="34">
        <v>4.1026135995077097E-3</v>
      </c>
      <c r="C157" s="34">
        <v>0.43377641607308798</v>
      </c>
      <c r="D157" s="34" t="s">
        <v>285</v>
      </c>
      <c r="E157" s="34" t="s">
        <v>129</v>
      </c>
      <c r="F157" s="34" t="s">
        <v>205</v>
      </c>
      <c r="G157" s="34">
        <v>170140611</v>
      </c>
      <c r="H157" s="34">
        <v>170142170</v>
      </c>
      <c r="I157" s="34" t="s">
        <v>131</v>
      </c>
      <c r="J157" s="34" t="s">
        <v>2027</v>
      </c>
      <c r="K157" s="34" t="s">
        <v>286</v>
      </c>
      <c r="L157" s="34" t="s">
        <v>287</v>
      </c>
      <c r="M157" s="34" t="s">
        <v>205</v>
      </c>
      <c r="N157" s="34">
        <v>170150606</v>
      </c>
      <c r="O157" s="34">
        <v>170181736</v>
      </c>
      <c r="P157" s="34" t="s">
        <v>131</v>
      </c>
      <c r="Q157" s="34" t="s">
        <v>2028</v>
      </c>
      <c r="R157" s="34">
        <v>0.81616037778550898</v>
      </c>
      <c r="S157" s="34">
        <v>1.1725160473231799</v>
      </c>
    </row>
    <row r="158" spans="1:19" x14ac:dyDescent="0.25">
      <c r="A158" s="34" t="s">
        <v>1276</v>
      </c>
      <c r="B158" s="34">
        <v>1.1690352521425499E-2</v>
      </c>
      <c r="C158" s="34">
        <v>0.24007494958865599</v>
      </c>
      <c r="D158" s="34" t="s">
        <v>1278</v>
      </c>
      <c r="E158" s="34" t="s">
        <v>129</v>
      </c>
      <c r="F158" s="34" t="s">
        <v>368</v>
      </c>
      <c r="G158" s="34">
        <v>5215366</v>
      </c>
      <c r="H158" s="34">
        <v>5220016</v>
      </c>
      <c r="I158" s="34" t="s">
        <v>131</v>
      </c>
      <c r="J158" s="34" t="s">
        <v>2029</v>
      </c>
      <c r="K158" s="34" t="s">
        <v>1279</v>
      </c>
      <c r="L158" s="34" t="s">
        <v>2030</v>
      </c>
      <c r="M158" s="34" t="s">
        <v>368</v>
      </c>
      <c r="N158" s="34">
        <v>5215366</v>
      </c>
      <c r="O158" s="34">
        <v>5220016</v>
      </c>
      <c r="P158" s="34" t="s">
        <v>131</v>
      </c>
      <c r="Q158" s="34" t="s">
        <v>2031</v>
      </c>
      <c r="R158" s="34">
        <v>0.294606891069985</v>
      </c>
      <c r="S158" s="34">
        <v>0.68517996932245795</v>
      </c>
    </row>
    <row r="159" spans="1:19" x14ac:dyDescent="0.25">
      <c r="A159" s="34" t="s">
        <v>907</v>
      </c>
      <c r="B159" s="34">
        <v>2.9891101483270598E-4</v>
      </c>
      <c r="C159" s="34">
        <v>0.412908214067914</v>
      </c>
      <c r="D159" s="34" t="s">
        <v>909</v>
      </c>
      <c r="E159" s="34" t="s">
        <v>129</v>
      </c>
      <c r="F159" s="34" t="s">
        <v>598</v>
      </c>
      <c r="G159" s="34">
        <v>761548</v>
      </c>
      <c r="H159" s="34">
        <v>781810</v>
      </c>
      <c r="I159" s="34" t="s">
        <v>131</v>
      </c>
      <c r="J159" s="34" t="s">
        <v>2032</v>
      </c>
      <c r="K159" s="34" t="s">
        <v>910</v>
      </c>
      <c r="L159" s="34" t="s">
        <v>911</v>
      </c>
      <c r="M159" s="34" t="s">
        <v>598</v>
      </c>
      <c r="N159" s="34">
        <v>705783</v>
      </c>
      <c r="O159" s="34">
        <v>766608</v>
      </c>
      <c r="P159" s="34" t="s">
        <v>161</v>
      </c>
      <c r="Q159" s="34" t="s">
        <v>2033</v>
      </c>
      <c r="R159" s="34">
        <v>0.22683913962188801</v>
      </c>
      <c r="S159" s="34">
        <v>0.65971597829722295</v>
      </c>
    </row>
    <row r="160" spans="1:19" x14ac:dyDescent="0.25">
      <c r="A160" s="34" t="s">
        <v>1103</v>
      </c>
      <c r="B160" s="34">
        <v>7.9124568515214593E-3</v>
      </c>
      <c r="C160" s="34">
        <v>0.39785979186486098</v>
      </c>
      <c r="D160" s="34" t="s">
        <v>1105</v>
      </c>
      <c r="E160" s="34" t="s">
        <v>129</v>
      </c>
      <c r="F160" s="34" t="s">
        <v>146</v>
      </c>
      <c r="G160" s="34">
        <v>109054115</v>
      </c>
      <c r="H160" s="34">
        <v>109054606</v>
      </c>
      <c r="I160" s="34" t="s">
        <v>161</v>
      </c>
      <c r="J160" s="34" t="s">
        <v>2034</v>
      </c>
      <c r="K160" s="34" t="s">
        <v>498</v>
      </c>
      <c r="L160" s="34" t="s">
        <v>499</v>
      </c>
      <c r="M160" s="34" t="s">
        <v>146</v>
      </c>
      <c r="N160" s="34">
        <v>109054541</v>
      </c>
      <c r="O160" s="34">
        <v>109054590</v>
      </c>
      <c r="P160" s="34" t="s">
        <v>161</v>
      </c>
    </row>
    <row r="161" spans="1:19" x14ac:dyDescent="0.25">
      <c r="A161" s="34" t="s">
        <v>495</v>
      </c>
      <c r="B161" s="34">
        <v>2.6176019295726199E-2</v>
      </c>
      <c r="C161" s="34">
        <v>2.7059928825348099</v>
      </c>
      <c r="D161" s="34" t="s">
        <v>497</v>
      </c>
      <c r="E161" s="34" t="s">
        <v>129</v>
      </c>
      <c r="F161" s="34" t="s">
        <v>146</v>
      </c>
      <c r="G161" s="34">
        <v>109054130</v>
      </c>
      <c r="H161" s="34">
        <v>109054562</v>
      </c>
      <c r="I161" s="34" t="s">
        <v>131</v>
      </c>
      <c r="J161" s="34" t="s">
        <v>2034</v>
      </c>
      <c r="K161" s="34" t="s">
        <v>498</v>
      </c>
      <c r="L161" s="34" t="s">
        <v>499</v>
      </c>
      <c r="M161" s="34" t="s">
        <v>146</v>
      </c>
      <c r="N161" s="34">
        <v>109054541</v>
      </c>
      <c r="O161" s="34">
        <v>109054590</v>
      </c>
      <c r="P161" s="34" t="s">
        <v>161</v>
      </c>
    </row>
    <row r="162" spans="1:19" x14ac:dyDescent="0.25">
      <c r="A162" s="34" t="s">
        <v>295</v>
      </c>
      <c r="B162" s="34">
        <v>1.10988771961047E-2</v>
      </c>
      <c r="C162" s="34">
        <v>2.5316378583155701</v>
      </c>
      <c r="D162" s="34" t="s">
        <v>297</v>
      </c>
      <c r="E162" s="34" t="s">
        <v>129</v>
      </c>
      <c r="F162" s="34" t="s">
        <v>265</v>
      </c>
      <c r="G162" s="34">
        <v>177360682</v>
      </c>
      <c r="H162" s="34">
        <v>177361035</v>
      </c>
      <c r="I162" s="34" t="s">
        <v>161</v>
      </c>
      <c r="J162" s="34" t="s">
        <v>2035</v>
      </c>
      <c r="K162" s="34" t="s">
        <v>298</v>
      </c>
      <c r="L162" s="34" t="s">
        <v>299</v>
      </c>
      <c r="M162" s="34" t="s">
        <v>265</v>
      </c>
      <c r="N162" s="34">
        <v>177367313</v>
      </c>
      <c r="O162" s="34">
        <v>177372596</v>
      </c>
      <c r="P162" s="34" t="s">
        <v>161</v>
      </c>
      <c r="Q162" s="34" t="s">
        <v>2036</v>
      </c>
      <c r="R162" s="34">
        <v>0.23247446029855501</v>
      </c>
      <c r="S162" s="34">
        <v>0.71239337410623005</v>
      </c>
    </row>
    <row r="163" spans="1:19" x14ac:dyDescent="0.25">
      <c r="A163" s="34" t="s">
        <v>405</v>
      </c>
      <c r="B163" s="34">
        <v>1.07453067036313E-2</v>
      </c>
      <c r="C163" s="34">
        <v>2.13245081575992</v>
      </c>
      <c r="D163" s="34" t="s">
        <v>407</v>
      </c>
      <c r="E163" s="34" t="s">
        <v>129</v>
      </c>
      <c r="F163" s="34" t="s">
        <v>230</v>
      </c>
      <c r="G163" s="34">
        <v>643210</v>
      </c>
      <c r="H163" s="34">
        <v>643504</v>
      </c>
      <c r="I163" s="34" t="s">
        <v>131</v>
      </c>
      <c r="J163" s="34" t="s">
        <v>2037</v>
      </c>
      <c r="K163" s="34" t="s">
        <v>408</v>
      </c>
      <c r="L163" s="34" t="s">
        <v>409</v>
      </c>
      <c r="M163" s="34" t="s">
        <v>230</v>
      </c>
      <c r="N163" s="34">
        <v>637292</v>
      </c>
      <c r="O163" s="34">
        <v>640706</v>
      </c>
      <c r="P163" s="34" t="s">
        <v>161</v>
      </c>
      <c r="Q163" s="34" t="s">
        <v>2038</v>
      </c>
      <c r="R163" s="34">
        <v>0.64717985953698698</v>
      </c>
      <c r="S163" s="34">
        <v>0.93774563783754294</v>
      </c>
    </row>
    <row r="164" spans="1:19" x14ac:dyDescent="0.25">
      <c r="A164" s="34" t="s">
        <v>744</v>
      </c>
      <c r="B164" s="34">
        <v>5.0777019043928798E-4</v>
      </c>
      <c r="C164" s="34">
        <v>2.6037849517195601</v>
      </c>
      <c r="D164" s="34" t="s">
        <v>746</v>
      </c>
      <c r="E164" s="34" t="s">
        <v>129</v>
      </c>
      <c r="F164" s="34" t="s">
        <v>218</v>
      </c>
      <c r="G164" s="34">
        <v>129883692</v>
      </c>
      <c r="H164" s="34">
        <v>129884170</v>
      </c>
      <c r="I164" s="34" t="s">
        <v>131</v>
      </c>
      <c r="J164" s="34" t="s">
        <v>2039</v>
      </c>
      <c r="K164" s="34" t="s">
        <v>747</v>
      </c>
      <c r="L164" s="34" t="s">
        <v>748</v>
      </c>
      <c r="M164" s="34" t="s">
        <v>218</v>
      </c>
      <c r="N164" s="34">
        <v>129868321</v>
      </c>
      <c r="O164" s="34">
        <v>129878437</v>
      </c>
      <c r="P164" s="34" t="s">
        <v>161</v>
      </c>
      <c r="Q164" s="34" t="s">
        <v>2040</v>
      </c>
      <c r="R164" s="34">
        <v>0.24294084676626401</v>
      </c>
      <c r="S164" s="34">
        <v>0.93013865467754997</v>
      </c>
    </row>
    <row r="165" spans="1:19" x14ac:dyDescent="0.25">
      <c r="A165" s="34" t="s">
        <v>616</v>
      </c>
      <c r="B165" s="34">
        <v>2.43489515323045E-2</v>
      </c>
      <c r="C165" s="34">
        <v>0.34334913956777102</v>
      </c>
      <c r="D165" s="34" t="s">
        <v>618</v>
      </c>
      <c r="E165" s="34" t="s">
        <v>129</v>
      </c>
      <c r="F165" s="34" t="s">
        <v>271</v>
      </c>
      <c r="G165" s="34">
        <v>39860218</v>
      </c>
      <c r="H165" s="34">
        <v>39860525</v>
      </c>
      <c r="I165" s="34" t="s">
        <v>161</v>
      </c>
      <c r="J165" s="34" t="s">
        <v>2041</v>
      </c>
      <c r="K165" s="34" t="s">
        <v>619</v>
      </c>
      <c r="L165" s="34" t="s">
        <v>131</v>
      </c>
      <c r="M165" s="34" t="s">
        <v>271</v>
      </c>
      <c r="N165" s="34">
        <v>39867435</v>
      </c>
      <c r="O165" s="34">
        <v>39867812</v>
      </c>
      <c r="P165" s="34" t="s">
        <v>131</v>
      </c>
    </row>
    <row r="166" spans="1:19" x14ac:dyDescent="0.25">
      <c r="A166" s="34" t="s">
        <v>1420</v>
      </c>
      <c r="B166" s="34">
        <v>7.8968803453983594E-3</v>
      </c>
      <c r="C166" s="34">
        <v>2.07480081663397</v>
      </c>
      <c r="D166" s="34" t="s">
        <v>1422</v>
      </c>
      <c r="E166" s="34" t="s">
        <v>129</v>
      </c>
      <c r="F166" s="34" t="s">
        <v>205</v>
      </c>
      <c r="G166" s="34">
        <v>195710279</v>
      </c>
      <c r="H166" s="34">
        <v>195711252</v>
      </c>
      <c r="I166" s="34" t="s">
        <v>131</v>
      </c>
      <c r="J166" s="34" t="s">
        <v>2042</v>
      </c>
      <c r="K166" s="34" t="s">
        <v>1423</v>
      </c>
      <c r="L166" s="34" t="s">
        <v>2043</v>
      </c>
      <c r="M166" s="34" t="s">
        <v>205</v>
      </c>
      <c r="N166" s="34">
        <v>195720950</v>
      </c>
      <c r="O166" s="34">
        <v>195724817</v>
      </c>
      <c r="P166" s="34" t="s">
        <v>161</v>
      </c>
      <c r="Q166" s="34" t="s">
        <v>2044</v>
      </c>
      <c r="R166" s="34">
        <v>0.673840065160346</v>
      </c>
      <c r="S166" s="34">
        <v>1.15334949858545</v>
      </c>
    </row>
    <row r="167" spans="1:19" x14ac:dyDescent="0.25">
      <c r="A167" s="34" t="s">
        <v>791</v>
      </c>
      <c r="B167" s="34">
        <v>4.1695937984586401E-2</v>
      </c>
      <c r="C167" s="34">
        <v>0.43817890911408502</v>
      </c>
      <c r="D167" s="34" t="s">
        <v>793</v>
      </c>
      <c r="E167" s="34" t="s">
        <v>129</v>
      </c>
      <c r="F167" s="34" t="s">
        <v>173</v>
      </c>
      <c r="G167" s="34">
        <v>22184928</v>
      </c>
      <c r="H167" s="34">
        <v>22185244</v>
      </c>
      <c r="I167" s="34" t="s">
        <v>131</v>
      </c>
      <c r="J167" s="34" t="s">
        <v>2045</v>
      </c>
      <c r="K167" s="34" t="s">
        <v>794</v>
      </c>
      <c r="L167" s="34" t="s">
        <v>795</v>
      </c>
      <c r="M167" s="34" t="s">
        <v>173</v>
      </c>
      <c r="N167" s="34">
        <v>22178106</v>
      </c>
      <c r="O167" s="34">
        <v>22178542</v>
      </c>
      <c r="P167" s="34" t="s">
        <v>131</v>
      </c>
    </row>
    <row r="168" spans="1:19" x14ac:dyDescent="0.25">
      <c r="A168" s="34" t="s">
        <v>946</v>
      </c>
      <c r="B168" s="34">
        <v>4.5984264681342996E-3</v>
      </c>
      <c r="C168" s="34">
        <v>2.6376696187503601</v>
      </c>
      <c r="D168" s="34" t="s">
        <v>948</v>
      </c>
      <c r="E168" s="34" t="s">
        <v>129</v>
      </c>
      <c r="F168" s="34" t="s">
        <v>368</v>
      </c>
      <c r="G168" s="34">
        <v>12778931</v>
      </c>
      <c r="H168" s="34">
        <v>12779329</v>
      </c>
      <c r="I168" s="34" t="s">
        <v>161</v>
      </c>
      <c r="J168" s="34" t="s">
        <v>2046</v>
      </c>
      <c r="K168" s="34" t="s">
        <v>949</v>
      </c>
      <c r="L168" s="34" t="s">
        <v>950</v>
      </c>
      <c r="M168" s="34" t="s">
        <v>368</v>
      </c>
      <c r="N168" s="34">
        <v>12765166</v>
      </c>
      <c r="O168" s="34">
        <v>12775533</v>
      </c>
      <c r="P168" s="34" t="s">
        <v>131</v>
      </c>
      <c r="Q168" s="34" t="s">
        <v>2047</v>
      </c>
      <c r="R168" s="34">
        <v>0.82537044630547196</v>
      </c>
      <c r="S168" s="34">
        <v>1.0209835462979</v>
      </c>
    </row>
    <row r="169" spans="1:19" x14ac:dyDescent="0.25">
      <c r="A169" s="34" t="s">
        <v>503</v>
      </c>
      <c r="B169" s="34">
        <v>3.9139079524024498E-2</v>
      </c>
      <c r="C169" s="34">
        <v>0.27752794841394801</v>
      </c>
      <c r="D169" s="34" t="s">
        <v>505</v>
      </c>
      <c r="E169" s="34" t="s">
        <v>129</v>
      </c>
      <c r="F169" s="34" t="s">
        <v>168</v>
      </c>
      <c r="G169" s="34">
        <v>96702345</v>
      </c>
      <c r="H169" s="34">
        <v>96703703</v>
      </c>
      <c r="I169" s="34" t="s">
        <v>131</v>
      </c>
      <c r="J169" s="34" t="s">
        <v>2048</v>
      </c>
      <c r="K169" s="34" t="s">
        <v>506</v>
      </c>
      <c r="L169" s="34" t="s">
        <v>507</v>
      </c>
      <c r="M169" s="34" t="s">
        <v>168</v>
      </c>
      <c r="N169" s="34">
        <v>96642836</v>
      </c>
      <c r="O169" s="34">
        <v>96704885</v>
      </c>
      <c r="P169" s="34" t="s">
        <v>161</v>
      </c>
      <c r="Q169" s="34" t="s">
        <v>2049</v>
      </c>
      <c r="R169" s="34">
        <v>0.93664995448047095</v>
      </c>
      <c r="S169" s="34">
        <v>1.0002475630774099</v>
      </c>
    </row>
    <row r="170" spans="1:19" x14ac:dyDescent="0.25">
      <c r="A170" s="34" t="s">
        <v>994</v>
      </c>
      <c r="B170" s="34">
        <v>4.24659214013672E-2</v>
      </c>
      <c r="C170" s="34">
        <v>0.41408599379449601</v>
      </c>
      <c r="D170" s="34" t="s">
        <v>996</v>
      </c>
      <c r="E170" s="34" t="s">
        <v>129</v>
      </c>
      <c r="F170" s="34" t="s">
        <v>218</v>
      </c>
      <c r="G170" s="34">
        <v>92839883</v>
      </c>
      <c r="H170" s="34">
        <v>92843519</v>
      </c>
      <c r="I170" s="34" t="s">
        <v>131</v>
      </c>
      <c r="J170" s="34" t="s">
        <v>2050</v>
      </c>
      <c r="K170" s="34" t="s">
        <v>997</v>
      </c>
      <c r="L170" s="34" t="s">
        <v>998</v>
      </c>
      <c r="M170" s="34" t="s">
        <v>218</v>
      </c>
      <c r="N170" s="34">
        <v>92845030</v>
      </c>
      <c r="O170" s="34">
        <v>92878038</v>
      </c>
      <c r="P170" s="34" t="s">
        <v>131</v>
      </c>
      <c r="Q170" s="34" t="s">
        <v>2051</v>
      </c>
      <c r="R170" s="34">
        <v>0.46098726641559601</v>
      </c>
      <c r="S170" s="34">
        <v>0.77635548236880303</v>
      </c>
    </row>
    <row r="171" spans="1:19" x14ac:dyDescent="0.25">
      <c r="A171" s="34" t="s">
        <v>1510</v>
      </c>
      <c r="B171" s="34">
        <v>5.5185619753643804E-3</v>
      </c>
      <c r="C171" s="34">
        <v>0.45706482553328798</v>
      </c>
      <c r="D171" s="34" t="s">
        <v>1512</v>
      </c>
      <c r="E171" s="34" t="s">
        <v>129</v>
      </c>
      <c r="F171" s="34" t="s">
        <v>130</v>
      </c>
      <c r="G171" s="34">
        <v>21452829</v>
      </c>
      <c r="H171" s="34">
        <v>21453787</v>
      </c>
      <c r="I171" s="34" t="s">
        <v>161</v>
      </c>
      <c r="J171" s="34" t="s">
        <v>2052</v>
      </c>
      <c r="K171" s="34" t="s">
        <v>1514</v>
      </c>
      <c r="L171" s="34" t="s">
        <v>1515</v>
      </c>
      <c r="M171" s="34" t="s">
        <v>130</v>
      </c>
      <c r="N171" s="34">
        <v>21444832</v>
      </c>
      <c r="O171" s="34">
        <v>21445439</v>
      </c>
      <c r="P171" s="34" t="s">
        <v>131</v>
      </c>
    </row>
    <row r="172" spans="1:19" x14ac:dyDescent="0.25">
      <c r="A172" s="34" t="s">
        <v>1350</v>
      </c>
      <c r="B172" s="34">
        <v>1.2428612514951899E-2</v>
      </c>
      <c r="C172" s="34">
        <v>0.29574553124381098</v>
      </c>
      <c r="D172" s="34" t="s">
        <v>1352</v>
      </c>
      <c r="E172" s="34" t="s">
        <v>129</v>
      </c>
      <c r="F172" s="34" t="s">
        <v>168</v>
      </c>
      <c r="G172" s="34">
        <v>7073335</v>
      </c>
      <c r="H172" s="34">
        <v>7075248</v>
      </c>
      <c r="I172" s="34" t="s">
        <v>161</v>
      </c>
      <c r="J172" s="34" t="s">
        <v>2053</v>
      </c>
      <c r="K172" s="34" t="s">
        <v>1353</v>
      </c>
      <c r="L172" s="34" t="s">
        <v>1354</v>
      </c>
      <c r="M172" s="34" t="s">
        <v>168</v>
      </c>
      <c r="N172" s="34">
        <v>6996939</v>
      </c>
      <c r="O172" s="34">
        <v>7068286</v>
      </c>
      <c r="P172" s="34" t="s">
        <v>161</v>
      </c>
      <c r="Q172" s="34" t="s">
        <v>2054</v>
      </c>
      <c r="R172" s="34">
        <v>5.4221029970204199E-2</v>
      </c>
      <c r="S172" s="34">
        <v>1.00845374349707</v>
      </c>
    </row>
    <row r="173" spans="1:19" x14ac:dyDescent="0.25">
      <c r="A173" s="34" t="s">
        <v>444</v>
      </c>
      <c r="B173" s="34">
        <v>3.7449852001460601E-2</v>
      </c>
      <c r="C173" s="34">
        <v>0.47245086964760902</v>
      </c>
      <c r="D173" s="34" t="s">
        <v>446</v>
      </c>
      <c r="E173" s="34" t="s">
        <v>129</v>
      </c>
      <c r="F173" s="34" t="s">
        <v>247</v>
      </c>
      <c r="G173" s="34">
        <v>135170860</v>
      </c>
      <c r="H173" s="34">
        <v>135173062</v>
      </c>
      <c r="I173" s="34" t="s">
        <v>161</v>
      </c>
      <c r="J173" s="34" t="s">
        <v>2055</v>
      </c>
      <c r="K173" s="34" t="s">
        <v>447</v>
      </c>
      <c r="L173" s="34" t="s">
        <v>448</v>
      </c>
      <c r="M173" s="34" t="s">
        <v>247</v>
      </c>
      <c r="N173" s="34">
        <v>135168595</v>
      </c>
      <c r="O173" s="34">
        <v>135170511</v>
      </c>
      <c r="P173" s="34" t="s">
        <v>131</v>
      </c>
      <c r="Q173" s="34" t="s">
        <v>2056</v>
      </c>
      <c r="R173" s="34">
        <v>0.78567705970604695</v>
      </c>
      <c r="S173" s="34">
        <v>0.89174096179567897</v>
      </c>
    </row>
    <row r="174" spans="1:19" x14ac:dyDescent="0.25">
      <c r="A174" s="34" t="s">
        <v>819</v>
      </c>
      <c r="B174" s="34">
        <v>8.3961000604935807E-3</v>
      </c>
      <c r="C174" s="34">
        <v>0.379739628974609</v>
      </c>
      <c r="D174" s="34" t="s">
        <v>821</v>
      </c>
      <c r="E174" s="34" t="s">
        <v>129</v>
      </c>
      <c r="F174" s="34" t="s">
        <v>205</v>
      </c>
      <c r="G174" s="34">
        <v>17742935</v>
      </c>
      <c r="H174" s="34">
        <v>17745665</v>
      </c>
      <c r="I174" s="34" t="s">
        <v>161</v>
      </c>
      <c r="J174" s="34" t="s">
        <v>2057</v>
      </c>
      <c r="K174" s="34" t="s">
        <v>822</v>
      </c>
      <c r="L174" s="34" t="s">
        <v>823</v>
      </c>
      <c r="M174" s="34" t="s">
        <v>205</v>
      </c>
      <c r="N174" s="34">
        <v>17404909</v>
      </c>
      <c r="O174" s="34">
        <v>17742615</v>
      </c>
      <c r="P174" s="34" t="s">
        <v>131</v>
      </c>
    </row>
    <row r="175" spans="1:19" x14ac:dyDescent="0.25">
      <c r="A175" s="34" t="s">
        <v>1415</v>
      </c>
      <c r="B175" s="34">
        <v>7.6391179582032805E-5</v>
      </c>
      <c r="C175" s="34">
        <v>2.9954263778258698</v>
      </c>
      <c r="D175" s="34" t="s">
        <v>1417</v>
      </c>
      <c r="E175" s="34" t="s">
        <v>129</v>
      </c>
      <c r="F175" s="34" t="s">
        <v>644</v>
      </c>
      <c r="G175" s="34">
        <v>12890077</v>
      </c>
      <c r="H175" s="34">
        <v>12892247</v>
      </c>
      <c r="I175" s="34" t="s">
        <v>161</v>
      </c>
      <c r="J175" s="34" t="s">
        <v>2058</v>
      </c>
      <c r="K175" s="34" t="s">
        <v>1418</v>
      </c>
      <c r="L175" s="34" t="s">
        <v>2059</v>
      </c>
      <c r="M175" s="34" t="s">
        <v>644</v>
      </c>
      <c r="N175" s="34">
        <v>12792152</v>
      </c>
      <c r="O175" s="34">
        <v>12884235</v>
      </c>
      <c r="P175" s="34" t="s">
        <v>131</v>
      </c>
      <c r="Q175" s="34" t="s">
        <v>2060</v>
      </c>
      <c r="R175" s="34">
        <v>0.293079099742247</v>
      </c>
      <c r="S175" s="34">
        <v>1.3078623862876</v>
      </c>
    </row>
    <row r="176" spans="1:19" x14ac:dyDescent="0.25">
      <c r="A176" s="34" t="s">
        <v>685</v>
      </c>
      <c r="B176" s="34">
        <v>2.43799964433641E-2</v>
      </c>
      <c r="C176" s="34">
        <v>0.38382726476401102</v>
      </c>
      <c r="D176" s="34" t="s">
        <v>687</v>
      </c>
      <c r="E176" s="34" t="s">
        <v>129</v>
      </c>
      <c r="F176" s="34" t="s">
        <v>259</v>
      </c>
      <c r="G176" s="34">
        <v>228501281</v>
      </c>
      <c r="H176" s="34">
        <v>228510275</v>
      </c>
      <c r="I176" s="34" t="s">
        <v>161</v>
      </c>
      <c r="J176" s="34" t="s">
        <v>2061</v>
      </c>
      <c r="K176" s="34" t="s">
        <v>688</v>
      </c>
      <c r="L176" s="34" t="s">
        <v>689</v>
      </c>
      <c r="M176" s="34" t="s">
        <v>259</v>
      </c>
      <c r="N176" s="34">
        <v>228487060</v>
      </c>
      <c r="O176" s="34">
        <v>228495766</v>
      </c>
      <c r="P176" s="34" t="s">
        <v>161</v>
      </c>
      <c r="Q176" s="34" t="s">
        <v>2062</v>
      </c>
      <c r="R176" s="34">
        <v>0.93480147196562502</v>
      </c>
      <c r="S176" s="34">
        <v>1.1588091040152999</v>
      </c>
    </row>
    <row r="177" spans="1:19" x14ac:dyDescent="0.25">
      <c r="A177" s="34" t="s">
        <v>1266</v>
      </c>
      <c r="B177" s="34">
        <v>2.8500394178131799E-2</v>
      </c>
      <c r="C177" s="34">
        <v>0.125151163403636</v>
      </c>
      <c r="D177" s="34" t="s">
        <v>65</v>
      </c>
      <c r="E177" s="34" t="s">
        <v>129</v>
      </c>
      <c r="F177" s="34" t="s">
        <v>259</v>
      </c>
      <c r="G177" s="34">
        <v>5867081</v>
      </c>
      <c r="H177" s="34">
        <v>5873841</v>
      </c>
      <c r="I177" s="34" t="s">
        <v>131</v>
      </c>
      <c r="J177" s="34" t="s">
        <v>2063</v>
      </c>
      <c r="K177" s="34" t="s">
        <v>1268</v>
      </c>
      <c r="L177" s="34" t="s">
        <v>1269</v>
      </c>
      <c r="M177" s="34" t="s">
        <v>259</v>
      </c>
      <c r="N177" s="34">
        <v>5862810</v>
      </c>
      <c r="O177" s="34">
        <v>5868375</v>
      </c>
      <c r="P177" s="34" t="s">
        <v>131</v>
      </c>
      <c r="Q177" s="34" t="s">
        <v>2064</v>
      </c>
      <c r="R177" s="34">
        <v>6.3800495356324594E-2</v>
      </c>
      <c r="S177" s="34">
        <v>1.02883567218677</v>
      </c>
    </row>
    <row r="178" spans="1:19" x14ac:dyDescent="0.25">
      <c r="A178" s="34" t="s">
        <v>544</v>
      </c>
      <c r="B178" s="34">
        <v>6.5516251807559902E-3</v>
      </c>
      <c r="C178" s="34">
        <v>2.3302320993554999</v>
      </c>
      <c r="D178" s="34" t="s">
        <v>546</v>
      </c>
      <c r="E178" s="34" t="s">
        <v>129</v>
      </c>
      <c r="F178" s="34" t="s">
        <v>259</v>
      </c>
      <c r="G178" s="34">
        <v>40432451</v>
      </c>
      <c r="H178" s="34">
        <v>40434173</v>
      </c>
      <c r="I178" s="34" t="s">
        <v>161</v>
      </c>
      <c r="J178" s="34" t="s">
        <v>2065</v>
      </c>
      <c r="K178" s="34" t="s">
        <v>547</v>
      </c>
      <c r="L178" s="34" t="s">
        <v>548</v>
      </c>
      <c r="M178" s="34" t="s">
        <v>259</v>
      </c>
      <c r="N178" s="34">
        <v>40396799</v>
      </c>
      <c r="O178" s="34">
        <v>40423324</v>
      </c>
      <c r="P178" s="34" t="s">
        <v>161</v>
      </c>
      <c r="Q178" s="34" t="s">
        <v>2066</v>
      </c>
      <c r="R178" s="34">
        <v>0.35519323155120802</v>
      </c>
      <c r="S178" s="34">
        <v>0.76678586816027605</v>
      </c>
    </row>
    <row r="179" spans="1:19" x14ac:dyDescent="0.25">
      <c r="A179" s="34" t="s">
        <v>1433</v>
      </c>
      <c r="B179" s="34">
        <v>4.64780514998448E-4</v>
      </c>
      <c r="C179" s="34">
        <v>0.24531567345538899</v>
      </c>
      <c r="D179" s="34" t="s">
        <v>1435</v>
      </c>
      <c r="E179" s="34" t="s">
        <v>129</v>
      </c>
      <c r="F179" s="34" t="s">
        <v>259</v>
      </c>
      <c r="G179" s="34">
        <v>119317360</v>
      </c>
      <c r="H179" s="34">
        <v>119327343</v>
      </c>
      <c r="I179" s="34" t="s">
        <v>131</v>
      </c>
      <c r="J179" s="34" t="s">
        <v>2067</v>
      </c>
      <c r="K179" s="34" t="s">
        <v>1436</v>
      </c>
      <c r="L179" s="34" t="s">
        <v>2068</v>
      </c>
      <c r="M179" s="34" t="s">
        <v>259</v>
      </c>
      <c r="N179" s="34">
        <v>119331396</v>
      </c>
      <c r="O179" s="34">
        <v>119331525</v>
      </c>
      <c r="P179" s="34" t="s">
        <v>131</v>
      </c>
    </row>
    <row r="180" spans="1:19" x14ac:dyDescent="0.25">
      <c r="A180" s="34" t="s">
        <v>1288</v>
      </c>
      <c r="B180" s="34">
        <v>7.8224207724257797E-3</v>
      </c>
      <c r="C180" s="34">
        <v>0.44689361211401801</v>
      </c>
      <c r="D180" s="34" t="s">
        <v>1290</v>
      </c>
      <c r="E180" s="34" t="s">
        <v>129</v>
      </c>
      <c r="F180" s="34" t="s">
        <v>259</v>
      </c>
      <c r="G180" s="34">
        <v>154561476</v>
      </c>
      <c r="H180" s="34">
        <v>154567777</v>
      </c>
      <c r="I180" s="34" t="s">
        <v>131</v>
      </c>
      <c r="J180" s="34" t="s">
        <v>2069</v>
      </c>
      <c r="K180" s="34" t="s">
        <v>1291</v>
      </c>
      <c r="L180" s="34" t="s">
        <v>1292</v>
      </c>
      <c r="M180" s="34" t="s">
        <v>259</v>
      </c>
      <c r="N180" s="34">
        <v>154550408</v>
      </c>
      <c r="O180" s="34">
        <v>154552820</v>
      </c>
      <c r="P180" s="34" t="s">
        <v>131</v>
      </c>
      <c r="Q180" s="34" t="s">
        <v>2070</v>
      </c>
      <c r="R180" s="34">
        <v>0.270520809111299</v>
      </c>
      <c r="S180" s="34">
        <v>1.0157057997443799</v>
      </c>
    </row>
    <row r="181" spans="1:19" x14ac:dyDescent="0.25">
      <c r="A181" s="34" t="s">
        <v>779</v>
      </c>
      <c r="B181" s="34">
        <v>2.5807248967380601E-3</v>
      </c>
      <c r="C181" s="34">
        <v>2.3772363337911799</v>
      </c>
      <c r="D181" s="34" t="s">
        <v>781</v>
      </c>
      <c r="E181" s="34" t="s">
        <v>129</v>
      </c>
      <c r="F181" s="34" t="s">
        <v>259</v>
      </c>
      <c r="G181" s="34">
        <v>202158457</v>
      </c>
      <c r="H181" s="34">
        <v>202160608</v>
      </c>
      <c r="I181" s="34" t="s">
        <v>131</v>
      </c>
      <c r="J181" s="34" t="s">
        <v>2071</v>
      </c>
      <c r="K181" s="34" t="s">
        <v>782</v>
      </c>
      <c r="L181" s="34" t="s">
        <v>2072</v>
      </c>
      <c r="M181" s="34" t="s">
        <v>259</v>
      </c>
      <c r="N181" s="34">
        <v>202157963</v>
      </c>
      <c r="O181" s="34">
        <v>202160605</v>
      </c>
      <c r="P181" s="34" t="s">
        <v>131</v>
      </c>
      <c r="Q181" s="34" t="s">
        <v>2073</v>
      </c>
      <c r="R181" s="34">
        <v>8.2288100616926804E-2</v>
      </c>
      <c r="S181" s="34">
        <v>2.0846679527560701</v>
      </c>
    </row>
    <row r="182" spans="1:19" x14ac:dyDescent="0.25">
      <c r="A182" s="34" t="s">
        <v>1316</v>
      </c>
      <c r="B182" s="34">
        <v>8.5787318021997606E-3</v>
      </c>
      <c r="C182" s="34">
        <v>0.30357898925207</v>
      </c>
      <c r="D182" s="34" t="s">
        <v>1318</v>
      </c>
      <c r="E182" s="34" t="s">
        <v>129</v>
      </c>
      <c r="F182" s="34" t="s">
        <v>374</v>
      </c>
      <c r="G182" s="34">
        <v>11253790</v>
      </c>
      <c r="H182" s="34">
        <v>11256664</v>
      </c>
      <c r="I182" s="34" t="s">
        <v>161</v>
      </c>
      <c r="J182" s="34" t="s">
        <v>2074</v>
      </c>
      <c r="K182" s="34" t="s">
        <v>1319</v>
      </c>
      <c r="L182" s="34" t="s">
        <v>2075</v>
      </c>
      <c r="M182" s="34" t="s">
        <v>374</v>
      </c>
      <c r="N182" s="34">
        <v>11165483</v>
      </c>
      <c r="O182" s="34">
        <v>11331277</v>
      </c>
      <c r="P182" s="34" t="s">
        <v>161</v>
      </c>
      <c r="Q182" s="34" t="s">
        <v>2076</v>
      </c>
      <c r="R182" s="34">
        <v>0.59120151032468204</v>
      </c>
      <c r="S182" s="34">
        <v>0.98893473144933697</v>
      </c>
    </row>
    <row r="183" spans="1:19" x14ac:dyDescent="0.25">
      <c r="A183" s="34" t="s">
        <v>227</v>
      </c>
      <c r="B183" s="34">
        <v>4.0867903076528697E-2</v>
      </c>
      <c r="C183" s="34">
        <v>0.25784931541972</v>
      </c>
      <c r="D183" s="34" t="s">
        <v>229</v>
      </c>
      <c r="E183" s="34" t="s">
        <v>129</v>
      </c>
      <c r="F183" s="34" t="s">
        <v>230</v>
      </c>
      <c r="G183" s="34">
        <v>70206128</v>
      </c>
      <c r="H183" s="34">
        <v>70208988</v>
      </c>
      <c r="I183" s="34" t="s">
        <v>131</v>
      </c>
      <c r="J183" s="34" t="s">
        <v>2077</v>
      </c>
      <c r="K183" s="34" t="s">
        <v>231</v>
      </c>
      <c r="L183" s="34" t="s">
        <v>232</v>
      </c>
      <c r="M183" s="34" t="s">
        <v>230</v>
      </c>
      <c r="N183" s="34">
        <v>70203162</v>
      </c>
      <c r="O183" s="34">
        <v>70207390</v>
      </c>
      <c r="P183" s="34" t="s">
        <v>161</v>
      </c>
      <c r="Q183" s="34" t="s">
        <v>2078</v>
      </c>
      <c r="R183" s="34">
        <v>0.206251741137077</v>
      </c>
      <c r="S183" s="34">
        <v>1.35924540233087</v>
      </c>
    </row>
    <row r="184" spans="1:19" x14ac:dyDescent="0.25">
      <c r="A184" s="34" t="s">
        <v>1332</v>
      </c>
      <c r="B184" s="34">
        <v>2.8018500332064999E-2</v>
      </c>
      <c r="C184" s="34">
        <v>0.121245978901105</v>
      </c>
      <c r="D184" s="34" t="s">
        <v>62</v>
      </c>
      <c r="E184" s="34" t="s">
        <v>129</v>
      </c>
      <c r="F184" s="34" t="s">
        <v>230</v>
      </c>
      <c r="G184" s="34">
        <v>75701773</v>
      </c>
      <c r="H184" s="34">
        <v>75718388</v>
      </c>
      <c r="I184" s="34" t="s">
        <v>131</v>
      </c>
      <c r="J184" s="34" t="s">
        <v>2079</v>
      </c>
      <c r="K184" s="34" t="s">
        <v>1334</v>
      </c>
      <c r="L184" s="34" t="s">
        <v>1335</v>
      </c>
      <c r="M184" s="34" t="s">
        <v>230</v>
      </c>
      <c r="N184" s="34">
        <v>75719373</v>
      </c>
      <c r="O184" s="34">
        <v>75732958</v>
      </c>
      <c r="P184" s="34" t="s">
        <v>161</v>
      </c>
      <c r="Q184" s="34" t="s">
        <v>2080</v>
      </c>
      <c r="R184" s="34">
        <v>0.72345864276616001</v>
      </c>
      <c r="S184" s="34">
        <v>1.20959368068454</v>
      </c>
    </row>
    <row r="185" spans="1:19" x14ac:dyDescent="0.25">
      <c r="A185" s="34" t="s">
        <v>951</v>
      </c>
      <c r="B185" s="34">
        <v>1.9375995696852499E-2</v>
      </c>
      <c r="C185" s="34">
        <v>0.45031330329064101</v>
      </c>
      <c r="D185" s="34" t="s">
        <v>953</v>
      </c>
      <c r="E185" s="34" t="s">
        <v>129</v>
      </c>
      <c r="F185" s="34" t="s">
        <v>140</v>
      </c>
      <c r="G185" s="34">
        <v>6961317</v>
      </c>
      <c r="H185" s="34">
        <v>6963031</v>
      </c>
      <c r="I185" s="34" t="s">
        <v>131</v>
      </c>
      <c r="J185" s="34" t="s">
        <v>2081</v>
      </c>
      <c r="K185" s="34" t="s">
        <v>954</v>
      </c>
      <c r="L185" s="34" t="s">
        <v>955</v>
      </c>
      <c r="M185" s="34" t="s">
        <v>140</v>
      </c>
      <c r="N185" s="34">
        <v>6965353</v>
      </c>
      <c r="O185" s="34">
        <v>6970623</v>
      </c>
      <c r="P185" s="34" t="s">
        <v>131</v>
      </c>
      <c r="Q185" s="34" t="s">
        <v>2082</v>
      </c>
      <c r="R185" s="34">
        <v>0.141484727551411</v>
      </c>
      <c r="S185" s="34">
        <v>1.9562638423719201</v>
      </c>
    </row>
    <row r="186" spans="1:19" x14ac:dyDescent="0.25">
      <c r="A186" s="34" t="s">
        <v>674</v>
      </c>
      <c r="B186" s="34">
        <v>4.2905080503737002E-2</v>
      </c>
      <c r="C186" s="34">
        <v>0.43465544488388003</v>
      </c>
      <c r="D186" s="34" t="s">
        <v>676</v>
      </c>
      <c r="E186" s="34" t="s">
        <v>129</v>
      </c>
      <c r="F186" s="34" t="s">
        <v>140</v>
      </c>
      <c r="G186" s="34">
        <v>93371572</v>
      </c>
      <c r="H186" s="34">
        <v>93372326</v>
      </c>
      <c r="I186" s="34" t="s">
        <v>161</v>
      </c>
      <c r="J186" s="34" t="s">
        <v>2083</v>
      </c>
      <c r="K186" s="34" t="s">
        <v>677</v>
      </c>
      <c r="L186" s="34" t="s">
        <v>678</v>
      </c>
      <c r="M186" s="34" t="s">
        <v>140</v>
      </c>
      <c r="N186" s="34">
        <v>93378549</v>
      </c>
      <c r="O186" s="34">
        <v>93402301</v>
      </c>
      <c r="P186" s="34" t="s">
        <v>161</v>
      </c>
      <c r="Q186" s="34" t="s">
        <v>2084</v>
      </c>
      <c r="R186" s="34">
        <v>5.4115781895727397E-2</v>
      </c>
      <c r="S186" s="34">
        <v>1.0080457237179701</v>
      </c>
    </row>
    <row r="187" spans="1:19" x14ac:dyDescent="0.25">
      <c r="A187" s="34" t="s">
        <v>314</v>
      </c>
      <c r="B187" s="34">
        <v>1.30068802904225E-2</v>
      </c>
      <c r="C187" s="34">
        <v>0.13530747416988201</v>
      </c>
      <c r="D187" s="34" t="s">
        <v>316</v>
      </c>
      <c r="E187" s="34" t="s">
        <v>129</v>
      </c>
      <c r="F187" s="34" t="s">
        <v>140</v>
      </c>
      <c r="G187" s="34">
        <v>94590820</v>
      </c>
      <c r="H187" s="34">
        <v>94591093</v>
      </c>
      <c r="I187" s="34" t="s">
        <v>161</v>
      </c>
      <c r="J187" s="34" t="s">
        <v>2085</v>
      </c>
      <c r="K187" s="34" t="s">
        <v>317</v>
      </c>
      <c r="L187" s="34" t="s">
        <v>318</v>
      </c>
      <c r="M187" s="34" t="s">
        <v>140</v>
      </c>
      <c r="N187" s="34">
        <v>94582126</v>
      </c>
      <c r="O187" s="34">
        <v>94616420</v>
      </c>
      <c r="P187" s="34" t="s">
        <v>131</v>
      </c>
      <c r="Q187" s="34" t="s">
        <v>2086</v>
      </c>
      <c r="R187" s="34">
        <v>0.69113813187037998</v>
      </c>
      <c r="S187" s="34">
        <v>1.25309460108496</v>
      </c>
    </row>
    <row r="188" spans="1:19" x14ac:dyDescent="0.25">
      <c r="A188" s="34" t="s">
        <v>1250</v>
      </c>
      <c r="B188" s="34">
        <v>1.0680891000672099E-2</v>
      </c>
      <c r="C188" s="34">
        <v>2.31853719031897</v>
      </c>
      <c r="D188" s="34" t="s">
        <v>1252</v>
      </c>
      <c r="E188" s="34" t="s">
        <v>129</v>
      </c>
      <c r="F188" s="34" t="s">
        <v>140</v>
      </c>
      <c r="G188" s="34">
        <v>100026218</v>
      </c>
      <c r="H188" s="34">
        <v>100028368</v>
      </c>
      <c r="I188" s="34" t="s">
        <v>161</v>
      </c>
      <c r="J188" s="34" t="s">
        <v>2087</v>
      </c>
      <c r="K188" s="34" t="s">
        <v>1253</v>
      </c>
      <c r="L188" s="34" t="s">
        <v>1254</v>
      </c>
      <c r="M188" s="34" t="s">
        <v>140</v>
      </c>
      <c r="N188" s="34">
        <v>100028454</v>
      </c>
      <c r="O188" s="34">
        <v>100048196</v>
      </c>
      <c r="P188" s="34" t="s">
        <v>131</v>
      </c>
      <c r="Q188" s="34" t="s">
        <v>2088</v>
      </c>
      <c r="R188" s="34">
        <v>0.54679239653384104</v>
      </c>
      <c r="S188" s="34">
        <v>0.93467361215178202</v>
      </c>
    </row>
    <row r="189" spans="1:19" x14ac:dyDescent="0.25">
      <c r="A189" s="34" t="s">
        <v>549</v>
      </c>
      <c r="B189" s="34">
        <v>2.1686836578759999E-2</v>
      </c>
      <c r="C189" s="34">
        <v>2.0812498141789701</v>
      </c>
      <c r="D189" s="34" t="s">
        <v>551</v>
      </c>
      <c r="E189" s="34" t="s">
        <v>129</v>
      </c>
      <c r="F189" s="34" t="s">
        <v>330</v>
      </c>
      <c r="G189" s="34">
        <v>49296504</v>
      </c>
      <c r="H189" s="34">
        <v>49299325</v>
      </c>
      <c r="I189" s="34" t="s">
        <v>161</v>
      </c>
      <c r="J189" s="34" t="s">
        <v>2089</v>
      </c>
      <c r="K189" s="34" t="s">
        <v>552</v>
      </c>
      <c r="L189" s="34" t="s">
        <v>553</v>
      </c>
      <c r="M189" s="34" t="s">
        <v>330</v>
      </c>
      <c r="N189" s="34">
        <v>49308649</v>
      </c>
      <c r="O189" s="34">
        <v>49401599</v>
      </c>
      <c r="P189" s="34" t="s">
        <v>131</v>
      </c>
      <c r="Q189" s="34" t="s">
        <v>2090</v>
      </c>
      <c r="R189" s="34">
        <v>0.111919887378782</v>
      </c>
      <c r="S189" s="34">
        <v>1.0189477809096601</v>
      </c>
    </row>
    <row r="190" spans="1:19" x14ac:dyDescent="0.25">
      <c r="A190" s="34" t="s">
        <v>715</v>
      </c>
      <c r="B190" s="34">
        <v>2.4924759448170602E-3</v>
      </c>
      <c r="C190" s="34">
        <v>4.6258660853849998</v>
      </c>
      <c r="D190" s="34" t="s">
        <v>717</v>
      </c>
      <c r="E190" s="34" t="s">
        <v>129</v>
      </c>
      <c r="F190" s="34" t="s">
        <v>224</v>
      </c>
      <c r="G190" s="34">
        <v>21829538</v>
      </c>
      <c r="H190" s="34">
        <v>21830070</v>
      </c>
      <c r="I190" s="34" t="s">
        <v>161</v>
      </c>
      <c r="J190" s="34" t="s">
        <v>2091</v>
      </c>
      <c r="K190" s="34" t="s">
        <v>718</v>
      </c>
      <c r="L190" s="34" t="s">
        <v>719</v>
      </c>
      <c r="M190" s="34" t="s">
        <v>224</v>
      </c>
      <c r="N190" s="34">
        <v>21825471</v>
      </c>
      <c r="O190" s="34">
        <v>21826075</v>
      </c>
      <c r="P190" s="34" t="s">
        <v>161</v>
      </c>
    </row>
    <row r="191" spans="1:19" x14ac:dyDescent="0.25">
      <c r="A191" s="34" t="s">
        <v>876</v>
      </c>
      <c r="B191" s="34">
        <v>1.39474169969004E-2</v>
      </c>
      <c r="C191" s="34">
        <v>2.26445121599907</v>
      </c>
      <c r="D191" s="34" t="s">
        <v>878</v>
      </c>
      <c r="E191" s="34" t="s">
        <v>129</v>
      </c>
      <c r="F191" s="34" t="s">
        <v>224</v>
      </c>
      <c r="G191" s="34">
        <v>52669581</v>
      </c>
      <c r="H191" s="34">
        <v>52683776</v>
      </c>
      <c r="I191" s="34" t="s">
        <v>131</v>
      </c>
      <c r="J191" s="34" t="s">
        <v>2092</v>
      </c>
      <c r="K191" s="34" t="s">
        <v>879</v>
      </c>
      <c r="L191" s="34" t="s">
        <v>880</v>
      </c>
      <c r="M191" s="34" t="s">
        <v>224</v>
      </c>
      <c r="N191" s="34">
        <v>52671573</v>
      </c>
      <c r="O191" s="34">
        <v>52672235</v>
      </c>
      <c r="P191" s="34" t="s">
        <v>131</v>
      </c>
    </row>
    <row r="192" spans="1:19" x14ac:dyDescent="0.25">
      <c r="A192" s="34" t="s">
        <v>1168</v>
      </c>
      <c r="B192" s="34">
        <v>3.7215357386544801E-2</v>
      </c>
      <c r="C192" s="34">
        <v>2.9577933202695799</v>
      </c>
      <c r="D192" s="34" t="s">
        <v>1170</v>
      </c>
      <c r="E192" s="34" t="s">
        <v>129</v>
      </c>
      <c r="F192" s="34" t="s">
        <v>224</v>
      </c>
      <c r="G192" s="34">
        <v>55394939</v>
      </c>
      <c r="H192" s="34">
        <v>55395233</v>
      </c>
      <c r="I192" s="34" t="s">
        <v>131</v>
      </c>
      <c r="J192" s="34" t="s">
        <v>2093</v>
      </c>
      <c r="K192" s="34" t="s">
        <v>1171</v>
      </c>
      <c r="L192" s="34" t="s">
        <v>1172</v>
      </c>
      <c r="M192" s="34" t="s">
        <v>224</v>
      </c>
      <c r="N192" s="34">
        <v>55366391</v>
      </c>
      <c r="O192" s="34">
        <v>55411858</v>
      </c>
      <c r="P192" s="34" t="s">
        <v>131</v>
      </c>
      <c r="Q192" s="34" t="s">
        <v>2094</v>
      </c>
      <c r="R192" s="34">
        <v>0.92685954694621997</v>
      </c>
      <c r="S192" s="34">
        <v>1.00166125337167</v>
      </c>
    </row>
    <row r="193" spans="1:19" x14ac:dyDescent="0.25">
      <c r="A193" s="34" t="s">
        <v>649</v>
      </c>
      <c r="B193" s="34">
        <v>3.72446500285777E-2</v>
      </c>
      <c r="C193" s="34">
        <v>0.12050187730926799</v>
      </c>
      <c r="D193" s="34" t="s">
        <v>59</v>
      </c>
      <c r="E193" s="34" t="s">
        <v>129</v>
      </c>
      <c r="F193" s="34" t="s">
        <v>368</v>
      </c>
      <c r="G193" s="34">
        <v>31350045</v>
      </c>
      <c r="H193" s="34">
        <v>31374019</v>
      </c>
      <c r="I193" s="34" t="s">
        <v>161</v>
      </c>
      <c r="J193" s="34" t="s">
        <v>2095</v>
      </c>
      <c r="K193" s="34" t="s">
        <v>651</v>
      </c>
      <c r="L193" s="34" t="s">
        <v>652</v>
      </c>
      <c r="M193" s="34" t="s">
        <v>368</v>
      </c>
      <c r="N193" s="34">
        <v>31308344</v>
      </c>
      <c r="O193" s="34">
        <v>31349255</v>
      </c>
      <c r="P193" s="34" t="s">
        <v>131</v>
      </c>
      <c r="Q193" s="34" t="s">
        <v>2096</v>
      </c>
      <c r="R193" s="34">
        <v>0.34824956601926399</v>
      </c>
      <c r="S193" s="34">
        <v>1.0176770160825701</v>
      </c>
    </row>
    <row r="194" spans="1:19" x14ac:dyDescent="0.25">
      <c r="A194" s="34" t="s">
        <v>1445</v>
      </c>
      <c r="B194" s="34">
        <v>4.70758878923285E-2</v>
      </c>
      <c r="C194" s="34">
        <v>0.407976944193638</v>
      </c>
      <c r="D194" s="34" t="s">
        <v>1447</v>
      </c>
      <c r="E194" s="34" t="s">
        <v>129</v>
      </c>
      <c r="F194" s="34" t="s">
        <v>168</v>
      </c>
      <c r="G194" s="34">
        <v>3688020</v>
      </c>
      <c r="H194" s="34">
        <v>3688981</v>
      </c>
      <c r="I194" s="34" t="s">
        <v>131</v>
      </c>
      <c r="J194" s="34" t="s">
        <v>2097</v>
      </c>
      <c r="K194" s="34" t="s">
        <v>1448</v>
      </c>
      <c r="L194" s="34" t="s">
        <v>1449</v>
      </c>
      <c r="M194" s="34" t="s">
        <v>168</v>
      </c>
      <c r="N194" s="34">
        <v>3688020</v>
      </c>
      <c r="O194" s="34">
        <v>3688981</v>
      </c>
      <c r="P194" s="34" t="s">
        <v>131</v>
      </c>
    </row>
    <row r="195" spans="1:19" x14ac:dyDescent="0.25">
      <c r="A195" s="34" t="s">
        <v>1026</v>
      </c>
      <c r="B195" s="34">
        <v>9.0125506909920494E-3</v>
      </c>
      <c r="C195" s="34">
        <v>2.5844580716579499</v>
      </c>
      <c r="D195" s="34" t="s">
        <v>1028</v>
      </c>
      <c r="E195" s="34" t="s">
        <v>129</v>
      </c>
      <c r="F195" s="34" t="s">
        <v>168</v>
      </c>
      <c r="G195" s="34">
        <v>14635495</v>
      </c>
      <c r="H195" s="34">
        <v>14649641</v>
      </c>
      <c r="I195" s="34" t="s">
        <v>161</v>
      </c>
      <c r="J195" s="34" t="s">
        <v>2098</v>
      </c>
      <c r="K195" s="34" t="s">
        <v>1029</v>
      </c>
      <c r="L195" s="34" t="s">
        <v>1030</v>
      </c>
      <c r="M195" s="34" t="s">
        <v>168</v>
      </c>
      <c r="N195" s="34">
        <v>14632685</v>
      </c>
      <c r="O195" s="34">
        <v>14640046</v>
      </c>
      <c r="P195" s="34" t="s">
        <v>161</v>
      </c>
      <c r="Q195" s="34" t="s">
        <v>2099</v>
      </c>
      <c r="R195" s="34">
        <v>0.15294146744095499</v>
      </c>
      <c r="S195" s="34">
        <v>1.0094359654653799</v>
      </c>
    </row>
    <row r="196" spans="1:19" x14ac:dyDescent="0.25">
      <c r="A196" s="34" t="s">
        <v>210</v>
      </c>
      <c r="B196" s="34">
        <v>4.8855942442016999E-2</v>
      </c>
      <c r="C196" s="34">
        <v>0.47473108825236499</v>
      </c>
      <c r="D196" s="34" t="s">
        <v>212</v>
      </c>
      <c r="E196" s="34" t="s">
        <v>129</v>
      </c>
      <c r="F196" s="34" t="s">
        <v>168</v>
      </c>
      <c r="G196" s="34">
        <v>42792694</v>
      </c>
      <c r="H196" s="34">
        <v>42794936</v>
      </c>
      <c r="I196" s="34" t="s">
        <v>161</v>
      </c>
      <c r="J196" s="34" t="s">
        <v>2100</v>
      </c>
      <c r="K196" s="34" t="s">
        <v>213</v>
      </c>
      <c r="L196" s="34" t="s">
        <v>2101</v>
      </c>
      <c r="M196" s="34" t="s">
        <v>168</v>
      </c>
      <c r="N196" s="34">
        <v>42767666</v>
      </c>
      <c r="O196" s="34">
        <v>42792531</v>
      </c>
      <c r="P196" s="34" t="s">
        <v>131</v>
      </c>
      <c r="Q196" s="34" t="s">
        <v>2102</v>
      </c>
      <c r="R196" s="34">
        <v>0.17151883770047899</v>
      </c>
      <c r="S196" s="34">
        <v>2.0408111162169802</v>
      </c>
    </row>
    <row r="197" spans="1:19" x14ac:dyDescent="0.25">
      <c r="A197" s="34" t="s">
        <v>1106</v>
      </c>
      <c r="B197" s="34">
        <v>2.61364651739684E-2</v>
      </c>
      <c r="C197" s="34">
        <v>0.288552487285339</v>
      </c>
      <c r="D197" s="34" t="s">
        <v>1108</v>
      </c>
      <c r="E197" s="34" t="s">
        <v>129</v>
      </c>
      <c r="F197" s="34" t="s">
        <v>168</v>
      </c>
      <c r="G197" s="34">
        <v>77505920</v>
      </c>
      <c r="H197" s="34">
        <v>77508176</v>
      </c>
      <c r="I197" s="34" t="s">
        <v>131</v>
      </c>
      <c r="J197" s="34" t="s">
        <v>2103</v>
      </c>
      <c r="K197" s="34" t="s">
        <v>1109</v>
      </c>
      <c r="L197" s="34" t="s">
        <v>1110</v>
      </c>
      <c r="M197" s="34" t="s">
        <v>168</v>
      </c>
      <c r="N197" s="34">
        <v>77517515</v>
      </c>
      <c r="O197" s="34">
        <v>77522210</v>
      </c>
      <c r="P197" s="34" t="s">
        <v>131</v>
      </c>
      <c r="Q197" s="34" t="s">
        <v>2104</v>
      </c>
      <c r="R197" s="34">
        <v>0.43080768245310802</v>
      </c>
      <c r="S197" s="34">
        <v>1.0188047352733201</v>
      </c>
    </row>
    <row r="198" spans="1:19" x14ac:dyDescent="0.25">
      <c r="A198" s="34" t="s">
        <v>340</v>
      </c>
      <c r="B198" s="34">
        <v>2.9712636274600499E-2</v>
      </c>
      <c r="C198" s="34">
        <v>0.25146061410826798</v>
      </c>
      <c r="D198" s="34" t="s">
        <v>342</v>
      </c>
      <c r="E198" s="34" t="s">
        <v>129</v>
      </c>
      <c r="F198" s="34" t="s">
        <v>168</v>
      </c>
      <c r="G198" s="34">
        <v>96030787</v>
      </c>
      <c r="H198" s="34">
        <v>96034920</v>
      </c>
      <c r="I198" s="34" t="s">
        <v>131</v>
      </c>
      <c r="J198" s="34" t="s">
        <v>2105</v>
      </c>
      <c r="K198" s="34" t="s">
        <v>343</v>
      </c>
      <c r="L198" s="34" t="s">
        <v>2106</v>
      </c>
      <c r="M198" s="34" t="s">
        <v>168</v>
      </c>
      <c r="N198" s="34">
        <v>96021945</v>
      </c>
      <c r="O198" s="34">
        <v>96034915</v>
      </c>
      <c r="P198" s="34" t="s">
        <v>131</v>
      </c>
      <c r="Q198" s="34" t="s">
        <v>2107</v>
      </c>
      <c r="R198" s="34">
        <v>0.74687468723596695</v>
      </c>
      <c r="S198" s="34">
        <v>1.0024436547353801</v>
      </c>
    </row>
    <row r="199" spans="1:19" x14ac:dyDescent="0.25">
      <c r="A199" s="34" t="s">
        <v>262</v>
      </c>
      <c r="B199" s="34">
        <v>1.70411805560455E-3</v>
      </c>
      <c r="C199" s="34">
        <v>0.31424573586064602</v>
      </c>
      <c r="D199" s="34" t="s">
        <v>264</v>
      </c>
      <c r="E199" s="34" t="s">
        <v>129</v>
      </c>
      <c r="F199" s="34" t="s">
        <v>265</v>
      </c>
      <c r="G199" s="34">
        <v>157080258</v>
      </c>
      <c r="H199" s="34">
        <v>157080824</v>
      </c>
      <c r="I199" s="34" t="s">
        <v>161</v>
      </c>
      <c r="J199" s="34" t="s">
        <v>2108</v>
      </c>
      <c r="K199" s="34" t="s">
        <v>266</v>
      </c>
      <c r="L199" s="34" t="s">
        <v>267</v>
      </c>
      <c r="M199" s="34" t="s">
        <v>265</v>
      </c>
      <c r="N199" s="34">
        <v>157087087</v>
      </c>
      <c r="O199" s="34">
        <v>157109122</v>
      </c>
      <c r="P199" s="34" t="s">
        <v>131</v>
      </c>
      <c r="Q199" s="34" t="s">
        <v>2109</v>
      </c>
      <c r="R199" s="34">
        <v>0.96855243673090297</v>
      </c>
      <c r="S199" s="34">
        <v>1.00034467366991</v>
      </c>
    </row>
    <row r="200" spans="1:19" x14ac:dyDescent="0.25">
      <c r="A200" s="34" t="s">
        <v>1095</v>
      </c>
      <c r="B200" s="34">
        <v>2.5283430923041601E-2</v>
      </c>
      <c r="C200" s="34">
        <v>0.30125221621741199</v>
      </c>
      <c r="D200" s="34" t="s">
        <v>1097</v>
      </c>
      <c r="E200" s="34" t="s">
        <v>129</v>
      </c>
      <c r="F200" s="34" t="s">
        <v>168</v>
      </c>
      <c r="G200" s="34">
        <v>86930249</v>
      </c>
      <c r="H200" s="34">
        <v>86930754</v>
      </c>
      <c r="I200" s="34" t="s">
        <v>131</v>
      </c>
      <c r="J200" s="34" t="s">
        <v>2110</v>
      </c>
      <c r="K200" s="34" t="s">
        <v>1098</v>
      </c>
      <c r="L200" s="34" t="s">
        <v>1099</v>
      </c>
      <c r="M200" s="34" t="s">
        <v>168</v>
      </c>
      <c r="N200" s="34">
        <v>86913811</v>
      </c>
      <c r="O200" s="34">
        <v>87012736</v>
      </c>
      <c r="P200" s="34" t="s">
        <v>161</v>
      </c>
      <c r="Q200" s="34" t="s">
        <v>2111</v>
      </c>
      <c r="R200" s="34">
        <v>0.21052889322599599</v>
      </c>
      <c r="S200" s="34">
        <v>1.1010863657710499</v>
      </c>
    </row>
    <row r="201" spans="1:19" x14ac:dyDescent="0.25">
      <c r="A201" s="34" t="s">
        <v>590</v>
      </c>
      <c r="B201" s="34">
        <v>5.5152645297707803E-5</v>
      </c>
      <c r="C201" s="34">
        <v>2.5770297289039101</v>
      </c>
      <c r="D201" s="34" t="s">
        <v>592</v>
      </c>
      <c r="E201" s="34" t="s">
        <v>129</v>
      </c>
      <c r="F201" s="34" t="s">
        <v>374</v>
      </c>
      <c r="G201" s="34">
        <v>24447489</v>
      </c>
      <c r="H201" s="34">
        <v>24448060</v>
      </c>
      <c r="I201" s="34" t="s">
        <v>131</v>
      </c>
      <c r="J201" s="34" t="s">
        <v>2112</v>
      </c>
      <c r="K201" s="34" t="s">
        <v>593</v>
      </c>
      <c r="L201" s="34" t="s">
        <v>594</v>
      </c>
      <c r="M201" s="34" t="s">
        <v>374</v>
      </c>
      <c r="N201" s="34">
        <v>24208790</v>
      </c>
      <c r="O201" s="34">
        <v>24527942</v>
      </c>
      <c r="P201" s="34" t="s">
        <v>161</v>
      </c>
      <c r="Q201" s="34" t="s">
        <v>2113</v>
      </c>
      <c r="R201" s="34">
        <v>9.0009703577875799E-2</v>
      </c>
      <c r="S201" s="34">
        <v>1.00876407038861</v>
      </c>
    </row>
    <row r="202" spans="1:19" x14ac:dyDescent="0.25">
      <c r="A202" s="34" t="s">
        <v>1481</v>
      </c>
      <c r="B202" s="34">
        <v>3.4734855817329997E-2</v>
      </c>
      <c r="C202" s="34">
        <v>0.29097016088824801</v>
      </c>
      <c r="D202" s="34" t="s">
        <v>1483</v>
      </c>
      <c r="E202" s="34" t="s">
        <v>129</v>
      </c>
      <c r="F202" s="34" t="s">
        <v>259</v>
      </c>
      <c r="G202" s="34">
        <v>94059468</v>
      </c>
      <c r="H202" s="34">
        <v>94061439</v>
      </c>
      <c r="I202" s="34" t="s">
        <v>131</v>
      </c>
      <c r="J202" s="34" t="s">
        <v>2114</v>
      </c>
      <c r="K202" s="34" t="s">
        <v>1484</v>
      </c>
      <c r="L202" s="34" t="s">
        <v>1485</v>
      </c>
      <c r="M202" s="34" t="s">
        <v>259</v>
      </c>
      <c r="N202" s="34">
        <v>93992834</v>
      </c>
      <c r="O202" s="34">
        <v>94063249</v>
      </c>
      <c r="P202" s="34" t="s">
        <v>131</v>
      </c>
      <c r="Q202" s="34" t="s">
        <v>2115</v>
      </c>
      <c r="R202" s="34">
        <v>0.59228507206786496</v>
      </c>
      <c r="S202" s="34">
        <v>1.25319991389172</v>
      </c>
    </row>
    <row r="203" spans="1:19" x14ac:dyDescent="0.25">
      <c r="A203" s="34" t="s">
        <v>1346</v>
      </c>
      <c r="B203" s="34">
        <v>7.30794071877381E-4</v>
      </c>
      <c r="C203" s="34">
        <v>2.1879083973115101</v>
      </c>
      <c r="D203" s="34" t="s">
        <v>1348</v>
      </c>
      <c r="E203" s="34" t="s">
        <v>129</v>
      </c>
      <c r="F203" s="34" t="s">
        <v>259</v>
      </c>
      <c r="G203" s="34">
        <v>23670293</v>
      </c>
      <c r="H203" s="34">
        <v>23680259</v>
      </c>
      <c r="I203" s="34" t="s">
        <v>161</v>
      </c>
      <c r="J203" s="34" t="s">
        <v>2116</v>
      </c>
      <c r="K203" s="34" t="s">
        <v>1349</v>
      </c>
      <c r="L203" s="34" t="s">
        <v>131</v>
      </c>
      <c r="M203" s="34" t="s">
        <v>259</v>
      </c>
      <c r="N203" s="34">
        <v>23670293</v>
      </c>
      <c r="O203" s="34">
        <v>23680259</v>
      </c>
      <c r="P203" s="34" t="s">
        <v>161</v>
      </c>
    </row>
    <row r="204" spans="1:19" x14ac:dyDescent="0.25">
      <c r="A204" s="34" t="s">
        <v>956</v>
      </c>
      <c r="B204" s="34">
        <v>7.1412872178551196E-4</v>
      </c>
      <c r="C204" s="34">
        <v>2.1090543367374601</v>
      </c>
      <c r="D204" s="34" t="s">
        <v>958</v>
      </c>
      <c r="E204" s="34" t="s">
        <v>129</v>
      </c>
      <c r="F204" s="34" t="s">
        <v>130</v>
      </c>
      <c r="G204" s="34">
        <v>58363149</v>
      </c>
      <c r="H204" s="34">
        <v>58363592</v>
      </c>
      <c r="I204" s="34" t="s">
        <v>131</v>
      </c>
      <c r="J204" s="34" t="s">
        <v>2117</v>
      </c>
      <c r="K204" s="34" t="s">
        <v>959</v>
      </c>
      <c r="L204" s="34" t="s">
        <v>960</v>
      </c>
      <c r="M204" s="34" t="s">
        <v>130</v>
      </c>
      <c r="N204" s="34">
        <v>58353675</v>
      </c>
      <c r="O204" s="34">
        <v>58417533</v>
      </c>
      <c r="P204" s="34" t="s">
        <v>131</v>
      </c>
      <c r="Q204" s="34" t="s">
        <v>2118</v>
      </c>
      <c r="R204" s="34">
        <v>0.44413186981824099</v>
      </c>
      <c r="S204" s="34">
        <v>0.86275594846776404</v>
      </c>
    </row>
    <row r="205" spans="1:19" x14ac:dyDescent="0.25">
      <c r="A205" s="34" t="s">
        <v>1711</v>
      </c>
      <c r="B205" s="34">
        <v>7.7191464502659804E-3</v>
      </c>
      <c r="C205" s="34">
        <v>0.37959780878240701</v>
      </c>
      <c r="D205" s="34" t="s">
        <v>1713</v>
      </c>
      <c r="E205" s="34" t="s">
        <v>129</v>
      </c>
      <c r="F205" s="34" t="s">
        <v>189</v>
      </c>
      <c r="G205" s="34">
        <v>49040281</v>
      </c>
      <c r="H205" s="34">
        <v>49043455</v>
      </c>
      <c r="I205" s="34" t="s">
        <v>161</v>
      </c>
      <c r="J205" s="34" t="s">
        <v>2119</v>
      </c>
      <c r="K205" s="34" t="s">
        <v>1714</v>
      </c>
      <c r="L205" s="34" t="s">
        <v>1715</v>
      </c>
      <c r="M205" s="34" t="s">
        <v>189</v>
      </c>
      <c r="N205" s="34">
        <v>49046245</v>
      </c>
      <c r="O205" s="34">
        <v>49096960</v>
      </c>
      <c r="P205" s="34" t="s">
        <v>161</v>
      </c>
      <c r="Q205" s="34" t="s">
        <v>2120</v>
      </c>
      <c r="R205" s="34">
        <v>0.38557264582899903</v>
      </c>
      <c r="S205" s="34">
        <v>1.2472546680407901</v>
      </c>
    </row>
    <row r="206" spans="1:19" x14ac:dyDescent="0.25">
      <c r="A206" s="34" t="s">
        <v>1376</v>
      </c>
      <c r="B206" s="34">
        <v>3.5439743373444701E-2</v>
      </c>
      <c r="C206" s="34">
        <v>2.9337226254912099</v>
      </c>
      <c r="D206" s="34" t="s">
        <v>1378</v>
      </c>
      <c r="E206" s="34" t="s">
        <v>129</v>
      </c>
      <c r="F206" s="34" t="s">
        <v>153</v>
      </c>
      <c r="G206" s="34">
        <v>33384993</v>
      </c>
      <c r="H206" s="34">
        <v>33414967</v>
      </c>
      <c r="I206" s="34" t="s">
        <v>131</v>
      </c>
      <c r="J206" s="34" t="s">
        <v>2121</v>
      </c>
      <c r="K206" s="34" t="s">
        <v>1379</v>
      </c>
      <c r="L206" s="34" t="s">
        <v>1380</v>
      </c>
      <c r="M206" s="34" t="s">
        <v>153</v>
      </c>
      <c r="N206" s="34">
        <v>33403440</v>
      </c>
      <c r="O206" s="34">
        <v>33436944</v>
      </c>
      <c r="P206" s="34" t="s">
        <v>161</v>
      </c>
      <c r="Q206" s="34" t="s">
        <v>2122</v>
      </c>
      <c r="R206" s="34">
        <v>0.39704894942378099</v>
      </c>
      <c r="S206" s="34">
        <v>1.8123302601248401</v>
      </c>
    </row>
    <row r="207" spans="1:19" x14ac:dyDescent="0.25">
      <c r="A207" s="34" t="s">
        <v>1371</v>
      </c>
      <c r="B207" s="34">
        <v>3.4722818628337301E-2</v>
      </c>
      <c r="C207" s="34">
        <v>2.7425295683214599</v>
      </c>
      <c r="D207" s="34" t="s">
        <v>1373</v>
      </c>
      <c r="E207" s="34" t="s">
        <v>129</v>
      </c>
      <c r="F207" s="34" t="s">
        <v>205</v>
      </c>
      <c r="G207" s="34">
        <v>37748109</v>
      </c>
      <c r="H207" s="34">
        <v>37748900</v>
      </c>
      <c r="I207" s="34" t="s">
        <v>161</v>
      </c>
      <c r="J207" s="34" t="s">
        <v>2123</v>
      </c>
      <c r="K207" s="34" t="s">
        <v>1374</v>
      </c>
      <c r="L207" s="34" t="s">
        <v>1375</v>
      </c>
      <c r="M207" s="34" t="s">
        <v>205</v>
      </c>
      <c r="N207" s="34">
        <v>37452118</v>
      </c>
      <c r="O207" s="34">
        <v>37823514</v>
      </c>
      <c r="P207" s="34" t="s">
        <v>161</v>
      </c>
      <c r="Q207" s="34" t="s">
        <v>2124</v>
      </c>
      <c r="R207" s="34">
        <v>0.35653776378042501</v>
      </c>
      <c r="S207" s="34">
        <v>1.1301113868119701</v>
      </c>
    </row>
    <row r="208" spans="1:19" x14ac:dyDescent="0.25">
      <c r="A208" s="34" t="s">
        <v>1471</v>
      </c>
      <c r="B208" s="34">
        <v>9.6284307249565708E-3</v>
      </c>
      <c r="C208" s="34">
        <v>2.8615170018754199</v>
      </c>
      <c r="D208" s="34" t="s">
        <v>1473</v>
      </c>
      <c r="E208" s="34" t="s">
        <v>129</v>
      </c>
      <c r="F208" s="34" t="s">
        <v>205</v>
      </c>
      <c r="G208" s="34">
        <v>185482833</v>
      </c>
      <c r="H208" s="34">
        <v>185489277</v>
      </c>
      <c r="I208" s="34" t="s">
        <v>131</v>
      </c>
      <c r="J208" s="34" t="s">
        <v>2125</v>
      </c>
      <c r="K208" s="34" t="s">
        <v>1474</v>
      </c>
      <c r="L208" s="34" t="s">
        <v>1475</v>
      </c>
      <c r="M208" s="34" t="s">
        <v>205</v>
      </c>
      <c r="N208" s="34">
        <v>185489600</v>
      </c>
      <c r="O208" s="34">
        <v>185499057</v>
      </c>
      <c r="P208" s="34" t="s">
        <v>131</v>
      </c>
      <c r="Q208" s="34" t="s">
        <v>2126</v>
      </c>
      <c r="R208" s="34">
        <v>0.14673122999934701</v>
      </c>
      <c r="S208" s="34">
        <v>1.04509395022679</v>
      </c>
    </row>
    <row r="209" spans="1:19" x14ac:dyDescent="0.25">
      <c r="A209" s="34" t="s">
        <v>1245</v>
      </c>
      <c r="B209" s="34">
        <v>9.1676248056182293E-3</v>
      </c>
      <c r="C209" s="34">
        <v>0.48164968876860398</v>
      </c>
      <c r="D209" s="34" t="s">
        <v>1247</v>
      </c>
      <c r="E209" s="34" t="s">
        <v>129</v>
      </c>
      <c r="F209" s="34" t="s">
        <v>160</v>
      </c>
      <c r="G209" s="34">
        <v>3164110</v>
      </c>
      <c r="H209" s="34">
        <v>3180234</v>
      </c>
      <c r="I209" s="34" t="s">
        <v>131</v>
      </c>
      <c r="J209" s="34" t="s">
        <v>2127</v>
      </c>
      <c r="K209" s="34" t="s">
        <v>1248</v>
      </c>
      <c r="L209" s="34" t="s">
        <v>1249</v>
      </c>
      <c r="M209" s="34" t="s">
        <v>160</v>
      </c>
      <c r="N209" s="34">
        <v>3177043</v>
      </c>
      <c r="O209" s="34">
        <v>3179764</v>
      </c>
      <c r="P209" s="34" t="s">
        <v>131</v>
      </c>
    </row>
    <row r="210" spans="1:19" x14ac:dyDescent="0.25">
      <c r="A210" s="34" t="s">
        <v>462</v>
      </c>
      <c r="B210" s="34">
        <v>4.5687329157427299E-2</v>
      </c>
      <c r="C210" s="34">
        <v>0.33299352725508102</v>
      </c>
      <c r="D210" s="34" t="s">
        <v>464</v>
      </c>
      <c r="E210" s="34" t="s">
        <v>129</v>
      </c>
      <c r="F210" s="34" t="s">
        <v>247</v>
      </c>
      <c r="G210" s="34">
        <v>57646672</v>
      </c>
      <c r="H210" s="34">
        <v>57654056</v>
      </c>
      <c r="I210" s="34" t="s">
        <v>131</v>
      </c>
      <c r="J210" s="34" t="s">
        <v>2128</v>
      </c>
      <c r="K210" s="34" t="s">
        <v>465</v>
      </c>
      <c r="L210" s="34" t="s">
        <v>131</v>
      </c>
      <c r="M210" s="34" t="s">
        <v>247</v>
      </c>
      <c r="N210" s="34">
        <v>57652735</v>
      </c>
      <c r="O210" s="34">
        <v>57653459</v>
      </c>
      <c r="P210" s="34" t="s">
        <v>131</v>
      </c>
    </row>
    <row r="211" spans="1:19" x14ac:dyDescent="0.25">
      <c r="A211" s="34" t="s">
        <v>1157</v>
      </c>
      <c r="B211" s="34">
        <v>2.52905060729663E-2</v>
      </c>
      <c r="C211" s="34">
        <v>2.7992273807842301</v>
      </c>
      <c r="D211" s="34" t="s">
        <v>1159</v>
      </c>
      <c r="E211" s="34" t="s">
        <v>129</v>
      </c>
      <c r="F211" s="34" t="s">
        <v>247</v>
      </c>
      <c r="G211" s="34">
        <v>63904611</v>
      </c>
      <c r="H211" s="34">
        <v>63925168</v>
      </c>
      <c r="I211" s="34" t="s">
        <v>161</v>
      </c>
      <c r="J211" s="34" t="s">
        <v>2129</v>
      </c>
      <c r="K211" s="34" t="s">
        <v>1160</v>
      </c>
      <c r="L211" s="34" t="s">
        <v>131</v>
      </c>
      <c r="M211" s="34" t="s">
        <v>247</v>
      </c>
      <c r="N211" s="34">
        <v>63893285</v>
      </c>
      <c r="O211" s="34">
        <v>63894641</v>
      </c>
      <c r="P211" s="34" t="s">
        <v>161</v>
      </c>
    </row>
    <row r="212" spans="1:19" x14ac:dyDescent="0.25">
      <c r="A212" s="34" t="s">
        <v>1047</v>
      </c>
      <c r="B212" s="34">
        <v>1.12577184766035E-2</v>
      </c>
      <c r="C212" s="34">
        <v>2.1282538570191298</v>
      </c>
      <c r="D212" s="34" t="s">
        <v>1049</v>
      </c>
      <c r="E212" s="34" t="s">
        <v>129</v>
      </c>
      <c r="F212" s="34" t="s">
        <v>247</v>
      </c>
      <c r="G212" s="34">
        <v>102479731</v>
      </c>
      <c r="H212" s="34">
        <v>102480648</v>
      </c>
      <c r="I212" s="34" t="s">
        <v>131</v>
      </c>
      <c r="J212" s="34" t="s">
        <v>2130</v>
      </c>
      <c r="K212" s="34" t="s">
        <v>1050</v>
      </c>
      <c r="L212" s="34" t="s">
        <v>2131</v>
      </c>
      <c r="M212" s="34" t="s">
        <v>247</v>
      </c>
      <c r="N212" s="34">
        <v>102473937</v>
      </c>
      <c r="O212" s="34">
        <v>102478906</v>
      </c>
      <c r="P212" s="34" t="s">
        <v>131</v>
      </c>
      <c r="Q212" s="34" t="s">
        <v>2132</v>
      </c>
      <c r="R212" s="34">
        <v>0.352932641568733</v>
      </c>
      <c r="S212" s="34">
        <v>1.0326273812425699</v>
      </c>
    </row>
    <row r="213" spans="1:19" x14ac:dyDescent="0.25">
      <c r="A213" s="34" t="s">
        <v>1144</v>
      </c>
      <c r="B213" s="34">
        <v>9.1884392994455895E-3</v>
      </c>
      <c r="C213" s="34">
        <v>0.194473330187658</v>
      </c>
      <c r="D213" s="34" t="s">
        <v>1146</v>
      </c>
      <c r="E213" s="34" t="s">
        <v>129</v>
      </c>
      <c r="F213" s="34" t="s">
        <v>271</v>
      </c>
      <c r="G213" s="34">
        <v>23713837</v>
      </c>
      <c r="H213" s="34">
        <v>23727133</v>
      </c>
      <c r="I213" s="34" t="s">
        <v>131</v>
      </c>
      <c r="J213" s="34" t="s">
        <v>2133</v>
      </c>
      <c r="K213" s="34" t="s">
        <v>1147</v>
      </c>
      <c r="L213" s="34" t="s">
        <v>1148</v>
      </c>
      <c r="M213" s="34" t="s">
        <v>271</v>
      </c>
      <c r="N213" s="34">
        <v>23702450</v>
      </c>
      <c r="O213" s="34">
        <v>23706598</v>
      </c>
      <c r="P213" s="34" t="s">
        <v>131</v>
      </c>
      <c r="Q213" s="34" t="s">
        <v>2134</v>
      </c>
      <c r="R213" s="34">
        <v>0.45943492268724601</v>
      </c>
      <c r="S213" s="34">
        <v>0.99496740679631301</v>
      </c>
    </row>
    <row r="214" spans="1:19" x14ac:dyDescent="0.25">
      <c r="A214" s="34" t="s">
        <v>834</v>
      </c>
      <c r="B214" s="34">
        <v>4.9217385084407803E-2</v>
      </c>
      <c r="C214" s="34">
        <v>2.3640773965027999</v>
      </c>
      <c r="D214" s="34" t="s">
        <v>836</v>
      </c>
      <c r="E214" s="34" t="s">
        <v>129</v>
      </c>
      <c r="F214" s="34" t="s">
        <v>146</v>
      </c>
      <c r="G214" s="34">
        <v>109842334</v>
      </c>
      <c r="H214" s="34">
        <v>109915513</v>
      </c>
      <c r="I214" s="34" t="s">
        <v>161</v>
      </c>
      <c r="J214" s="34" t="s">
        <v>2135</v>
      </c>
      <c r="K214" s="34" t="s">
        <v>837</v>
      </c>
      <c r="L214" s="34" t="s">
        <v>838</v>
      </c>
      <c r="M214" s="34" t="s">
        <v>146</v>
      </c>
      <c r="N214" s="34">
        <v>109853311</v>
      </c>
      <c r="O214" s="34">
        <v>109853919</v>
      </c>
      <c r="P214" s="34" t="s">
        <v>161</v>
      </c>
    </row>
    <row r="215" spans="1:19" x14ac:dyDescent="0.25">
      <c r="A215" s="34" t="s">
        <v>1005</v>
      </c>
      <c r="B215" s="34">
        <v>3.5659696718320301E-3</v>
      </c>
      <c r="C215" s="34">
        <v>2.7145223660192901</v>
      </c>
      <c r="D215" s="34" t="s">
        <v>1007</v>
      </c>
      <c r="E215" s="34" t="s">
        <v>129</v>
      </c>
      <c r="F215" s="34" t="s">
        <v>368</v>
      </c>
      <c r="G215" s="34">
        <v>1378434</v>
      </c>
      <c r="H215" s="34">
        <v>1378686</v>
      </c>
      <c r="I215" s="34" t="s">
        <v>161</v>
      </c>
      <c r="J215" s="34" t="s">
        <v>2136</v>
      </c>
      <c r="K215" s="34" t="s">
        <v>1008</v>
      </c>
      <c r="L215" s="34" t="s">
        <v>1009</v>
      </c>
      <c r="M215" s="34" t="s">
        <v>368</v>
      </c>
      <c r="N215" s="34">
        <v>1383899</v>
      </c>
      <c r="O215" s="34">
        <v>1393877</v>
      </c>
      <c r="P215" s="34" t="s">
        <v>161</v>
      </c>
      <c r="Q215" s="34" t="s">
        <v>2137</v>
      </c>
      <c r="R215" s="34">
        <v>0.42720765698513802</v>
      </c>
      <c r="S215" s="34">
        <v>1.11938914487361</v>
      </c>
    </row>
    <row r="216" spans="1:19" x14ac:dyDescent="0.25">
      <c r="A216" s="34" t="s">
        <v>335</v>
      </c>
      <c r="B216" s="34">
        <v>5.1578134652286996E-4</v>
      </c>
      <c r="C216" s="34">
        <v>2.8635742305836298</v>
      </c>
      <c r="D216" s="34" t="s">
        <v>337</v>
      </c>
      <c r="E216" s="34" t="s">
        <v>129</v>
      </c>
      <c r="F216" s="34" t="s">
        <v>189</v>
      </c>
      <c r="G216" s="34">
        <v>33740382</v>
      </c>
      <c r="H216" s="34">
        <v>33740600</v>
      </c>
      <c r="I216" s="34" t="s">
        <v>131</v>
      </c>
      <c r="J216" s="34" t="s">
        <v>2138</v>
      </c>
      <c r="K216" s="34" t="s">
        <v>338</v>
      </c>
      <c r="L216" s="34" t="s">
        <v>339</v>
      </c>
      <c r="M216" s="34" t="s">
        <v>189</v>
      </c>
      <c r="N216" s="34">
        <v>33731656</v>
      </c>
      <c r="O216" s="34">
        <v>33792269</v>
      </c>
      <c r="P216" s="34" t="s">
        <v>161</v>
      </c>
      <c r="Q216" s="34" t="s">
        <v>2139</v>
      </c>
      <c r="R216" s="34">
        <v>0.74377102763849401</v>
      </c>
      <c r="S216" s="34">
        <v>0.99339003188566</v>
      </c>
    </row>
    <row r="217" spans="1:19" x14ac:dyDescent="0.25">
      <c r="A217" s="34" t="s">
        <v>623</v>
      </c>
      <c r="B217" s="34">
        <v>1.8246203695577501E-2</v>
      </c>
      <c r="C217" s="34">
        <v>0.37217986906163902</v>
      </c>
      <c r="D217" s="34" t="s">
        <v>625</v>
      </c>
      <c r="E217" s="34" t="s">
        <v>129</v>
      </c>
      <c r="F217" s="34" t="s">
        <v>205</v>
      </c>
      <c r="G217" s="34">
        <v>104400096</v>
      </c>
      <c r="H217" s="34">
        <v>104650796</v>
      </c>
      <c r="I217" s="34" t="s">
        <v>161</v>
      </c>
      <c r="J217" s="34" t="s">
        <v>2140</v>
      </c>
      <c r="K217" s="34" t="s">
        <v>626</v>
      </c>
      <c r="L217" s="34" t="s">
        <v>131</v>
      </c>
      <c r="M217" s="34" t="s">
        <v>205</v>
      </c>
      <c r="N217" s="34">
        <v>104502699</v>
      </c>
      <c r="O217" s="34">
        <v>104503266</v>
      </c>
      <c r="P217" s="34" t="s">
        <v>161</v>
      </c>
    </row>
    <row r="218" spans="1:19" x14ac:dyDescent="0.25">
      <c r="A218" s="34" t="s">
        <v>1198</v>
      </c>
      <c r="B218" s="34">
        <v>4.1150457185808703E-2</v>
      </c>
      <c r="C218" s="34">
        <v>0.20864902239338501</v>
      </c>
      <c r="D218" s="34" t="s">
        <v>1200</v>
      </c>
      <c r="E218" s="34" t="s">
        <v>129</v>
      </c>
      <c r="F218" s="34" t="s">
        <v>598</v>
      </c>
      <c r="G218" s="34">
        <v>103644514</v>
      </c>
      <c r="H218" s="34">
        <v>103673206</v>
      </c>
      <c r="I218" s="34" t="s">
        <v>161</v>
      </c>
      <c r="J218" s="34" t="s">
        <v>2141</v>
      </c>
      <c r="K218" s="34" t="s">
        <v>1201</v>
      </c>
      <c r="L218" s="34" t="s">
        <v>1202</v>
      </c>
      <c r="M218" s="34" t="s">
        <v>598</v>
      </c>
      <c r="N218" s="34">
        <v>103586030</v>
      </c>
      <c r="O218" s="34">
        <v>103719816</v>
      </c>
      <c r="P218" s="34" t="s">
        <v>131</v>
      </c>
      <c r="Q218" s="34" t="s">
        <v>2142</v>
      </c>
      <c r="R218" s="34">
        <v>0.26858652166689001</v>
      </c>
      <c r="S218" s="34">
        <v>0.60450019612419503</v>
      </c>
    </row>
    <row r="219" spans="1:19" x14ac:dyDescent="0.25">
      <c r="A219" s="34" t="s">
        <v>661</v>
      </c>
      <c r="B219" s="34">
        <v>1.6424715356134899E-2</v>
      </c>
      <c r="C219" s="34">
        <v>2.28543262059131</v>
      </c>
      <c r="D219" s="34" t="s">
        <v>663</v>
      </c>
      <c r="E219" s="34" t="s">
        <v>129</v>
      </c>
      <c r="F219" s="34" t="s">
        <v>374</v>
      </c>
      <c r="G219" s="34">
        <v>43221376</v>
      </c>
      <c r="H219" s="34">
        <v>43232349</v>
      </c>
      <c r="I219" s="34" t="s">
        <v>131</v>
      </c>
      <c r="J219" s="34" t="s">
        <v>2143</v>
      </c>
      <c r="K219" s="34" t="s">
        <v>664</v>
      </c>
      <c r="L219" s="34" t="s">
        <v>665</v>
      </c>
      <c r="M219" s="34" t="s">
        <v>374</v>
      </c>
      <c r="N219" s="34">
        <v>43194534</v>
      </c>
      <c r="O219" s="34">
        <v>43229739</v>
      </c>
      <c r="P219" s="34" t="s">
        <v>131</v>
      </c>
      <c r="Q219" s="34" t="s">
        <v>2144</v>
      </c>
      <c r="R219" s="34">
        <v>0.80591908191877903</v>
      </c>
      <c r="S219" s="34">
        <v>0.86328803739641802</v>
      </c>
    </row>
    <row r="220" spans="1:19" x14ac:dyDescent="0.25">
      <c r="A220" s="34" t="s">
        <v>345</v>
      </c>
      <c r="B220" s="34">
        <v>1.5700291919308499E-2</v>
      </c>
      <c r="C220" s="34">
        <v>0.32015519345573801</v>
      </c>
      <c r="D220" s="34" t="s">
        <v>347</v>
      </c>
      <c r="E220" s="34" t="s">
        <v>129</v>
      </c>
      <c r="F220" s="34" t="s">
        <v>140</v>
      </c>
      <c r="G220" s="34">
        <v>3238562</v>
      </c>
      <c r="H220" s="34">
        <v>3241703</v>
      </c>
      <c r="I220" s="34" t="s">
        <v>161</v>
      </c>
      <c r="J220" s="34" t="s">
        <v>2145</v>
      </c>
      <c r="K220" s="34" t="s">
        <v>348</v>
      </c>
      <c r="L220" s="34" t="s">
        <v>349</v>
      </c>
      <c r="M220" s="34" t="s">
        <v>140</v>
      </c>
      <c r="N220" s="34">
        <v>3215250</v>
      </c>
      <c r="O220" s="34">
        <v>3281281</v>
      </c>
      <c r="P220" s="34" t="s">
        <v>161</v>
      </c>
      <c r="Q220" s="34" t="s">
        <v>2146</v>
      </c>
      <c r="R220" s="34">
        <v>0.66637408754765604</v>
      </c>
      <c r="S220" s="34">
        <v>0.616177781219719</v>
      </c>
    </row>
    <row r="221" spans="1:19" x14ac:dyDescent="0.25">
      <c r="A221" s="34" t="s">
        <v>137</v>
      </c>
      <c r="B221" s="34">
        <v>1.6153915078030601E-2</v>
      </c>
      <c r="C221" s="34">
        <v>3.1134339866369798</v>
      </c>
      <c r="D221" s="34" t="s">
        <v>139</v>
      </c>
      <c r="E221" s="34" t="s">
        <v>129</v>
      </c>
      <c r="F221" s="34" t="s">
        <v>140</v>
      </c>
      <c r="G221" s="34">
        <v>52285131</v>
      </c>
      <c r="H221" s="34">
        <v>52286137</v>
      </c>
      <c r="I221" s="34" t="s">
        <v>131</v>
      </c>
      <c r="J221" s="34" t="s">
        <v>2147</v>
      </c>
      <c r="K221" s="34" t="s">
        <v>141</v>
      </c>
      <c r="L221" s="34" t="s">
        <v>2148</v>
      </c>
      <c r="M221" s="34" t="s">
        <v>140</v>
      </c>
      <c r="N221" s="34">
        <v>52249299</v>
      </c>
      <c r="O221" s="34">
        <v>52303159</v>
      </c>
      <c r="P221" s="34" t="s">
        <v>161</v>
      </c>
    </row>
    <row r="222" spans="1:19" x14ac:dyDescent="0.25">
      <c r="A222" s="34" t="s">
        <v>1021</v>
      </c>
      <c r="B222" s="34">
        <v>2.37458711202981E-2</v>
      </c>
      <c r="C222" s="34">
        <v>0.418918948648899</v>
      </c>
      <c r="D222" s="34" t="s">
        <v>1023</v>
      </c>
      <c r="E222" s="34" t="s">
        <v>129</v>
      </c>
      <c r="F222" s="34" t="s">
        <v>368</v>
      </c>
      <c r="G222" s="34">
        <v>4197338</v>
      </c>
      <c r="H222" s="34">
        <v>4198358</v>
      </c>
      <c r="I222" s="34" t="s">
        <v>131</v>
      </c>
      <c r="J222" s="34" t="s">
        <v>2149</v>
      </c>
      <c r="K222" s="34" t="s">
        <v>1024</v>
      </c>
      <c r="L222" s="34" t="s">
        <v>1025</v>
      </c>
      <c r="M222" s="34" t="s">
        <v>368</v>
      </c>
      <c r="N222" s="34">
        <v>4183353</v>
      </c>
      <c r="O222" s="34">
        <v>4224814</v>
      </c>
      <c r="P222" s="34" t="s">
        <v>161</v>
      </c>
      <c r="Q222" s="34" t="s">
        <v>2150</v>
      </c>
      <c r="R222" s="34">
        <v>1.9273414418661899E-2</v>
      </c>
      <c r="S222" s="34">
        <v>1.01384091408416</v>
      </c>
    </row>
    <row r="223" spans="1:19" x14ac:dyDescent="0.25">
      <c r="A223" s="34" t="s">
        <v>1193</v>
      </c>
      <c r="B223" s="34">
        <v>1.0550983937405899E-2</v>
      </c>
      <c r="C223" s="34">
        <v>0.23716869262698201</v>
      </c>
      <c r="D223" s="34" t="s">
        <v>1195</v>
      </c>
      <c r="E223" s="34" t="s">
        <v>129</v>
      </c>
      <c r="F223" s="34" t="s">
        <v>374</v>
      </c>
      <c r="G223" s="34">
        <v>87386553</v>
      </c>
      <c r="H223" s="34">
        <v>87397680</v>
      </c>
      <c r="I223" s="34" t="s">
        <v>131</v>
      </c>
      <c r="J223" s="34" t="s">
        <v>2151</v>
      </c>
      <c r="K223" s="34" t="s">
        <v>1196</v>
      </c>
      <c r="L223" s="34" t="s">
        <v>1197</v>
      </c>
      <c r="M223" s="34" t="s">
        <v>374</v>
      </c>
      <c r="N223" s="34">
        <v>87386684</v>
      </c>
      <c r="O223" s="34">
        <v>87390203</v>
      </c>
      <c r="P223" s="34" t="s">
        <v>131</v>
      </c>
    </row>
    <row r="224" spans="1:19" x14ac:dyDescent="0.25">
      <c r="A224" s="34" t="s">
        <v>871</v>
      </c>
      <c r="B224" s="34">
        <v>2.6930451538075199E-3</v>
      </c>
      <c r="C224" s="34">
        <v>0.45657685087378502</v>
      </c>
      <c r="D224" s="34" t="s">
        <v>873</v>
      </c>
      <c r="E224" s="34" t="s">
        <v>129</v>
      </c>
      <c r="F224" s="34" t="s">
        <v>265</v>
      </c>
      <c r="G224" s="34">
        <v>38436209</v>
      </c>
      <c r="H224" s="34">
        <v>38439228</v>
      </c>
      <c r="I224" s="34" t="s">
        <v>131</v>
      </c>
      <c r="J224" s="34" t="s">
        <v>2152</v>
      </c>
      <c r="K224" s="34" t="s">
        <v>874</v>
      </c>
      <c r="L224" s="34" t="s">
        <v>2153</v>
      </c>
      <c r="M224" s="34" t="s">
        <v>265</v>
      </c>
      <c r="N224" s="34">
        <v>38445595</v>
      </c>
      <c r="O224" s="34">
        <v>38463865</v>
      </c>
      <c r="P224" s="34" t="s">
        <v>161</v>
      </c>
      <c r="Q224" s="34" t="s">
        <v>2154</v>
      </c>
      <c r="R224" s="34">
        <v>0.91467462739402206</v>
      </c>
      <c r="S224" s="34">
        <v>0.99839822777913501</v>
      </c>
    </row>
    <row r="225" spans="1:19" x14ac:dyDescent="0.25">
      <c r="A225" s="34" t="s">
        <v>1360</v>
      </c>
      <c r="B225" s="34">
        <v>4.7238263171508102E-2</v>
      </c>
      <c r="C225" s="34">
        <v>0.47377408200374999</v>
      </c>
      <c r="D225" s="34" t="s">
        <v>1362</v>
      </c>
      <c r="E225" s="34" t="s">
        <v>129</v>
      </c>
      <c r="F225" s="34" t="s">
        <v>230</v>
      </c>
      <c r="G225" s="34">
        <v>4600799</v>
      </c>
      <c r="H225" s="34">
        <v>4601565</v>
      </c>
      <c r="I225" s="34" t="s">
        <v>131</v>
      </c>
      <c r="J225" s="34" t="s">
        <v>2155</v>
      </c>
      <c r="K225" s="34" t="s">
        <v>1363</v>
      </c>
      <c r="L225" s="34" t="s">
        <v>1364</v>
      </c>
      <c r="M225" s="34" t="s">
        <v>230</v>
      </c>
      <c r="N225" s="34">
        <v>4600638</v>
      </c>
      <c r="O225" s="34">
        <v>4608231</v>
      </c>
      <c r="P225" s="34" t="s">
        <v>131</v>
      </c>
      <c r="Q225" s="34" t="s">
        <v>2156</v>
      </c>
      <c r="R225" s="34">
        <v>0.20049054487130999</v>
      </c>
      <c r="S225" s="34">
        <v>1.8430093404771499</v>
      </c>
    </row>
    <row r="226" spans="1:19" x14ac:dyDescent="0.25">
      <c r="A226" s="34" t="s">
        <v>353</v>
      </c>
      <c r="B226" s="34">
        <v>1.0403748897445201E-2</v>
      </c>
      <c r="C226" s="34">
        <v>2.1735741678065499</v>
      </c>
      <c r="D226" s="34" t="s">
        <v>355</v>
      </c>
      <c r="E226" s="34" t="s">
        <v>129</v>
      </c>
      <c r="F226" s="34" t="s">
        <v>230</v>
      </c>
      <c r="G226" s="34">
        <v>68223791</v>
      </c>
      <c r="H226" s="34">
        <v>68224239</v>
      </c>
      <c r="I226" s="34" t="s">
        <v>161</v>
      </c>
      <c r="J226" s="34" t="s">
        <v>2157</v>
      </c>
      <c r="K226" s="34" t="s">
        <v>356</v>
      </c>
      <c r="L226" s="34" t="s">
        <v>357</v>
      </c>
      <c r="M226" s="34" t="s">
        <v>230</v>
      </c>
      <c r="N226" s="34">
        <v>68165714</v>
      </c>
      <c r="O226" s="34">
        <v>68213828</v>
      </c>
      <c r="P226" s="34" t="s">
        <v>131</v>
      </c>
    </row>
    <row r="227" spans="1:19" x14ac:dyDescent="0.25">
      <c r="A227" s="34" t="s">
        <v>413</v>
      </c>
      <c r="B227" s="34">
        <v>3.6269169618390003E-2</v>
      </c>
      <c r="C227" s="34">
        <v>0.35579854215074502</v>
      </c>
      <c r="D227" s="34" t="s">
        <v>415</v>
      </c>
      <c r="E227" s="34" t="s">
        <v>129</v>
      </c>
      <c r="F227" s="34" t="s">
        <v>140</v>
      </c>
      <c r="G227" s="34">
        <v>47345852</v>
      </c>
      <c r="H227" s="34">
        <v>47346326</v>
      </c>
      <c r="I227" s="34" t="s">
        <v>131</v>
      </c>
      <c r="J227" s="34" t="s">
        <v>1924</v>
      </c>
      <c r="K227" s="34" t="s">
        <v>416</v>
      </c>
      <c r="L227" s="34" t="s">
        <v>131</v>
      </c>
      <c r="M227" s="34" t="s">
        <v>140</v>
      </c>
      <c r="N227" s="34">
        <v>47341613</v>
      </c>
      <c r="O227" s="34">
        <v>47342089</v>
      </c>
      <c r="P227" s="34" t="s">
        <v>131</v>
      </c>
    </row>
    <row r="228" spans="1:19" x14ac:dyDescent="0.25">
      <c r="A228" s="34" t="s">
        <v>157</v>
      </c>
      <c r="B228" s="34">
        <v>1.8397302940989999E-2</v>
      </c>
      <c r="C228" s="34">
        <v>4.8222577844621002</v>
      </c>
      <c r="D228" s="34" t="s">
        <v>159</v>
      </c>
      <c r="E228" s="34" t="s">
        <v>129</v>
      </c>
      <c r="F228" s="34" t="s">
        <v>160</v>
      </c>
      <c r="G228" s="34">
        <v>2724105</v>
      </c>
      <c r="H228" s="34">
        <v>2725284</v>
      </c>
      <c r="I228" s="34" t="s">
        <v>161</v>
      </c>
      <c r="J228" s="34" t="s">
        <v>2158</v>
      </c>
      <c r="K228" s="34" t="s">
        <v>162</v>
      </c>
      <c r="L228" s="34" t="s">
        <v>163</v>
      </c>
      <c r="M228" s="34" t="s">
        <v>160</v>
      </c>
      <c r="N228" s="34">
        <v>2663628</v>
      </c>
      <c r="O228" s="34">
        <v>2750966</v>
      </c>
      <c r="P228" s="34" t="s">
        <v>131</v>
      </c>
      <c r="Q228" s="34" t="s">
        <v>2159</v>
      </c>
      <c r="R228" s="34">
        <v>0.29473051745124801</v>
      </c>
      <c r="S228" s="34">
        <v>1.17834959030264</v>
      </c>
    </row>
    <row r="229" spans="1:19" x14ac:dyDescent="0.25">
      <c r="A229" s="34" t="s">
        <v>807</v>
      </c>
      <c r="B229" s="34">
        <v>4.0733348140162003E-2</v>
      </c>
      <c r="C229" s="34">
        <v>2.1689283758972699</v>
      </c>
      <c r="D229" s="34" t="s">
        <v>809</v>
      </c>
      <c r="E229" s="34" t="s">
        <v>129</v>
      </c>
      <c r="F229" s="34" t="s">
        <v>160</v>
      </c>
      <c r="G229" s="34">
        <v>56464350</v>
      </c>
      <c r="H229" s="34">
        <v>56466113</v>
      </c>
      <c r="I229" s="34" t="s">
        <v>131</v>
      </c>
      <c r="J229" s="34" t="s">
        <v>2160</v>
      </c>
      <c r="K229" s="34" t="s">
        <v>810</v>
      </c>
      <c r="L229" s="34" t="s">
        <v>811</v>
      </c>
      <c r="M229" s="34" t="s">
        <v>160</v>
      </c>
      <c r="N229" s="34">
        <v>56458238</v>
      </c>
      <c r="O229" s="34">
        <v>56462068</v>
      </c>
      <c r="P229" s="34" t="s">
        <v>131</v>
      </c>
      <c r="Q229" s="34" t="s">
        <v>2161</v>
      </c>
      <c r="R229" s="34">
        <v>0.59781143231495104</v>
      </c>
      <c r="S229" s="34">
        <v>0.72874509464720705</v>
      </c>
    </row>
    <row r="230" spans="1:19" x14ac:dyDescent="0.25">
      <c r="A230" s="34" t="s">
        <v>1476</v>
      </c>
      <c r="B230" s="34">
        <v>6.6702696861233096E-3</v>
      </c>
      <c r="C230" s="34">
        <v>0.27956462148879602</v>
      </c>
      <c r="D230" s="34" t="s">
        <v>1478</v>
      </c>
      <c r="E230" s="34" t="s">
        <v>129</v>
      </c>
      <c r="F230" s="34" t="s">
        <v>247</v>
      </c>
      <c r="G230" s="34">
        <v>36509487</v>
      </c>
      <c r="H230" s="34">
        <v>36511126</v>
      </c>
      <c r="I230" s="34" t="s">
        <v>161</v>
      </c>
      <c r="J230" s="34" t="s">
        <v>2162</v>
      </c>
      <c r="K230" s="34" t="s">
        <v>1479</v>
      </c>
      <c r="L230" s="34" t="s">
        <v>1480</v>
      </c>
      <c r="M230" s="34" t="s">
        <v>247</v>
      </c>
      <c r="N230" s="34">
        <v>36513002</v>
      </c>
      <c r="O230" s="34">
        <v>36530684</v>
      </c>
      <c r="P230" s="34" t="s">
        <v>131</v>
      </c>
      <c r="Q230" s="34" t="s">
        <v>2163</v>
      </c>
      <c r="R230" s="34">
        <v>0.49920757813599498</v>
      </c>
      <c r="S230" s="34">
        <v>0.63294715325713002</v>
      </c>
    </row>
    <row r="231" spans="1:19" x14ac:dyDescent="0.25">
      <c r="A231" s="34" t="s">
        <v>1456</v>
      </c>
      <c r="B231" s="34">
        <v>4.7489153384228204E-3</v>
      </c>
      <c r="C231" s="34">
        <v>0.172584927812517</v>
      </c>
      <c r="D231" s="34" t="s">
        <v>1458</v>
      </c>
      <c r="E231" s="34" t="s">
        <v>129</v>
      </c>
      <c r="F231" s="34" t="s">
        <v>173</v>
      </c>
      <c r="G231" s="34">
        <v>78208054</v>
      </c>
      <c r="H231" s="34">
        <v>78245688</v>
      </c>
      <c r="I231" s="34" t="s">
        <v>131</v>
      </c>
      <c r="J231" s="34" t="s">
        <v>2164</v>
      </c>
      <c r="K231" s="34" t="s">
        <v>1459</v>
      </c>
      <c r="L231" s="34" t="s">
        <v>1460</v>
      </c>
      <c r="M231" s="34" t="s">
        <v>173</v>
      </c>
      <c r="N231" s="34">
        <v>78170853</v>
      </c>
      <c r="O231" s="34">
        <v>78234525</v>
      </c>
      <c r="P231" s="34" t="s">
        <v>131</v>
      </c>
      <c r="Q231" s="34" t="s">
        <v>2165</v>
      </c>
      <c r="R231" s="34">
        <v>0.19825292883165199</v>
      </c>
      <c r="S231" s="34">
        <v>1.0078421596648399</v>
      </c>
    </row>
    <row r="232" spans="1:19" x14ac:dyDescent="0.25">
      <c r="A232" s="34" t="s">
        <v>1612</v>
      </c>
      <c r="B232" s="34">
        <v>4.3397177384740297E-2</v>
      </c>
      <c r="C232" s="34">
        <v>0.30462265873422201</v>
      </c>
      <c r="D232" s="34" t="s">
        <v>1614</v>
      </c>
      <c r="E232" s="34" t="s">
        <v>129</v>
      </c>
      <c r="F232" s="34" t="s">
        <v>140</v>
      </c>
      <c r="G232" s="34">
        <v>53193676</v>
      </c>
      <c r="H232" s="34">
        <v>53194458</v>
      </c>
      <c r="I232" s="34" t="s">
        <v>131</v>
      </c>
      <c r="J232" s="34" t="s">
        <v>2166</v>
      </c>
      <c r="K232" s="34" t="s">
        <v>1615</v>
      </c>
      <c r="L232" s="34" t="s">
        <v>1616</v>
      </c>
      <c r="M232" s="34" t="s">
        <v>140</v>
      </c>
      <c r="N232" s="34">
        <v>53191370</v>
      </c>
      <c r="O232" s="34">
        <v>53200443</v>
      </c>
      <c r="P232" s="34" t="s">
        <v>131</v>
      </c>
      <c r="Q232" s="34" t="s">
        <v>2167</v>
      </c>
      <c r="R232" s="34">
        <v>0.37483103775514498</v>
      </c>
      <c r="S232" s="34">
        <v>1.01755829862257</v>
      </c>
    </row>
    <row r="233" spans="1:19" x14ac:dyDescent="0.25">
      <c r="A233" s="34" t="s">
        <v>572</v>
      </c>
      <c r="B233" s="34">
        <v>2.02586211329839E-3</v>
      </c>
      <c r="C233" s="34">
        <v>0.32791246189721801</v>
      </c>
      <c r="D233" s="34" t="s">
        <v>574</v>
      </c>
      <c r="E233" s="34" t="s">
        <v>129</v>
      </c>
      <c r="F233" s="34" t="s">
        <v>146</v>
      </c>
      <c r="G233" s="34">
        <v>23983607</v>
      </c>
      <c r="H233" s="34">
        <v>23984806</v>
      </c>
      <c r="I233" s="34" t="s">
        <v>161</v>
      </c>
      <c r="J233" s="34" t="s">
        <v>2168</v>
      </c>
      <c r="K233" s="34" t="s">
        <v>575</v>
      </c>
      <c r="L233" s="34" t="s">
        <v>576</v>
      </c>
      <c r="M233" s="34" t="s">
        <v>146</v>
      </c>
      <c r="N233" s="34">
        <v>23983719</v>
      </c>
      <c r="O233" s="34">
        <v>24027186</v>
      </c>
      <c r="P233" s="34" t="s">
        <v>131</v>
      </c>
      <c r="Q233" s="34" t="s">
        <v>2169</v>
      </c>
      <c r="R233" s="34">
        <v>0.30581765112945197</v>
      </c>
      <c r="S233" s="34">
        <v>1.4876957932986701</v>
      </c>
    </row>
    <row r="234" spans="1:19" x14ac:dyDescent="0.25">
      <c r="A234" s="34" t="s">
        <v>474</v>
      </c>
      <c r="B234" s="34">
        <v>2.11605360905287E-2</v>
      </c>
      <c r="C234" s="34">
        <v>0.212947433287201</v>
      </c>
      <c r="D234" s="34" t="s">
        <v>476</v>
      </c>
      <c r="E234" s="34" t="s">
        <v>129</v>
      </c>
      <c r="F234" s="34" t="s">
        <v>160</v>
      </c>
      <c r="G234" s="34">
        <v>29888139</v>
      </c>
      <c r="H234" s="34">
        <v>29888637</v>
      </c>
      <c r="I234" s="34" t="s">
        <v>161</v>
      </c>
      <c r="J234" s="34" t="s">
        <v>2170</v>
      </c>
      <c r="K234" s="34" t="s">
        <v>477</v>
      </c>
      <c r="L234" s="34" t="s">
        <v>2171</v>
      </c>
      <c r="M234" s="34" t="s">
        <v>160</v>
      </c>
      <c r="N234" s="34">
        <v>29887751</v>
      </c>
      <c r="O234" s="34">
        <v>29890482</v>
      </c>
      <c r="P234" s="34" t="s">
        <v>161</v>
      </c>
    </row>
    <row r="235" spans="1:19" x14ac:dyDescent="0.25">
      <c r="A235" s="34" t="s">
        <v>1017</v>
      </c>
      <c r="B235" s="34">
        <v>2.07265361461457E-2</v>
      </c>
      <c r="C235" s="34">
        <v>0.23686679178986</v>
      </c>
      <c r="D235" s="34" t="s">
        <v>1019</v>
      </c>
      <c r="E235" s="34" t="s">
        <v>129</v>
      </c>
      <c r="F235" s="34" t="s">
        <v>644</v>
      </c>
      <c r="G235" s="34">
        <v>26348346</v>
      </c>
      <c r="H235" s="34">
        <v>26349004</v>
      </c>
      <c r="I235" s="34" t="s">
        <v>161</v>
      </c>
      <c r="J235" s="34" t="s">
        <v>2172</v>
      </c>
      <c r="K235" s="34" t="s">
        <v>1020</v>
      </c>
      <c r="L235" s="34" t="s">
        <v>131</v>
      </c>
      <c r="M235" s="34" t="s">
        <v>644</v>
      </c>
      <c r="N235" s="34">
        <v>26348346</v>
      </c>
      <c r="O235" s="34">
        <v>26349004</v>
      </c>
      <c r="P235" s="34" t="s">
        <v>161</v>
      </c>
    </row>
    <row r="236" spans="1:19" x14ac:dyDescent="0.25">
      <c r="A236" s="34" t="s">
        <v>1674</v>
      </c>
      <c r="B236" s="34">
        <v>3.3717021724160301E-2</v>
      </c>
      <c r="C236" s="34">
        <v>0.30380067140374201</v>
      </c>
      <c r="D236" s="34" t="s">
        <v>1676</v>
      </c>
      <c r="E236" s="34" t="s">
        <v>129</v>
      </c>
      <c r="F236" s="34" t="s">
        <v>140</v>
      </c>
      <c r="G236" s="34">
        <v>30963919</v>
      </c>
      <c r="H236" s="34">
        <v>31006006</v>
      </c>
      <c r="I236" s="34" t="s">
        <v>131</v>
      </c>
      <c r="J236" s="34" t="s">
        <v>2173</v>
      </c>
      <c r="K236" s="34" t="s">
        <v>1677</v>
      </c>
      <c r="L236" s="34" t="s">
        <v>1678</v>
      </c>
      <c r="M236" s="34" t="s">
        <v>140</v>
      </c>
      <c r="N236" s="34">
        <v>30926747</v>
      </c>
      <c r="O236" s="34">
        <v>30992151</v>
      </c>
      <c r="P236" s="34" t="s">
        <v>161</v>
      </c>
      <c r="Q236" s="34" t="s">
        <v>2174</v>
      </c>
      <c r="R236" s="34">
        <v>0.32865194852824797</v>
      </c>
      <c r="S236" s="34">
        <v>1.0744000059474199</v>
      </c>
    </row>
    <row r="237" spans="1:19" x14ac:dyDescent="0.25">
      <c r="A237" s="34" t="s">
        <v>735</v>
      </c>
      <c r="B237" s="34">
        <v>2.2816511029144601E-2</v>
      </c>
      <c r="C237" s="34">
        <v>0.25757540661085598</v>
      </c>
      <c r="D237" s="34" t="s">
        <v>737</v>
      </c>
      <c r="E237" s="34" t="s">
        <v>129</v>
      </c>
      <c r="F237" s="34" t="s">
        <v>368</v>
      </c>
      <c r="G237" s="34">
        <v>56393525</v>
      </c>
      <c r="H237" s="34">
        <v>56402610</v>
      </c>
      <c r="I237" s="34" t="s">
        <v>161</v>
      </c>
      <c r="J237" s="34" t="s">
        <v>2175</v>
      </c>
      <c r="K237" s="34" t="s">
        <v>738</v>
      </c>
      <c r="L237" s="34" t="s">
        <v>739</v>
      </c>
      <c r="M237" s="34" t="s">
        <v>368</v>
      </c>
      <c r="N237" s="34">
        <v>56383769</v>
      </c>
      <c r="O237" s="34">
        <v>56393545</v>
      </c>
      <c r="P237" s="34" t="s">
        <v>131</v>
      </c>
      <c r="Q237" s="34" t="s">
        <v>2176</v>
      </c>
      <c r="R237" s="34">
        <v>0.24957523380031801</v>
      </c>
      <c r="S237" s="34">
        <v>0.78834531209135605</v>
      </c>
    </row>
  </sheetData>
  <mergeCells count="5">
    <mergeCell ref="A1:E1"/>
    <mergeCell ref="B2:C2"/>
    <mergeCell ref="D2:I2"/>
    <mergeCell ref="J2:P2"/>
    <mergeCell ref="Q2:S2"/>
  </mergeCells>
  <phoneticPr fontId="1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214"/>
  <sheetViews>
    <sheetView workbookViewId="0"/>
  </sheetViews>
  <sheetFormatPr defaultRowHeight="13.8" x14ac:dyDescent="0.25"/>
  <sheetData>
    <row r="1" spans="1:21" x14ac:dyDescent="0.25">
      <c r="A1" s="36" t="s">
        <v>2177</v>
      </c>
      <c r="B1" s="37"/>
      <c r="C1" s="37"/>
      <c r="D1" s="37"/>
    </row>
    <row r="2" spans="1:21" x14ac:dyDescent="0.25">
      <c r="A2" s="31" t="s">
        <v>92</v>
      </c>
      <c r="B2" s="58" t="s">
        <v>1722</v>
      </c>
      <c r="C2" s="58"/>
      <c r="D2" s="63" t="s">
        <v>1723</v>
      </c>
      <c r="E2" s="63"/>
      <c r="F2" s="63"/>
      <c r="G2" s="63"/>
      <c r="H2" s="63"/>
      <c r="I2" s="63"/>
      <c r="J2" s="57" t="s">
        <v>2178</v>
      </c>
      <c r="K2" s="57"/>
      <c r="L2" s="57"/>
      <c r="M2" s="57"/>
      <c r="N2" s="57"/>
      <c r="O2" s="57"/>
      <c r="P2" s="57"/>
      <c r="Q2" s="57"/>
      <c r="R2" s="57"/>
      <c r="S2" s="58" t="s">
        <v>1725</v>
      </c>
      <c r="T2" s="58"/>
      <c r="U2" s="58"/>
    </row>
    <row r="3" spans="1:21" x14ac:dyDescent="0.25">
      <c r="A3" s="35" t="s">
        <v>92</v>
      </c>
      <c r="B3" s="35" t="s">
        <v>1726</v>
      </c>
      <c r="C3" s="35" t="s">
        <v>1727</v>
      </c>
      <c r="D3" s="35" t="s">
        <v>100</v>
      </c>
      <c r="E3" s="35" t="s">
        <v>101</v>
      </c>
      <c r="F3" s="35" t="s">
        <v>102</v>
      </c>
      <c r="G3" s="35" t="s">
        <v>104</v>
      </c>
      <c r="H3" s="35" t="s">
        <v>105</v>
      </c>
      <c r="I3" s="35" t="s">
        <v>103</v>
      </c>
      <c r="J3" s="35" t="s">
        <v>2179</v>
      </c>
      <c r="K3" s="35" t="s">
        <v>2180</v>
      </c>
      <c r="L3" s="35" t="s">
        <v>2181</v>
      </c>
      <c r="M3" s="35" t="s">
        <v>2182</v>
      </c>
      <c r="N3" s="35" t="s">
        <v>2183</v>
      </c>
      <c r="O3" s="35" t="s">
        <v>2184</v>
      </c>
      <c r="P3" s="35" t="s">
        <v>2185</v>
      </c>
      <c r="Q3" s="35" t="s">
        <v>2186</v>
      </c>
      <c r="R3" s="35" t="s">
        <v>2187</v>
      </c>
      <c r="S3" s="35" t="s">
        <v>1735</v>
      </c>
      <c r="T3" s="35" t="s">
        <v>1736</v>
      </c>
      <c r="U3" s="35" t="s">
        <v>1737</v>
      </c>
    </row>
    <row r="4" spans="1:21" x14ac:dyDescent="0.25">
      <c r="A4" s="34" t="s">
        <v>839</v>
      </c>
      <c r="B4" s="34">
        <v>5.54005040130305E-4</v>
      </c>
      <c r="C4" s="34">
        <v>2.2388796929561399</v>
      </c>
      <c r="D4" s="34" t="s">
        <v>841</v>
      </c>
      <c r="E4" s="34" t="s">
        <v>129</v>
      </c>
      <c r="F4" s="34" t="s">
        <v>173</v>
      </c>
      <c r="G4" s="34" t="s">
        <v>161</v>
      </c>
      <c r="H4" s="34">
        <v>100849830</v>
      </c>
      <c r="I4" s="34">
        <v>100865457</v>
      </c>
      <c r="J4" s="34" t="s">
        <v>2188</v>
      </c>
      <c r="K4" s="34" t="s">
        <v>2189</v>
      </c>
      <c r="L4" s="34" t="s">
        <v>2190</v>
      </c>
      <c r="M4" s="34" t="s">
        <v>2191</v>
      </c>
      <c r="N4" s="34" t="s">
        <v>173</v>
      </c>
      <c r="O4" s="34">
        <v>26611857</v>
      </c>
      <c r="P4" s="34">
        <v>26615717</v>
      </c>
      <c r="Q4" s="34" t="s">
        <v>131</v>
      </c>
      <c r="R4" s="34">
        <v>-87.3</v>
      </c>
      <c r="S4" s="34" t="s">
        <v>2192</v>
      </c>
      <c r="T4" s="34">
        <v>0.12252779879600199</v>
      </c>
      <c r="U4" s="34">
        <v>0.98706397347418295</v>
      </c>
    </row>
    <row r="5" spans="1:21" x14ac:dyDescent="0.25">
      <c r="A5" s="34" t="s">
        <v>839</v>
      </c>
      <c r="B5" s="34">
        <v>5.54005040130305E-4</v>
      </c>
      <c r="C5" s="34">
        <v>2.2388796929561399</v>
      </c>
      <c r="D5" s="34" t="s">
        <v>841</v>
      </c>
      <c r="E5" s="34" t="s">
        <v>129</v>
      </c>
      <c r="F5" s="34" t="s">
        <v>173</v>
      </c>
      <c r="G5" s="34" t="s">
        <v>161</v>
      </c>
      <c r="H5" s="34">
        <v>100849830</v>
      </c>
      <c r="I5" s="34">
        <v>100865457</v>
      </c>
      <c r="J5" s="34" t="s">
        <v>2193</v>
      </c>
      <c r="K5" s="34" t="s">
        <v>2194</v>
      </c>
      <c r="L5" s="34" t="s">
        <v>2195</v>
      </c>
      <c r="M5" s="34" t="s">
        <v>2196</v>
      </c>
      <c r="N5" s="34" t="s">
        <v>259</v>
      </c>
      <c r="O5" s="34">
        <v>46190116</v>
      </c>
      <c r="P5" s="34">
        <v>46193800</v>
      </c>
      <c r="Q5" s="34" t="s">
        <v>131</v>
      </c>
      <c r="R5" s="34">
        <v>-90.3</v>
      </c>
      <c r="S5" s="34" t="s">
        <v>2197</v>
      </c>
      <c r="T5" s="34">
        <v>0.64351771195310004</v>
      </c>
      <c r="U5" s="34">
        <v>1.2015408848392</v>
      </c>
    </row>
    <row r="6" spans="1:21" x14ac:dyDescent="0.25">
      <c r="A6" s="34" t="s">
        <v>839</v>
      </c>
      <c r="B6" s="34">
        <v>5.54005040130305E-4</v>
      </c>
      <c r="C6" s="34">
        <v>2.2388796929561399</v>
      </c>
      <c r="D6" s="34" t="s">
        <v>841</v>
      </c>
      <c r="E6" s="34" t="s">
        <v>129</v>
      </c>
      <c r="F6" s="34" t="s">
        <v>173</v>
      </c>
      <c r="G6" s="34" t="s">
        <v>161</v>
      </c>
      <c r="H6" s="34">
        <v>100849830</v>
      </c>
      <c r="I6" s="34">
        <v>100865457</v>
      </c>
      <c r="J6" s="34" t="s">
        <v>2198</v>
      </c>
      <c r="K6" s="34" t="s">
        <v>2199</v>
      </c>
      <c r="L6" s="34" t="s">
        <v>2200</v>
      </c>
      <c r="M6" s="34" t="s">
        <v>2201</v>
      </c>
      <c r="N6" s="34" t="s">
        <v>374</v>
      </c>
      <c r="O6" s="34">
        <v>18260768</v>
      </c>
      <c r="P6" s="34">
        <v>18541869</v>
      </c>
      <c r="Q6" s="34" t="s">
        <v>161</v>
      </c>
      <c r="R6" s="34">
        <v>-85.4</v>
      </c>
      <c r="S6" s="34" t="s">
        <v>2202</v>
      </c>
      <c r="T6" s="34">
        <v>0.474989675927729</v>
      </c>
      <c r="U6" s="34">
        <v>0.42840754305517398</v>
      </c>
    </row>
    <row r="7" spans="1:21" x14ac:dyDescent="0.25">
      <c r="A7" s="34" t="s">
        <v>839</v>
      </c>
      <c r="B7" s="34">
        <v>5.54005040130305E-4</v>
      </c>
      <c r="C7" s="34">
        <v>2.2388796929561399</v>
      </c>
      <c r="D7" s="34" t="s">
        <v>841</v>
      </c>
      <c r="E7" s="34" t="s">
        <v>129</v>
      </c>
      <c r="F7" s="34" t="s">
        <v>173</v>
      </c>
      <c r="G7" s="34" t="s">
        <v>161</v>
      </c>
      <c r="H7" s="34">
        <v>100849830</v>
      </c>
      <c r="I7" s="34">
        <v>100865457</v>
      </c>
      <c r="J7" s="34" t="s">
        <v>2203</v>
      </c>
      <c r="K7" s="34" t="s">
        <v>2204</v>
      </c>
      <c r="L7" s="34" t="s">
        <v>2205</v>
      </c>
      <c r="M7" s="34" t="s">
        <v>2206</v>
      </c>
      <c r="N7" s="34" t="s">
        <v>205</v>
      </c>
      <c r="O7" s="34">
        <v>122564237</v>
      </c>
      <c r="P7" s="34">
        <v>122575203</v>
      </c>
      <c r="Q7" s="34" t="s">
        <v>161</v>
      </c>
      <c r="R7" s="34">
        <v>-87</v>
      </c>
      <c r="S7" s="34" t="s">
        <v>2207</v>
      </c>
      <c r="T7" s="34">
        <v>0.67641711179280195</v>
      </c>
      <c r="U7" s="34">
        <v>1.2231170823700399</v>
      </c>
    </row>
    <row r="8" spans="1:21" x14ac:dyDescent="0.25">
      <c r="A8" s="34" t="s">
        <v>839</v>
      </c>
      <c r="B8" s="34">
        <v>5.54005040130305E-4</v>
      </c>
      <c r="C8" s="34">
        <v>2.2388796929561399</v>
      </c>
      <c r="D8" s="34" t="s">
        <v>841</v>
      </c>
      <c r="E8" s="34" t="s">
        <v>129</v>
      </c>
      <c r="F8" s="34" t="s">
        <v>173</v>
      </c>
      <c r="G8" s="34" t="s">
        <v>161</v>
      </c>
      <c r="H8" s="34">
        <v>100849830</v>
      </c>
      <c r="I8" s="34">
        <v>100865457</v>
      </c>
      <c r="J8" s="34" t="s">
        <v>2208</v>
      </c>
      <c r="K8" s="34" t="s">
        <v>2209</v>
      </c>
      <c r="L8" s="34" t="s">
        <v>2210</v>
      </c>
      <c r="M8" s="34" t="s">
        <v>2211</v>
      </c>
      <c r="N8" s="34" t="s">
        <v>457</v>
      </c>
      <c r="O8" s="34">
        <v>38518948</v>
      </c>
      <c r="P8" s="34">
        <v>38568409</v>
      </c>
      <c r="Q8" s="34" t="s">
        <v>131</v>
      </c>
      <c r="R8" s="34">
        <v>-79.5</v>
      </c>
      <c r="S8" s="34" t="s">
        <v>2212</v>
      </c>
      <c r="T8" s="34">
        <v>0.25036609787231301</v>
      </c>
      <c r="U8" s="34">
        <v>0.60373340075873305</v>
      </c>
    </row>
    <row r="9" spans="1:21" x14ac:dyDescent="0.25">
      <c r="A9" s="34" t="s">
        <v>839</v>
      </c>
      <c r="B9" s="34">
        <v>5.54005040130305E-4</v>
      </c>
      <c r="C9" s="34">
        <v>2.2388796929561399</v>
      </c>
      <c r="D9" s="34" t="s">
        <v>841</v>
      </c>
      <c r="E9" s="34" t="s">
        <v>129</v>
      </c>
      <c r="F9" s="34" t="s">
        <v>173</v>
      </c>
      <c r="G9" s="34" t="s">
        <v>161</v>
      </c>
      <c r="H9" s="34">
        <v>100849830</v>
      </c>
      <c r="I9" s="34">
        <v>100865457</v>
      </c>
      <c r="J9" s="34" t="s">
        <v>2213</v>
      </c>
      <c r="K9" s="34" t="s">
        <v>2214</v>
      </c>
      <c r="L9" s="34" t="s">
        <v>2215</v>
      </c>
      <c r="M9" s="34" t="s">
        <v>2216</v>
      </c>
      <c r="N9" s="34" t="s">
        <v>368</v>
      </c>
      <c r="O9" s="34">
        <v>7851488</v>
      </c>
      <c r="P9" s="34">
        <v>7859190</v>
      </c>
      <c r="Q9" s="34" t="s">
        <v>161</v>
      </c>
      <c r="R9" s="34">
        <v>-85.6</v>
      </c>
      <c r="S9" s="34" t="s">
        <v>2217</v>
      </c>
      <c r="T9" s="34">
        <v>0.41423623783187702</v>
      </c>
      <c r="U9" s="34">
        <v>0.743835619216206</v>
      </c>
    </row>
    <row r="10" spans="1:21" x14ac:dyDescent="0.25">
      <c r="A10" s="34" t="s">
        <v>839</v>
      </c>
      <c r="B10" s="34">
        <v>5.54005040130305E-4</v>
      </c>
      <c r="C10" s="34">
        <v>2.2388796929561399</v>
      </c>
      <c r="D10" s="34" t="s">
        <v>841</v>
      </c>
      <c r="E10" s="34" t="s">
        <v>129</v>
      </c>
      <c r="F10" s="34" t="s">
        <v>173</v>
      </c>
      <c r="G10" s="34" t="s">
        <v>161</v>
      </c>
      <c r="H10" s="34">
        <v>100849830</v>
      </c>
      <c r="I10" s="34">
        <v>100865457</v>
      </c>
      <c r="J10" s="34" t="s">
        <v>2218</v>
      </c>
      <c r="K10" s="34" t="s">
        <v>2219</v>
      </c>
      <c r="L10" s="34" t="s">
        <v>2220</v>
      </c>
      <c r="M10" s="34" t="s">
        <v>2221</v>
      </c>
      <c r="N10" s="34" t="s">
        <v>130</v>
      </c>
      <c r="O10" s="34">
        <v>1702789</v>
      </c>
      <c r="P10" s="34">
        <v>1710438</v>
      </c>
      <c r="Q10" s="34" t="s">
        <v>131</v>
      </c>
      <c r="R10" s="34">
        <v>-90.3</v>
      </c>
      <c r="S10" s="34" t="s">
        <v>2222</v>
      </c>
      <c r="T10" s="34">
        <v>0.550446280205238</v>
      </c>
      <c r="U10" s="34">
        <v>1.1617193457450701</v>
      </c>
    </row>
    <row r="11" spans="1:21" x14ac:dyDescent="0.25">
      <c r="A11" s="34" t="s">
        <v>839</v>
      </c>
      <c r="B11" s="34">
        <v>5.54005040130305E-4</v>
      </c>
      <c r="C11" s="34">
        <v>2.2388796929561399</v>
      </c>
      <c r="D11" s="34" t="s">
        <v>841</v>
      </c>
      <c r="E11" s="34" t="s">
        <v>129</v>
      </c>
      <c r="F11" s="34" t="s">
        <v>173</v>
      </c>
      <c r="G11" s="34" t="s">
        <v>161</v>
      </c>
      <c r="H11" s="34">
        <v>100849830</v>
      </c>
      <c r="I11" s="34">
        <v>100865457</v>
      </c>
      <c r="J11" s="34" t="s">
        <v>2223</v>
      </c>
      <c r="K11" s="34" t="s">
        <v>2224</v>
      </c>
      <c r="L11" s="34" t="s">
        <v>2225</v>
      </c>
      <c r="M11" s="34" t="s">
        <v>2226</v>
      </c>
      <c r="N11" s="34" t="s">
        <v>259</v>
      </c>
      <c r="O11" s="34">
        <v>204516378</v>
      </c>
      <c r="P11" s="34">
        <v>204558119</v>
      </c>
      <c r="Q11" s="34" t="s">
        <v>161</v>
      </c>
      <c r="R11" s="34">
        <v>-81.7</v>
      </c>
      <c r="S11" s="34" t="s">
        <v>2227</v>
      </c>
      <c r="T11" s="34">
        <v>0.91188580829744803</v>
      </c>
      <c r="U11" s="34">
        <v>1.00117489936447</v>
      </c>
    </row>
    <row r="12" spans="1:21" x14ac:dyDescent="0.25">
      <c r="A12" s="34" t="s">
        <v>839</v>
      </c>
      <c r="B12" s="34">
        <v>5.54005040130305E-4</v>
      </c>
      <c r="C12" s="34">
        <v>2.2388796929561399</v>
      </c>
      <c r="D12" s="34" t="s">
        <v>841</v>
      </c>
      <c r="E12" s="34" t="s">
        <v>129</v>
      </c>
      <c r="F12" s="34" t="s">
        <v>173</v>
      </c>
      <c r="G12" s="34" t="s">
        <v>161</v>
      </c>
      <c r="H12" s="34">
        <v>100849830</v>
      </c>
      <c r="I12" s="34">
        <v>100865457</v>
      </c>
      <c r="J12" s="34" t="s">
        <v>2228</v>
      </c>
      <c r="K12" s="34" t="s">
        <v>2229</v>
      </c>
      <c r="L12" s="34" t="s">
        <v>2230</v>
      </c>
      <c r="M12" s="34" t="s">
        <v>2231</v>
      </c>
      <c r="N12" s="34" t="s">
        <v>259</v>
      </c>
      <c r="O12" s="34">
        <v>225486834</v>
      </c>
      <c r="P12" s="34">
        <v>225653142</v>
      </c>
      <c r="Q12" s="34" t="s">
        <v>131</v>
      </c>
      <c r="R12" s="34">
        <v>-90.9</v>
      </c>
    </row>
    <row r="13" spans="1:21" x14ac:dyDescent="0.25">
      <c r="A13" s="34" t="s">
        <v>839</v>
      </c>
      <c r="B13" s="34">
        <v>5.54005040130305E-4</v>
      </c>
      <c r="C13" s="34">
        <v>2.2388796929561399</v>
      </c>
      <c r="D13" s="34" t="s">
        <v>841</v>
      </c>
      <c r="E13" s="34" t="s">
        <v>129</v>
      </c>
      <c r="F13" s="34" t="s">
        <v>173</v>
      </c>
      <c r="G13" s="34" t="s">
        <v>161</v>
      </c>
      <c r="H13" s="34">
        <v>100849830</v>
      </c>
      <c r="I13" s="34">
        <v>100865457</v>
      </c>
      <c r="J13" s="34" t="s">
        <v>2232</v>
      </c>
      <c r="K13" s="34" t="s">
        <v>2233</v>
      </c>
      <c r="L13" s="34" t="s">
        <v>2234</v>
      </c>
      <c r="M13" s="34" t="s">
        <v>2235</v>
      </c>
      <c r="N13" s="34" t="s">
        <v>259</v>
      </c>
      <c r="O13" s="34">
        <v>23969082</v>
      </c>
      <c r="P13" s="34">
        <v>23980327</v>
      </c>
      <c r="Q13" s="34" t="s">
        <v>131</v>
      </c>
      <c r="R13" s="34">
        <v>-85.7</v>
      </c>
    </row>
    <row r="14" spans="1:21" x14ac:dyDescent="0.25">
      <c r="A14" s="34" t="s">
        <v>839</v>
      </c>
      <c r="B14" s="34">
        <v>5.54005040130305E-4</v>
      </c>
      <c r="C14" s="34">
        <v>2.2388796929561399</v>
      </c>
      <c r="D14" s="34" t="s">
        <v>841</v>
      </c>
      <c r="E14" s="34" t="s">
        <v>129</v>
      </c>
      <c r="F14" s="34" t="s">
        <v>173</v>
      </c>
      <c r="G14" s="34" t="s">
        <v>161</v>
      </c>
      <c r="H14" s="34">
        <v>100849830</v>
      </c>
      <c r="I14" s="34">
        <v>100865457</v>
      </c>
      <c r="J14" s="34" t="s">
        <v>2236</v>
      </c>
      <c r="K14" s="34" t="s">
        <v>2237</v>
      </c>
      <c r="L14" s="34" t="s">
        <v>2238</v>
      </c>
      <c r="M14" s="34" t="s">
        <v>2239</v>
      </c>
      <c r="N14" s="34" t="s">
        <v>146</v>
      </c>
      <c r="O14" s="34">
        <v>120362084</v>
      </c>
      <c r="P14" s="34">
        <v>120383249</v>
      </c>
      <c r="Q14" s="34" t="s">
        <v>161</v>
      </c>
      <c r="R14" s="34">
        <v>-84.2</v>
      </c>
      <c r="S14" s="34" t="s">
        <v>2240</v>
      </c>
      <c r="T14" s="34">
        <v>0.99971589852145903</v>
      </c>
      <c r="U14" s="34">
        <v>0.99982284936585597</v>
      </c>
    </row>
    <row r="15" spans="1:21" x14ac:dyDescent="0.25">
      <c r="A15" s="34" t="s">
        <v>839</v>
      </c>
      <c r="B15" s="34">
        <v>5.54005040130305E-4</v>
      </c>
      <c r="C15" s="34">
        <v>2.2388796929561399</v>
      </c>
      <c r="D15" s="34" t="s">
        <v>841</v>
      </c>
      <c r="E15" s="34" t="s">
        <v>129</v>
      </c>
      <c r="F15" s="34" t="s">
        <v>173</v>
      </c>
      <c r="G15" s="34" t="s">
        <v>161</v>
      </c>
      <c r="H15" s="34">
        <v>100849830</v>
      </c>
      <c r="I15" s="34">
        <v>100865457</v>
      </c>
      <c r="J15" s="34" t="s">
        <v>2241</v>
      </c>
      <c r="K15" s="34" t="s">
        <v>2242</v>
      </c>
      <c r="L15" s="34" t="s">
        <v>2243</v>
      </c>
      <c r="M15" s="34" t="s">
        <v>2244</v>
      </c>
      <c r="N15" s="34" t="s">
        <v>224</v>
      </c>
      <c r="O15" s="34">
        <v>50242433</v>
      </c>
      <c r="P15" s="34">
        <v>50312548</v>
      </c>
      <c r="Q15" s="34" t="s">
        <v>131</v>
      </c>
      <c r="R15" s="34">
        <v>-84.6</v>
      </c>
      <c r="S15" s="34" t="s">
        <v>2245</v>
      </c>
      <c r="T15" s="34">
        <v>0.39404058512799101</v>
      </c>
      <c r="U15" s="34">
        <v>1.0572762786765399</v>
      </c>
    </row>
    <row r="16" spans="1:21" x14ac:dyDescent="0.25">
      <c r="A16" s="34" t="s">
        <v>839</v>
      </c>
      <c r="B16" s="34">
        <v>5.54005040130305E-4</v>
      </c>
      <c r="C16" s="34">
        <v>2.2388796929561399</v>
      </c>
      <c r="D16" s="34" t="s">
        <v>841</v>
      </c>
      <c r="E16" s="34" t="s">
        <v>129</v>
      </c>
      <c r="F16" s="34" t="s">
        <v>173</v>
      </c>
      <c r="G16" s="34" t="s">
        <v>161</v>
      </c>
      <c r="H16" s="34">
        <v>100849830</v>
      </c>
      <c r="I16" s="34">
        <v>100865457</v>
      </c>
      <c r="J16" s="34" t="s">
        <v>2246</v>
      </c>
      <c r="K16" s="34" t="s">
        <v>2247</v>
      </c>
      <c r="L16" s="34" t="s">
        <v>2248</v>
      </c>
      <c r="M16" s="34" t="s">
        <v>2249</v>
      </c>
      <c r="N16" s="34" t="s">
        <v>224</v>
      </c>
      <c r="O16" s="34">
        <v>102501759</v>
      </c>
      <c r="P16" s="34">
        <v>102509791</v>
      </c>
      <c r="Q16" s="34" t="s">
        <v>131</v>
      </c>
      <c r="R16" s="34">
        <v>-86.9</v>
      </c>
      <c r="S16" s="34" t="s">
        <v>2250</v>
      </c>
      <c r="T16" s="34">
        <v>0.41479475715428099</v>
      </c>
      <c r="U16" s="34">
        <v>1.3070530350445</v>
      </c>
    </row>
    <row r="17" spans="1:21" x14ac:dyDescent="0.25">
      <c r="A17" s="34" t="s">
        <v>839</v>
      </c>
      <c r="B17" s="34">
        <v>5.54005040130305E-4</v>
      </c>
      <c r="C17" s="34">
        <v>2.2388796929561399</v>
      </c>
      <c r="D17" s="34" t="s">
        <v>841</v>
      </c>
      <c r="E17" s="34" t="s">
        <v>129</v>
      </c>
      <c r="F17" s="34" t="s">
        <v>173</v>
      </c>
      <c r="G17" s="34" t="s">
        <v>161</v>
      </c>
      <c r="H17" s="34">
        <v>100849830</v>
      </c>
      <c r="I17" s="34">
        <v>100865457</v>
      </c>
      <c r="J17" s="34" t="s">
        <v>2251</v>
      </c>
      <c r="K17" s="34" t="s">
        <v>2252</v>
      </c>
      <c r="L17" s="34" t="s">
        <v>2253</v>
      </c>
      <c r="M17" s="34" t="s">
        <v>2254</v>
      </c>
      <c r="N17" s="34" t="s">
        <v>173</v>
      </c>
      <c r="O17" s="34">
        <v>40405794</v>
      </c>
      <c r="P17" s="34">
        <v>40421299</v>
      </c>
      <c r="Q17" s="34" t="s">
        <v>161</v>
      </c>
      <c r="R17" s="34">
        <v>-87.7</v>
      </c>
      <c r="S17" s="34" t="s">
        <v>2255</v>
      </c>
      <c r="T17" s="34">
        <v>0.37315759928076497</v>
      </c>
      <c r="U17" s="34">
        <v>1.0138711148039701</v>
      </c>
    </row>
    <row r="18" spans="1:21" x14ac:dyDescent="0.25">
      <c r="A18" s="34" t="s">
        <v>839</v>
      </c>
      <c r="B18" s="34">
        <v>5.54005040130305E-4</v>
      </c>
      <c r="C18" s="34">
        <v>2.2388796929561399</v>
      </c>
      <c r="D18" s="34" t="s">
        <v>841</v>
      </c>
      <c r="E18" s="34" t="s">
        <v>129</v>
      </c>
      <c r="F18" s="34" t="s">
        <v>173</v>
      </c>
      <c r="G18" s="34" t="s">
        <v>161</v>
      </c>
      <c r="H18" s="34">
        <v>100849830</v>
      </c>
      <c r="I18" s="34">
        <v>100865457</v>
      </c>
      <c r="J18" s="34" t="s">
        <v>2256</v>
      </c>
      <c r="K18" s="34" t="s">
        <v>2257</v>
      </c>
      <c r="L18" s="34" t="s">
        <v>2258</v>
      </c>
      <c r="M18" s="34" t="s">
        <v>2259</v>
      </c>
      <c r="N18" s="34" t="s">
        <v>368</v>
      </c>
      <c r="O18" s="34">
        <v>38403337</v>
      </c>
      <c r="P18" s="34">
        <v>38409083</v>
      </c>
      <c r="Q18" s="34" t="s">
        <v>161</v>
      </c>
      <c r="R18" s="34">
        <v>-89.9</v>
      </c>
      <c r="S18" s="34" t="s">
        <v>2260</v>
      </c>
      <c r="T18" s="34">
        <v>0.24891049914721999</v>
      </c>
      <c r="U18" s="34">
        <v>0.78843660473069899</v>
      </c>
    </row>
    <row r="19" spans="1:21" x14ac:dyDescent="0.25">
      <c r="A19" s="34" t="s">
        <v>839</v>
      </c>
      <c r="B19" s="34">
        <v>5.54005040130305E-4</v>
      </c>
      <c r="C19" s="34">
        <v>2.2388796929561399</v>
      </c>
      <c r="D19" s="34" t="s">
        <v>841</v>
      </c>
      <c r="E19" s="34" t="s">
        <v>129</v>
      </c>
      <c r="F19" s="34" t="s">
        <v>173</v>
      </c>
      <c r="G19" s="34" t="s">
        <v>161</v>
      </c>
      <c r="H19" s="34">
        <v>100849830</v>
      </c>
      <c r="I19" s="34">
        <v>100865457</v>
      </c>
      <c r="J19" s="34" t="s">
        <v>2261</v>
      </c>
      <c r="K19" s="34" t="s">
        <v>2262</v>
      </c>
      <c r="L19" s="34" t="s">
        <v>2263</v>
      </c>
      <c r="M19" s="34" t="s">
        <v>2264</v>
      </c>
      <c r="N19" s="34" t="s">
        <v>224</v>
      </c>
      <c r="O19" s="34">
        <v>90267855</v>
      </c>
      <c r="P19" s="34">
        <v>90332137</v>
      </c>
      <c r="Q19" s="34" t="s">
        <v>131</v>
      </c>
      <c r="R19" s="34">
        <v>-89.5</v>
      </c>
      <c r="S19" s="34" t="s">
        <v>2265</v>
      </c>
      <c r="T19" s="34">
        <v>0.36514635634852799</v>
      </c>
      <c r="U19" s="34">
        <v>0.60844406706738696</v>
      </c>
    </row>
    <row r="20" spans="1:21" x14ac:dyDescent="0.25">
      <c r="A20" s="34" t="s">
        <v>839</v>
      </c>
      <c r="B20" s="34">
        <v>5.54005040130305E-4</v>
      </c>
      <c r="C20" s="34">
        <v>2.2388796929561399</v>
      </c>
      <c r="D20" s="34" t="s">
        <v>841</v>
      </c>
      <c r="E20" s="34" t="s">
        <v>129</v>
      </c>
      <c r="F20" s="34" t="s">
        <v>173</v>
      </c>
      <c r="G20" s="34" t="s">
        <v>161</v>
      </c>
      <c r="H20" s="34">
        <v>100849830</v>
      </c>
      <c r="I20" s="34">
        <v>100865457</v>
      </c>
      <c r="J20" s="34" t="s">
        <v>2266</v>
      </c>
      <c r="K20" s="34" t="s">
        <v>2267</v>
      </c>
      <c r="L20" s="34" t="s">
        <v>2268</v>
      </c>
      <c r="M20" s="34" t="s">
        <v>2269</v>
      </c>
      <c r="N20" s="34" t="s">
        <v>205</v>
      </c>
      <c r="O20" s="34">
        <v>111859759</v>
      </c>
      <c r="P20" s="34">
        <v>111917663</v>
      </c>
      <c r="Q20" s="34" t="s">
        <v>161</v>
      </c>
      <c r="R20" s="34">
        <v>-81.2</v>
      </c>
      <c r="S20" s="34" t="s">
        <v>2270</v>
      </c>
      <c r="T20" s="34">
        <v>0.42530686797360301</v>
      </c>
      <c r="U20" s="34">
        <v>1.0133882865594499</v>
      </c>
    </row>
    <row r="21" spans="1:21" x14ac:dyDescent="0.25">
      <c r="A21" s="34" t="s">
        <v>839</v>
      </c>
      <c r="B21" s="34">
        <v>5.54005040130305E-4</v>
      </c>
      <c r="C21" s="34">
        <v>2.2388796929561399</v>
      </c>
      <c r="D21" s="34" t="s">
        <v>841</v>
      </c>
      <c r="E21" s="34" t="s">
        <v>129</v>
      </c>
      <c r="F21" s="34" t="s">
        <v>173</v>
      </c>
      <c r="G21" s="34" t="s">
        <v>161</v>
      </c>
      <c r="H21" s="34">
        <v>100849830</v>
      </c>
      <c r="I21" s="34">
        <v>100865457</v>
      </c>
      <c r="J21" s="34" t="s">
        <v>2271</v>
      </c>
      <c r="K21" s="34" t="s">
        <v>2272</v>
      </c>
      <c r="L21" s="34" t="s">
        <v>2273</v>
      </c>
      <c r="M21" s="34" t="s">
        <v>2274</v>
      </c>
      <c r="N21" s="34" t="s">
        <v>644</v>
      </c>
      <c r="O21" s="34">
        <v>74250846</v>
      </c>
      <c r="P21" s="34">
        <v>74292016</v>
      </c>
      <c r="Q21" s="34" t="s">
        <v>131</v>
      </c>
      <c r="R21" s="34">
        <v>-82.6</v>
      </c>
      <c r="S21" s="34" t="s">
        <v>2275</v>
      </c>
      <c r="T21" s="34">
        <v>0.39250619079134103</v>
      </c>
      <c r="U21" s="34">
        <v>1.6642667508289599</v>
      </c>
    </row>
    <row r="22" spans="1:21" x14ac:dyDescent="0.25">
      <c r="A22" s="34" t="s">
        <v>839</v>
      </c>
      <c r="B22" s="34">
        <v>5.54005040130305E-4</v>
      </c>
      <c r="C22" s="34">
        <v>2.2388796929561399</v>
      </c>
      <c r="D22" s="34" t="s">
        <v>841</v>
      </c>
      <c r="E22" s="34" t="s">
        <v>129</v>
      </c>
      <c r="F22" s="34" t="s">
        <v>173</v>
      </c>
      <c r="G22" s="34" t="s">
        <v>161</v>
      </c>
      <c r="H22" s="34">
        <v>100849830</v>
      </c>
      <c r="I22" s="34">
        <v>100865457</v>
      </c>
      <c r="J22" s="34" t="s">
        <v>2276</v>
      </c>
      <c r="K22" s="34" t="s">
        <v>2277</v>
      </c>
      <c r="L22" s="34" t="s">
        <v>2278</v>
      </c>
      <c r="M22" s="34" t="s">
        <v>2279</v>
      </c>
      <c r="N22" s="34" t="s">
        <v>218</v>
      </c>
      <c r="O22" s="34">
        <v>113221561</v>
      </c>
      <c r="P22" s="34">
        <v>113264492</v>
      </c>
      <c r="Q22" s="34" t="s">
        <v>161</v>
      </c>
      <c r="R22" s="34">
        <v>-81.900000000000006</v>
      </c>
      <c r="S22" s="34" t="s">
        <v>2280</v>
      </c>
      <c r="T22" s="34">
        <v>0.57197182566347604</v>
      </c>
      <c r="U22" s="34">
        <v>1.00166228759342</v>
      </c>
    </row>
    <row r="23" spans="1:21" x14ac:dyDescent="0.25">
      <c r="A23" s="34" t="s">
        <v>839</v>
      </c>
      <c r="B23" s="34">
        <v>5.54005040130305E-4</v>
      </c>
      <c r="C23" s="34">
        <v>2.2388796929561399</v>
      </c>
      <c r="D23" s="34" t="s">
        <v>841</v>
      </c>
      <c r="E23" s="34" t="s">
        <v>129</v>
      </c>
      <c r="F23" s="34" t="s">
        <v>173</v>
      </c>
      <c r="G23" s="34" t="s">
        <v>161</v>
      </c>
      <c r="H23" s="34">
        <v>100849830</v>
      </c>
      <c r="I23" s="34">
        <v>100865457</v>
      </c>
      <c r="J23" s="34" t="s">
        <v>2281</v>
      </c>
      <c r="K23" s="34" t="s">
        <v>2282</v>
      </c>
      <c r="L23" s="34" t="s">
        <v>2283</v>
      </c>
      <c r="M23" s="34" t="s">
        <v>2284</v>
      </c>
      <c r="N23" s="34" t="s">
        <v>330</v>
      </c>
      <c r="O23" s="34">
        <v>32510291</v>
      </c>
      <c r="P23" s="34">
        <v>32538782</v>
      </c>
      <c r="Q23" s="34" t="s">
        <v>131</v>
      </c>
      <c r="R23" s="34">
        <v>-85.8</v>
      </c>
      <c r="S23" s="34" t="s">
        <v>2285</v>
      </c>
      <c r="T23" s="34">
        <v>0.978032239401874</v>
      </c>
      <c r="U23" s="34">
        <v>1.06540334669373</v>
      </c>
    </row>
    <row r="24" spans="1:21" x14ac:dyDescent="0.25">
      <c r="A24" s="34" t="s">
        <v>839</v>
      </c>
      <c r="B24" s="34">
        <v>5.54005040130305E-4</v>
      </c>
      <c r="C24" s="34">
        <v>2.2388796929561399</v>
      </c>
      <c r="D24" s="34" t="s">
        <v>841</v>
      </c>
      <c r="E24" s="34" t="s">
        <v>129</v>
      </c>
      <c r="F24" s="34" t="s">
        <v>173</v>
      </c>
      <c r="G24" s="34" t="s">
        <v>161</v>
      </c>
      <c r="H24" s="34">
        <v>100849830</v>
      </c>
      <c r="I24" s="34">
        <v>100865457</v>
      </c>
      <c r="J24" s="34" t="s">
        <v>2286</v>
      </c>
      <c r="K24" s="34" t="s">
        <v>2287</v>
      </c>
      <c r="L24" s="34" t="s">
        <v>2288</v>
      </c>
      <c r="M24" s="34" t="s">
        <v>2289</v>
      </c>
      <c r="N24" s="34" t="s">
        <v>259</v>
      </c>
      <c r="O24" s="34">
        <v>160995210</v>
      </c>
      <c r="P24" s="34">
        <v>161021343</v>
      </c>
      <c r="Q24" s="34" t="s">
        <v>131</v>
      </c>
      <c r="R24" s="34">
        <v>-85.8</v>
      </c>
      <c r="S24" s="34" t="s">
        <v>2290</v>
      </c>
      <c r="T24" s="34">
        <v>0.72987445169526899</v>
      </c>
      <c r="U24" s="34">
        <v>0.74528638662750701</v>
      </c>
    </row>
    <row r="25" spans="1:21" x14ac:dyDescent="0.25">
      <c r="A25" s="34" t="s">
        <v>839</v>
      </c>
      <c r="B25" s="34">
        <v>5.54005040130305E-4</v>
      </c>
      <c r="C25" s="34">
        <v>2.2388796929561399</v>
      </c>
      <c r="D25" s="34" t="s">
        <v>841</v>
      </c>
      <c r="E25" s="34" t="s">
        <v>129</v>
      </c>
      <c r="F25" s="34" t="s">
        <v>173</v>
      </c>
      <c r="G25" s="34" t="s">
        <v>161</v>
      </c>
      <c r="H25" s="34">
        <v>100849830</v>
      </c>
      <c r="I25" s="34">
        <v>100865457</v>
      </c>
      <c r="J25" s="34" t="s">
        <v>2291</v>
      </c>
      <c r="K25" s="34" t="s">
        <v>2292</v>
      </c>
      <c r="L25" s="34" t="s">
        <v>2293</v>
      </c>
      <c r="M25" s="34" t="s">
        <v>2294</v>
      </c>
      <c r="N25" s="34" t="s">
        <v>374</v>
      </c>
      <c r="O25" s="34">
        <v>5861616</v>
      </c>
      <c r="P25" s="34">
        <v>5889898</v>
      </c>
      <c r="Q25" s="34" t="s">
        <v>131</v>
      </c>
      <c r="R25" s="34">
        <v>-83.4</v>
      </c>
      <c r="S25" s="34" t="s">
        <v>2295</v>
      </c>
      <c r="T25" s="34">
        <v>0.233697931060972</v>
      </c>
      <c r="U25" s="34">
        <v>0.65105893727386299</v>
      </c>
    </row>
    <row r="26" spans="1:21" x14ac:dyDescent="0.25">
      <c r="A26" s="34" t="s">
        <v>839</v>
      </c>
      <c r="B26" s="34">
        <v>5.54005040130305E-4</v>
      </c>
      <c r="C26" s="34">
        <v>2.2388796929561399</v>
      </c>
      <c r="D26" s="34" t="s">
        <v>841</v>
      </c>
      <c r="E26" s="34" t="s">
        <v>129</v>
      </c>
      <c r="F26" s="34" t="s">
        <v>173</v>
      </c>
      <c r="G26" s="34" t="s">
        <v>161</v>
      </c>
      <c r="H26" s="34">
        <v>100849830</v>
      </c>
      <c r="I26" s="34">
        <v>100865457</v>
      </c>
      <c r="J26" s="34" t="s">
        <v>2296</v>
      </c>
      <c r="K26" s="34" t="s">
        <v>2297</v>
      </c>
      <c r="L26" s="34" t="s">
        <v>2298</v>
      </c>
      <c r="M26" s="34" t="s">
        <v>2299</v>
      </c>
      <c r="N26" s="34" t="s">
        <v>160</v>
      </c>
      <c r="O26" s="34">
        <v>154387503</v>
      </c>
      <c r="P26" s="34">
        <v>154510659</v>
      </c>
      <c r="Q26" s="34" t="s">
        <v>131</v>
      </c>
      <c r="R26" s="34">
        <v>-93.6</v>
      </c>
      <c r="S26" s="34" t="s">
        <v>2300</v>
      </c>
      <c r="T26" s="34">
        <v>0.29253916228819399</v>
      </c>
      <c r="U26" s="34">
        <v>0.98657298925395898</v>
      </c>
    </row>
    <row r="27" spans="1:21" x14ac:dyDescent="0.25">
      <c r="A27" s="34" t="s">
        <v>839</v>
      </c>
      <c r="B27" s="34">
        <v>5.54005040130305E-4</v>
      </c>
      <c r="C27" s="34">
        <v>2.2388796929561399</v>
      </c>
      <c r="D27" s="34" t="s">
        <v>841</v>
      </c>
      <c r="E27" s="34" t="s">
        <v>129</v>
      </c>
      <c r="F27" s="34" t="s">
        <v>173</v>
      </c>
      <c r="G27" s="34" t="s">
        <v>161</v>
      </c>
      <c r="H27" s="34">
        <v>100849830</v>
      </c>
      <c r="I27" s="34">
        <v>100865457</v>
      </c>
      <c r="J27" s="34" t="s">
        <v>2301</v>
      </c>
      <c r="K27" s="34" t="s">
        <v>2302</v>
      </c>
      <c r="L27" s="34" t="s">
        <v>2303</v>
      </c>
      <c r="M27" s="34" t="s">
        <v>2304</v>
      </c>
      <c r="N27" s="34" t="s">
        <v>259</v>
      </c>
      <c r="O27" s="34">
        <v>235131182</v>
      </c>
      <c r="P27" s="34">
        <v>235161457</v>
      </c>
      <c r="Q27" s="34" t="s">
        <v>131</v>
      </c>
      <c r="R27" s="34">
        <v>-87.4</v>
      </c>
      <c r="S27" s="34" t="s">
        <v>2305</v>
      </c>
      <c r="T27" s="34">
        <v>0.44342116771243301</v>
      </c>
      <c r="U27" s="34">
        <v>1.00637509607493</v>
      </c>
    </row>
    <row r="28" spans="1:21" x14ac:dyDescent="0.25">
      <c r="A28" s="34" t="s">
        <v>839</v>
      </c>
      <c r="B28" s="34">
        <v>5.54005040130305E-4</v>
      </c>
      <c r="C28" s="34">
        <v>2.2388796929561399</v>
      </c>
      <c r="D28" s="34" t="s">
        <v>841</v>
      </c>
      <c r="E28" s="34" t="s">
        <v>129</v>
      </c>
      <c r="F28" s="34" t="s">
        <v>173</v>
      </c>
      <c r="G28" s="34" t="s">
        <v>161</v>
      </c>
      <c r="H28" s="34">
        <v>100849830</v>
      </c>
      <c r="I28" s="34">
        <v>100865457</v>
      </c>
      <c r="J28" s="34" t="s">
        <v>2306</v>
      </c>
      <c r="K28" s="34" t="s">
        <v>2307</v>
      </c>
      <c r="L28" s="34" t="s">
        <v>2308</v>
      </c>
      <c r="M28" s="34" t="s">
        <v>2309</v>
      </c>
      <c r="N28" s="34" t="s">
        <v>205</v>
      </c>
      <c r="O28" s="34">
        <v>183178049</v>
      </c>
      <c r="P28" s="34">
        <v>183427977</v>
      </c>
      <c r="Q28" s="34" t="s">
        <v>131</v>
      </c>
      <c r="R28" s="34">
        <v>-84.1</v>
      </c>
      <c r="S28" s="34" t="s">
        <v>2310</v>
      </c>
      <c r="T28" s="34">
        <v>0.28605182745673302</v>
      </c>
      <c r="U28" s="34">
        <v>1.0102635410188601</v>
      </c>
    </row>
    <row r="29" spans="1:21" x14ac:dyDescent="0.25">
      <c r="A29" s="34" t="s">
        <v>839</v>
      </c>
      <c r="B29" s="34">
        <v>5.54005040130305E-4</v>
      </c>
      <c r="C29" s="34">
        <v>2.2388796929561399</v>
      </c>
      <c r="D29" s="34" t="s">
        <v>841</v>
      </c>
      <c r="E29" s="34" t="s">
        <v>129</v>
      </c>
      <c r="F29" s="34" t="s">
        <v>173</v>
      </c>
      <c r="G29" s="34" t="s">
        <v>161</v>
      </c>
      <c r="H29" s="34">
        <v>100849830</v>
      </c>
      <c r="I29" s="34">
        <v>100865457</v>
      </c>
      <c r="J29" s="34" t="s">
        <v>2311</v>
      </c>
      <c r="K29" s="34" t="s">
        <v>2312</v>
      </c>
      <c r="L29" s="34" t="s">
        <v>2313</v>
      </c>
      <c r="M29" s="34" t="s">
        <v>2314</v>
      </c>
      <c r="N29" s="34" t="s">
        <v>146</v>
      </c>
      <c r="O29" s="34">
        <v>45148373</v>
      </c>
      <c r="P29" s="34">
        <v>45200901</v>
      </c>
      <c r="Q29" s="34" t="s">
        <v>131</v>
      </c>
      <c r="R29" s="34">
        <v>-76.5</v>
      </c>
      <c r="S29" s="34" t="s">
        <v>2315</v>
      </c>
      <c r="T29" s="34">
        <v>0.733009660486037</v>
      </c>
      <c r="U29" s="34">
        <v>0.83908100766091498</v>
      </c>
    </row>
    <row r="30" spans="1:21" x14ac:dyDescent="0.25">
      <c r="A30" s="34" t="s">
        <v>839</v>
      </c>
      <c r="B30" s="34">
        <v>5.54005040130305E-4</v>
      </c>
      <c r="C30" s="34">
        <v>2.2388796929561399</v>
      </c>
      <c r="D30" s="34" t="s">
        <v>841</v>
      </c>
      <c r="E30" s="34" t="s">
        <v>129</v>
      </c>
      <c r="F30" s="34" t="s">
        <v>173</v>
      </c>
      <c r="G30" s="34" t="s">
        <v>161</v>
      </c>
      <c r="H30" s="34">
        <v>100849830</v>
      </c>
      <c r="I30" s="34">
        <v>100865457</v>
      </c>
      <c r="J30" s="34" t="s">
        <v>2316</v>
      </c>
      <c r="K30" s="34" t="s">
        <v>2317</v>
      </c>
      <c r="L30" s="34" t="s">
        <v>2318</v>
      </c>
      <c r="M30" s="34" t="s">
        <v>2319</v>
      </c>
      <c r="N30" s="34" t="s">
        <v>224</v>
      </c>
      <c r="O30" s="34">
        <v>90847861</v>
      </c>
      <c r="P30" s="34">
        <v>91060608</v>
      </c>
      <c r="Q30" s="34" t="s">
        <v>131</v>
      </c>
      <c r="R30" s="34">
        <v>-94.7</v>
      </c>
      <c r="S30" s="34" t="s">
        <v>2320</v>
      </c>
      <c r="T30" s="34">
        <v>0.21738058234701499</v>
      </c>
      <c r="U30" s="34">
        <v>1.33877605293659</v>
      </c>
    </row>
    <row r="31" spans="1:21" x14ac:dyDescent="0.25">
      <c r="A31" s="34" t="s">
        <v>839</v>
      </c>
      <c r="B31" s="34">
        <v>5.54005040130305E-4</v>
      </c>
      <c r="C31" s="34">
        <v>2.2388796929561399</v>
      </c>
      <c r="D31" s="34" t="s">
        <v>841</v>
      </c>
      <c r="E31" s="34" t="s">
        <v>129</v>
      </c>
      <c r="F31" s="34" t="s">
        <v>173</v>
      </c>
      <c r="G31" s="34" t="s">
        <v>161</v>
      </c>
      <c r="H31" s="34">
        <v>100849830</v>
      </c>
      <c r="I31" s="34">
        <v>100865457</v>
      </c>
      <c r="J31" s="34" t="s">
        <v>2321</v>
      </c>
      <c r="K31" s="34" t="s">
        <v>2322</v>
      </c>
      <c r="L31" s="34" t="s">
        <v>2323</v>
      </c>
      <c r="M31" s="34" t="s">
        <v>2324</v>
      </c>
      <c r="N31" s="34" t="s">
        <v>230</v>
      </c>
      <c r="O31" s="34">
        <v>33708869</v>
      </c>
      <c r="P31" s="34">
        <v>33719611</v>
      </c>
      <c r="Q31" s="34" t="s">
        <v>131</v>
      </c>
      <c r="R31" s="34">
        <v>-84.9</v>
      </c>
      <c r="S31" s="34" t="s">
        <v>2325</v>
      </c>
      <c r="T31" s="34">
        <v>0.60331411800369505</v>
      </c>
      <c r="U31" s="34">
        <v>1.0588420259051501</v>
      </c>
    </row>
    <row r="32" spans="1:21" x14ac:dyDescent="0.25">
      <c r="A32" s="34" t="s">
        <v>839</v>
      </c>
      <c r="B32" s="34">
        <v>5.54005040130305E-4</v>
      </c>
      <c r="C32" s="34">
        <v>2.2388796929561399</v>
      </c>
      <c r="D32" s="34" t="s">
        <v>841</v>
      </c>
      <c r="E32" s="34" t="s">
        <v>129</v>
      </c>
      <c r="F32" s="34" t="s">
        <v>173</v>
      </c>
      <c r="G32" s="34" t="s">
        <v>161</v>
      </c>
      <c r="H32" s="34">
        <v>100849830</v>
      </c>
      <c r="I32" s="34">
        <v>100865457</v>
      </c>
      <c r="J32" s="34" t="s">
        <v>2326</v>
      </c>
      <c r="K32" s="34" t="s">
        <v>2237</v>
      </c>
      <c r="L32" s="34" t="s">
        <v>2238</v>
      </c>
      <c r="M32" s="34" t="s">
        <v>2239</v>
      </c>
      <c r="N32" s="34" t="s">
        <v>146</v>
      </c>
      <c r="O32" s="34">
        <v>120362111</v>
      </c>
      <c r="P32" s="34">
        <v>120382371</v>
      </c>
      <c r="Q32" s="34" t="s">
        <v>161</v>
      </c>
      <c r="R32" s="34">
        <v>-84.2</v>
      </c>
      <c r="S32" s="34" t="s">
        <v>2240</v>
      </c>
      <c r="T32" s="34">
        <v>0.99971589852145903</v>
      </c>
      <c r="U32" s="34">
        <v>0.99982284936585597</v>
      </c>
    </row>
    <row r="33" spans="1:21" x14ac:dyDescent="0.25">
      <c r="A33" s="34" t="s">
        <v>839</v>
      </c>
      <c r="B33" s="34">
        <v>5.54005040130305E-4</v>
      </c>
      <c r="C33" s="34">
        <v>2.2388796929561399</v>
      </c>
      <c r="D33" s="34" t="s">
        <v>841</v>
      </c>
      <c r="E33" s="34" t="s">
        <v>129</v>
      </c>
      <c r="F33" s="34" t="s">
        <v>173</v>
      </c>
      <c r="G33" s="34" t="s">
        <v>161</v>
      </c>
      <c r="H33" s="34">
        <v>100849830</v>
      </c>
      <c r="I33" s="34">
        <v>100865457</v>
      </c>
      <c r="J33" s="34" t="s">
        <v>2327</v>
      </c>
      <c r="K33" s="34" t="s">
        <v>2328</v>
      </c>
      <c r="L33" s="34" t="s">
        <v>2329</v>
      </c>
      <c r="M33" s="34" t="s">
        <v>2330</v>
      </c>
      <c r="N33" s="34" t="s">
        <v>374</v>
      </c>
      <c r="O33" s="34">
        <v>12068971</v>
      </c>
      <c r="P33" s="34">
        <v>12123225</v>
      </c>
      <c r="Q33" s="34" t="s">
        <v>161</v>
      </c>
      <c r="R33" s="34">
        <v>-82.3</v>
      </c>
      <c r="S33" s="34" t="s">
        <v>2331</v>
      </c>
      <c r="T33" s="34">
        <v>0.50254873164361102</v>
      </c>
      <c r="U33" s="34">
        <v>0.92795891513034201</v>
      </c>
    </row>
    <row r="34" spans="1:21" x14ac:dyDescent="0.25">
      <c r="A34" s="34" t="s">
        <v>839</v>
      </c>
      <c r="B34" s="34">
        <v>5.54005040130305E-4</v>
      </c>
      <c r="C34" s="34">
        <v>2.2388796929561399</v>
      </c>
      <c r="D34" s="34" t="s">
        <v>841</v>
      </c>
      <c r="E34" s="34" t="s">
        <v>129</v>
      </c>
      <c r="F34" s="34" t="s">
        <v>173</v>
      </c>
      <c r="G34" s="34" t="s">
        <v>161</v>
      </c>
      <c r="H34" s="34">
        <v>100849830</v>
      </c>
      <c r="I34" s="34">
        <v>100865457</v>
      </c>
      <c r="J34" s="34" t="s">
        <v>2332</v>
      </c>
      <c r="K34" s="34" t="s">
        <v>2333</v>
      </c>
      <c r="L34" s="34" t="s">
        <v>2334</v>
      </c>
      <c r="M34" s="34" t="s">
        <v>2335</v>
      </c>
      <c r="N34" s="34" t="s">
        <v>230</v>
      </c>
      <c r="O34" s="34">
        <v>117208672</v>
      </c>
      <c r="P34" s="34">
        <v>117218464</v>
      </c>
      <c r="Q34" s="34" t="s">
        <v>131</v>
      </c>
      <c r="R34" s="34">
        <v>-92.4</v>
      </c>
      <c r="S34" s="34" t="s">
        <v>2336</v>
      </c>
      <c r="T34" s="34">
        <v>3.8886035644067403E-2</v>
      </c>
      <c r="U34" s="34">
        <v>1.9076487884973701</v>
      </c>
    </row>
    <row r="35" spans="1:21" x14ac:dyDescent="0.25">
      <c r="A35" s="34" t="s">
        <v>839</v>
      </c>
      <c r="B35" s="34">
        <v>5.54005040130305E-4</v>
      </c>
      <c r="C35" s="34">
        <v>2.2388796929561399</v>
      </c>
      <c r="D35" s="34" t="s">
        <v>841</v>
      </c>
      <c r="E35" s="34" t="s">
        <v>129</v>
      </c>
      <c r="F35" s="34" t="s">
        <v>173</v>
      </c>
      <c r="G35" s="34" t="s">
        <v>161</v>
      </c>
      <c r="H35" s="34">
        <v>100849830</v>
      </c>
      <c r="I35" s="34">
        <v>100865457</v>
      </c>
      <c r="J35" s="34" t="s">
        <v>2337</v>
      </c>
      <c r="K35" s="34" t="s">
        <v>2338</v>
      </c>
      <c r="L35" s="34" t="s">
        <v>2339</v>
      </c>
      <c r="M35" s="34" t="s">
        <v>2340</v>
      </c>
      <c r="N35" s="34" t="s">
        <v>247</v>
      </c>
      <c r="O35" s="34">
        <v>73596709</v>
      </c>
      <c r="P35" s="34">
        <v>73606824</v>
      </c>
      <c r="Q35" s="34" t="s">
        <v>131</v>
      </c>
      <c r="R35" s="34">
        <v>-91.1</v>
      </c>
      <c r="S35" s="34" t="s">
        <v>2341</v>
      </c>
      <c r="T35" s="34">
        <v>0.40470967622765602</v>
      </c>
      <c r="U35" s="34">
        <v>0.68390992355755498</v>
      </c>
    </row>
    <row r="36" spans="1:21" x14ac:dyDescent="0.25">
      <c r="A36" s="34" t="s">
        <v>839</v>
      </c>
      <c r="B36" s="34">
        <v>5.54005040130305E-4</v>
      </c>
      <c r="C36" s="34">
        <v>2.2388796929561399</v>
      </c>
      <c r="D36" s="34" t="s">
        <v>841</v>
      </c>
      <c r="E36" s="34" t="s">
        <v>129</v>
      </c>
      <c r="F36" s="34" t="s">
        <v>173</v>
      </c>
      <c r="G36" s="34" t="s">
        <v>161</v>
      </c>
      <c r="H36" s="34">
        <v>100849830</v>
      </c>
      <c r="I36" s="34">
        <v>100865457</v>
      </c>
      <c r="J36" s="34" t="s">
        <v>2342</v>
      </c>
      <c r="K36" s="34" t="s">
        <v>2343</v>
      </c>
      <c r="L36" s="34" t="s">
        <v>2344</v>
      </c>
      <c r="M36" s="34" t="s">
        <v>2345</v>
      </c>
      <c r="N36" s="34" t="s">
        <v>224</v>
      </c>
      <c r="O36" s="34">
        <v>102336916</v>
      </c>
      <c r="P36" s="34">
        <v>102342367</v>
      </c>
      <c r="Q36" s="34" t="s">
        <v>161</v>
      </c>
      <c r="R36" s="34">
        <v>-84.6</v>
      </c>
      <c r="S36" s="34" t="s">
        <v>2346</v>
      </c>
      <c r="T36" s="34">
        <v>0.81095635009509504</v>
      </c>
      <c r="U36" s="34">
        <v>1.28285589271444</v>
      </c>
    </row>
    <row r="37" spans="1:21" x14ac:dyDescent="0.25">
      <c r="A37" s="34" t="s">
        <v>839</v>
      </c>
      <c r="B37" s="34">
        <v>5.54005040130305E-4</v>
      </c>
      <c r="C37" s="34">
        <v>2.2388796929561399</v>
      </c>
      <c r="D37" s="34" t="s">
        <v>841</v>
      </c>
      <c r="E37" s="34" t="s">
        <v>129</v>
      </c>
      <c r="F37" s="34" t="s">
        <v>173</v>
      </c>
      <c r="G37" s="34" t="s">
        <v>161</v>
      </c>
      <c r="H37" s="34">
        <v>100849830</v>
      </c>
      <c r="I37" s="34">
        <v>100865457</v>
      </c>
      <c r="J37" s="34" t="s">
        <v>2347</v>
      </c>
      <c r="K37" s="34" t="s">
        <v>2348</v>
      </c>
      <c r="L37" s="34" t="s">
        <v>2349</v>
      </c>
      <c r="M37" s="34" t="s">
        <v>2350</v>
      </c>
      <c r="N37" s="34" t="s">
        <v>146</v>
      </c>
      <c r="O37" s="34">
        <v>136213219</v>
      </c>
      <c r="P37" s="34">
        <v>136251371</v>
      </c>
      <c r="Q37" s="34" t="s">
        <v>131</v>
      </c>
      <c r="R37" s="34">
        <v>-83.2</v>
      </c>
      <c r="S37" s="34" t="s">
        <v>2351</v>
      </c>
      <c r="T37" s="34">
        <v>0.50984923952794403</v>
      </c>
      <c r="U37" s="34">
        <v>0.90560256986964205</v>
      </c>
    </row>
    <row r="38" spans="1:21" x14ac:dyDescent="0.25">
      <c r="A38" s="34" t="s">
        <v>839</v>
      </c>
      <c r="B38" s="34">
        <v>5.54005040130305E-4</v>
      </c>
      <c r="C38" s="34">
        <v>2.2388796929561399</v>
      </c>
      <c r="D38" s="34" t="s">
        <v>841</v>
      </c>
      <c r="E38" s="34" t="s">
        <v>129</v>
      </c>
      <c r="F38" s="34" t="s">
        <v>173</v>
      </c>
      <c r="G38" s="34" t="s">
        <v>161</v>
      </c>
      <c r="H38" s="34">
        <v>100849830</v>
      </c>
      <c r="I38" s="34">
        <v>100865457</v>
      </c>
      <c r="J38" s="34" t="s">
        <v>2352</v>
      </c>
      <c r="K38" s="34" t="s">
        <v>2353</v>
      </c>
      <c r="L38" s="34" t="s">
        <v>2354</v>
      </c>
      <c r="M38" s="34" t="s">
        <v>2355</v>
      </c>
      <c r="N38" s="34" t="s">
        <v>160</v>
      </c>
      <c r="O38" s="34">
        <v>111556453</v>
      </c>
      <c r="P38" s="34">
        <v>111606246</v>
      </c>
      <c r="Q38" s="34" t="s">
        <v>131</v>
      </c>
      <c r="R38" s="34">
        <v>-94.4</v>
      </c>
      <c r="S38" s="34" t="s">
        <v>2356</v>
      </c>
      <c r="T38" s="34">
        <v>0.50072219018897202</v>
      </c>
      <c r="U38" s="34">
        <v>0.75400867594812204</v>
      </c>
    </row>
    <row r="39" spans="1:21" x14ac:dyDescent="0.25">
      <c r="A39" s="34" t="s">
        <v>839</v>
      </c>
      <c r="B39" s="34">
        <v>5.54005040130305E-4</v>
      </c>
      <c r="C39" s="34">
        <v>2.2388796929561399</v>
      </c>
      <c r="D39" s="34" t="s">
        <v>841</v>
      </c>
      <c r="E39" s="34" t="s">
        <v>129</v>
      </c>
      <c r="F39" s="34" t="s">
        <v>173</v>
      </c>
      <c r="G39" s="34" t="s">
        <v>161</v>
      </c>
      <c r="H39" s="34">
        <v>100849830</v>
      </c>
      <c r="I39" s="34">
        <v>100865457</v>
      </c>
      <c r="J39" s="34" t="s">
        <v>2357</v>
      </c>
      <c r="K39" s="34" t="s">
        <v>2233</v>
      </c>
      <c r="L39" s="34" t="s">
        <v>2234</v>
      </c>
      <c r="M39" s="34" t="s">
        <v>2235</v>
      </c>
      <c r="N39" s="34" t="s">
        <v>259</v>
      </c>
      <c r="O39" s="34">
        <v>23970363</v>
      </c>
      <c r="P39" s="34">
        <v>23980319</v>
      </c>
      <c r="Q39" s="34" t="s">
        <v>131</v>
      </c>
      <c r="R39" s="34">
        <v>-85.7</v>
      </c>
    </row>
    <row r="40" spans="1:21" x14ac:dyDescent="0.25">
      <c r="A40" s="34" t="s">
        <v>839</v>
      </c>
      <c r="B40" s="34">
        <v>5.54005040130305E-4</v>
      </c>
      <c r="C40" s="34">
        <v>2.2388796929561399</v>
      </c>
      <c r="D40" s="34" t="s">
        <v>841</v>
      </c>
      <c r="E40" s="34" t="s">
        <v>129</v>
      </c>
      <c r="F40" s="34" t="s">
        <v>173</v>
      </c>
      <c r="G40" s="34" t="s">
        <v>161</v>
      </c>
      <c r="H40" s="34">
        <v>100849830</v>
      </c>
      <c r="I40" s="34">
        <v>100865457</v>
      </c>
      <c r="J40" s="34" t="s">
        <v>2358</v>
      </c>
      <c r="K40" s="34" t="s">
        <v>2359</v>
      </c>
      <c r="L40" s="34" t="s">
        <v>2360</v>
      </c>
      <c r="M40" s="34" t="s">
        <v>2361</v>
      </c>
      <c r="N40" s="34" t="s">
        <v>205</v>
      </c>
      <c r="O40" s="34">
        <v>126128389</v>
      </c>
      <c r="P40" s="34">
        <v>126156683</v>
      </c>
      <c r="Q40" s="34" t="s">
        <v>131</v>
      </c>
      <c r="R40" s="34">
        <v>-88</v>
      </c>
      <c r="S40" s="34" t="s">
        <v>2362</v>
      </c>
      <c r="T40" s="34">
        <v>0.907905325511005</v>
      </c>
      <c r="U40" s="34">
        <v>1.0030690802654201</v>
      </c>
    </row>
    <row r="41" spans="1:21" x14ac:dyDescent="0.25">
      <c r="A41" s="34" t="s">
        <v>839</v>
      </c>
      <c r="B41" s="34">
        <v>5.54005040130305E-4</v>
      </c>
      <c r="C41" s="34">
        <v>2.2388796929561399</v>
      </c>
      <c r="D41" s="34" t="s">
        <v>841</v>
      </c>
      <c r="E41" s="34" t="s">
        <v>129</v>
      </c>
      <c r="F41" s="34" t="s">
        <v>173</v>
      </c>
      <c r="G41" s="34" t="s">
        <v>161</v>
      </c>
      <c r="H41" s="34">
        <v>100849830</v>
      </c>
      <c r="I41" s="34">
        <v>100865457</v>
      </c>
      <c r="J41" s="34" t="s">
        <v>2363</v>
      </c>
      <c r="K41" s="34" t="s">
        <v>2364</v>
      </c>
      <c r="L41" s="34" t="s">
        <v>2365</v>
      </c>
      <c r="M41" s="34" t="s">
        <v>2366</v>
      </c>
      <c r="N41" s="34" t="s">
        <v>168</v>
      </c>
      <c r="O41" s="34">
        <v>216633428</v>
      </c>
      <c r="P41" s="34">
        <v>216664433</v>
      </c>
      <c r="Q41" s="34" t="s">
        <v>161</v>
      </c>
      <c r="R41" s="34">
        <v>-83.1</v>
      </c>
      <c r="S41" s="34" t="s">
        <v>2367</v>
      </c>
      <c r="T41" s="34">
        <v>0.57666297256924404</v>
      </c>
      <c r="U41" s="34">
        <v>1.3080472087395301</v>
      </c>
    </row>
    <row r="42" spans="1:21" x14ac:dyDescent="0.25">
      <c r="A42" s="34" t="s">
        <v>839</v>
      </c>
      <c r="B42" s="34">
        <v>5.54005040130305E-4</v>
      </c>
      <c r="C42" s="34">
        <v>2.2388796929561399</v>
      </c>
      <c r="D42" s="34" t="s">
        <v>841</v>
      </c>
      <c r="E42" s="34" t="s">
        <v>129</v>
      </c>
      <c r="F42" s="34" t="s">
        <v>173</v>
      </c>
      <c r="G42" s="34" t="s">
        <v>161</v>
      </c>
      <c r="H42" s="34">
        <v>100849830</v>
      </c>
      <c r="I42" s="34">
        <v>100865457</v>
      </c>
      <c r="J42" s="34" t="s">
        <v>2368</v>
      </c>
      <c r="K42" s="34" t="s">
        <v>2369</v>
      </c>
      <c r="L42" s="34" t="s">
        <v>2370</v>
      </c>
      <c r="M42" s="34" t="s">
        <v>2371</v>
      </c>
      <c r="N42" s="34" t="s">
        <v>130</v>
      </c>
      <c r="O42" s="34">
        <v>78187316</v>
      </c>
      <c r="P42" s="34">
        <v>78207701</v>
      </c>
      <c r="Q42" s="34" t="s">
        <v>161</v>
      </c>
      <c r="R42" s="34">
        <v>-83.9</v>
      </c>
      <c r="S42" s="34" t="s">
        <v>2372</v>
      </c>
      <c r="T42" s="34">
        <v>0.39184505788583301</v>
      </c>
      <c r="U42" s="34">
        <v>1.022322184571</v>
      </c>
    </row>
    <row r="43" spans="1:21" x14ac:dyDescent="0.25">
      <c r="A43" s="34" t="s">
        <v>1111</v>
      </c>
      <c r="B43" s="34">
        <v>2.66561285927857E-2</v>
      </c>
      <c r="C43" s="34">
        <v>0.24584700387546701</v>
      </c>
      <c r="D43" s="34" t="s">
        <v>1113</v>
      </c>
      <c r="E43" s="34" t="s">
        <v>129</v>
      </c>
      <c r="F43" s="34" t="s">
        <v>168</v>
      </c>
      <c r="G43" s="34" t="s">
        <v>131</v>
      </c>
      <c r="H43" s="34">
        <v>74831387</v>
      </c>
      <c r="I43" s="34">
        <v>74835168</v>
      </c>
      <c r="J43" s="34" t="s">
        <v>2373</v>
      </c>
      <c r="K43" s="34" t="s">
        <v>2374</v>
      </c>
      <c r="L43" s="34" t="s">
        <v>2375</v>
      </c>
      <c r="M43" s="34" t="s">
        <v>2376</v>
      </c>
      <c r="N43" s="34" t="s">
        <v>173</v>
      </c>
      <c r="O43" s="34">
        <v>85380639</v>
      </c>
      <c r="P43" s="34">
        <v>85536997</v>
      </c>
      <c r="Q43" s="34" t="s">
        <v>161</v>
      </c>
      <c r="R43" s="34">
        <v>-78.5</v>
      </c>
      <c r="S43" s="34" t="s">
        <v>2377</v>
      </c>
      <c r="T43" s="34">
        <v>0.39157294224836597</v>
      </c>
      <c r="U43" s="34">
        <v>1.02147894729286</v>
      </c>
    </row>
    <row r="44" spans="1:21" x14ac:dyDescent="0.25">
      <c r="A44" s="34" t="s">
        <v>1111</v>
      </c>
      <c r="B44" s="34">
        <v>2.66561285927857E-2</v>
      </c>
      <c r="C44" s="34">
        <v>0.24584700387546701</v>
      </c>
      <c r="D44" s="34" t="s">
        <v>1113</v>
      </c>
      <c r="E44" s="34" t="s">
        <v>129</v>
      </c>
      <c r="F44" s="34" t="s">
        <v>168</v>
      </c>
      <c r="G44" s="34" t="s">
        <v>131</v>
      </c>
      <c r="H44" s="34">
        <v>74831387</v>
      </c>
      <c r="I44" s="34">
        <v>74835168</v>
      </c>
      <c r="J44" s="34" t="s">
        <v>2378</v>
      </c>
      <c r="K44" s="34" t="s">
        <v>2379</v>
      </c>
      <c r="L44" s="34" t="s">
        <v>2380</v>
      </c>
      <c r="M44" s="34" t="s">
        <v>2381</v>
      </c>
      <c r="N44" s="34" t="s">
        <v>160</v>
      </c>
      <c r="O44" s="34">
        <v>73461577</v>
      </c>
      <c r="P44" s="34">
        <v>73509236</v>
      </c>
      <c r="Q44" s="34" t="s">
        <v>161</v>
      </c>
      <c r="R44" s="34">
        <v>-77.599999999999994</v>
      </c>
      <c r="S44" s="34" t="s">
        <v>2382</v>
      </c>
      <c r="T44" s="34">
        <v>0.39900512692658302</v>
      </c>
      <c r="U44" s="34">
        <v>1.0545484640011</v>
      </c>
    </row>
    <row r="45" spans="1:21" x14ac:dyDescent="0.25">
      <c r="A45" s="34" t="s">
        <v>1111</v>
      </c>
      <c r="B45" s="34">
        <v>2.66561285927857E-2</v>
      </c>
      <c r="C45" s="34">
        <v>0.24584700387546701</v>
      </c>
      <c r="D45" s="34" t="s">
        <v>1113</v>
      </c>
      <c r="E45" s="34" t="s">
        <v>129</v>
      </c>
      <c r="F45" s="34" t="s">
        <v>168</v>
      </c>
      <c r="G45" s="34" t="s">
        <v>131</v>
      </c>
      <c r="H45" s="34">
        <v>74831387</v>
      </c>
      <c r="I45" s="34">
        <v>74835168</v>
      </c>
      <c r="J45" s="34" t="s">
        <v>2383</v>
      </c>
      <c r="K45" s="34" t="s">
        <v>2384</v>
      </c>
      <c r="L45" s="34" t="s">
        <v>2385</v>
      </c>
      <c r="M45" s="34" t="s">
        <v>2386</v>
      </c>
      <c r="N45" s="34" t="s">
        <v>457</v>
      </c>
      <c r="O45" s="34">
        <v>27978013</v>
      </c>
      <c r="P45" s="34">
        <v>28306645</v>
      </c>
      <c r="Q45" s="34" t="s">
        <v>131</v>
      </c>
      <c r="R45" s="34">
        <v>-76.3</v>
      </c>
      <c r="S45" s="34" t="s">
        <v>2387</v>
      </c>
      <c r="T45" s="34">
        <v>0.55160110010630403</v>
      </c>
      <c r="U45" s="34">
        <v>0.11411275470182899</v>
      </c>
    </row>
    <row r="46" spans="1:21" x14ac:dyDescent="0.25">
      <c r="A46" s="34" t="s">
        <v>1111</v>
      </c>
      <c r="B46" s="34">
        <v>2.66561285927857E-2</v>
      </c>
      <c r="C46" s="34">
        <v>0.24584700387546701</v>
      </c>
      <c r="D46" s="34" t="s">
        <v>1113</v>
      </c>
      <c r="E46" s="34" t="s">
        <v>129</v>
      </c>
      <c r="F46" s="34" t="s">
        <v>168</v>
      </c>
      <c r="G46" s="34" t="s">
        <v>131</v>
      </c>
      <c r="H46" s="34">
        <v>74831387</v>
      </c>
      <c r="I46" s="34">
        <v>74835168</v>
      </c>
      <c r="J46" s="34" t="s">
        <v>2388</v>
      </c>
      <c r="K46" s="34" t="s">
        <v>2389</v>
      </c>
      <c r="L46" s="34" t="s">
        <v>2390</v>
      </c>
      <c r="M46" s="34" t="s">
        <v>2391</v>
      </c>
      <c r="N46" s="34" t="s">
        <v>368</v>
      </c>
      <c r="O46" s="34">
        <v>45212620</v>
      </c>
      <c r="P46" s="34">
        <v>45231880</v>
      </c>
      <c r="Q46" s="34" t="s">
        <v>131</v>
      </c>
      <c r="R46" s="34">
        <v>-88.9</v>
      </c>
      <c r="S46" s="34" t="s">
        <v>2392</v>
      </c>
      <c r="T46" s="34">
        <v>0.895397582177892</v>
      </c>
      <c r="U46" s="34">
        <v>1.0113513763895701</v>
      </c>
    </row>
    <row r="47" spans="1:21" x14ac:dyDescent="0.25">
      <c r="A47" s="34" t="s">
        <v>1111</v>
      </c>
      <c r="B47" s="34">
        <v>2.66561285927857E-2</v>
      </c>
      <c r="C47" s="34">
        <v>0.24584700387546701</v>
      </c>
      <c r="D47" s="34" t="s">
        <v>1113</v>
      </c>
      <c r="E47" s="34" t="s">
        <v>129</v>
      </c>
      <c r="F47" s="34" t="s">
        <v>168</v>
      </c>
      <c r="G47" s="34" t="s">
        <v>131</v>
      </c>
      <c r="H47" s="34">
        <v>74831387</v>
      </c>
      <c r="I47" s="34">
        <v>74835168</v>
      </c>
      <c r="J47" s="34" t="s">
        <v>2393</v>
      </c>
      <c r="K47" s="34" t="s">
        <v>2394</v>
      </c>
      <c r="L47" s="34" t="s">
        <v>2395</v>
      </c>
      <c r="M47" s="34" t="s">
        <v>2396</v>
      </c>
      <c r="N47" s="34" t="s">
        <v>140</v>
      </c>
      <c r="O47" s="34">
        <v>125100893</v>
      </c>
      <c r="P47" s="34">
        <v>125125036</v>
      </c>
      <c r="Q47" s="34" t="s">
        <v>161</v>
      </c>
      <c r="R47" s="34">
        <v>-79.5</v>
      </c>
      <c r="S47" s="34" t="s">
        <v>2397</v>
      </c>
      <c r="T47" s="34">
        <v>0.30074387773143102</v>
      </c>
      <c r="U47" s="34">
        <v>1.11401085686865</v>
      </c>
    </row>
    <row r="48" spans="1:21" x14ac:dyDescent="0.25">
      <c r="A48" s="34" t="s">
        <v>1111</v>
      </c>
      <c r="B48" s="34">
        <v>2.66561285927857E-2</v>
      </c>
      <c r="C48" s="34">
        <v>0.24584700387546701</v>
      </c>
      <c r="D48" s="34" t="s">
        <v>1113</v>
      </c>
      <c r="E48" s="34" t="s">
        <v>129</v>
      </c>
      <c r="F48" s="34" t="s">
        <v>168</v>
      </c>
      <c r="G48" s="34" t="s">
        <v>131</v>
      </c>
      <c r="H48" s="34">
        <v>74831387</v>
      </c>
      <c r="I48" s="34">
        <v>74835168</v>
      </c>
      <c r="J48" s="34" t="s">
        <v>2398</v>
      </c>
      <c r="K48" s="34" t="s">
        <v>2399</v>
      </c>
      <c r="L48" s="34" t="s">
        <v>2400</v>
      </c>
      <c r="M48" s="34" t="s">
        <v>2401</v>
      </c>
      <c r="N48" s="34" t="s">
        <v>189</v>
      </c>
      <c r="O48" s="34">
        <v>33702753</v>
      </c>
      <c r="P48" s="34">
        <v>33720300</v>
      </c>
      <c r="Q48" s="34" t="s">
        <v>131</v>
      </c>
      <c r="R48" s="34">
        <v>-79.5</v>
      </c>
      <c r="S48" s="34" t="s">
        <v>2402</v>
      </c>
      <c r="T48" s="34">
        <v>0.39471401825535501</v>
      </c>
      <c r="U48" s="34">
        <v>1.1389072586233</v>
      </c>
    </row>
    <row r="49" spans="1:21" x14ac:dyDescent="0.25">
      <c r="A49" s="34" t="s">
        <v>1111</v>
      </c>
      <c r="B49" s="34">
        <v>2.66561285927857E-2</v>
      </c>
      <c r="C49" s="34">
        <v>0.24584700387546701</v>
      </c>
      <c r="D49" s="34" t="s">
        <v>1113</v>
      </c>
      <c r="E49" s="34" t="s">
        <v>129</v>
      </c>
      <c r="F49" s="34" t="s">
        <v>168</v>
      </c>
      <c r="G49" s="34" t="s">
        <v>131</v>
      </c>
      <c r="H49" s="34">
        <v>74831387</v>
      </c>
      <c r="I49" s="34">
        <v>74835168</v>
      </c>
      <c r="J49" s="34" t="s">
        <v>2403</v>
      </c>
      <c r="K49" s="34" t="s">
        <v>2404</v>
      </c>
      <c r="L49" s="34" t="s">
        <v>2405</v>
      </c>
      <c r="M49" s="34" t="s">
        <v>2406</v>
      </c>
      <c r="N49" s="34" t="s">
        <v>218</v>
      </c>
      <c r="O49" s="34">
        <v>36214440</v>
      </c>
      <c r="P49" s="34">
        <v>36277056</v>
      </c>
      <c r="Q49" s="34" t="s">
        <v>131</v>
      </c>
      <c r="R49" s="34">
        <v>-78.3</v>
      </c>
      <c r="S49" s="34" t="s">
        <v>2407</v>
      </c>
      <c r="T49" s="34">
        <v>2.61835479753041E-3</v>
      </c>
      <c r="U49" s="34">
        <v>1.0119279733817499</v>
      </c>
    </row>
    <row r="50" spans="1:21" x14ac:dyDescent="0.25">
      <c r="A50" s="34" t="s">
        <v>1111</v>
      </c>
      <c r="B50" s="34">
        <v>2.66561285927857E-2</v>
      </c>
      <c r="C50" s="34">
        <v>0.24584700387546701</v>
      </c>
      <c r="D50" s="34" t="s">
        <v>1113</v>
      </c>
      <c r="E50" s="34" t="s">
        <v>129</v>
      </c>
      <c r="F50" s="34" t="s">
        <v>168</v>
      </c>
      <c r="G50" s="34" t="s">
        <v>131</v>
      </c>
      <c r="H50" s="34">
        <v>74831387</v>
      </c>
      <c r="I50" s="34">
        <v>74835168</v>
      </c>
      <c r="J50" s="34" t="s">
        <v>2408</v>
      </c>
      <c r="K50" s="34" t="s">
        <v>2409</v>
      </c>
      <c r="L50" s="34" t="s">
        <v>2410</v>
      </c>
      <c r="M50" s="34" t="s">
        <v>2411</v>
      </c>
      <c r="N50" s="34" t="s">
        <v>130</v>
      </c>
      <c r="O50" s="34">
        <v>45108966</v>
      </c>
      <c r="P50" s="34">
        <v>45132498</v>
      </c>
      <c r="Q50" s="34" t="s">
        <v>131</v>
      </c>
      <c r="R50" s="34">
        <v>-78.7</v>
      </c>
      <c r="S50" s="34" t="s">
        <v>2412</v>
      </c>
      <c r="T50" s="34">
        <v>0.14089559235652799</v>
      </c>
      <c r="U50" s="34">
        <v>0.83590051008733801</v>
      </c>
    </row>
    <row r="51" spans="1:21" x14ac:dyDescent="0.25">
      <c r="A51" s="34" t="s">
        <v>1111</v>
      </c>
      <c r="B51" s="34">
        <v>2.66561285927857E-2</v>
      </c>
      <c r="C51" s="34">
        <v>0.24584700387546701</v>
      </c>
      <c r="D51" s="34" t="s">
        <v>1113</v>
      </c>
      <c r="E51" s="34" t="s">
        <v>129</v>
      </c>
      <c r="F51" s="34" t="s">
        <v>168</v>
      </c>
      <c r="G51" s="34" t="s">
        <v>131</v>
      </c>
      <c r="H51" s="34">
        <v>74831387</v>
      </c>
      <c r="I51" s="34">
        <v>74835168</v>
      </c>
      <c r="J51" s="34" t="s">
        <v>2413</v>
      </c>
      <c r="K51" s="34" t="s">
        <v>2414</v>
      </c>
      <c r="L51" s="34" t="s">
        <v>2415</v>
      </c>
      <c r="M51" s="34" t="s">
        <v>2416</v>
      </c>
      <c r="N51" s="34" t="s">
        <v>224</v>
      </c>
      <c r="O51" s="34">
        <v>52730181</v>
      </c>
      <c r="P51" s="34">
        <v>52774998</v>
      </c>
      <c r="Q51" s="34" t="s">
        <v>161</v>
      </c>
      <c r="R51" s="34">
        <v>-83.3</v>
      </c>
      <c r="S51" s="34" t="s">
        <v>2417</v>
      </c>
      <c r="T51" s="34">
        <v>1.15355296404368E-2</v>
      </c>
      <c r="U51" s="34">
        <v>1.00823787895275</v>
      </c>
    </row>
    <row r="52" spans="1:21" x14ac:dyDescent="0.25">
      <c r="A52" s="34" t="s">
        <v>1111</v>
      </c>
      <c r="B52" s="34">
        <v>2.66561285927857E-2</v>
      </c>
      <c r="C52" s="34">
        <v>0.24584700387546701</v>
      </c>
      <c r="D52" s="34" t="s">
        <v>1113</v>
      </c>
      <c r="E52" s="34" t="s">
        <v>129</v>
      </c>
      <c r="F52" s="34" t="s">
        <v>168</v>
      </c>
      <c r="G52" s="34" t="s">
        <v>131</v>
      </c>
      <c r="H52" s="34">
        <v>74831387</v>
      </c>
      <c r="I52" s="34">
        <v>74835168</v>
      </c>
      <c r="J52" s="34" t="s">
        <v>2418</v>
      </c>
      <c r="K52" s="34" t="s">
        <v>2419</v>
      </c>
      <c r="L52" s="34" t="s">
        <v>2420</v>
      </c>
      <c r="M52" s="34" t="s">
        <v>2421</v>
      </c>
      <c r="N52" s="34" t="s">
        <v>247</v>
      </c>
      <c r="O52" s="34">
        <v>102433529</v>
      </c>
      <c r="P52" s="34">
        <v>102456821</v>
      </c>
      <c r="Q52" s="34" t="s">
        <v>161</v>
      </c>
      <c r="R52" s="34">
        <v>-82.8</v>
      </c>
      <c r="S52" s="34" t="s">
        <v>2422</v>
      </c>
      <c r="T52" s="34">
        <v>0.76970465862926996</v>
      </c>
      <c r="U52" s="34">
        <v>1.12071026567312</v>
      </c>
    </row>
    <row r="53" spans="1:21" x14ac:dyDescent="0.25">
      <c r="A53" s="34" t="s">
        <v>319</v>
      </c>
      <c r="B53" s="34">
        <v>3.8669362523153103E-2</v>
      </c>
      <c r="C53" s="34">
        <v>0.35506472662486199</v>
      </c>
      <c r="D53" s="34" t="s">
        <v>321</v>
      </c>
      <c r="E53" s="34" t="s">
        <v>129</v>
      </c>
      <c r="F53" s="34" t="s">
        <v>140</v>
      </c>
      <c r="G53" s="34" t="s">
        <v>161</v>
      </c>
      <c r="H53" s="34">
        <v>93023562</v>
      </c>
      <c r="I53" s="34">
        <v>93024334</v>
      </c>
      <c r="J53" s="34" t="s">
        <v>2423</v>
      </c>
      <c r="K53" s="34" t="s">
        <v>2071</v>
      </c>
      <c r="L53" s="34" t="s">
        <v>782</v>
      </c>
      <c r="M53" s="34" t="s">
        <v>2072</v>
      </c>
      <c r="N53" s="34" t="s">
        <v>259</v>
      </c>
      <c r="O53" s="34">
        <v>202149850</v>
      </c>
      <c r="P53" s="34">
        <v>202158569</v>
      </c>
      <c r="Q53" s="34" t="s">
        <v>131</v>
      </c>
      <c r="R53" s="34">
        <v>-76.3</v>
      </c>
      <c r="S53" s="34" t="s">
        <v>2073</v>
      </c>
      <c r="T53" s="34">
        <v>8.2288100616926804E-2</v>
      </c>
      <c r="U53" s="34">
        <v>2.0846679527560701</v>
      </c>
    </row>
    <row r="54" spans="1:21" x14ac:dyDescent="0.25">
      <c r="A54" s="34" t="s">
        <v>1381</v>
      </c>
      <c r="B54" s="34">
        <v>3.7939657258088802E-2</v>
      </c>
      <c r="C54" s="34">
        <v>0.47907659785011097</v>
      </c>
      <c r="D54" s="34" t="s">
        <v>1383</v>
      </c>
      <c r="E54" s="34" t="s">
        <v>129</v>
      </c>
      <c r="F54" s="34" t="s">
        <v>182</v>
      </c>
      <c r="G54" s="34" t="s">
        <v>161</v>
      </c>
      <c r="H54" s="34">
        <v>51149453</v>
      </c>
      <c r="I54" s="34">
        <v>51150812</v>
      </c>
      <c r="J54" s="34" t="s">
        <v>2424</v>
      </c>
      <c r="K54" s="34" t="s">
        <v>1755</v>
      </c>
      <c r="L54" s="34" t="s">
        <v>1384</v>
      </c>
      <c r="M54" s="34" t="s">
        <v>1385</v>
      </c>
      <c r="N54" s="34" t="s">
        <v>182</v>
      </c>
      <c r="O54" s="34">
        <v>51135974</v>
      </c>
      <c r="P54" s="34">
        <v>51150597</v>
      </c>
      <c r="Q54" s="34" t="s">
        <v>131</v>
      </c>
      <c r="R54" s="34">
        <v>-106.5</v>
      </c>
      <c r="S54" s="34" t="s">
        <v>1756</v>
      </c>
      <c r="T54" s="34">
        <v>0.35079607020356202</v>
      </c>
      <c r="U54" s="34">
        <v>1.02411876949898</v>
      </c>
    </row>
    <row r="55" spans="1:21" x14ac:dyDescent="0.25">
      <c r="A55" s="34" t="s">
        <v>1321</v>
      </c>
      <c r="B55" s="34">
        <v>3.4147554785487E-3</v>
      </c>
      <c r="C55" s="34">
        <v>0.29879928438256598</v>
      </c>
      <c r="D55" s="34" t="s">
        <v>1323</v>
      </c>
      <c r="E55" s="34" t="s">
        <v>129</v>
      </c>
      <c r="F55" s="34" t="s">
        <v>168</v>
      </c>
      <c r="G55" s="34" t="s">
        <v>161</v>
      </c>
      <c r="H55" s="34">
        <v>54007597</v>
      </c>
      <c r="I55" s="34">
        <v>54013493</v>
      </c>
      <c r="J55" s="34" t="s">
        <v>2425</v>
      </c>
      <c r="K55" s="34" t="s">
        <v>2426</v>
      </c>
      <c r="L55" s="34" t="s">
        <v>2427</v>
      </c>
      <c r="M55" s="34" t="s">
        <v>2428</v>
      </c>
      <c r="N55" s="34" t="s">
        <v>368</v>
      </c>
      <c r="O55" s="34">
        <v>3594551</v>
      </c>
      <c r="P55" s="34">
        <v>3600669</v>
      </c>
      <c r="Q55" s="34" t="s">
        <v>131</v>
      </c>
      <c r="R55" s="34">
        <v>-86.5</v>
      </c>
      <c r="S55" s="34" t="s">
        <v>2429</v>
      </c>
      <c r="T55" s="34">
        <v>0.83955330177240295</v>
      </c>
      <c r="U55" s="34">
        <v>0.99891891629896901</v>
      </c>
    </row>
    <row r="56" spans="1:21" x14ac:dyDescent="0.25">
      <c r="A56" s="34" t="s">
        <v>1321</v>
      </c>
      <c r="B56" s="34">
        <v>3.4147554785487E-3</v>
      </c>
      <c r="C56" s="34">
        <v>0.29879928438256598</v>
      </c>
      <c r="D56" s="34" t="s">
        <v>1323</v>
      </c>
      <c r="E56" s="34" t="s">
        <v>129</v>
      </c>
      <c r="F56" s="34" t="s">
        <v>168</v>
      </c>
      <c r="G56" s="34" t="s">
        <v>161</v>
      </c>
      <c r="H56" s="34">
        <v>54007597</v>
      </c>
      <c r="I56" s="34">
        <v>54013493</v>
      </c>
      <c r="J56" s="34" t="s">
        <v>2430</v>
      </c>
      <c r="K56" s="34" t="s">
        <v>2431</v>
      </c>
      <c r="L56" s="34" t="s">
        <v>2432</v>
      </c>
      <c r="M56" s="34" t="s">
        <v>2433</v>
      </c>
      <c r="N56" s="34" t="s">
        <v>224</v>
      </c>
      <c r="O56" s="34">
        <v>60091910</v>
      </c>
      <c r="P56" s="34">
        <v>60148221</v>
      </c>
      <c r="Q56" s="34" t="s">
        <v>161</v>
      </c>
      <c r="R56" s="34">
        <v>-86.3</v>
      </c>
      <c r="S56" s="34" t="s">
        <v>2434</v>
      </c>
      <c r="T56" s="34">
        <v>5.5441777542378001E-2</v>
      </c>
      <c r="U56" s="34">
        <v>1.1165413863648399</v>
      </c>
    </row>
    <row r="57" spans="1:21" x14ac:dyDescent="0.25">
      <c r="A57" s="34" t="s">
        <v>1321</v>
      </c>
      <c r="B57" s="34">
        <v>3.4147554785487E-3</v>
      </c>
      <c r="C57" s="34">
        <v>0.29879928438256598</v>
      </c>
      <c r="D57" s="34" t="s">
        <v>1323</v>
      </c>
      <c r="E57" s="34" t="s">
        <v>129</v>
      </c>
      <c r="F57" s="34" t="s">
        <v>168</v>
      </c>
      <c r="G57" s="34" t="s">
        <v>161</v>
      </c>
      <c r="H57" s="34">
        <v>54007597</v>
      </c>
      <c r="I57" s="34">
        <v>54013493</v>
      </c>
      <c r="J57" s="34" t="s">
        <v>2435</v>
      </c>
      <c r="K57" s="34" t="s">
        <v>2436</v>
      </c>
      <c r="L57" s="34" t="s">
        <v>2437</v>
      </c>
      <c r="M57" s="34" t="s">
        <v>2438</v>
      </c>
      <c r="N57" s="34" t="s">
        <v>265</v>
      </c>
      <c r="O57" s="34">
        <v>141051134</v>
      </c>
      <c r="P57" s="34">
        <v>141059344</v>
      </c>
      <c r="Q57" s="34" t="s">
        <v>161</v>
      </c>
      <c r="R57" s="34">
        <v>-84.1</v>
      </c>
      <c r="S57" s="34" t="s">
        <v>2439</v>
      </c>
      <c r="T57" s="34">
        <v>0.98027893824282897</v>
      </c>
      <c r="U57" s="34">
        <v>0.99981876147633597</v>
      </c>
    </row>
    <row r="58" spans="1:21" x14ac:dyDescent="0.25">
      <c r="A58" s="34" t="s">
        <v>1321</v>
      </c>
      <c r="B58" s="34">
        <v>3.4147554785487E-3</v>
      </c>
      <c r="C58" s="34">
        <v>0.29879928438256598</v>
      </c>
      <c r="D58" s="34" t="s">
        <v>1323</v>
      </c>
      <c r="E58" s="34" t="s">
        <v>129</v>
      </c>
      <c r="F58" s="34" t="s">
        <v>168</v>
      </c>
      <c r="G58" s="34" t="s">
        <v>161</v>
      </c>
      <c r="H58" s="34">
        <v>54007597</v>
      </c>
      <c r="I58" s="34">
        <v>54013493</v>
      </c>
      <c r="J58" s="34" t="s">
        <v>2440</v>
      </c>
      <c r="K58" s="34" t="s">
        <v>2441</v>
      </c>
      <c r="L58" s="34" t="s">
        <v>2442</v>
      </c>
      <c r="M58" s="34" t="s">
        <v>2443</v>
      </c>
      <c r="N58" s="34" t="s">
        <v>259</v>
      </c>
      <c r="O58" s="34">
        <v>201782629</v>
      </c>
      <c r="P58" s="34">
        <v>201798608</v>
      </c>
      <c r="Q58" s="34" t="s">
        <v>161</v>
      </c>
      <c r="R58" s="34">
        <v>-86.2</v>
      </c>
      <c r="S58" s="34" t="s">
        <v>2444</v>
      </c>
      <c r="T58" s="34">
        <v>0.41467012948107002</v>
      </c>
      <c r="U58" s="34">
        <v>0.98631287485408803</v>
      </c>
    </row>
    <row r="59" spans="1:21" x14ac:dyDescent="0.25">
      <c r="A59" s="34" t="s">
        <v>1321</v>
      </c>
      <c r="B59" s="34">
        <v>3.4147554785487E-3</v>
      </c>
      <c r="C59" s="34">
        <v>0.29879928438256598</v>
      </c>
      <c r="D59" s="34" t="s">
        <v>1323</v>
      </c>
      <c r="E59" s="34" t="s">
        <v>129</v>
      </c>
      <c r="F59" s="34" t="s">
        <v>168</v>
      </c>
      <c r="G59" s="34" t="s">
        <v>161</v>
      </c>
      <c r="H59" s="34">
        <v>54007597</v>
      </c>
      <c r="I59" s="34">
        <v>54013493</v>
      </c>
      <c r="J59" s="34" t="s">
        <v>2445</v>
      </c>
      <c r="K59" s="34" t="s">
        <v>2446</v>
      </c>
      <c r="L59" s="34" t="s">
        <v>2447</v>
      </c>
      <c r="M59" s="34" t="s">
        <v>2448</v>
      </c>
      <c r="N59" s="34" t="s">
        <v>259</v>
      </c>
      <c r="O59" s="34">
        <v>205142504</v>
      </c>
      <c r="P59" s="34">
        <v>205211566</v>
      </c>
      <c r="Q59" s="34" t="s">
        <v>131</v>
      </c>
      <c r="R59" s="34">
        <v>-79.599999999999994</v>
      </c>
      <c r="S59" s="34" t="s">
        <v>2449</v>
      </c>
      <c r="T59" s="34">
        <v>0.16784453361908699</v>
      </c>
      <c r="U59" s="34">
        <v>1.00969062407818</v>
      </c>
    </row>
    <row r="60" spans="1:21" x14ac:dyDescent="0.25">
      <c r="A60" s="34" t="s">
        <v>1321</v>
      </c>
      <c r="B60" s="34">
        <v>3.4147554785487E-3</v>
      </c>
      <c r="C60" s="34">
        <v>0.29879928438256598</v>
      </c>
      <c r="D60" s="34" t="s">
        <v>1323</v>
      </c>
      <c r="E60" s="34" t="s">
        <v>129</v>
      </c>
      <c r="F60" s="34" t="s">
        <v>168</v>
      </c>
      <c r="G60" s="34" t="s">
        <v>161</v>
      </c>
      <c r="H60" s="34">
        <v>54007597</v>
      </c>
      <c r="I60" s="34">
        <v>54013493</v>
      </c>
      <c r="J60" s="34" t="s">
        <v>2450</v>
      </c>
      <c r="K60" s="34" t="s">
        <v>2451</v>
      </c>
      <c r="L60" s="34" t="s">
        <v>2452</v>
      </c>
      <c r="M60" s="34" t="s">
        <v>2453</v>
      </c>
      <c r="N60" s="34" t="s">
        <v>644</v>
      </c>
      <c r="O60" s="34">
        <v>26016252</v>
      </c>
      <c r="P60" s="34">
        <v>26090625</v>
      </c>
      <c r="Q60" s="34" t="s">
        <v>131</v>
      </c>
      <c r="R60" s="34">
        <v>-86.2</v>
      </c>
    </row>
    <row r="61" spans="1:21" x14ac:dyDescent="0.25">
      <c r="A61" s="34" t="s">
        <v>1321</v>
      </c>
      <c r="B61" s="34">
        <v>3.4147554785487E-3</v>
      </c>
      <c r="C61" s="34">
        <v>0.29879928438256598</v>
      </c>
      <c r="D61" s="34" t="s">
        <v>1323</v>
      </c>
      <c r="E61" s="34" t="s">
        <v>129</v>
      </c>
      <c r="F61" s="34" t="s">
        <v>168</v>
      </c>
      <c r="G61" s="34" t="s">
        <v>161</v>
      </c>
      <c r="H61" s="34">
        <v>54007597</v>
      </c>
      <c r="I61" s="34">
        <v>54013493</v>
      </c>
      <c r="J61" s="34" t="s">
        <v>2454</v>
      </c>
      <c r="K61" s="34" t="s">
        <v>2455</v>
      </c>
      <c r="L61" s="34" t="s">
        <v>2456</v>
      </c>
      <c r="M61" s="34" t="s">
        <v>2457</v>
      </c>
      <c r="N61" s="34" t="s">
        <v>140</v>
      </c>
      <c r="O61" s="34">
        <v>53441794</v>
      </c>
      <c r="P61" s="34">
        <v>53443277</v>
      </c>
      <c r="Q61" s="34" t="s">
        <v>161</v>
      </c>
      <c r="R61" s="34">
        <v>-85.6</v>
      </c>
      <c r="S61" s="34" t="s">
        <v>2458</v>
      </c>
      <c r="T61" s="34">
        <v>0.53054198127124697</v>
      </c>
      <c r="U61" s="34">
        <v>1.5136596905019299</v>
      </c>
    </row>
    <row r="62" spans="1:21" x14ac:dyDescent="0.25">
      <c r="A62" s="34" t="s">
        <v>1321</v>
      </c>
      <c r="B62" s="34">
        <v>3.4147554785487E-3</v>
      </c>
      <c r="C62" s="34">
        <v>0.29879928438256598</v>
      </c>
      <c r="D62" s="34" t="s">
        <v>1323</v>
      </c>
      <c r="E62" s="34" t="s">
        <v>129</v>
      </c>
      <c r="F62" s="34" t="s">
        <v>168</v>
      </c>
      <c r="G62" s="34" t="s">
        <v>161</v>
      </c>
      <c r="H62" s="34">
        <v>54007597</v>
      </c>
      <c r="I62" s="34">
        <v>54013493</v>
      </c>
      <c r="J62" s="34" t="s">
        <v>2459</v>
      </c>
      <c r="K62" s="34" t="s">
        <v>2460</v>
      </c>
      <c r="L62" s="34" t="s">
        <v>2461</v>
      </c>
      <c r="M62" s="34" t="s">
        <v>2462</v>
      </c>
      <c r="N62" s="34" t="s">
        <v>173</v>
      </c>
      <c r="O62" s="34">
        <v>45147954</v>
      </c>
      <c r="P62" s="34">
        <v>45153239</v>
      </c>
      <c r="Q62" s="34" t="s">
        <v>161</v>
      </c>
      <c r="R62" s="34">
        <v>-83.5</v>
      </c>
      <c r="S62" s="34" t="s">
        <v>2463</v>
      </c>
      <c r="T62" s="34">
        <v>0.27376475469065098</v>
      </c>
      <c r="U62" s="34">
        <v>1.79007653687526</v>
      </c>
    </row>
    <row r="63" spans="1:21" x14ac:dyDescent="0.25">
      <c r="A63" s="34" t="s">
        <v>1321</v>
      </c>
      <c r="B63" s="34">
        <v>3.4147554785487E-3</v>
      </c>
      <c r="C63" s="34">
        <v>0.29879928438256598</v>
      </c>
      <c r="D63" s="34" t="s">
        <v>1323</v>
      </c>
      <c r="E63" s="34" t="s">
        <v>129</v>
      </c>
      <c r="F63" s="34" t="s">
        <v>168</v>
      </c>
      <c r="G63" s="34" t="s">
        <v>161</v>
      </c>
      <c r="H63" s="34">
        <v>54007597</v>
      </c>
      <c r="I63" s="34">
        <v>54013493</v>
      </c>
      <c r="J63" s="34" t="s">
        <v>2464</v>
      </c>
      <c r="K63" s="34" t="s">
        <v>2465</v>
      </c>
      <c r="L63" s="34" t="s">
        <v>2466</v>
      </c>
      <c r="M63" s="34" t="s">
        <v>2467</v>
      </c>
      <c r="N63" s="34" t="s">
        <v>259</v>
      </c>
      <c r="O63" s="34">
        <v>24154156</v>
      </c>
      <c r="P63" s="34">
        <v>24187261</v>
      </c>
      <c r="Q63" s="34" t="s">
        <v>131</v>
      </c>
      <c r="R63" s="34">
        <v>-87.4</v>
      </c>
      <c r="S63" s="34" t="s">
        <v>2468</v>
      </c>
      <c r="T63" s="34">
        <v>5.7103755272320603E-2</v>
      </c>
      <c r="U63" s="34">
        <v>1.01707753073861</v>
      </c>
    </row>
    <row r="64" spans="1:21" x14ac:dyDescent="0.25">
      <c r="A64" s="34" t="s">
        <v>1321</v>
      </c>
      <c r="B64" s="34">
        <v>3.4147554785487E-3</v>
      </c>
      <c r="C64" s="34">
        <v>0.29879928438256598</v>
      </c>
      <c r="D64" s="34" t="s">
        <v>1323</v>
      </c>
      <c r="E64" s="34" t="s">
        <v>129</v>
      </c>
      <c r="F64" s="34" t="s">
        <v>168</v>
      </c>
      <c r="G64" s="34" t="s">
        <v>161</v>
      </c>
      <c r="H64" s="34">
        <v>54007597</v>
      </c>
      <c r="I64" s="34">
        <v>54013493</v>
      </c>
      <c r="J64" s="34" t="s">
        <v>2469</v>
      </c>
      <c r="K64" s="34" t="s">
        <v>2470</v>
      </c>
      <c r="L64" s="34" t="s">
        <v>2471</v>
      </c>
      <c r="M64" s="34" t="s">
        <v>2472</v>
      </c>
      <c r="N64" s="34" t="s">
        <v>224</v>
      </c>
      <c r="O64" s="34">
        <v>103724508</v>
      </c>
      <c r="P64" s="34">
        <v>103733664</v>
      </c>
      <c r="Q64" s="34" t="s">
        <v>161</v>
      </c>
      <c r="R64" s="34">
        <v>-85.2</v>
      </c>
      <c r="S64" s="34" t="s">
        <v>2473</v>
      </c>
      <c r="T64" s="34">
        <v>0.51142604018508497</v>
      </c>
      <c r="U64" s="34">
        <v>0.81330980007642295</v>
      </c>
    </row>
    <row r="65" spans="1:21" x14ac:dyDescent="0.25">
      <c r="A65" s="34" t="s">
        <v>1321</v>
      </c>
      <c r="B65" s="34">
        <v>3.4147554785487E-3</v>
      </c>
      <c r="C65" s="34">
        <v>0.29879928438256598</v>
      </c>
      <c r="D65" s="34" t="s">
        <v>1323</v>
      </c>
      <c r="E65" s="34" t="s">
        <v>129</v>
      </c>
      <c r="F65" s="34" t="s">
        <v>168</v>
      </c>
      <c r="G65" s="34" t="s">
        <v>161</v>
      </c>
      <c r="H65" s="34">
        <v>54007597</v>
      </c>
      <c r="I65" s="34">
        <v>54013493</v>
      </c>
      <c r="J65" s="34" t="s">
        <v>2474</v>
      </c>
      <c r="K65" s="34" t="s">
        <v>2475</v>
      </c>
      <c r="L65" s="34" t="s">
        <v>2476</v>
      </c>
      <c r="M65" s="34" t="s">
        <v>2477</v>
      </c>
      <c r="N65" s="34" t="s">
        <v>224</v>
      </c>
      <c r="O65" s="34">
        <v>74889068</v>
      </c>
      <c r="P65" s="34">
        <v>74889669</v>
      </c>
      <c r="Q65" s="34" t="s">
        <v>161</v>
      </c>
      <c r="R65" s="34">
        <v>-83.8</v>
      </c>
      <c r="S65" s="34" t="s">
        <v>2478</v>
      </c>
      <c r="T65" s="34">
        <v>1.44204829796297E-2</v>
      </c>
      <c r="U65" s="34">
        <v>1.00831301617646</v>
      </c>
    </row>
    <row r="66" spans="1:21" x14ac:dyDescent="0.25">
      <c r="A66" s="34" t="s">
        <v>1321</v>
      </c>
      <c r="B66" s="34">
        <v>3.4147554785487E-3</v>
      </c>
      <c r="C66" s="34">
        <v>0.29879928438256598</v>
      </c>
      <c r="D66" s="34" t="s">
        <v>1323</v>
      </c>
      <c r="E66" s="34" t="s">
        <v>129</v>
      </c>
      <c r="F66" s="34" t="s">
        <v>168</v>
      </c>
      <c r="G66" s="34" t="s">
        <v>161</v>
      </c>
      <c r="H66" s="34">
        <v>54007597</v>
      </c>
      <c r="I66" s="34">
        <v>54013493</v>
      </c>
      <c r="J66" s="34" t="s">
        <v>2479</v>
      </c>
      <c r="K66" s="34" t="s">
        <v>2480</v>
      </c>
      <c r="L66" s="34" t="s">
        <v>2481</v>
      </c>
      <c r="M66" s="34" t="s">
        <v>2482</v>
      </c>
      <c r="N66" s="34" t="s">
        <v>457</v>
      </c>
      <c r="O66" s="34">
        <v>20021071</v>
      </c>
      <c r="P66" s="34">
        <v>20065926</v>
      </c>
      <c r="Q66" s="34" t="s">
        <v>161</v>
      </c>
      <c r="R66" s="34">
        <v>-88.1</v>
      </c>
    </row>
    <row r="67" spans="1:21" x14ac:dyDescent="0.25">
      <c r="A67" s="34" t="s">
        <v>1321</v>
      </c>
      <c r="B67" s="34">
        <v>3.4147554785487E-3</v>
      </c>
      <c r="C67" s="34">
        <v>0.29879928438256598</v>
      </c>
      <c r="D67" s="34" t="s">
        <v>1323</v>
      </c>
      <c r="E67" s="34" t="s">
        <v>129</v>
      </c>
      <c r="F67" s="34" t="s">
        <v>168</v>
      </c>
      <c r="G67" s="34" t="s">
        <v>161</v>
      </c>
      <c r="H67" s="34">
        <v>54007597</v>
      </c>
      <c r="I67" s="34">
        <v>54013493</v>
      </c>
      <c r="J67" s="34" t="s">
        <v>2483</v>
      </c>
      <c r="K67" s="34" t="s">
        <v>2484</v>
      </c>
      <c r="L67" s="34" t="s">
        <v>2485</v>
      </c>
      <c r="M67" s="34" t="s">
        <v>2486</v>
      </c>
      <c r="N67" s="34" t="s">
        <v>259</v>
      </c>
      <c r="O67" s="34">
        <v>77779623</v>
      </c>
      <c r="P67" s="34">
        <v>77879539</v>
      </c>
      <c r="Q67" s="34" t="s">
        <v>161</v>
      </c>
      <c r="R67" s="34">
        <v>-83</v>
      </c>
      <c r="S67" s="34" t="s">
        <v>2487</v>
      </c>
      <c r="T67" s="34">
        <v>0.31015305994588699</v>
      </c>
      <c r="U67" s="34">
        <v>0.98899397973607095</v>
      </c>
    </row>
    <row r="68" spans="1:21" x14ac:dyDescent="0.25">
      <c r="A68" s="34" t="s">
        <v>1321</v>
      </c>
      <c r="B68" s="34">
        <v>3.4147554785487E-3</v>
      </c>
      <c r="C68" s="34">
        <v>0.29879928438256598</v>
      </c>
      <c r="D68" s="34" t="s">
        <v>1323</v>
      </c>
      <c r="E68" s="34" t="s">
        <v>129</v>
      </c>
      <c r="F68" s="34" t="s">
        <v>168</v>
      </c>
      <c r="G68" s="34" t="s">
        <v>161</v>
      </c>
      <c r="H68" s="34">
        <v>54007597</v>
      </c>
      <c r="I68" s="34">
        <v>54013493</v>
      </c>
      <c r="J68" s="34" t="s">
        <v>2488</v>
      </c>
      <c r="K68" s="34" t="s">
        <v>2489</v>
      </c>
      <c r="L68" s="34" t="s">
        <v>2490</v>
      </c>
      <c r="M68" s="34" t="s">
        <v>2491</v>
      </c>
      <c r="N68" s="34" t="s">
        <v>598</v>
      </c>
      <c r="O68" s="34">
        <v>25333260</v>
      </c>
      <c r="P68" s="34">
        <v>25370026</v>
      </c>
      <c r="Q68" s="34" t="s">
        <v>161</v>
      </c>
      <c r="R68" s="34">
        <v>-87.4</v>
      </c>
      <c r="S68" s="34" t="s">
        <v>2492</v>
      </c>
      <c r="T68" s="34">
        <v>0.27148473178404797</v>
      </c>
      <c r="U68" s="34">
        <v>1.02439274895333</v>
      </c>
    </row>
    <row r="69" spans="1:21" x14ac:dyDescent="0.25">
      <c r="A69" s="34" t="s">
        <v>1321</v>
      </c>
      <c r="B69" s="34">
        <v>3.4147554785487E-3</v>
      </c>
      <c r="C69" s="34">
        <v>0.29879928438256598</v>
      </c>
      <c r="D69" s="34" t="s">
        <v>1323</v>
      </c>
      <c r="E69" s="34" t="s">
        <v>129</v>
      </c>
      <c r="F69" s="34" t="s">
        <v>168</v>
      </c>
      <c r="G69" s="34" t="s">
        <v>161</v>
      </c>
      <c r="H69" s="34">
        <v>54007597</v>
      </c>
      <c r="I69" s="34">
        <v>54013493</v>
      </c>
      <c r="J69" s="34" t="s">
        <v>2493</v>
      </c>
      <c r="K69" s="34" t="s">
        <v>2494</v>
      </c>
      <c r="L69" s="34" t="s">
        <v>2495</v>
      </c>
      <c r="M69" s="34" t="s">
        <v>2496</v>
      </c>
      <c r="N69" s="34" t="s">
        <v>140</v>
      </c>
      <c r="O69" s="34">
        <v>112029386</v>
      </c>
      <c r="P69" s="34">
        <v>112035405</v>
      </c>
      <c r="Q69" s="34" t="s">
        <v>131</v>
      </c>
      <c r="R69" s="34">
        <v>-83.5</v>
      </c>
      <c r="S69" s="34" t="s">
        <v>2497</v>
      </c>
      <c r="T69" s="34">
        <v>0.43080069228526102</v>
      </c>
      <c r="U69" s="34">
        <v>0.84706957942178396</v>
      </c>
    </row>
    <row r="70" spans="1:21" x14ac:dyDescent="0.25">
      <c r="A70" s="34" t="s">
        <v>1321</v>
      </c>
      <c r="B70" s="34">
        <v>3.4147554785487E-3</v>
      </c>
      <c r="C70" s="34">
        <v>0.29879928438256598</v>
      </c>
      <c r="D70" s="34" t="s">
        <v>1323</v>
      </c>
      <c r="E70" s="34" t="s">
        <v>129</v>
      </c>
      <c r="F70" s="34" t="s">
        <v>168</v>
      </c>
      <c r="G70" s="34" t="s">
        <v>161</v>
      </c>
      <c r="H70" s="34">
        <v>54007597</v>
      </c>
      <c r="I70" s="34">
        <v>54013493</v>
      </c>
      <c r="J70" s="34" t="s">
        <v>2498</v>
      </c>
      <c r="K70" s="34" t="s">
        <v>2499</v>
      </c>
      <c r="L70" s="34" t="s">
        <v>2500</v>
      </c>
      <c r="M70" s="34" t="s">
        <v>2501</v>
      </c>
      <c r="N70" s="34" t="s">
        <v>259</v>
      </c>
      <c r="O70" s="34">
        <v>25812685</v>
      </c>
      <c r="P70" s="34">
        <v>25818219</v>
      </c>
      <c r="Q70" s="34" t="s">
        <v>161</v>
      </c>
      <c r="R70" s="34">
        <v>-79.8</v>
      </c>
      <c r="S70" s="34" t="s">
        <v>2502</v>
      </c>
      <c r="T70" s="34">
        <v>0.35178597401593098</v>
      </c>
      <c r="U70" s="34">
        <v>1.5937805979719399</v>
      </c>
    </row>
    <row r="71" spans="1:21" x14ac:dyDescent="0.25">
      <c r="A71" s="34" t="s">
        <v>1321</v>
      </c>
      <c r="B71" s="34">
        <v>3.4147554785487E-3</v>
      </c>
      <c r="C71" s="34">
        <v>0.29879928438256598</v>
      </c>
      <c r="D71" s="34" t="s">
        <v>1323</v>
      </c>
      <c r="E71" s="34" t="s">
        <v>129</v>
      </c>
      <c r="F71" s="34" t="s">
        <v>168</v>
      </c>
      <c r="G71" s="34" t="s">
        <v>161</v>
      </c>
      <c r="H71" s="34">
        <v>54007597</v>
      </c>
      <c r="I71" s="34">
        <v>54013493</v>
      </c>
      <c r="J71" s="34" t="s">
        <v>2503</v>
      </c>
      <c r="K71" s="34" t="s">
        <v>1901</v>
      </c>
      <c r="L71" s="34" t="s">
        <v>725</v>
      </c>
      <c r="M71" s="34" t="s">
        <v>1902</v>
      </c>
      <c r="N71" s="34" t="s">
        <v>130</v>
      </c>
      <c r="O71" s="34">
        <v>66302825</v>
      </c>
      <c r="P71" s="34">
        <v>66810743</v>
      </c>
      <c r="Q71" s="34" t="s">
        <v>161</v>
      </c>
      <c r="R71" s="34">
        <v>-80.099999999999994</v>
      </c>
      <c r="S71" s="34" t="s">
        <v>1903</v>
      </c>
      <c r="T71" s="34">
        <v>0.242510552964291</v>
      </c>
      <c r="U71" s="34">
        <v>1.0236528929027999</v>
      </c>
    </row>
    <row r="72" spans="1:21" x14ac:dyDescent="0.25">
      <c r="A72" s="34" t="s">
        <v>1321</v>
      </c>
      <c r="B72" s="34">
        <v>3.4147554785487E-3</v>
      </c>
      <c r="C72" s="34">
        <v>0.29879928438256598</v>
      </c>
      <c r="D72" s="34" t="s">
        <v>1323</v>
      </c>
      <c r="E72" s="34" t="s">
        <v>129</v>
      </c>
      <c r="F72" s="34" t="s">
        <v>168</v>
      </c>
      <c r="G72" s="34" t="s">
        <v>161</v>
      </c>
      <c r="H72" s="34">
        <v>54007597</v>
      </c>
      <c r="I72" s="34">
        <v>54013493</v>
      </c>
      <c r="J72" s="34" t="s">
        <v>2504</v>
      </c>
      <c r="K72" s="34" t="s">
        <v>2505</v>
      </c>
      <c r="L72" s="34" t="s">
        <v>2506</v>
      </c>
      <c r="M72" s="34" t="s">
        <v>2507</v>
      </c>
      <c r="N72" s="34" t="s">
        <v>146</v>
      </c>
      <c r="O72" s="34">
        <v>15738269</v>
      </c>
      <c r="P72" s="34">
        <v>15788409</v>
      </c>
      <c r="Q72" s="34" t="s">
        <v>161</v>
      </c>
      <c r="R72" s="34">
        <v>-81.5</v>
      </c>
      <c r="S72" s="34" t="s">
        <v>2508</v>
      </c>
      <c r="T72" s="34">
        <v>0.78685545588264105</v>
      </c>
      <c r="U72" s="34">
        <v>1.0041427627839401</v>
      </c>
    </row>
    <row r="73" spans="1:21" x14ac:dyDescent="0.25">
      <c r="A73" s="34" t="s">
        <v>1321</v>
      </c>
      <c r="B73" s="34">
        <v>3.4147554785487E-3</v>
      </c>
      <c r="C73" s="34">
        <v>0.29879928438256598</v>
      </c>
      <c r="D73" s="34" t="s">
        <v>1323</v>
      </c>
      <c r="E73" s="34" t="s">
        <v>129</v>
      </c>
      <c r="F73" s="34" t="s">
        <v>168</v>
      </c>
      <c r="G73" s="34" t="s">
        <v>161</v>
      </c>
      <c r="H73" s="34">
        <v>54007597</v>
      </c>
      <c r="I73" s="34">
        <v>54013493</v>
      </c>
      <c r="J73" s="34" t="s">
        <v>2509</v>
      </c>
      <c r="K73" s="34" t="s">
        <v>2282</v>
      </c>
      <c r="L73" s="34" t="s">
        <v>2283</v>
      </c>
      <c r="M73" s="34" t="s">
        <v>2284</v>
      </c>
      <c r="N73" s="34" t="s">
        <v>330</v>
      </c>
      <c r="O73" s="34">
        <v>32432830</v>
      </c>
      <c r="P73" s="34">
        <v>32522275</v>
      </c>
      <c r="Q73" s="34" t="s">
        <v>131</v>
      </c>
      <c r="R73" s="34">
        <v>-85.7</v>
      </c>
      <c r="S73" s="34" t="s">
        <v>2285</v>
      </c>
      <c r="T73" s="34">
        <v>0.978032239401874</v>
      </c>
      <c r="U73" s="34">
        <v>1.06540334669373</v>
      </c>
    </row>
    <row r="74" spans="1:21" x14ac:dyDescent="0.25">
      <c r="A74" s="34" t="s">
        <v>1321</v>
      </c>
      <c r="B74" s="34">
        <v>3.4147554785487E-3</v>
      </c>
      <c r="C74" s="34">
        <v>0.29879928438256598</v>
      </c>
      <c r="D74" s="34" t="s">
        <v>1323</v>
      </c>
      <c r="E74" s="34" t="s">
        <v>129</v>
      </c>
      <c r="F74" s="34" t="s">
        <v>168</v>
      </c>
      <c r="G74" s="34" t="s">
        <v>161</v>
      </c>
      <c r="H74" s="34">
        <v>54007597</v>
      </c>
      <c r="I74" s="34">
        <v>54013493</v>
      </c>
      <c r="J74" s="34" t="s">
        <v>2510</v>
      </c>
      <c r="K74" s="34" t="s">
        <v>2511</v>
      </c>
      <c r="L74" s="34" t="s">
        <v>2512</v>
      </c>
      <c r="M74" s="34" t="s">
        <v>2513</v>
      </c>
      <c r="N74" s="34" t="s">
        <v>140</v>
      </c>
      <c r="O74" s="34">
        <v>123585561</v>
      </c>
      <c r="P74" s="34">
        <v>123597093</v>
      </c>
      <c r="Q74" s="34" t="s">
        <v>161</v>
      </c>
      <c r="R74" s="34">
        <v>-85.1</v>
      </c>
      <c r="S74" s="34" t="s">
        <v>2514</v>
      </c>
      <c r="T74" s="34">
        <v>0.338060154040144</v>
      </c>
      <c r="U74" s="34">
        <v>1.02466896704389</v>
      </c>
    </row>
    <row r="75" spans="1:21" x14ac:dyDescent="0.25">
      <c r="A75" s="34" t="s">
        <v>1321</v>
      </c>
      <c r="B75" s="34">
        <v>3.4147554785487E-3</v>
      </c>
      <c r="C75" s="34">
        <v>0.29879928438256598</v>
      </c>
      <c r="D75" s="34" t="s">
        <v>1323</v>
      </c>
      <c r="E75" s="34" t="s">
        <v>129</v>
      </c>
      <c r="F75" s="34" t="s">
        <v>168</v>
      </c>
      <c r="G75" s="34" t="s">
        <v>161</v>
      </c>
      <c r="H75" s="34">
        <v>54007597</v>
      </c>
      <c r="I75" s="34">
        <v>54013493</v>
      </c>
      <c r="J75" s="34" t="s">
        <v>2515</v>
      </c>
      <c r="K75" s="34" t="s">
        <v>2516</v>
      </c>
      <c r="L75" s="34" t="s">
        <v>2517</v>
      </c>
      <c r="M75" s="34" t="s">
        <v>2518</v>
      </c>
      <c r="N75" s="34" t="s">
        <v>247</v>
      </c>
      <c r="O75" s="34">
        <v>128476728</v>
      </c>
      <c r="P75" s="34">
        <v>128502924</v>
      </c>
      <c r="Q75" s="34" t="s">
        <v>161</v>
      </c>
      <c r="R75" s="34">
        <v>-82.5</v>
      </c>
      <c r="S75" s="34" t="s">
        <v>2519</v>
      </c>
      <c r="T75" s="34">
        <v>0.20065484211414999</v>
      </c>
      <c r="U75" s="34">
        <v>0.342135379402699</v>
      </c>
    </row>
    <row r="76" spans="1:21" x14ac:dyDescent="0.25">
      <c r="A76" s="34" t="s">
        <v>774</v>
      </c>
      <c r="B76" s="34">
        <v>4.9125955870206201E-3</v>
      </c>
      <c r="C76" s="34">
        <v>3.2188087790152902</v>
      </c>
      <c r="D76" s="34" t="s">
        <v>776</v>
      </c>
      <c r="E76" s="34" t="s">
        <v>129</v>
      </c>
      <c r="F76" s="34" t="s">
        <v>168</v>
      </c>
      <c r="G76" s="34" t="s">
        <v>161</v>
      </c>
      <c r="H76" s="34">
        <v>231518388</v>
      </c>
      <c r="I76" s="34">
        <v>231520586</v>
      </c>
      <c r="J76" s="34" t="s">
        <v>2520</v>
      </c>
      <c r="K76" s="34" t="s">
        <v>2521</v>
      </c>
      <c r="L76" s="34" t="s">
        <v>2522</v>
      </c>
      <c r="M76" s="34" t="s">
        <v>2523</v>
      </c>
      <c r="N76" s="34" t="s">
        <v>140</v>
      </c>
      <c r="O76" s="34">
        <v>56521928</v>
      </c>
      <c r="P76" s="34">
        <v>56596196</v>
      </c>
      <c r="Q76" s="34" t="s">
        <v>161</v>
      </c>
      <c r="R76" s="34">
        <v>-84.4</v>
      </c>
      <c r="S76" s="34" t="s">
        <v>2524</v>
      </c>
      <c r="T76" s="34">
        <v>0.310067583034913</v>
      </c>
      <c r="U76" s="34">
        <v>0.73916138567567602</v>
      </c>
    </row>
    <row r="77" spans="1:21" x14ac:dyDescent="0.25">
      <c r="A77" s="34" t="s">
        <v>774</v>
      </c>
      <c r="B77" s="34">
        <v>4.9125955870206201E-3</v>
      </c>
      <c r="C77" s="34">
        <v>3.2188087790152902</v>
      </c>
      <c r="D77" s="34" t="s">
        <v>776</v>
      </c>
      <c r="E77" s="34" t="s">
        <v>129</v>
      </c>
      <c r="F77" s="34" t="s">
        <v>168</v>
      </c>
      <c r="G77" s="34" t="s">
        <v>161</v>
      </c>
      <c r="H77" s="34">
        <v>231518388</v>
      </c>
      <c r="I77" s="34">
        <v>231520586</v>
      </c>
      <c r="J77" s="34" t="s">
        <v>2525</v>
      </c>
      <c r="K77" s="34" t="s">
        <v>2526</v>
      </c>
      <c r="L77" s="34" t="s">
        <v>2527</v>
      </c>
      <c r="M77" s="34" t="s">
        <v>2528</v>
      </c>
      <c r="N77" s="34" t="s">
        <v>140</v>
      </c>
      <c r="O77" s="34">
        <v>68746105</v>
      </c>
      <c r="P77" s="34">
        <v>68781467</v>
      </c>
      <c r="Q77" s="34" t="s">
        <v>161</v>
      </c>
      <c r="R77" s="34">
        <v>-81.599999999999994</v>
      </c>
      <c r="S77" s="34" t="s">
        <v>2529</v>
      </c>
      <c r="T77" s="34">
        <v>0.42804375673454798</v>
      </c>
      <c r="U77" s="34">
        <v>0.85731680971962798</v>
      </c>
    </row>
    <row r="78" spans="1:21" x14ac:dyDescent="0.25">
      <c r="A78" s="34" t="s">
        <v>774</v>
      </c>
      <c r="B78" s="34">
        <v>4.9125955870206201E-3</v>
      </c>
      <c r="C78" s="34">
        <v>3.2188087790152902</v>
      </c>
      <c r="D78" s="34" t="s">
        <v>776</v>
      </c>
      <c r="E78" s="34" t="s">
        <v>129</v>
      </c>
      <c r="F78" s="34" t="s">
        <v>168</v>
      </c>
      <c r="G78" s="34" t="s">
        <v>161</v>
      </c>
      <c r="H78" s="34">
        <v>231518388</v>
      </c>
      <c r="I78" s="34">
        <v>231520586</v>
      </c>
      <c r="J78" s="34" t="s">
        <v>2493</v>
      </c>
      <c r="K78" s="34" t="s">
        <v>2494</v>
      </c>
      <c r="L78" s="34" t="s">
        <v>2495</v>
      </c>
      <c r="M78" s="34" t="s">
        <v>2496</v>
      </c>
      <c r="N78" s="34" t="s">
        <v>140</v>
      </c>
      <c r="O78" s="34">
        <v>112029386</v>
      </c>
      <c r="P78" s="34">
        <v>112035405</v>
      </c>
      <c r="Q78" s="34" t="s">
        <v>131</v>
      </c>
      <c r="R78" s="34">
        <v>-83</v>
      </c>
      <c r="S78" s="34" t="s">
        <v>2497</v>
      </c>
      <c r="T78" s="34">
        <v>0.43080069228526102</v>
      </c>
      <c r="U78" s="34">
        <v>0.84706957942178396</v>
      </c>
    </row>
    <row r="79" spans="1:21" x14ac:dyDescent="0.25">
      <c r="A79" s="34" t="s">
        <v>774</v>
      </c>
      <c r="B79" s="34">
        <v>4.9125955870206201E-3</v>
      </c>
      <c r="C79" s="34">
        <v>3.2188087790152902</v>
      </c>
      <c r="D79" s="34" t="s">
        <v>776</v>
      </c>
      <c r="E79" s="34" t="s">
        <v>129</v>
      </c>
      <c r="F79" s="34" t="s">
        <v>168</v>
      </c>
      <c r="G79" s="34" t="s">
        <v>161</v>
      </c>
      <c r="H79" s="34">
        <v>231518388</v>
      </c>
      <c r="I79" s="34">
        <v>231520586</v>
      </c>
      <c r="J79" s="34" t="s">
        <v>2530</v>
      </c>
      <c r="K79" s="34" t="s">
        <v>2531</v>
      </c>
      <c r="L79" s="34" t="s">
        <v>2532</v>
      </c>
      <c r="M79" s="34" t="s">
        <v>2533</v>
      </c>
      <c r="N79" s="34" t="s">
        <v>374</v>
      </c>
      <c r="O79" s="34">
        <v>72215999</v>
      </c>
      <c r="P79" s="34">
        <v>72235858</v>
      </c>
      <c r="Q79" s="34" t="s">
        <v>161</v>
      </c>
      <c r="R79" s="34">
        <v>-91.4</v>
      </c>
      <c r="S79" s="34" t="s">
        <v>2534</v>
      </c>
      <c r="T79" s="34">
        <v>0.43151721200528997</v>
      </c>
      <c r="U79" s="34">
        <v>1.27848111370974</v>
      </c>
    </row>
    <row r="80" spans="1:21" x14ac:dyDescent="0.25">
      <c r="A80" s="34" t="s">
        <v>774</v>
      </c>
      <c r="B80" s="34">
        <v>4.9125955870206201E-3</v>
      </c>
      <c r="C80" s="34">
        <v>3.2188087790152902</v>
      </c>
      <c r="D80" s="34" t="s">
        <v>776</v>
      </c>
      <c r="E80" s="34" t="s">
        <v>129</v>
      </c>
      <c r="F80" s="34" t="s">
        <v>168</v>
      </c>
      <c r="G80" s="34" t="s">
        <v>161</v>
      </c>
      <c r="H80" s="34">
        <v>231518388</v>
      </c>
      <c r="I80" s="34">
        <v>231520586</v>
      </c>
      <c r="J80" s="34" t="s">
        <v>2535</v>
      </c>
      <c r="K80" s="34" t="s">
        <v>2536</v>
      </c>
      <c r="L80" s="34" t="s">
        <v>2537</v>
      </c>
      <c r="M80" s="34" t="s">
        <v>2538</v>
      </c>
      <c r="N80" s="34" t="s">
        <v>168</v>
      </c>
      <c r="O80" s="34">
        <v>9474563</v>
      </c>
      <c r="P80" s="34">
        <v>9486829</v>
      </c>
      <c r="Q80" s="34" t="s">
        <v>161</v>
      </c>
      <c r="R80" s="34">
        <v>-73.900000000000006</v>
      </c>
      <c r="S80" s="34" t="s">
        <v>2539</v>
      </c>
      <c r="T80" s="34">
        <v>3.4511492843699002E-3</v>
      </c>
      <c r="U80" s="34">
        <v>0.84574972837228701</v>
      </c>
    </row>
    <row r="81" spans="1:21" x14ac:dyDescent="0.25">
      <c r="A81" s="34" t="s">
        <v>774</v>
      </c>
      <c r="B81" s="34">
        <v>4.9125955870206201E-3</v>
      </c>
      <c r="C81" s="34">
        <v>3.2188087790152902</v>
      </c>
      <c r="D81" s="34" t="s">
        <v>776</v>
      </c>
      <c r="E81" s="34" t="s">
        <v>129</v>
      </c>
      <c r="F81" s="34" t="s">
        <v>168</v>
      </c>
      <c r="G81" s="34" t="s">
        <v>161</v>
      </c>
      <c r="H81" s="34">
        <v>231518388</v>
      </c>
      <c r="I81" s="34">
        <v>231520586</v>
      </c>
      <c r="J81" s="34" t="s">
        <v>2540</v>
      </c>
      <c r="K81" s="34" t="s">
        <v>2541</v>
      </c>
      <c r="L81" s="34" t="s">
        <v>2542</v>
      </c>
      <c r="M81" s="34" t="s">
        <v>2543</v>
      </c>
      <c r="N81" s="34" t="s">
        <v>330</v>
      </c>
      <c r="O81" s="34">
        <v>49444683</v>
      </c>
      <c r="P81" s="34">
        <v>49445952</v>
      </c>
      <c r="Q81" s="34" t="s">
        <v>161</v>
      </c>
      <c r="R81" s="34">
        <v>-86</v>
      </c>
      <c r="S81" s="34" t="s">
        <v>2544</v>
      </c>
      <c r="T81" s="34">
        <v>0.66266506728140295</v>
      </c>
      <c r="U81" s="34">
        <v>0.99099806869743701</v>
      </c>
    </row>
    <row r="82" spans="1:21" x14ac:dyDescent="0.25">
      <c r="A82" s="34" t="s">
        <v>774</v>
      </c>
      <c r="B82" s="34">
        <v>4.9125955870206201E-3</v>
      </c>
      <c r="C82" s="34">
        <v>3.2188087790152902</v>
      </c>
      <c r="D82" s="34" t="s">
        <v>776</v>
      </c>
      <c r="E82" s="34" t="s">
        <v>129</v>
      </c>
      <c r="F82" s="34" t="s">
        <v>168</v>
      </c>
      <c r="G82" s="34" t="s">
        <v>161</v>
      </c>
      <c r="H82" s="34">
        <v>231518388</v>
      </c>
      <c r="I82" s="34">
        <v>231520586</v>
      </c>
      <c r="J82" s="34" t="s">
        <v>2545</v>
      </c>
      <c r="K82" s="34" t="s">
        <v>2546</v>
      </c>
      <c r="L82" s="34" t="s">
        <v>2547</v>
      </c>
      <c r="M82" s="34" t="s">
        <v>2548</v>
      </c>
      <c r="N82" s="34" t="s">
        <v>259</v>
      </c>
      <c r="O82" s="34">
        <v>150257850</v>
      </c>
      <c r="P82" s="34">
        <v>150261331</v>
      </c>
      <c r="Q82" s="34" t="s">
        <v>161</v>
      </c>
      <c r="R82" s="34">
        <v>-83.3</v>
      </c>
      <c r="S82" s="34" t="s">
        <v>2549</v>
      </c>
      <c r="T82" s="34">
        <v>0.48073186255010703</v>
      </c>
      <c r="U82" s="34">
        <v>0.88559070749324698</v>
      </c>
    </row>
    <row r="83" spans="1:21" x14ac:dyDescent="0.25">
      <c r="A83" s="34" t="s">
        <v>774</v>
      </c>
      <c r="B83" s="34">
        <v>4.9125955870206201E-3</v>
      </c>
      <c r="C83" s="34">
        <v>3.2188087790152902</v>
      </c>
      <c r="D83" s="34" t="s">
        <v>776</v>
      </c>
      <c r="E83" s="34" t="s">
        <v>129</v>
      </c>
      <c r="F83" s="34" t="s">
        <v>168</v>
      </c>
      <c r="G83" s="34" t="s">
        <v>161</v>
      </c>
      <c r="H83" s="34">
        <v>231518388</v>
      </c>
      <c r="I83" s="34">
        <v>231520586</v>
      </c>
      <c r="J83" s="34" t="s">
        <v>2550</v>
      </c>
      <c r="K83" s="34" t="s">
        <v>2551</v>
      </c>
      <c r="L83" s="34" t="s">
        <v>2552</v>
      </c>
      <c r="M83" s="34" t="s">
        <v>2553</v>
      </c>
      <c r="N83" s="34" t="s">
        <v>168</v>
      </c>
      <c r="O83" s="34">
        <v>111769064</v>
      </c>
      <c r="P83" s="34">
        <v>111780753</v>
      </c>
      <c r="Q83" s="34" t="s">
        <v>131</v>
      </c>
      <c r="R83" s="34">
        <v>-79.900000000000006</v>
      </c>
      <c r="S83" s="34" t="s">
        <v>2554</v>
      </c>
      <c r="T83" s="34">
        <v>0.29469926583468797</v>
      </c>
      <c r="U83" s="34">
        <v>1.0177600361508501</v>
      </c>
    </row>
    <row r="84" spans="1:21" x14ac:dyDescent="0.25">
      <c r="A84" s="34" t="s">
        <v>774</v>
      </c>
      <c r="B84" s="34">
        <v>4.9125955870206201E-3</v>
      </c>
      <c r="C84" s="34">
        <v>3.2188087790152902</v>
      </c>
      <c r="D84" s="34" t="s">
        <v>776</v>
      </c>
      <c r="E84" s="34" t="s">
        <v>129</v>
      </c>
      <c r="F84" s="34" t="s">
        <v>168</v>
      </c>
      <c r="G84" s="34" t="s">
        <v>161</v>
      </c>
      <c r="H84" s="34">
        <v>231518388</v>
      </c>
      <c r="I84" s="34">
        <v>231520586</v>
      </c>
      <c r="J84" s="34" t="s">
        <v>2555</v>
      </c>
      <c r="K84" s="34" t="s">
        <v>2556</v>
      </c>
      <c r="L84" s="34" t="s">
        <v>2557</v>
      </c>
      <c r="M84" s="34" t="s">
        <v>2558</v>
      </c>
      <c r="N84" s="34" t="s">
        <v>230</v>
      </c>
      <c r="O84" s="34">
        <v>9664076</v>
      </c>
      <c r="P84" s="34">
        <v>9751821</v>
      </c>
      <c r="Q84" s="34" t="s">
        <v>161</v>
      </c>
      <c r="R84" s="34">
        <v>-82.1</v>
      </c>
      <c r="S84" s="34" t="s">
        <v>2559</v>
      </c>
      <c r="T84" s="34">
        <v>0.37423733413789301</v>
      </c>
      <c r="U84" s="34">
        <v>1.0035043042995</v>
      </c>
    </row>
    <row r="85" spans="1:21" x14ac:dyDescent="0.25">
      <c r="A85" s="34" t="s">
        <v>774</v>
      </c>
      <c r="B85" s="34">
        <v>4.9125955870206201E-3</v>
      </c>
      <c r="C85" s="34">
        <v>3.2188087790152902</v>
      </c>
      <c r="D85" s="34" t="s">
        <v>776</v>
      </c>
      <c r="E85" s="34" t="s">
        <v>129</v>
      </c>
      <c r="F85" s="34" t="s">
        <v>168</v>
      </c>
      <c r="G85" s="34" t="s">
        <v>161</v>
      </c>
      <c r="H85" s="34">
        <v>231518388</v>
      </c>
      <c r="I85" s="34">
        <v>231520586</v>
      </c>
      <c r="J85" s="34" t="s">
        <v>2560</v>
      </c>
      <c r="K85" s="34" t="s">
        <v>2561</v>
      </c>
      <c r="L85" s="34" t="s">
        <v>2562</v>
      </c>
      <c r="M85" s="34" t="s">
        <v>2563</v>
      </c>
      <c r="N85" s="34" t="s">
        <v>224</v>
      </c>
      <c r="O85" s="34">
        <v>74294053</v>
      </c>
      <c r="P85" s="34">
        <v>74298069</v>
      </c>
      <c r="Q85" s="34" t="s">
        <v>131</v>
      </c>
      <c r="R85" s="34">
        <v>-85.1</v>
      </c>
      <c r="S85" s="34" t="s">
        <v>2564</v>
      </c>
      <c r="T85" s="34">
        <v>0.43883667731396397</v>
      </c>
      <c r="U85" s="34">
        <v>0.73541523871815895</v>
      </c>
    </row>
    <row r="86" spans="1:21" x14ac:dyDescent="0.25">
      <c r="A86" s="34" t="s">
        <v>774</v>
      </c>
      <c r="B86" s="34">
        <v>4.9125955870206201E-3</v>
      </c>
      <c r="C86" s="34">
        <v>3.2188087790152902</v>
      </c>
      <c r="D86" s="34" t="s">
        <v>776</v>
      </c>
      <c r="E86" s="34" t="s">
        <v>129</v>
      </c>
      <c r="F86" s="34" t="s">
        <v>168</v>
      </c>
      <c r="G86" s="34" t="s">
        <v>161</v>
      </c>
      <c r="H86" s="34">
        <v>231518388</v>
      </c>
      <c r="I86" s="34">
        <v>231520586</v>
      </c>
      <c r="J86" s="34" t="s">
        <v>2565</v>
      </c>
      <c r="K86" s="34" t="s">
        <v>2566</v>
      </c>
      <c r="L86" s="34" t="s">
        <v>2567</v>
      </c>
      <c r="M86" s="34" t="s">
        <v>2568</v>
      </c>
      <c r="N86" s="34" t="s">
        <v>265</v>
      </c>
      <c r="O86" s="34">
        <v>64718143</v>
      </c>
      <c r="P86" s="34">
        <v>64768685</v>
      </c>
      <c r="Q86" s="34" t="s">
        <v>131</v>
      </c>
      <c r="R86" s="34">
        <v>-88.6</v>
      </c>
      <c r="S86" s="34" t="s">
        <v>2569</v>
      </c>
      <c r="T86" s="34">
        <v>0.43099175097633602</v>
      </c>
      <c r="U86" s="34">
        <v>0.74206021421217405</v>
      </c>
    </row>
    <row r="87" spans="1:21" x14ac:dyDescent="0.25">
      <c r="A87" s="34" t="s">
        <v>774</v>
      </c>
      <c r="B87" s="34">
        <v>4.9125955870206201E-3</v>
      </c>
      <c r="C87" s="34">
        <v>3.2188087790152902</v>
      </c>
      <c r="D87" s="34" t="s">
        <v>776</v>
      </c>
      <c r="E87" s="34" t="s">
        <v>129</v>
      </c>
      <c r="F87" s="34" t="s">
        <v>168</v>
      </c>
      <c r="G87" s="34" t="s">
        <v>161</v>
      </c>
      <c r="H87" s="34">
        <v>231518388</v>
      </c>
      <c r="I87" s="34">
        <v>231520586</v>
      </c>
      <c r="J87" s="34" t="s">
        <v>2570</v>
      </c>
      <c r="K87" s="34" t="s">
        <v>2571</v>
      </c>
      <c r="L87" s="34" t="s">
        <v>2572</v>
      </c>
      <c r="M87" s="34" t="s">
        <v>2573</v>
      </c>
      <c r="N87" s="34" t="s">
        <v>146</v>
      </c>
      <c r="O87" s="34">
        <v>123860026</v>
      </c>
      <c r="P87" s="34">
        <v>123913979</v>
      </c>
      <c r="Q87" s="34" t="s">
        <v>161</v>
      </c>
      <c r="R87" s="34">
        <v>-88.2</v>
      </c>
      <c r="S87" s="34" t="s">
        <v>2574</v>
      </c>
      <c r="T87" s="34">
        <v>0.62619164853646903</v>
      </c>
      <c r="U87" s="34">
        <v>1.0137042335990001</v>
      </c>
    </row>
    <row r="88" spans="1:21" x14ac:dyDescent="0.25">
      <c r="A88" s="34" t="s">
        <v>774</v>
      </c>
      <c r="B88" s="34">
        <v>4.9125955870206201E-3</v>
      </c>
      <c r="C88" s="34">
        <v>3.2188087790152902</v>
      </c>
      <c r="D88" s="34" t="s">
        <v>776</v>
      </c>
      <c r="E88" s="34" t="s">
        <v>129</v>
      </c>
      <c r="F88" s="34" t="s">
        <v>168</v>
      </c>
      <c r="G88" s="34" t="s">
        <v>161</v>
      </c>
      <c r="H88" s="34">
        <v>231518388</v>
      </c>
      <c r="I88" s="34">
        <v>231520586</v>
      </c>
      <c r="J88" s="34" t="s">
        <v>2575</v>
      </c>
      <c r="K88" s="34" t="s">
        <v>2576</v>
      </c>
      <c r="L88" s="34" t="s">
        <v>2577</v>
      </c>
      <c r="M88" s="34" t="s">
        <v>2578</v>
      </c>
      <c r="N88" s="34" t="s">
        <v>598</v>
      </c>
      <c r="O88" s="34">
        <v>22387399</v>
      </c>
      <c r="P88" s="34">
        <v>22394868</v>
      </c>
      <c r="Q88" s="34" t="s">
        <v>131</v>
      </c>
      <c r="R88" s="34">
        <v>-79.3</v>
      </c>
      <c r="S88" s="34" t="s">
        <v>2579</v>
      </c>
      <c r="T88" s="34">
        <v>0.41014468615315097</v>
      </c>
      <c r="U88" s="34">
        <v>0.88989737059873497</v>
      </c>
    </row>
    <row r="89" spans="1:21" x14ac:dyDescent="0.25">
      <c r="A89" s="34" t="s">
        <v>774</v>
      </c>
      <c r="B89" s="34">
        <v>4.9125955870206201E-3</v>
      </c>
      <c r="C89" s="34">
        <v>3.2188087790152902</v>
      </c>
      <c r="D89" s="34" t="s">
        <v>776</v>
      </c>
      <c r="E89" s="34" t="s">
        <v>129</v>
      </c>
      <c r="F89" s="34" t="s">
        <v>168</v>
      </c>
      <c r="G89" s="34" t="s">
        <v>161</v>
      </c>
      <c r="H89" s="34">
        <v>231518388</v>
      </c>
      <c r="I89" s="34">
        <v>231520586</v>
      </c>
      <c r="J89" s="34" t="s">
        <v>2580</v>
      </c>
      <c r="K89" s="34" t="s">
        <v>2581</v>
      </c>
      <c r="L89" s="34" t="s">
        <v>2582</v>
      </c>
      <c r="M89" s="34" t="s">
        <v>2583</v>
      </c>
      <c r="N89" s="34" t="s">
        <v>218</v>
      </c>
      <c r="O89" s="34">
        <v>33041763</v>
      </c>
      <c r="P89" s="34">
        <v>33076659</v>
      </c>
      <c r="Q89" s="34" t="s">
        <v>131</v>
      </c>
      <c r="R89" s="34">
        <v>-84.7</v>
      </c>
      <c r="S89" s="34" t="s">
        <v>2584</v>
      </c>
      <c r="T89" s="34">
        <v>0.60579115114305404</v>
      </c>
      <c r="U89" s="34">
        <v>1.00893917723147</v>
      </c>
    </row>
    <row r="90" spans="1:21" x14ac:dyDescent="0.25">
      <c r="A90" s="34" t="s">
        <v>774</v>
      </c>
      <c r="B90" s="34">
        <v>4.9125955870206201E-3</v>
      </c>
      <c r="C90" s="34">
        <v>3.2188087790152902</v>
      </c>
      <c r="D90" s="34" t="s">
        <v>776</v>
      </c>
      <c r="E90" s="34" t="s">
        <v>129</v>
      </c>
      <c r="F90" s="34" t="s">
        <v>168</v>
      </c>
      <c r="G90" s="34" t="s">
        <v>161</v>
      </c>
      <c r="H90" s="34">
        <v>231518388</v>
      </c>
      <c r="I90" s="34">
        <v>231520586</v>
      </c>
      <c r="J90" s="34" t="s">
        <v>2585</v>
      </c>
      <c r="K90" s="34" t="s">
        <v>2586</v>
      </c>
      <c r="L90" s="34" t="s">
        <v>2587</v>
      </c>
      <c r="M90" s="34" t="s">
        <v>2588</v>
      </c>
      <c r="N90" s="34" t="s">
        <v>168</v>
      </c>
      <c r="O90" s="34">
        <v>174432237</v>
      </c>
      <c r="P90" s="34">
        <v>174487080</v>
      </c>
      <c r="Q90" s="34" t="s">
        <v>131</v>
      </c>
      <c r="R90" s="34">
        <v>-83.2</v>
      </c>
      <c r="S90" s="34" t="s">
        <v>2589</v>
      </c>
      <c r="T90" s="34">
        <v>0.28958780368094</v>
      </c>
      <c r="U90" s="34">
        <v>1.02638627836888</v>
      </c>
    </row>
    <row r="91" spans="1:21" x14ac:dyDescent="0.25">
      <c r="A91" s="34" t="s">
        <v>774</v>
      </c>
      <c r="B91" s="34">
        <v>4.9125955870206201E-3</v>
      </c>
      <c r="C91" s="34">
        <v>3.2188087790152902</v>
      </c>
      <c r="D91" s="34" t="s">
        <v>776</v>
      </c>
      <c r="E91" s="34" t="s">
        <v>129</v>
      </c>
      <c r="F91" s="34" t="s">
        <v>168</v>
      </c>
      <c r="G91" s="34" t="s">
        <v>161</v>
      </c>
      <c r="H91" s="34">
        <v>231518388</v>
      </c>
      <c r="I91" s="34">
        <v>231520586</v>
      </c>
      <c r="J91" s="34" t="s">
        <v>2590</v>
      </c>
      <c r="K91" s="34" t="s">
        <v>2591</v>
      </c>
      <c r="L91" s="34" t="s">
        <v>2592</v>
      </c>
      <c r="M91" s="34" t="s">
        <v>2593</v>
      </c>
      <c r="N91" s="34" t="s">
        <v>224</v>
      </c>
      <c r="O91" s="34">
        <v>31025465</v>
      </c>
      <c r="P91" s="34">
        <v>31096450</v>
      </c>
      <c r="Q91" s="34" t="s">
        <v>161</v>
      </c>
      <c r="R91" s="34">
        <v>-78.099999999999994</v>
      </c>
      <c r="S91" s="34" t="s">
        <v>2594</v>
      </c>
      <c r="T91" s="34">
        <v>0.39437063383807403</v>
      </c>
      <c r="U91" s="34">
        <v>0.988952920722736</v>
      </c>
    </row>
    <row r="92" spans="1:21" x14ac:dyDescent="0.25">
      <c r="A92" s="34" t="s">
        <v>774</v>
      </c>
      <c r="B92" s="34">
        <v>4.9125955870206201E-3</v>
      </c>
      <c r="C92" s="34">
        <v>3.2188087790152902</v>
      </c>
      <c r="D92" s="34" t="s">
        <v>776</v>
      </c>
      <c r="E92" s="34" t="s">
        <v>129</v>
      </c>
      <c r="F92" s="34" t="s">
        <v>168</v>
      </c>
      <c r="G92" s="34" t="s">
        <v>161</v>
      </c>
      <c r="H92" s="34">
        <v>231518388</v>
      </c>
      <c r="I92" s="34">
        <v>231520586</v>
      </c>
      <c r="J92" s="34" t="s">
        <v>2595</v>
      </c>
      <c r="K92" s="34" t="s">
        <v>2596</v>
      </c>
      <c r="L92" s="34" t="s">
        <v>2597</v>
      </c>
      <c r="M92" s="34" t="s">
        <v>2598</v>
      </c>
      <c r="N92" s="34" t="s">
        <v>140</v>
      </c>
      <c r="O92" s="34">
        <v>116738290</v>
      </c>
      <c r="P92" s="34">
        <v>116851762</v>
      </c>
      <c r="Q92" s="34" t="s">
        <v>161</v>
      </c>
      <c r="R92" s="34">
        <v>-79.900000000000006</v>
      </c>
      <c r="S92" s="34" t="s">
        <v>2599</v>
      </c>
      <c r="T92" s="34">
        <v>0.641234100321176</v>
      </c>
      <c r="U92" s="34">
        <v>0.94522383759196804</v>
      </c>
    </row>
    <row r="93" spans="1:21" x14ac:dyDescent="0.25">
      <c r="A93" s="34" t="s">
        <v>918</v>
      </c>
      <c r="B93" s="34">
        <v>6.7636517226543E-3</v>
      </c>
      <c r="C93" s="34">
        <v>0.43434169021545499</v>
      </c>
      <c r="D93" s="34" t="s">
        <v>920</v>
      </c>
      <c r="E93" s="34" t="s">
        <v>129</v>
      </c>
      <c r="F93" s="34" t="s">
        <v>189</v>
      </c>
      <c r="G93" s="34" t="s">
        <v>161</v>
      </c>
      <c r="H93" s="34">
        <v>53846713</v>
      </c>
      <c r="I93" s="34">
        <v>53852443</v>
      </c>
      <c r="J93" s="34" t="s">
        <v>2600</v>
      </c>
      <c r="K93" s="34" t="s">
        <v>2601</v>
      </c>
      <c r="L93" s="34" t="s">
        <v>2602</v>
      </c>
      <c r="M93" s="34" t="s">
        <v>2603</v>
      </c>
      <c r="N93" s="34" t="s">
        <v>265</v>
      </c>
      <c r="O93" s="34">
        <v>180236525</v>
      </c>
      <c r="P93" s="34">
        <v>180242900</v>
      </c>
      <c r="Q93" s="34" t="s">
        <v>131</v>
      </c>
      <c r="R93" s="34">
        <v>-86</v>
      </c>
      <c r="S93" s="34" t="s">
        <v>2604</v>
      </c>
      <c r="T93" s="34">
        <v>0.166639794139992</v>
      </c>
      <c r="U93" s="34">
        <v>0.53477617674324496</v>
      </c>
    </row>
    <row r="94" spans="1:21" x14ac:dyDescent="0.25">
      <c r="A94" s="34" t="s">
        <v>918</v>
      </c>
      <c r="B94" s="34">
        <v>6.7636517226543E-3</v>
      </c>
      <c r="C94" s="34">
        <v>0.43434169021545499</v>
      </c>
      <c r="D94" s="34" t="s">
        <v>920</v>
      </c>
      <c r="E94" s="34" t="s">
        <v>129</v>
      </c>
      <c r="F94" s="34" t="s">
        <v>189</v>
      </c>
      <c r="G94" s="34" t="s">
        <v>161</v>
      </c>
      <c r="H94" s="34">
        <v>53846713</v>
      </c>
      <c r="I94" s="34">
        <v>53852443</v>
      </c>
      <c r="J94" s="34" t="s">
        <v>2605</v>
      </c>
      <c r="K94" s="34" t="s">
        <v>2606</v>
      </c>
      <c r="L94" s="34" t="s">
        <v>2607</v>
      </c>
      <c r="M94" s="34" t="s">
        <v>2608</v>
      </c>
      <c r="N94" s="34" t="s">
        <v>259</v>
      </c>
      <c r="O94" s="34">
        <v>3812080</v>
      </c>
      <c r="P94" s="34">
        <v>3857199</v>
      </c>
      <c r="Q94" s="34" t="s">
        <v>131</v>
      </c>
      <c r="R94" s="34">
        <v>-80.2</v>
      </c>
      <c r="S94" s="34" t="s">
        <v>2609</v>
      </c>
      <c r="T94" s="34">
        <v>0.40541117160967799</v>
      </c>
      <c r="U94" s="34">
        <v>2.84913633070544</v>
      </c>
    </row>
    <row r="95" spans="1:21" x14ac:dyDescent="0.25">
      <c r="A95" s="34" t="s">
        <v>918</v>
      </c>
      <c r="B95" s="34">
        <v>6.7636517226543E-3</v>
      </c>
      <c r="C95" s="34">
        <v>0.43434169021545499</v>
      </c>
      <c r="D95" s="34" t="s">
        <v>920</v>
      </c>
      <c r="E95" s="34" t="s">
        <v>129</v>
      </c>
      <c r="F95" s="34" t="s">
        <v>189</v>
      </c>
      <c r="G95" s="34" t="s">
        <v>161</v>
      </c>
      <c r="H95" s="34">
        <v>53846713</v>
      </c>
      <c r="I95" s="34">
        <v>53852443</v>
      </c>
      <c r="J95" s="34" t="s">
        <v>2610</v>
      </c>
      <c r="K95" s="34" t="s">
        <v>2611</v>
      </c>
      <c r="L95" s="34" t="s">
        <v>2612</v>
      </c>
      <c r="M95" s="34" t="s">
        <v>2613</v>
      </c>
      <c r="N95" s="34" t="s">
        <v>247</v>
      </c>
      <c r="O95" s="34">
        <v>92112158</v>
      </c>
      <c r="P95" s="34">
        <v>92179511</v>
      </c>
      <c r="Q95" s="34" t="s">
        <v>131</v>
      </c>
      <c r="R95" s="34">
        <v>-84</v>
      </c>
      <c r="S95" s="34" t="s">
        <v>2614</v>
      </c>
      <c r="T95" s="34">
        <v>0.34583687377800498</v>
      </c>
      <c r="U95" s="34">
        <v>0.801118730813557</v>
      </c>
    </row>
    <row r="96" spans="1:21" x14ac:dyDescent="0.25">
      <c r="A96" s="34" t="s">
        <v>918</v>
      </c>
      <c r="B96" s="34">
        <v>6.7636517226543E-3</v>
      </c>
      <c r="C96" s="34">
        <v>0.43434169021545499</v>
      </c>
      <c r="D96" s="34" t="s">
        <v>920</v>
      </c>
      <c r="E96" s="34" t="s">
        <v>129</v>
      </c>
      <c r="F96" s="34" t="s">
        <v>189</v>
      </c>
      <c r="G96" s="34" t="s">
        <v>161</v>
      </c>
      <c r="H96" s="34">
        <v>53846713</v>
      </c>
      <c r="I96" s="34">
        <v>53852443</v>
      </c>
      <c r="J96" s="34" t="s">
        <v>2615</v>
      </c>
      <c r="K96" s="34" t="s">
        <v>2616</v>
      </c>
      <c r="L96" s="34" t="s">
        <v>2617</v>
      </c>
      <c r="M96" s="34" t="s">
        <v>2618</v>
      </c>
      <c r="N96" s="34" t="s">
        <v>205</v>
      </c>
      <c r="O96" s="34">
        <v>53088482</v>
      </c>
      <c r="P96" s="34">
        <v>53130462</v>
      </c>
      <c r="Q96" s="34" t="s">
        <v>131</v>
      </c>
      <c r="R96" s="34">
        <v>-83.9</v>
      </c>
      <c r="S96" s="34" t="s">
        <v>2619</v>
      </c>
      <c r="T96" s="34">
        <v>0.85568314683676405</v>
      </c>
      <c r="U96" s="34">
        <v>0.94355651073525904</v>
      </c>
    </row>
    <row r="97" spans="1:21" x14ac:dyDescent="0.25">
      <c r="A97" s="34" t="s">
        <v>918</v>
      </c>
      <c r="B97" s="34">
        <v>6.7636517226543E-3</v>
      </c>
      <c r="C97" s="34">
        <v>0.43434169021545499</v>
      </c>
      <c r="D97" s="34" t="s">
        <v>920</v>
      </c>
      <c r="E97" s="34" t="s">
        <v>129</v>
      </c>
      <c r="F97" s="34" t="s">
        <v>189</v>
      </c>
      <c r="G97" s="34" t="s">
        <v>161</v>
      </c>
      <c r="H97" s="34">
        <v>53846713</v>
      </c>
      <c r="I97" s="34">
        <v>53852443</v>
      </c>
      <c r="J97" s="34" t="s">
        <v>2620</v>
      </c>
      <c r="K97" s="34" t="s">
        <v>2621</v>
      </c>
      <c r="L97" s="34" t="s">
        <v>2622</v>
      </c>
      <c r="M97" s="34" t="s">
        <v>2623</v>
      </c>
      <c r="N97" s="34" t="s">
        <v>218</v>
      </c>
      <c r="O97" s="34">
        <v>124942607</v>
      </c>
      <c r="P97" s="34">
        <v>125143496</v>
      </c>
      <c r="Q97" s="34" t="s">
        <v>131</v>
      </c>
      <c r="R97" s="34">
        <v>-83.9</v>
      </c>
      <c r="S97" s="34" t="s">
        <v>2624</v>
      </c>
      <c r="T97" s="34">
        <v>0.38043383472862702</v>
      </c>
      <c r="U97" s="34">
        <v>1.0181303006601901</v>
      </c>
    </row>
    <row r="98" spans="1:21" x14ac:dyDescent="0.25">
      <c r="A98" s="34" t="s">
        <v>918</v>
      </c>
      <c r="B98" s="34">
        <v>6.7636517226543E-3</v>
      </c>
      <c r="C98" s="34">
        <v>0.43434169021545499</v>
      </c>
      <c r="D98" s="34" t="s">
        <v>920</v>
      </c>
      <c r="E98" s="34" t="s">
        <v>129</v>
      </c>
      <c r="F98" s="34" t="s">
        <v>189</v>
      </c>
      <c r="G98" s="34" t="s">
        <v>161</v>
      </c>
      <c r="H98" s="34">
        <v>53846713</v>
      </c>
      <c r="I98" s="34">
        <v>53852443</v>
      </c>
      <c r="J98" s="34" t="s">
        <v>2625</v>
      </c>
      <c r="K98" s="34" t="s">
        <v>2626</v>
      </c>
      <c r="L98" s="34" t="s">
        <v>2627</v>
      </c>
      <c r="M98" s="34" t="s">
        <v>2628</v>
      </c>
      <c r="N98" s="34" t="s">
        <v>271</v>
      </c>
      <c r="O98" s="34">
        <v>28021963</v>
      </c>
      <c r="P98" s="34">
        <v>28083871</v>
      </c>
      <c r="Q98" s="34" t="s">
        <v>131</v>
      </c>
      <c r="R98" s="34">
        <v>-81.599999999999994</v>
      </c>
      <c r="S98" s="34" t="s">
        <v>2629</v>
      </c>
      <c r="T98" s="34">
        <v>0.36063414856178799</v>
      </c>
      <c r="U98" s="34">
        <v>0.85822921663910201</v>
      </c>
    </row>
    <row r="99" spans="1:21" x14ac:dyDescent="0.25">
      <c r="A99" s="34" t="s">
        <v>918</v>
      </c>
      <c r="B99" s="34">
        <v>6.7636517226543E-3</v>
      </c>
      <c r="C99" s="34">
        <v>0.43434169021545499</v>
      </c>
      <c r="D99" s="34" t="s">
        <v>920</v>
      </c>
      <c r="E99" s="34" t="s">
        <v>129</v>
      </c>
      <c r="F99" s="34" t="s">
        <v>189</v>
      </c>
      <c r="G99" s="34" t="s">
        <v>161</v>
      </c>
      <c r="H99" s="34">
        <v>53846713</v>
      </c>
      <c r="I99" s="34">
        <v>53852443</v>
      </c>
      <c r="J99" s="34" t="s">
        <v>2630</v>
      </c>
      <c r="K99" s="34" t="s">
        <v>2631</v>
      </c>
      <c r="L99" s="34" t="s">
        <v>2632</v>
      </c>
      <c r="M99" s="34" t="s">
        <v>2633</v>
      </c>
      <c r="N99" s="34" t="s">
        <v>368</v>
      </c>
      <c r="O99" s="34">
        <v>39125833</v>
      </c>
      <c r="P99" s="34">
        <v>39182816</v>
      </c>
      <c r="Q99" s="34" t="s">
        <v>161</v>
      </c>
      <c r="R99" s="34">
        <v>-82.9</v>
      </c>
      <c r="S99" s="34" t="s">
        <v>2634</v>
      </c>
      <c r="T99" s="34">
        <v>0.87725904740791905</v>
      </c>
      <c r="U99" s="34">
        <v>0.96082608762680299</v>
      </c>
    </row>
    <row r="100" spans="1:21" x14ac:dyDescent="0.25">
      <c r="A100" s="34" t="s">
        <v>918</v>
      </c>
      <c r="B100" s="34">
        <v>6.7636517226543E-3</v>
      </c>
      <c r="C100" s="34">
        <v>0.43434169021545499</v>
      </c>
      <c r="D100" s="34" t="s">
        <v>920</v>
      </c>
      <c r="E100" s="34" t="s">
        <v>129</v>
      </c>
      <c r="F100" s="34" t="s">
        <v>189</v>
      </c>
      <c r="G100" s="34" t="s">
        <v>161</v>
      </c>
      <c r="H100" s="34">
        <v>53846713</v>
      </c>
      <c r="I100" s="34">
        <v>53852443</v>
      </c>
      <c r="J100" s="34" t="s">
        <v>2635</v>
      </c>
      <c r="K100" s="34" t="s">
        <v>2636</v>
      </c>
      <c r="L100" s="34" t="s">
        <v>2637</v>
      </c>
      <c r="M100" s="34" t="s">
        <v>2638</v>
      </c>
      <c r="N100" s="34" t="s">
        <v>130</v>
      </c>
      <c r="O100" s="34">
        <v>34980493</v>
      </c>
      <c r="P100" s="34">
        <v>35009743</v>
      </c>
      <c r="Q100" s="34" t="s">
        <v>161</v>
      </c>
      <c r="R100" s="34">
        <v>-88.8</v>
      </c>
      <c r="S100" s="34" t="s">
        <v>2639</v>
      </c>
      <c r="T100" s="34">
        <v>0.81989292114490897</v>
      </c>
      <c r="U100" s="34">
        <v>0.99789286080763295</v>
      </c>
    </row>
    <row r="101" spans="1:21" x14ac:dyDescent="0.25">
      <c r="A101" s="34" t="s">
        <v>918</v>
      </c>
      <c r="B101" s="34">
        <v>6.7636517226543E-3</v>
      </c>
      <c r="C101" s="34">
        <v>0.43434169021545499</v>
      </c>
      <c r="D101" s="34" t="s">
        <v>920</v>
      </c>
      <c r="E101" s="34" t="s">
        <v>129</v>
      </c>
      <c r="F101" s="34" t="s">
        <v>189</v>
      </c>
      <c r="G101" s="34" t="s">
        <v>161</v>
      </c>
      <c r="H101" s="34">
        <v>53846713</v>
      </c>
      <c r="I101" s="34">
        <v>53852443</v>
      </c>
      <c r="J101" s="34" t="s">
        <v>2425</v>
      </c>
      <c r="K101" s="34" t="s">
        <v>2426</v>
      </c>
      <c r="L101" s="34" t="s">
        <v>2427</v>
      </c>
      <c r="M101" s="34" t="s">
        <v>2428</v>
      </c>
      <c r="N101" s="34" t="s">
        <v>368</v>
      </c>
      <c r="O101" s="34">
        <v>3594551</v>
      </c>
      <c r="P101" s="34">
        <v>3600669</v>
      </c>
      <c r="Q101" s="34" t="s">
        <v>131</v>
      </c>
      <c r="R101" s="34">
        <v>-74</v>
      </c>
      <c r="S101" s="34" t="s">
        <v>2429</v>
      </c>
      <c r="T101" s="34">
        <v>0.83955330177240295</v>
      </c>
      <c r="U101" s="34">
        <v>0.99891891629896901</v>
      </c>
    </row>
    <row r="102" spans="1:21" x14ac:dyDescent="0.25">
      <c r="A102" s="34" t="s">
        <v>918</v>
      </c>
      <c r="B102" s="34">
        <v>6.7636517226543E-3</v>
      </c>
      <c r="C102" s="34">
        <v>0.43434169021545499</v>
      </c>
      <c r="D102" s="34" t="s">
        <v>920</v>
      </c>
      <c r="E102" s="34" t="s">
        <v>129</v>
      </c>
      <c r="F102" s="34" t="s">
        <v>189</v>
      </c>
      <c r="G102" s="34" t="s">
        <v>161</v>
      </c>
      <c r="H102" s="34">
        <v>53846713</v>
      </c>
      <c r="I102" s="34">
        <v>53852443</v>
      </c>
      <c r="J102" s="34" t="s">
        <v>2640</v>
      </c>
      <c r="K102" s="34" t="s">
        <v>2641</v>
      </c>
      <c r="L102" s="34" t="s">
        <v>2642</v>
      </c>
      <c r="M102" s="34" t="s">
        <v>2643</v>
      </c>
      <c r="N102" s="34" t="s">
        <v>224</v>
      </c>
      <c r="O102" s="34">
        <v>73237496</v>
      </c>
      <c r="P102" s="34">
        <v>73274640</v>
      </c>
      <c r="Q102" s="34" t="s">
        <v>161</v>
      </c>
      <c r="R102" s="34">
        <v>-84.3</v>
      </c>
      <c r="S102" s="34" t="s">
        <v>2644</v>
      </c>
      <c r="T102" s="34">
        <v>7.3756689311824206E-2</v>
      </c>
      <c r="U102" s="34">
        <v>1.0075733030697001</v>
      </c>
    </row>
    <row r="103" spans="1:21" x14ac:dyDescent="0.25">
      <c r="A103" s="34" t="s">
        <v>918</v>
      </c>
      <c r="B103" s="34">
        <v>6.7636517226543E-3</v>
      </c>
      <c r="C103" s="34">
        <v>0.43434169021545499</v>
      </c>
      <c r="D103" s="34" t="s">
        <v>920</v>
      </c>
      <c r="E103" s="34" t="s">
        <v>129</v>
      </c>
      <c r="F103" s="34" t="s">
        <v>189</v>
      </c>
      <c r="G103" s="34" t="s">
        <v>161</v>
      </c>
      <c r="H103" s="34">
        <v>53846713</v>
      </c>
      <c r="I103" s="34">
        <v>53852443</v>
      </c>
      <c r="J103" s="34" t="s">
        <v>2645</v>
      </c>
      <c r="K103" s="34" t="s">
        <v>2646</v>
      </c>
      <c r="L103" s="34" t="s">
        <v>2647</v>
      </c>
      <c r="M103" s="34" t="s">
        <v>2648</v>
      </c>
      <c r="N103" s="34" t="s">
        <v>598</v>
      </c>
      <c r="O103" s="34">
        <v>119023470</v>
      </c>
      <c r="P103" s="34">
        <v>119061247</v>
      </c>
      <c r="Q103" s="34" t="s">
        <v>161</v>
      </c>
      <c r="R103" s="34">
        <v>-88.8</v>
      </c>
      <c r="S103" s="34" t="s">
        <v>2649</v>
      </c>
      <c r="T103" s="34">
        <v>0.15704751867258401</v>
      </c>
      <c r="U103" s="34">
        <v>1.13152970396096</v>
      </c>
    </row>
    <row r="104" spans="1:21" x14ac:dyDescent="0.25">
      <c r="A104" s="34" t="s">
        <v>918</v>
      </c>
      <c r="B104" s="34">
        <v>6.7636517226543E-3</v>
      </c>
      <c r="C104" s="34">
        <v>0.43434169021545499</v>
      </c>
      <c r="D104" s="34" t="s">
        <v>920</v>
      </c>
      <c r="E104" s="34" t="s">
        <v>129</v>
      </c>
      <c r="F104" s="34" t="s">
        <v>189</v>
      </c>
      <c r="G104" s="34" t="s">
        <v>161</v>
      </c>
      <c r="H104" s="34">
        <v>53846713</v>
      </c>
      <c r="I104" s="34">
        <v>53852443</v>
      </c>
      <c r="J104" s="34" t="s">
        <v>2650</v>
      </c>
      <c r="K104" s="34" t="s">
        <v>2651</v>
      </c>
      <c r="L104" s="34" t="s">
        <v>2652</v>
      </c>
      <c r="M104" s="34" t="s">
        <v>2653</v>
      </c>
      <c r="N104" s="34" t="s">
        <v>140</v>
      </c>
      <c r="O104" s="34">
        <v>98648352</v>
      </c>
      <c r="P104" s="34">
        <v>98735426</v>
      </c>
      <c r="Q104" s="34" t="s">
        <v>161</v>
      </c>
      <c r="R104" s="34">
        <v>-84.1</v>
      </c>
      <c r="S104" s="34" t="s">
        <v>2654</v>
      </c>
      <c r="T104" s="34">
        <v>0.34045592543922998</v>
      </c>
      <c r="U104" s="34">
        <v>0.98889608852858901</v>
      </c>
    </row>
    <row r="105" spans="1:21" x14ac:dyDescent="0.25">
      <c r="A105" s="34" t="s">
        <v>918</v>
      </c>
      <c r="B105" s="34">
        <v>6.7636517226543E-3</v>
      </c>
      <c r="C105" s="34">
        <v>0.43434169021545499</v>
      </c>
      <c r="D105" s="34" t="s">
        <v>920</v>
      </c>
      <c r="E105" s="34" t="s">
        <v>129</v>
      </c>
      <c r="F105" s="34" t="s">
        <v>189</v>
      </c>
      <c r="G105" s="34" t="s">
        <v>161</v>
      </c>
      <c r="H105" s="34">
        <v>53846713</v>
      </c>
      <c r="I105" s="34">
        <v>53852443</v>
      </c>
      <c r="J105" s="34" t="s">
        <v>2655</v>
      </c>
      <c r="K105" s="34" t="s">
        <v>2656</v>
      </c>
      <c r="L105" s="34" t="s">
        <v>2657</v>
      </c>
      <c r="M105" s="34" t="s">
        <v>2658</v>
      </c>
      <c r="N105" s="34" t="s">
        <v>168</v>
      </c>
      <c r="O105" s="34">
        <v>231786435</v>
      </c>
      <c r="P105" s="34">
        <v>231791762</v>
      </c>
      <c r="Q105" s="34" t="s">
        <v>161</v>
      </c>
      <c r="R105" s="34">
        <v>-84</v>
      </c>
      <c r="S105" s="34" t="s">
        <v>2659</v>
      </c>
      <c r="T105" s="34">
        <v>0.84637617070132898</v>
      </c>
      <c r="U105" s="34">
        <v>1.0308345192409401</v>
      </c>
    </row>
    <row r="106" spans="1:21" x14ac:dyDescent="0.25">
      <c r="A106" s="34" t="s">
        <v>918</v>
      </c>
      <c r="B106" s="34">
        <v>6.7636517226543E-3</v>
      </c>
      <c r="C106" s="34">
        <v>0.43434169021545499</v>
      </c>
      <c r="D106" s="34" t="s">
        <v>920</v>
      </c>
      <c r="E106" s="34" t="s">
        <v>129</v>
      </c>
      <c r="F106" s="34" t="s">
        <v>189</v>
      </c>
      <c r="G106" s="34" t="s">
        <v>161</v>
      </c>
      <c r="H106" s="34">
        <v>53846713</v>
      </c>
      <c r="I106" s="34">
        <v>53852443</v>
      </c>
      <c r="J106" s="34" t="s">
        <v>2660</v>
      </c>
      <c r="K106" s="34" t="s">
        <v>2661</v>
      </c>
      <c r="L106" s="34" t="s">
        <v>2662</v>
      </c>
      <c r="M106" s="34" t="s">
        <v>2663</v>
      </c>
      <c r="N106" s="34" t="s">
        <v>230</v>
      </c>
      <c r="O106" s="34">
        <v>46677079</v>
      </c>
      <c r="P106" s="34">
        <v>46700599</v>
      </c>
      <c r="Q106" s="34" t="s">
        <v>131</v>
      </c>
      <c r="R106" s="34">
        <v>-78.599999999999994</v>
      </c>
      <c r="S106" s="34" t="s">
        <v>2664</v>
      </c>
      <c r="T106" s="34">
        <v>0.79481007401554005</v>
      </c>
      <c r="U106" s="34">
        <v>1.03649798375461</v>
      </c>
    </row>
    <row r="107" spans="1:21" x14ac:dyDescent="0.25">
      <c r="A107" s="34" t="s">
        <v>918</v>
      </c>
      <c r="B107" s="34">
        <v>6.7636517226543E-3</v>
      </c>
      <c r="C107" s="34">
        <v>0.43434169021545499</v>
      </c>
      <c r="D107" s="34" t="s">
        <v>920</v>
      </c>
      <c r="E107" s="34" t="s">
        <v>129</v>
      </c>
      <c r="F107" s="34" t="s">
        <v>189</v>
      </c>
      <c r="G107" s="34" t="s">
        <v>161</v>
      </c>
      <c r="H107" s="34">
        <v>53846713</v>
      </c>
      <c r="I107" s="34">
        <v>53852443</v>
      </c>
      <c r="J107" s="34" t="s">
        <v>2665</v>
      </c>
      <c r="K107" s="34" t="s">
        <v>2666</v>
      </c>
      <c r="L107" s="34" t="s">
        <v>2667</v>
      </c>
      <c r="M107" s="34" t="s">
        <v>2668</v>
      </c>
      <c r="N107" s="34" t="s">
        <v>224</v>
      </c>
      <c r="O107" s="34">
        <v>21016771</v>
      </c>
      <c r="P107" s="34">
        <v>21020669</v>
      </c>
      <c r="Q107" s="34" t="s">
        <v>131</v>
      </c>
      <c r="R107" s="34">
        <v>-83.6</v>
      </c>
      <c r="S107" s="34" t="s">
        <v>2669</v>
      </c>
      <c r="T107" s="34">
        <v>0.66898509338723</v>
      </c>
      <c r="U107" s="34">
        <v>0.96120527314431303</v>
      </c>
    </row>
    <row r="108" spans="1:21" x14ac:dyDescent="0.25">
      <c r="A108" s="34" t="s">
        <v>918</v>
      </c>
      <c r="B108" s="34">
        <v>6.7636517226543E-3</v>
      </c>
      <c r="C108" s="34">
        <v>0.43434169021545499</v>
      </c>
      <c r="D108" s="34" t="s">
        <v>920</v>
      </c>
      <c r="E108" s="34" t="s">
        <v>129</v>
      </c>
      <c r="F108" s="34" t="s">
        <v>189</v>
      </c>
      <c r="G108" s="34" t="s">
        <v>161</v>
      </c>
      <c r="H108" s="34">
        <v>53846713</v>
      </c>
      <c r="I108" s="34">
        <v>53852443</v>
      </c>
      <c r="J108" s="34" t="s">
        <v>2670</v>
      </c>
      <c r="K108" s="34" t="s">
        <v>2671</v>
      </c>
      <c r="L108" s="34" t="s">
        <v>2672</v>
      </c>
      <c r="M108" s="34" t="s">
        <v>2673</v>
      </c>
      <c r="N108" s="34" t="s">
        <v>368</v>
      </c>
      <c r="O108" s="34">
        <v>50476498</v>
      </c>
      <c r="P108" s="34">
        <v>50490870</v>
      </c>
      <c r="Q108" s="34" t="s">
        <v>161</v>
      </c>
      <c r="R108" s="34">
        <v>-81.599999999999994</v>
      </c>
      <c r="S108" s="34" t="s">
        <v>2674</v>
      </c>
      <c r="T108" s="34">
        <v>0.76860644902084396</v>
      </c>
      <c r="U108" s="34">
        <v>0.99638687654811098</v>
      </c>
    </row>
    <row r="109" spans="1:21" x14ac:dyDescent="0.25">
      <c r="A109" s="34" t="s">
        <v>918</v>
      </c>
      <c r="B109" s="34">
        <v>6.7636517226543E-3</v>
      </c>
      <c r="C109" s="34">
        <v>0.43434169021545499</v>
      </c>
      <c r="D109" s="34" t="s">
        <v>920</v>
      </c>
      <c r="E109" s="34" t="s">
        <v>129</v>
      </c>
      <c r="F109" s="34" t="s">
        <v>189</v>
      </c>
      <c r="G109" s="34" t="s">
        <v>161</v>
      </c>
      <c r="H109" s="34">
        <v>53846713</v>
      </c>
      <c r="I109" s="34">
        <v>53852443</v>
      </c>
      <c r="J109" s="34" t="s">
        <v>2675</v>
      </c>
      <c r="K109" s="34" t="s">
        <v>2646</v>
      </c>
      <c r="L109" s="34" t="s">
        <v>2647</v>
      </c>
      <c r="M109" s="34" t="s">
        <v>2648</v>
      </c>
      <c r="N109" s="34" t="s">
        <v>598</v>
      </c>
      <c r="O109" s="34">
        <v>118888840</v>
      </c>
      <c r="P109" s="34">
        <v>119061245</v>
      </c>
      <c r="Q109" s="34" t="s">
        <v>161</v>
      </c>
      <c r="R109" s="34">
        <v>-88.8</v>
      </c>
      <c r="S109" s="34" t="s">
        <v>2649</v>
      </c>
      <c r="T109" s="34">
        <v>0.15704751867258401</v>
      </c>
      <c r="U109" s="34">
        <v>1.13152970396096</v>
      </c>
    </row>
    <row r="110" spans="1:21" x14ac:dyDescent="0.25">
      <c r="A110" s="34" t="s">
        <v>918</v>
      </c>
      <c r="B110" s="34">
        <v>6.7636517226543E-3</v>
      </c>
      <c r="C110" s="34">
        <v>0.43434169021545499</v>
      </c>
      <c r="D110" s="34" t="s">
        <v>920</v>
      </c>
      <c r="E110" s="34" t="s">
        <v>129</v>
      </c>
      <c r="F110" s="34" t="s">
        <v>189</v>
      </c>
      <c r="G110" s="34" t="s">
        <v>161</v>
      </c>
      <c r="H110" s="34">
        <v>53846713</v>
      </c>
      <c r="I110" s="34">
        <v>53852443</v>
      </c>
      <c r="J110" s="34" t="s">
        <v>2676</v>
      </c>
      <c r="K110" s="34" t="s">
        <v>2677</v>
      </c>
      <c r="L110" s="34" t="s">
        <v>2678</v>
      </c>
      <c r="M110" s="34" t="s">
        <v>2679</v>
      </c>
      <c r="N110" s="34" t="s">
        <v>374</v>
      </c>
      <c r="O110" s="34">
        <v>118676410</v>
      </c>
      <c r="P110" s="34">
        <v>118755246</v>
      </c>
      <c r="Q110" s="34" t="s">
        <v>131</v>
      </c>
      <c r="R110" s="34">
        <v>-77</v>
      </c>
      <c r="S110" s="34" t="s">
        <v>2680</v>
      </c>
      <c r="T110" s="34">
        <v>0.163915075615233</v>
      </c>
      <c r="U110" s="34">
        <v>1.0122614554319</v>
      </c>
    </row>
    <row r="111" spans="1:21" x14ac:dyDescent="0.25">
      <c r="A111" s="34" t="s">
        <v>1037</v>
      </c>
      <c r="B111" s="34">
        <v>3.0191719671374198E-3</v>
      </c>
      <c r="C111" s="34">
        <v>0.17192369736542301</v>
      </c>
      <c r="D111" s="34" t="s">
        <v>1039</v>
      </c>
      <c r="E111" s="34" t="s">
        <v>129</v>
      </c>
      <c r="F111" s="34" t="s">
        <v>130</v>
      </c>
      <c r="G111" s="34" t="s">
        <v>161</v>
      </c>
      <c r="H111" s="34">
        <v>64030426</v>
      </c>
      <c r="I111" s="34">
        <v>64030742</v>
      </c>
      <c r="J111" s="34" t="s">
        <v>2435</v>
      </c>
      <c r="K111" s="34" t="s">
        <v>2436</v>
      </c>
      <c r="L111" s="34" t="s">
        <v>2437</v>
      </c>
      <c r="M111" s="34" t="s">
        <v>2438</v>
      </c>
      <c r="N111" s="34" t="s">
        <v>265</v>
      </c>
      <c r="O111" s="34">
        <v>141051134</v>
      </c>
      <c r="P111" s="34">
        <v>141059344</v>
      </c>
      <c r="Q111" s="34" t="s">
        <v>161</v>
      </c>
      <c r="R111" s="34">
        <v>-76.7</v>
      </c>
      <c r="S111" s="34" t="s">
        <v>2439</v>
      </c>
      <c r="T111" s="34">
        <v>0.98027893824282897</v>
      </c>
      <c r="U111" s="34">
        <v>0.99981876147633597</v>
      </c>
    </row>
    <row r="112" spans="1:21" x14ac:dyDescent="0.25">
      <c r="A112" s="34" t="s">
        <v>1037</v>
      </c>
      <c r="B112" s="34">
        <v>3.0191719671374198E-3</v>
      </c>
      <c r="C112" s="34">
        <v>0.17192369736542301</v>
      </c>
      <c r="D112" s="34" t="s">
        <v>1039</v>
      </c>
      <c r="E112" s="34" t="s">
        <v>129</v>
      </c>
      <c r="F112" s="34" t="s">
        <v>130</v>
      </c>
      <c r="G112" s="34" t="s">
        <v>161</v>
      </c>
      <c r="H112" s="34">
        <v>64030426</v>
      </c>
      <c r="I112" s="34">
        <v>64030742</v>
      </c>
      <c r="J112" s="34" t="s">
        <v>2681</v>
      </c>
      <c r="K112" s="34" t="s">
        <v>2682</v>
      </c>
      <c r="L112" s="34" t="s">
        <v>2683</v>
      </c>
      <c r="M112" s="34" t="s">
        <v>2684</v>
      </c>
      <c r="N112" s="34" t="s">
        <v>130</v>
      </c>
      <c r="O112" s="34">
        <v>44248389</v>
      </c>
      <c r="P112" s="34">
        <v>44249868</v>
      </c>
      <c r="Q112" s="34" t="s">
        <v>131</v>
      </c>
      <c r="R112" s="34">
        <v>-81.400000000000006</v>
      </c>
      <c r="S112" s="34" t="s">
        <v>2685</v>
      </c>
      <c r="T112" s="34">
        <v>0.21631893392292001</v>
      </c>
      <c r="U112" s="34">
        <v>1.76403866338759</v>
      </c>
    </row>
    <row r="113" spans="1:21" x14ac:dyDescent="0.25">
      <c r="A113" s="34" t="s">
        <v>1037</v>
      </c>
      <c r="B113" s="34">
        <v>3.0191719671374198E-3</v>
      </c>
      <c r="C113" s="34">
        <v>0.17192369736542301</v>
      </c>
      <c r="D113" s="34" t="s">
        <v>1039</v>
      </c>
      <c r="E113" s="34" t="s">
        <v>129</v>
      </c>
      <c r="F113" s="34" t="s">
        <v>130</v>
      </c>
      <c r="G113" s="34" t="s">
        <v>161</v>
      </c>
      <c r="H113" s="34">
        <v>64030426</v>
      </c>
      <c r="I113" s="34">
        <v>64030742</v>
      </c>
      <c r="J113" s="34" t="s">
        <v>2686</v>
      </c>
      <c r="K113" s="34" t="s">
        <v>2687</v>
      </c>
      <c r="L113" s="34" t="s">
        <v>2688</v>
      </c>
      <c r="M113" s="34" t="s">
        <v>2689</v>
      </c>
      <c r="N113" s="34" t="s">
        <v>168</v>
      </c>
      <c r="O113" s="34">
        <v>202775966</v>
      </c>
      <c r="P113" s="34">
        <v>202871642</v>
      </c>
      <c r="Q113" s="34" t="s">
        <v>131</v>
      </c>
      <c r="R113" s="34">
        <v>-80</v>
      </c>
      <c r="S113" s="34" t="s">
        <v>2690</v>
      </c>
      <c r="T113" s="34">
        <v>0.16656741230622499</v>
      </c>
      <c r="U113" s="34">
        <v>1.0095547670373399</v>
      </c>
    </row>
    <row r="114" spans="1:21" x14ac:dyDescent="0.25">
      <c r="A114" s="34" t="s">
        <v>881</v>
      </c>
      <c r="B114" s="34">
        <v>2.1306441020584502E-2</v>
      </c>
      <c r="C114" s="34">
        <v>0.27264296149827399</v>
      </c>
      <c r="D114" s="34" t="s">
        <v>883</v>
      </c>
      <c r="E114" s="34" t="s">
        <v>129</v>
      </c>
      <c r="F114" s="34" t="s">
        <v>130</v>
      </c>
      <c r="G114" s="34" t="s">
        <v>131</v>
      </c>
      <c r="H114" s="34">
        <v>40019448</v>
      </c>
      <c r="I114" s="34">
        <v>40020610</v>
      </c>
      <c r="J114" s="34" t="s">
        <v>2691</v>
      </c>
      <c r="K114" s="34" t="s">
        <v>2692</v>
      </c>
      <c r="L114" s="34" t="s">
        <v>2693</v>
      </c>
      <c r="M114" s="34" t="s">
        <v>2694</v>
      </c>
      <c r="N114" s="34" t="s">
        <v>205</v>
      </c>
      <c r="O114" s="34">
        <v>48295204</v>
      </c>
      <c r="P114" s="34">
        <v>48301388</v>
      </c>
      <c r="Q114" s="34" t="s">
        <v>131</v>
      </c>
      <c r="R114" s="34">
        <v>-79.2</v>
      </c>
      <c r="S114" s="34" t="s">
        <v>2695</v>
      </c>
      <c r="T114" s="34">
        <v>0.12120265191448699</v>
      </c>
      <c r="U114" s="34">
        <v>1.00892323695589</v>
      </c>
    </row>
    <row r="115" spans="1:21" x14ac:dyDescent="0.25">
      <c r="A115" s="34" t="s">
        <v>881</v>
      </c>
      <c r="B115" s="34">
        <v>2.1306441020584502E-2</v>
      </c>
      <c r="C115" s="34">
        <v>0.27264296149827399</v>
      </c>
      <c r="D115" s="34" t="s">
        <v>883</v>
      </c>
      <c r="E115" s="34" t="s">
        <v>129</v>
      </c>
      <c r="F115" s="34" t="s">
        <v>130</v>
      </c>
      <c r="G115" s="34" t="s">
        <v>131</v>
      </c>
      <c r="H115" s="34">
        <v>40019448</v>
      </c>
      <c r="I115" s="34">
        <v>40020610</v>
      </c>
      <c r="J115" s="34" t="s">
        <v>2696</v>
      </c>
      <c r="K115" s="34" t="s">
        <v>2697</v>
      </c>
      <c r="L115" s="34" t="s">
        <v>2698</v>
      </c>
      <c r="M115" s="34" t="s">
        <v>2699</v>
      </c>
      <c r="N115" s="34" t="s">
        <v>205</v>
      </c>
      <c r="O115" s="34">
        <v>184365006</v>
      </c>
      <c r="P115" s="34">
        <v>184365523</v>
      </c>
      <c r="Q115" s="34" t="s">
        <v>161</v>
      </c>
      <c r="R115" s="34">
        <v>-89.6</v>
      </c>
      <c r="S115" s="34" t="s">
        <v>2700</v>
      </c>
      <c r="T115" s="34">
        <v>5.3138276471364598E-2</v>
      </c>
      <c r="U115" s="34">
        <v>0.86324279913811097</v>
      </c>
    </row>
    <row r="116" spans="1:21" x14ac:dyDescent="0.25">
      <c r="A116" s="34" t="s">
        <v>881</v>
      </c>
      <c r="B116" s="34">
        <v>2.1306441020584502E-2</v>
      </c>
      <c r="C116" s="34">
        <v>0.27264296149827399</v>
      </c>
      <c r="D116" s="34" t="s">
        <v>883</v>
      </c>
      <c r="E116" s="34" t="s">
        <v>129</v>
      </c>
      <c r="F116" s="34" t="s">
        <v>130</v>
      </c>
      <c r="G116" s="34" t="s">
        <v>131</v>
      </c>
      <c r="H116" s="34">
        <v>40019448</v>
      </c>
      <c r="I116" s="34">
        <v>40020610</v>
      </c>
      <c r="J116" s="34" t="s">
        <v>2701</v>
      </c>
      <c r="K116" s="34" t="s">
        <v>2702</v>
      </c>
      <c r="L116" s="34" t="s">
        <v>2703</v>
      </c>
      <c r="M116" s="34" t="s">
        <v>2704</v>
      </c>
      <c r="N116" s="34" t="s">
        <v>259</v>
      </c>
      <c r="O116" s="34">
        <v>45334099</v>
      </c>
      <c r="P116" s="34">
        <v>45340235</v>
      </c>
      <c r="Q116" s="34" t="s">
        <v>131</v>
      </c>
      <c r="R116" s="34">
        <v>-84.3</v>
      </c>
      <c r="S116" s="34" t="s">
        <v>2705</v>
      </c>
      <c r="T116" s="34">
        <v>0.16248159550581701</v>
      </c>
      <c r="U116" s="34">
        <v>1.2931016592286999</v>
      </c>
    </row>
    <row r="117" spans="1:21" x14ac:dyDescent="0.25">
      <c r="A117" s="34" t="s">
        <v>881</v>
      </c>
      <c r="B117" s="34">
        <v>2.1306441020584502E-2</v>
      </c>
      <c r="C117" s="34">
        <v>0.27264296149827399</v>
      </c>
      <c r="D117" s="34" t="s">
        <v>883</v>
      </c>
      <c r="E117" s="34" t="s">
        <v>129</v>
      </c>
      <c r="F117" s="34" t="s">
        <v>130</v>
      </c>
      <c r="G117" s="34" t="s">
        <v>131</v>
      </c>
      <c r="H117" s="34">
        <v>40019448</v>
      </c>
      <c r="I117" s="34">
        <v>40020610</v>
      </c>
      <c r="J117" s="34" t="s">
        <v>2706</v>
      </c>
      <c r="K117" s="34" t="s">
        <v>2707</v>
      </c>
      <c r="L117" s="34" t="s">
        <v>2708</v>
      </c>
      <c r="M117" s="34" t="s">
        <v>2709</v>
      </c>
      <c r="N117" s="34" t="s">
        <v>271</v>
      </c>
      <c r="O117" s="34">
        <v>42861329</v>
      </c>
      <c r="P117" s="34">
        <v>42896723</v>
      </c>
      <c r="Q117" s="34" t="s">
        <v>131</v>
      </c>
      <c r="R117" s="34">
        <v>-74.099999999999994</v>
      </c>
      <c r="S117" s="34" t="s">
        <v>2710</v>
      </c>
      <c r="T117" s="34">
        <v>0.71231413626673801</v>
      </c>
      <c r="U117" s="34">
        <v>0.99318291082279897</v>
      </c>
    </row>
    <row r="118" spans="1:21" x14ac:dyDescent="0.25">
      <c r="A118" s="34" t="s">
        <v>881</v>
      </c>
      <c r="B118" s="34">
        <v>2.1306441020584502E-2</v>
      </c>
      <c r="C118" s="34">
        <v>0.27264296149827399</v>
      </c>
      <c r="D118" s="34" t="s">
        <v>883</v>
      </c>
      <c r="E118" s="34" t="s">
        <v>129</v>
      </c>
      <c r="F118" s="34" t="s">
        <v>130</v>
      </c>
      <c r="G118" s="34" t="s">
        <v>131</v>
      </c>
      <c r="H118" s="34">
        <v>40019448</v>
      </c>
      <c r="I118" s="34">
        <v>40020610</v>
      </c>
      <c r="J118" s="34" t="s">
        <v>2711</v>
      </c>
      <c r="K118" s="34" t="s">
        <v>2712</v>
      </c>
      <c r="L118" s="34" t="s">
        <v>2713</v>
      </c>
      <c r="M118" s="34" t="s">
        <v>2714</v>
      </c>
      <c r="N118" s="34" t="s">
        <v>247</v>
      </c>
      <c r="O118" s="34">
        <v>112762381</v>
      </c>
      <c r="P118" s="34">
        <v>112790592</v>
      </c>
      <c r="Q118" s="34" t="s">
        <v>131</v>
      </c>
      <c r="R118" s="34">
        <v>-81.099999999999994</v>
      </c>
      <c r="S118" s="34" t="s">
        <v>2715</v>
      </c>
      <c r="T118" s="34">
        <v>0.444648642192218</v>
      </c>
      <c r="U118" s="34">
        <v>0.86807750221052105</v>
      </c>
    </row>
    <row r="119" spans="1:21" x14ac:dyDescent="0.25">
      <c r="A119" s="34" t="s">
        <v>881</v>
      </c>
      <c r="B119" s="34">
        <v>2.1306441020584502E-2</v>
      </c>
      <c r="C119" s="34">
        <v>0.27264296149827399</v>
      </c>
      <c r="D119" s="34" t="s">
        <v>883</v>
      </c>
      <c r="E119" s="34" t="s">
        <v>129</v>
      </c>
      <c r="F119" s="34" t="s">
        <v>130</v>
      </c>
      <c r="G119" s="34" t="s">
        <v>131</v>
      </c>
      <c r="H119" s="34">
        <v>40019448</v>
      </c>
      <c r="I119" s="34">
        <v>40020610</v>
      </c>
      <c r="J119" s="34" t="s">
        <v>2716</v>
      </c>
      <c r="K119" s="34" t="s">
        <v>2717</v>
      </c>
      <c r="L119" s="34" t="s">
        <v>2718</v>
      </c>
      <c r="M119" s="34" t="s">
        <v>2719</v>
      </c>
      <c r="N119" s="34" t="s">
        <v>259</v>
      </c>
      <c r="O119" s="34">
        <v>230314481</v>
      </c>
      <c r="P119" s="34">
        <v>230425729</v>
      </c>
      <c r="Q119" s="34" t="s">
        <v>131</v>
      </c>
      <c r="R119" s="34">
        <v>-79.400000000000006</v>
      </c>
      <c r="S119" s="34" t="s">
        <v>2720</v>
      </c>
      <c r="T119" s="34">
        <v>0.38724823138157</v>
      </c>
      <c r="U119" s="34">
        <v>1.1197296680008499</v>
      </c>
    </row>
    <row r="120" spans="1:21" x14ac:dyDescent="0.25">
      <c r="A120" s="34" t="s">
        <v>881</v>
      </c>
      <c r="B120" s="34">
        <v>2.1306441020584502E-2</v>
      </c>
      <c r="C120" s="34">
        <v>0.27264296149827399</v>
      </c>
      <c r="D120" s="34" t="s">
        <v>883</v>
      </c>
      <c r="E120" s="34" t="s">
        <v>129</v>
      </c>
      <c r="F120" s="34" t="s">
        <v>130</v>
      </c>
      <c r="G120" s="34" t="s">
        <v>131</v>
      </c>
      <c r="H120" s="34">
        <v>40019448</v>
      </c>
      <c r="I120" s="34">
        <v>40020610</v>
      </c>
      <c r="J120" s="34" t="s">
        <v>2721</v>
      </c>
      <c r="K120" s="34" t="s">
        <v>2722</v>
      </c>
      <c r="L120" s="34" t="s">
        <v>2723</v>
      </c>
      <c r="M120" s="34" t="s">
        <v>2724</v>
      </c>
      <c r="N120" s="34" t="s">
        <v>230</v>
      </c>
      <c r="O120" s="34">
        <v>65333851</v>
      </c>
      <c r="P120" s="34">
        <v>65342002</v>
      </c>
      <c r="Q120" s="34" t="s">
        <v>161</v>
      </c>
      <c r="R120" s="34">
        <v>-78.599999999999994</v>
      </c>
      <c r="S120" s="34" t="s">
        <v>2725</v>
      </c>
      <c r="T120" s="34">
        <v>3.8891021080615401E-2</v>
      </c>
      <c r="U120" s="34">
        <v>1.0223894568084799</v>
      </c>
    </row>
    <row r="121" spans="1:21" x14ac:dyDescent="0.25">
      <c r="A121" s="34" t="s">
        <v>881</v>
      </c>
      <c r="B121" s="34">
        <v>2.1306441020584502E-2</v>
      </c>
      <c r="C121" s="34">
        <v>0.27264296149827399</v>
      </c>
      <c r="D121" s="34" t="s">
        <v>883</v>
      </c>
      <c r="E121" s="34" t="s">
        <v>129</v>
      </c>
      <c r="F121" s="34" t="s">
        <v>130</v>
      </c>
      <c r="G121" s="34" t="s">
        <v>131</v>
      </c>
      <c r="H121" s="34">
        <v>40019448</v>
      </c>
      <c r="I121" s="34">
        <v>40020610</v>
      </c>
      <c r="J121" s="34" t="s">
        <v>2726</v>
      </c>
      <c r="K121" s="34" t="s">
        <v>2727</v>
      </c>
      <c r="L121" s="34" t="s">
        <v>2728</v>
      </c>
      <c r="M121" s="34" t="s">
        <v>2729</v>
      </c>
      <c r="N121" s="34" t="s">
        <v>130</v>
      </c>
      <c r="O121" s="34">
        <v>28905252</v>
      </c>
      <c r="P121" s="34">
        <v>28951307</v>
      </c>
      <c r="Q121" s="34" t="s">
        <v>131</v>
      </c>
      <c r="R121" s="34">
        <v>-82.1</v>
      </c>
      <c r="S121" s="34" t="s">
        <v>2730</v>
      </c>
      <c r="T121" s="34">
        <v>5.6212612038223898E-2</v>
      </c>
      <c r="U121" s="34">
        <v>4.4104715936638303</v>
      </c>
    </row>
    <row r="122" spans="1:21" x14ac:dyDescent="0.25">
      <c r="A122" s="34" t="s">
        <v>881</v>
      </c>
      <c r="B122" s="34">
        <v>2.1306441020584502E-2</v>
      </c>
      <c r="C122" s="34">
        <v>0.27264296149827399</v>
      </c>
      <c r="D122" s="34" t="s">
        <v>883</v>
      </c>
      <c r="E122" s="34" t="s">
        <v>129</v>
      </c>
      <c r="F122" s="34" t="s">
        <v>130</v>
      </c>
      <c r="G122" s="34" t="s">
        <v>131</v>
      </c>
      <c r="H122" s="34">
        <v>40019448</v>
      </c>
      <c r="I122" s="34">
        <v>40020610</v>
      </c>
      <c r="J122" s="34" t="s">
        <v>2731</v>
      </c>
      <c r="K122" s="34" t="s">
        <v>2732</v>
      </c>
      <c r="L122" s="34" t="s">
        <v>2733</v>
      </c>
      <c r="M122" s="34" t="s">
        <v>2734</v>
      </c>
      <c r="N122" s="34" t="s">
        <v>205</v>
      </c>
      <c r="O122" s="34">
        <v>101785399</v>
      </c>
      <c r="P122" s="34">
        <v>101828229</v>
      </c>
      <c r="Q122" s="34" t="s">
        <v>161</v>
      </c>
      <c r="R122" s="34">
        <v>-81.599999999999994</v>
      </c>
      <c r="S122" s="34" t="s">
        <v>2735</v>
      </c>
      <c r="T122" s="34">
        <v>0.32841813839860001</v>
      </c>
      <c r="U122" s="34">
        <v>1.0562819823330101</v>
      </c>
    </row>
    <row r="123" spans="1:21" x14ac:dyDescent="0.25">
      <c r="A123" s="34" t="s">
        <v>881</v>
      </c>
      <c r="B123" s="34">
        <v>2.1306441020584502E-2</v>
      </c>
      <c r="C123" s="34">
        <v>0.27264296149827399</v>
      </c>
      <c r="D123" s="34" t="s">
        <v>883</v>
      </c>
      <c r="E123" s="34" t="s">
        <v>129</v>
      </c>
      <c r="F123" s="34" t="s">
        <v>130</v>
      </c>
      <c r="G123" s="34" t="s">
        <v>131</v>
      </c>
      <c r="H123" s="34">
        <v>40019448</v>
      </c>
      <c r="I123" s="34">
        <v>40020610</v>
      </c>
      <c r="J123" s="34" t="s">
        <v>2736</v>
      </c>
      <c r="K123" s="34" t="s">
        <v>2737</v>
      </c>
      <c r="L123" s="34" t="s">
        <v>2738</v>
      </c>
      <c r="M123" s="34" t="s">
        <v>2739</v>
      </c>
      <c r="N123" s="34" t="s">
        <v>644</v>
      </c>
      <c r="O123" s="34">
        <v>59139865</v>
      </c>
      <c r="P123" s="34">
        <v>59157311</v>
      </c>
      <c r="Q123" s="34" t="s">
        <v>161</v>
      </c>
      <c r="R123" s="34">
        <v>-79.099999999999994</v>
      </c>
      <c r="S123" s="34" t="s">
        <v>2740</v>
      </c>
      <c r="T123" s="34">
        <v>0.30843238442181398</v>
      </c>
      <c r="U123" s="34">
        <v>1.0315046320177801</v>
      </c>
    </row>
    <row r="124" spans="1:21" x14ac:dyDescent="0.25">
      <c r="A124" s="34" t="s">
        <v>881</v>
      </c>
      <c r="B124" s="34">
        <v>2.1306441020584502E-2</v>
      </c>
      <c r="C124" s="34">
        <v>0.27264296149827399</v>
      </c>
      <c r="D124" s="34" t="s">
        <v>883</v>
      </c>
      <c r="E124" s="34" t="s">
        <v>129</v>
      </c>
      <c r="F124" s="34" t="s">
        <v>130</v>
      </c>
      <c r="G124" s="34" t="s">
        <v>131</v>
      </c>
      <c r="H124" s="34">
        <v>40019448</v>
      </c>
      <c r="I124" s="34">
        <v>40020610</v>
      </c>
      <c r="J124" s="34" t="s">
        <v>2741</v>
      </c>
      <c r="K124" s="34" t="s">
        <v>2742</v>
      </c>
      <c r="L124" s="34" t="s">
        <v>2743</v>
      </c>
      <c r="M124" s="34" t="s">
        <v>2744</v>
      </c>
      <c r="N124" s="34" t="s">
        <v>368</v>
      </c>
      <c r="O124" s="34">
        <v>45467995</v>
      </c>
      <c r="P124" s="34">
        <v>45472081</v>
      </c>
      <c r="Q124" s="34" t="s">
        <v>161</v>
      </c>
      <c r="R124" s="34">
        <v>-81.599999999999994</v>
      </c>
      <c r="S124" s="34" t="s">
        <v>2745</v>
      </c>
      <c r="T124" s="34">
        <v>0.43515233317146002</v>
      </c>
      <c r="U124" s="34">
        <v>1.01461056232016</v>
      </c>
    </row>
    <row r="125" spans="1:21" x14ac:dyDescent="0.25">
      <c r="A125" s="34" t="s">
        <v>881</v>
      </c>
      <c r="B125" s="34">
        <v>2.1306441020584502E-2</v>
      </c>
      <c r="C125" s="34">
        <v>0.27264296149827399</v>
      </c>
      <c r="D125" s="34" t="s">
        <v>883</v>
      </c>
      <c r="E125" s="34" t="s">
        <v>129</v>
      </c>
      <c r="F125" s="34" t="s">
        <v>130</v>
      </c>
      <c r="G125" s="34" t="s">
        <v>131</v>
      </c>
      <c r="H125" s="34">
        <v>40019448</v>
      </c>
      <c r="I125" s="34">
        <v>40020610</v>
      </c>
      <c r="J125" s="34" t="s">
        <v>2746</v>
      </c>
      <c r="K125" s="34" t="s">
        <v>2747</v>
      </c>
      <c r="L125" s="34" t="s">
        <v>2748</v>
      </c>
      <c r="M125" s="34" t="s">
        <v>2749</v>
      </c>
      <c r="N125" s="34" t="s">
        <v>259</v>
      </c>
      <c r="O125" s="34">
        <v>1953312</v>
      </c>
      <c r="P125" s="34">
        <v>2003837</v>
      </c>
      <c r="Q125" s="34" t="s">
        <v>131</v>
      </c>
      <c r="R125" s="34">
        <v>-78.599999999999994</v>
      </c>
      <c r="S125" s="34" t="s">
        <v>2750</v>
      </c>
      <c r="T125" s="34">
        <v>1.0355525961900701E-3</v>
      </c>
      <c r="U125" s="34">
        <v>2.0560473236954802</v>
      </c>
    </row>
    <row r="126" spans="1:21" x14ac:dyDescent="0.25">
      <c r="A126" s="34" t="s">
        <v>881</v>
      </c>
      <c r="B126" s="34">
        <v>2.1306441020584502E-2</v>
      </c>
      <c r="C126" s="34">
        <v>0.27264296149827399</v>
      </c>
      <c r="D126" s="34" t="s">
        <v>883</v>
      </c>
      <c r="E126" s="34" t="s">
        <v>129</v>
      </c>
      <c r="F126" s="34" t="s">
        <v>130</v>
      </c>
      <c r="G126" s="34" t="s">
        <v>131</v>
      </c>
      <c r="H126" s="34">
        <v>40019448</v>
      </c>
      <c r="I126" s="34">
        <v>40020610</v>
      </c>
      <c r="J126" s="34" t="s">
        <v>2751</v>
      </c>
      <c r="K126" s="34" t="s">
        <v>2752</v>
      </c>
      <c r="L126" s="34" t="s">
        <v>2753</v>
      </c>
      <c r="M126" s="34" t="s">
        <v>2754</v>
      </c>
      <c r="N126" s="34" t="s">
        <v>153</v>
      </c>
      <c r="O126" s="34">
        <v>36246300</v>
      </c>
      <c r="P126" s="34">
        <v>36261915</v>
      </c>
      <c r="Q126" s="34" t="s">
        <v>161</v>
      </c>
      <c r="R126" s="34">
        <v>-74.099999999999994</v>
      </c>
      <c r="S126" s="34" t="s">
        <v>2755</v>
      </c>
      <c r="T126" s="34">
        <v>0.81933827036431195</v>
      </c>
      <c r="U126" s="34">
        <v>1.0503481734748199</v>
      </c>
    </row>
    <row r="127" spans="1:21" x14ac:dyDescent="0.25">
      <c r="A127" s="34" t="s">
        <v>881</v>
      </c>
      <c r="B127" s="34">
        <v>2.1306441020584502E-2</v>
      </c>
      <c r="C127" s="34">
        <v>0.27264296149827399</v>
      </c>
      <c r="D127" s="34" t="s">
        <v>883</v>
      </c>
      <c r="E127" s="34" t="s">
        <v>129</v>
      </c>
      <c r="F127" s="34" t="s">
        <v>130</v>
      </c>
      <c r="G127" s="34" t="s">
        <v>131</v>
      </c>
      <c r="H127" s="34">
        <v>40019448</v>
      </c>
      <c r="I127" s="34">
        <v>40020610</v>
      </c>
      <c r="J127" s="34" t="s">
        <v>2756</v>
      </c>
      <c r="K127" s="34" t="s">
        <v>2757</v>
      </c>
      <c r="L127" s="34" t="s">
        <v>2758</v>
      </c>
      <c r="M127" s="34" t="s">
        <v>2759</v>
      </c>
      <c r="N127" s="34" t="s">
        <v>457</v>
      </c>
      <c r="O127" s="34">
        <v>23283208</v>
      </c>
      <c r="P127" s="34">
        <v>23291131</v>
      </c>
      <c r="Q127" s="34" t="s">
        <v>161</v>
      </c>
      <c r="R127" s="34">
        <v>-79.8</v>
      </c>
      <c r="S127" s="34" t="s">
        <v>2760</v>
      </c>
      <c r="T127" s="34">
        <v>0.29098495279118203</v>
      </c>
      <c r="U127" s="34">
        <v>1.0052433852467499</v>
      </c>
    </row>
    <row r="128" spans="1:21" x14ac:dyDescent="0.25">
      <c r="A128" s="34" t="s">
        <v>881</v>
      </c>
      <c r="B128" s="34">
        <v>2.1306441020584502E-2</v>
      </c>
      <c r="C128" s="34">
        <v>0.27264296149827399</v>
      </c>
      <c r="D128" s="34" t="s">
        <v>883</v>
      </c>
      <c r="E128" s="34" t="s">
        <v>129</v>
      </c>
      <c r="F128" s="34" t="s">
        <v>130</v>
      </c>
      <c r="G128" s="34" t="s">
        <v>131</v>
      </c>
      <c r="H128" s="34">
        <v>40019448</v>
      </c>
      <c r="I128" s="34">
        <v>40020610</v>
      </c>
      <c r="J128" s="34" t="s">
        <v>2761</v>
      </c>
      <c r="K128" s="34" t="s">
        <v>2762</v>
      </c>
      <c r="L128" s="34" t="s">
        <v>2763</v>
      </c>
      <c r="M128" s="34" t="s">
        <v>2764</v>
      </c>
      <c r="N128" s="34" t="s">
        <v>140</v>
      </c>
      <c r="O128" s="34">
        <v>53158138</v>
      </c>
      <c r="P128" s="34">
        <v>53180909</v>
      </c>
      <c r="Q128" s="34" t="s">
        <v>131</v>
      </c>
      <c r="R128" s="34">
        <v>-83.9</v>
      </c>
      <c r="S128" s="34" t="s">
        <v>2765</v>
      </c>
      <c r="T128" s="34">
        <v>0.124588038592938</v>
      </c>
      <c r="U128" s="34">
        <v>1.0092759782985301</v>
      </c>
    </row>
    <row r="129" spans="1:21" x14ac:dyDescent="0.25">
      <c r="A129" s="34" t="s">
        <v>881</v>
      </c>
      <c r="B129" s="34">
        <v>2.1306441020584502E-2</v>
      </c>
      <c r="C129" s="34">
        <v>0.27264296149827399</v>
      </c>
      <c r="D129" s="34" t="s">
        <v>883</v>
      </c>
      <c r="E129" s="34" t="s">
        <v>129</v>
      </c>
      <c r="F129" s="34" t="s">
        <v>130</v>
      </c>
      <c r="G129" s="34" t="s">
        <v>131</v>
      </c>
      <c r="H129" s="34">
        <v>40019448</v>
      </c>
      <c r="I129" s="34">
        <v>40020610</v>
      </c>
      <c r="J129" s="34" t="s">
        <v>2766</v>
      </c>
      <c r="K129" s="34" t="s">
        <v>2767</v>
      </c>
      <c r="L129" s="34" t="s">
        <v>2768</v>
      </c>
      <c r="M129" s="34" t="s">
        <v>2769</v>
      </c>
      <c r="N129" s="34" t="s">
        <v>271</v>
      </c>
      <c r="O129" s="34">
        <v>10723767</v>
      </c>
      <c r="P129" s="34">
        <v>10730512</v>
      </c>
      <c r="Q129" s="34" t="s">
        <v>131</v>
      </c>
      <c r="R129" s="34">
        <v>-83.9</v>
      </c>
      <c r="S129" s="34" t="s">
        <v>2770</v>
      </c>
      <c r="T129" s="34">
        <v>0.72077804924449396</v>
      </c>
      <c r="U129" s="34">
        <v>0.85050431202001797</v>
      </c>
    </row>
    <row r="130" spans="1:21" x14ac:dyDescent="0.25">
      <c r="A130" s="34" t="s">
        <v>466</v>
      </c>
      <c r="B130" s="34">
        <v>9.5892033542544896E-3</v>
      </c>
      <c r="C130" s="34">
        <v>0.16039327460838601</v>
      </c>
      <c r="D130" s="34" t="s">
        <v>468</v>
      </c>
      <c r="E130" s="34" t="s">
        <v>129</v>
      </c>
      <c r="F130" s="34" t="s">
        <v>168</v>
      </c>
      <c r="G130" s="34" t="s">
        <v>131</v>
      </c>
      <c r="H130" s="34">
        <v>240564015</v>
      </c>
      <c r="I130" s="34">
        <v>240566475</v>
      </c>
      <c r="J130" s="34" t="s">
        <v>2771</v>
      </c>
      <c r="K130" s="34" t="s">
        <v>1783</v>
      </c>
      <c r="L130" s="34" t="s">
        <v>469</v>
      </c>
      <c r="M130" s="34" t="s">
        <v>470</v>
      </c>
      <c r="N130" s="34" t="s">
        <v>168</v>
      </c>
      <c r="O130" s="34">
        <v>240565803</v>
      </c>
      <c r="P130" s="34">
        <v>240576727</v>
      </c>
      <c r="Q130" s="34" t="s">
        <v>161</v>
      </c>
      <c r="R130" s="34">
        <v>-98.2</v>
      </c>
      <c r="S130" s="34" t="s">
        <v>1784</v>
      </c>
      <c r="T130" s="34">
        <v>0.54644695604390603</v>
      </c>
      <c r="U130" s="34">
        <v>1.1567907738244601</v>
      </c>
    </row>
    <row r="131" spans="1:21" x14ac:dyDescent="0.25">
      <c r="A131" s="34" t="s">
        <v>902</v>
      </c>
      <c r="B131" s="34">
        <v>4.8576314299824001E-2</v>
      </c>
      <c r="C131" s="34">
        <v>0.39381813184514203</v>
      </c>
      <c r="D131" s="34" t="s">
        <v>904</v>
      </c>
      <c r="E131" s="34" t="s">
        <v>129</v>
      </c>
      <c r="F131" s="34" t="s">
        <v>205</v>
      </c>
      <c r="G131" s="34" t="s">
        <v>161</v>
      </c>
      <c r="H131" s="34">
        <v>139257217</v>
      </c>
      <c r="I131" s="34">
        <v>139263565</v>
      </c>
      <c r="J131" s="34" t="s">
        <v>2772</v>
      </c>
      <c r="K131" s="34" t="s">
        <v>2773</v>
      </c>
      <c r="L131" s="34" t="s">
        <v>2774</v>
      </c>
      <c r="M131" s="34" t="s">
        <v>2775</v>
      </c>
      <c r="N131" s="34" t="s">
        <v>218</v>
      </c>
      <c r="O131" s="34">
        <v>125298885</v>
      </c>
      <c r="P131" s="34">
        <v>125365010</v>
      </c>
      <c r="Q131" s="34" t="s">
        <v>161</v>
      </c>
      <c r="R131" s="34">
        <v>-89</v>
      </c>
      <c r="S131" s="34" t="s">
        <v>2776</v>
      </c>
      <c r="T131" s="34">
        <v>1.5826130765428499E-2</v>
      </c>
      <c r="U131" s="34">
        <v>1.00889917819839</v>
      </c>
    </row>
    <row r="132" spans="1:21" x14ac:dyDescent="0.25">
      <c r="A132" s="34" t="s">
        <v>902</v>
      </c>
      <c r="B132" s="34">
        <v>4.8576314299824001E-2</v>
      </c>
      <c r="C132" s="34">
        <v>0.39381813184514203</v>
      </c>
      <c r="D132" s="34" t="s">
        <v>904</v>
      </c>
      <c r="E132" s="34" t="s">
        <v>129</v>
      </c>
      <c r="F132" s="34" t="s">
        <v>205</v>
      </c>
      <c r="G132" s="34" t="s">
        <v>161</v>
      </c>
      <c r="H132" s="34">
        <v>139257217</v>
      </c>
      <c r="I132" s="34">
        <v>139263565</v>
      </c>
      <c r="J132" s="34" t="s">
        <v>2777</v>
      </c>
      <c r="K132" s="34" t="s">
        <v>2778</v>
      </c>
      <c r="L132" s="34" t="s">
        <v>2779</v>
      </c>
      <c r="M132" s="34" t="s">
        <v>2780</v>
      </c>
      <c r="N132" s="34" t="s">
        <v>140</v>
      </c>
      <c r="O132" s="34">
        <v>68808175</v>
      </c>
      <c r="P132" s="34">
        <v>68850686</v>
      </c>
      <c r="Q132" s="34" t="s">
        <v>161</v>
      </c>
      <c r="R132" s="34">
        <v>-93</v>
      </c>
      <c r="S132" s="34" t="s">
        <v>2781</v>
      </c>
      <c r="T132" s="34">
        <v>0.34410375395750797</v>
      </c>
      <c r="U132" s="34">
        <v>0.88249027463162999</v>
      </c>
    </row>
    <row r="133" spans="1:21" x14ac:dyDescent="0.25">
      <c r="A133" s="34" t="s">
        <v>902</v>
      </c>
      <c r="B133" s="34">
        <v>4.8576314299824001E-2</v>
      </c>
      <c r="C133" s="34">
        <v>0.39381813184514203</v>
      </c>
      <c r="D133" s="34" t="s">
        <v>904</v>
      </c>
      <c r="E133" s="34" t="s">
        <v>129</v>
      </c>
      <c r="F133" s="34" t="s">
        <v>205</v>
      </c>
      <c r="G133" s="34" t="s">
        <v>161</v>
      </c>
      <c r="H133" s="34">
        <v>139257217</v>
      </c>
      <c r="I133" s="34">
        <v>139263565</v>
      </c>
      <c r="J133" s="34" t="s">
        <v>2782</v>
      </c>
      <c r="K133" s="34" t="s">
        <v>2480</v>
      </c>
      <c r="L133" s="34" t="s">
        <v>2481</v>
      </c>
      <c r="M133" s="34" t="s">
        <v>2482</v>
      </c>
      <c r="N133" s="34" t="s">
        <v>457</v>
      </c>
      <c r="O133" s="34">
        <v>20021107</v>
      </c>
      <c r="P133" s="34">
        <v>20065926</v>
      </c>
      <c r="Q133" s="34" t="s">
        <v>161</v>
      </c>
      <c r="R133" s="34">
        <v>-91.8</v>
      </c>
    </row>
    <row r="134" spans="1:21" x14ac:dyDescent="0.25">
      <c r="A134" s="34" t="s">
        <v>902</v>
      </c>
      <c r="B134" s="34">
        <v>4.8576314299824001E-2</v>
      </c>
      <c r="C134" s="34">
        <v>0.39381813184514203</v>
      </c>
      <c r="D134" s="34" t="s">
        <v>904</v>
      </c>
      <c r="E134" s="34" t="s">
        <v>129</v>
      </c>
      <c r="F134" s="34" t="s">
        <v>205</v>
      </c>
      <c r="G134" s="34" t="s">
        <v>161</v>
      </c>
      <c r="H134" s="34">
        <v>139257217</v>
      </c>
      <c r="I134" s="34">
        <v>139263565</v>
      </c>
      <c r="J134" s="34" t="s">
        <v>2783</v>
      </c>
      <c r="K134" s="34" t="s">
        <v>2784</v>
      </c>
      <c r="L134" s="34" t="s">
        <v>2785</v>
      </c>
      <c r="M134" s="34" t="s">
        <v>2786</v>
      </c>
      <c r="N134" s="34" t="s">
        <v>130</v>
      </c>
      <c r="O134" s="34">
        <v>47941570</v>
      </c>
      <c r="P134" s="34">
        <v>47948288</v>
      </c>
      <c r="Q134" s="34" t="s">
        <v>161</v>
      </c>
      <c r="R134" s="34">
        <v>-84.7</v>
      </c>
      <c r="S134" s="34" t="s">
        <v>2787</v>
      </c>
      <c r="T134" s="34">
        <v>0.16013733626085999</v>
      </c>
      <c r="U134" s="34">
        <v>3.2197347806828298</v>
      </c>
    </row>
    <row r="135" spans="1:21" x14ac:dyDescent="0.25">
      <c r="A135" s="34" t="s">
        <v>902</v>
      </c>
      <c r="B135" s="34">
        <v>4.8576314299824001E-2</v>
      </c>
      <c r="C135" s="34">
        <v>0.39381813184514203</v>
      </c>
      <c r="D135" s="34" t="s">
        <v>904</v>
      </c>
      <c r="E135" s="34" t="s">
        <v>129</v>
      </c>
      <c r="F135" s="34" t="s">
        <v>205</v>
      </c>
      <c r="G135" s="34" t="s">
        <v>161</v>
      </c>
      <c r="H135" s="34">
        <v>139257217</v>
      </c>
      <c r="I135" s="34">
        <v>139263565</v>
      </c>
      <c r="J135" s="34" t="s">
        <v>2788</v>
      </c>
      <c r="K135" s="34" t="s">
        <v>2789</v>
      </c>
      <c r="L135" s="34" t="s">
        <v>2790</v>
      </c>
      <c r="M135" s="34" t="s">
        <v>2791</v>
      </c>
      <c r="N135" s="34" t="s">
        <v>259</v>
      </c>
      <c r="O135" s="34">
        <v>183620845</v>
      </c>
      <c r="P135" s="34">
        <v>183635726</v>
      </c>
      <c r="Q135" s="34" t="s">
        <v>131</v>
      </c>
      <c r="R135" s="34">
        <v>-88.5</v>
      </c>
      <c r="S135" s="34" t="s">
        <v>2792</v>
      </c>
      <c r="T135" s="34">
        <v>0.43923891970608397</v>
      </c>
      <c r="U135" s="34">
        <v>1.9376742179433699</v>
      </c>
    </row>
    <row r="136" spans="1:21" x14ac:dyDescent="0.25">
      <c r="A136" s="34" t="s">
        <v>902</v>
      </c>
      <c r="B136" s="34">
        <v>4.8576314299824001E-2</v>
      </c>
      <c r="C136" s="34">
        <v>0.39381813184514203</v>
      </c>
      <c r="D136" s="34" t="s">
        <v>904</v>
      </c>
      <c r="E136" s="34" t="s">
        <v>129</v>
      </c>
      <c r="F136" s="34" t="s">
        <v>205</v>
      </c>
      <c r="G136" s="34" t="s">
        <v>161</v>
      </c>
      <c r="H136" s="34">
        <v>139257217</v>
      </c>
      <c r="I136" s="34">
        <v>139263565</v>
      </c>
      <c r="J136" s="34" t="s">
        <v>2793</v>
      </c>
      <c r="K136" s="34" t="s">
        <v>2794</v>
      </c>
      <c r="L136" s="34" t="s">
        <v>2795</v>
      </c>
      <c r="M136" s="34" t="s">
        <v>2796</v>
      </c>
      <c r="N136" s="34" t="s">
        <v>368</v>
      </c>
      <c r="O136" s="34">
        <v>281045</v>
      </c>
      <c r="P136" s="34">
        <v>288537</v>
      </c>
      <c r="Q136" s="34" t="s">
        <v>131</v>
      </c>
      <c r="R136" s="34">
        <v>-92.7</v>
      </c>
    </row>
    <row r="137" spans="1:21" x14ac:dyDescent="0.25">
      <c r="A137" s="34" t="s">
        <v>902</v>
      </c>
      <c r="B137" s="34">
        <v>4.8576314299824001E-2</v>
      </c>
      <c r="C137" s="34">
        <v>0.39381813184514203</v>
      </c>
      <c r="D137" s="34" t="s">
        <v>904</v>
      </c>
      <c r="E137" s="34" t="s">
        <v>129</v>
      </c>
      <c r="F137" s="34" t="s">
        <v>205</v>
      </c>
      <c r="G137" s="34" t="s">
        <v>161</v>
      </c>
      <c r="H137" s="34">
        <v>139257217</v>
      </c>
      <c r="I137" s="34">
        <v>139263565</v>
      </c>
      <c r="J137" s="34" t="s">
        <v>2797</v>
      </c>
      <c r="K137" s="34" t="s">
        <v>2798</v>
      </c>
      <c r="L137" s="34" t="s">
        <v>2799</v>
      </c>
      <c r="M137" s="34" t="s">
        <v>2800</v>
      </c>
      <c r="N137" s="34" t="s">
        <v>271</v>
      </c>
      <c r="O137" s="34">
        <v>42896931</v>
      </c>
      <c r="P137" s="34">
        <v>43030539</v>
      </c>
      <c r="Q137" s="34" t="s">
        <v>161</v>
      </c>
      <c r="R137" s="34">
        <v>-91.5</v>
      </c>
      <c r="S137" s="34" t="s">
        <v>2801</v>
      </c>
      <c r="T137" s="34">
        <v>0.43527941491650002</v>
      </c>
      <c r="U137" s="34">
        <v>1.0283442218213501</v>
      </c>
    </row>
    <row r="138" spans="1:21" x14ac:dyDescent="0.25">
      <c r="A138" s="34" t="s">
        <v>902</v>
      </c>
      <c r="B138" s="34">
        <v>4.8576314299824001E-2</v>
      </c>
      <c r="C138" s="34">
        <v>0.39381813184514203</v>
      </c>
      <c r="D138" s="34" t="s">
        <v>904</v>
      </c>
      <c r="E138" s="34" t="s">
        <v>129</v>
      </c>
      <c r="F138" s="34" t="s">
        <v>205</v>
      </c>
      <c r="G138" s="34" t="s">
        <v>161</v>
      </c>
      <c r="H138" s="34">
        <v>139257217</v>
      </c>
      <c r="I138" s="34">
        <v>139263565</v>
      </c>
      <c r="J138" s="34" t="s">
        <v>2802</v>
      </c>
      <c r="K138" s="34" t="s">
        <v>2803</v>
      </c>
      <c r="L138" s="34" t="s">
        <v>2804</v>
      </c>
      <c r="M138" s="34" t="s">
        <v>2805</v>
      </c>
      <c r="N138" s="34" t="s">
        <v>173</v>
      </c>
      <c r="O138" s="34">
        <v>74130248</v>
      </c>
      <c r="P138" s="34">
        <v>74136800</v>
      </c>
      <c r="Q138" s="34" t="s">
        <v>161</v>
      </c>
      <c r="R138" s="34">
        <v>-85.8</v>
      </c>
      <c r="S138" s="34" t="s">
        <v>2806</v>
      </c>
      <c r="T138" s="34">
        <v>0.33576606242750801</v>
      </c>
      <c r="U138" s="34">
        <v>0.75168466607325901</v>
      </c>
    </row>
    <row r="139" spans="1:21" x14ac:dyDescent="0.25">
      <c r="A139" s="34" t="s">
        <v>902</v>
      </c>
      <c r="B139" s="34">
        <v>4.8576314299824001E-2</v>
      </c>
      <c r="C139" s="34">
        <v>0.39381813184514203</v>
      </c>
      <c r="D139" s="34" t="s">
        <v>904</v>
      </c>
      <c r="E139" s="34" t="s">
        <v>129</v>
      </c>
      <c r="F139" s="34" t="s">
        <v>205</v>
      </c>
      <c r="G139" s="34" t="s">
        <v>161</v>
      </c>
      <c r="H139" s="34">
        <v>139257217</v>
      </c>
      <c r="I139" s="34">
        <v>139263565</v>
      </c>
      <c r="J139" s="34" t="s">
        <v>2807</v>
      </c>
      <c r="K139" s="34" t="s">
        <v>2808</v>
      </c>
      <c r="L139" s="34" t="s">
        <v>2809</v>
      </c>
      <c r="M139" s="34" t="s">
        <v>2810</v>
      </c>
      <c r="N139" s="34" t="s">
        <v>168</v>
      </c>
      <c r="O139" s="34">
        <v>38778184</v>
      </c>
      <c r="P139" s="34">
        <v>38785000</v>
      </c>
      <c r="Q139" s="34" t="s">
        <v>161</v>
      </c>
      <c r="R139" s="34">
        <v>-84.5</v>
      </c>
      <c r="S139" s="34" t="s">
        <v>2811</v>
      </c>
      <c r="T139" s="34">
        <v>0.80192409411947296</v>
      </c>
      <c r="U139" s="34">
        <v>0.92210192468908903</v>
      </c>
    </row>
    <row r="140" spans="1:21" x14ac:dyDescent="0.25">
      <c r="A140" s="34" t="s">
        <v>902</v>
      </c>
      <c r="B140" s="34">
        <v>4.8576314299824001E-2</v>
      </c>
      <c r="C140" s="34">
        <v>0.39381813184514203</v>
      </c>
      <c r="D140" s="34" t="s">
        <v>904</v>
      </c>
      <c r="E140" s="34" t="s">
        <v>129</v>
      </c>
      <c r="F140" s="34" t="s">
        <v>205</v>
      </c>
      <c r="G140" s="34" t="s">
        <v>161</v>
      </c>
      <c r="H140" s="34">
        <v>139257217</v>
      </c>
      <c r="I140" s="34">
        <v>139263565</v>
      </c>
      <c r="J140" s="34" t="s">
        <v>2812</v>
      </c>
      <c r="K140" s="34" t="s">
        <v>2813</v>
      </c>
      <c r="L140" s="34" t="s">
        <v>2814</v>
      </c>
      <c r="M140" s="34" t="s">
        <v>2815</v>
      </c>
      <c r="N140" s="34" t="s">
        <v>368</v>
      </c>
      <c r="O140" s="34">
        <v>47332146</v>
      </c>
      <c r="P140" s="34">
        <v>47347327</v>
      </c>
      <c r="Q140" s="34" t="s">
        <v>161</v>
      </c>
      <c r="R140" s="34">
        <v>-92.2</v>
      </c>
      <c r="S140" s="34" t="s">
        <v>2816</v>
      </c>
      <c r="T140" s="34">
        <v>0.31030824934099299</v>
      </c>
      <c r="U140" s="34">
        <v>1.0217716645046899</v>
      </c>
    </row>
    <row r="141" spans="1:21" x14ac:dyDescent="0.25">
      <c r="A141" s="34" t="s">
        <v>902</v>
      </c>
      <c r="B141" s="34">
        <v>4.8576314299824001E-2</v>
      </c>
      <c r="C141" s="34">
        <v>0.39381813184514203</v>
      </c>
      <c r="D141" s="34" t="s">
        <v>904</v>
      </c>
      <c r="E141" s="34" t="s">
        <v>129</v>
      </c>
      <c r="F141" s="34" t="s">
        <v>205</v>
      </c>
      <c r="G141" s="34" t="s">
        <v>161</v>
      </c>
      <c r="H141" s="34">
        <v>139257217</v>
      </c>
      <c r="I141" s="34">
        <v>139263565</v>
      </c>
      <c r="J141" s="34" t="s">
        <v>2817</v>
      </c>
      <c r="K141" s="34" t="s">
        <v>2818</v>
      </c>
      <c r="L141" s="34" t="s">
        <v>2819</v>
      </c>
      <c r="M141" s="34" t="s">
        <v>2820</v>
      </c>
      <c r="N141" s="34" t="s">
        <v>160</v>
      </c>
      <c r="O141" s="34">
        <v>31164346</v>
      </c>
      <c r="P141" s="34">
        <v>31166838</v>
      </c>
      <c r="Q141" s="34" t="s">
        <v>131</v>
      </c>
      <c r="R141" s="34">
        <v>-88</v>
      </c>
      <c r="S141" s="34" t="s">
        <v>2821</v>
      </c>
      <c r="T141" s="34">
        <v>0.58186199574846997</v>
      </c>
      <c r="U141" s="34">
        <v>1.3268030709674801</v>
      </c>
    </row>
    <row r="142" spans="1:21" x14ac:dyDescent="0.25">
      <c r="A142" s="34" t="s">
        <v>902</v>
      </c>
      <c r="B142" s="34">
        <v>4.8576314299824001E-2</v>
      </c>
      <c r="C142" s="34">
        <v>0.39381813184514203</v>
      </c>
      <c r="D142" s="34" t="s">
        <v>904</v>
      </c>
      <c r="E142" s="34" t="s">
        <v>129</v>
      </c>
      <c r="F142" s="34" t="s">
        <v>205</v>
      </c>
      <c r="G142" s="34" t="s">
        <v>161</v>
      </c>
      <c r="H142" s="34">
        <v>139257217</v>
      </c>
      <c r="I142" s="34">
        <v>139263565</v>
      </c>
      <c r="J142" s="34" t="s">
        <v>2822</v>
      </c>
      <c r="K142" s="34" t="s">
        <v>2823</v>
      </c>
      <c r="L142" s="34" t="s">
        <v>2824</v>
      </c>
      <c r="M142" s="34" t="s">
        <v>2825</v>
      </c>
      <c r="N142" s="34" t="s">
        <v>259</v>
      </c>
      <c r="O142" s="34">
        <v>151070603</v>
      </c>
      <c r="P142" s="34">
        <v>151125542</v>
      </c>
      <c r="Q142" s="34" t="s">
        <v>161</v>
      </c>
      <c r="R142" s="34">
        <v>-87.6</v>
      </c>
      <c r="S142" s="34" t="s">
        <v>2826</v>
      </c>
      <c r="T142" s="34">
        <v>0.75985699888284797</v>
      </c>
      <c r="U142" s="34">
        <v>0.89294661482844195</v>
      </c>
    </row>
    <row r="143" spans="1:21" x14ac:dyDescent="0.25">
      <c r="A143" s="34" t="s">
        <v>902</v>
      </c>
      <c r="B143" s="34">
        <v>4.8576314299824001E-2</v>
      </c>
      <c r="C143" s="34">
        <v>0.39381813184514203</v>
      </c>
      <c r="D143" s="34" t="s">
        <v>904</v>
      </c>
      <c r="E143" s="34" t="s">
        <v>129</v>
      </c>
      <c r="F143" s="34" t="s">
        <v>205</v>
      </c>
      <c r="G143" s="34" t="s">
        <v>161</v>
      </c>
      <c r="H143" s="34">
        <v>139257217</v>
      </c>
      <c r="I143" s="34">
        <v>139263565</v>
      </c>
      <c r="J143" s="34" t="s">
        <v>2827</v>
      </c>
      <c r="K143" s="34" t="s">
        <v>2828</v>
      </c>
      <c r="L143" s="34" t="s">
        <v>2829</v>
      </c>
      <c r="M143" s="34" t="s">
        <v>2830</v>
      </c>
      <c r="N143" s="34" t="s">
        <v>259</v>
      </c>
      <c r="O143" s="34">
        <v>145738867</v>
      </c>
      <c r="P143" s="34">
        <v>145824077</v>
      </c>
      <c r="Q143" s="34" t="s">
        <v>131</v>
      </c>
      <c r="R143" s="34">
        <v>-88.7</v>
      </c>
      <c r="S143" s="34" t="s">
        <v>2831</v>
      </c>
      <c r="T143" s="34">
        <v>0.44395163262315601</v>
      </c>
      <c r="U143" s="34">
        <v>0.70399389442757299</v>
      </c>
    </row>
    <row r="144" spans="1:21" x14ac:dyDescent="0.25">
      <c r="A144" s="34" t="s">
        <v>902</v>
      </c>
      <c r="B144" s="34">
        <v>4.8576314299824001E-2</v>
      </c>
      <c r="C144" s="34">
        <v>0.39381813184514203</v>
      </c>
      <c r="D144" s="34" t="s">
        <v>904</v>
      </c>
      <c r="E144" s="34" t="s">
        <v>129</v>
      </c>
      <c r="F144" s="34" t="s">
        <v>205</v>
      </c>
      <c r="G144" s="34" t="s">
        <v>161</v>
      </c>
      <c r="H144" s="34">
        <v>139257217</v>
      </c>
      <c r="I144" s="34">
        <v>139263565</v>
      </c>
      <c r="J144" s="34" t="s">
        <v>2832</v>
      </c>
      <c r="K144" s="34" t="s">
        <v>2833</v>
      </c>
      <c r="L144" s="34" t="s">
        <v>2834</v>
      </c>
      <c r="M144" s="34" t="s">
        <v>2835</v>
      </c>
      <c r="N144" s="34" t="s">
        <v>259</v>
      </c>
      <c r="O144" s="34">
        <v>151036614</v>
      </c>
      <c r="P144" s="34">
        <v>151047586</v>
      </c>
      <c r="Q144" s="34" t="s">
        <v>161</v>
      </c>
      <c r="R144" s="34">
        <v>-88.8</v>
      </c>
      <c r="S144" s="34" t="s">
        <v>2836</v>
      </c>
      <c r="T144" s="34">
        <v>0.20903433213505199</v>
      </c>
      <c r="U144" s="34">
        <v>0.86461777646172899</v>
      </c>
    </row>
    <row r="145" spans="1:21" x14ac:dyDescent="0.25">
      <c r="A145" s="34" t="s">
        <v>902</v>
      </c>
      <c r="B145" s="34">
        <v>4.8576314299824001E-2</v>
      </c>
      <c r="C145" s="34">
        <v>0.39381813184514203</v>
      </c>
      <c r="D145" s="34" t="s">
        <v>904</v>
      </c>
      <c r="E145" s="34" t="s">
        <v>129</v>
      </c>
      <c r="F145" s="34" t="s">
        <v>205</v>
      </c>
      <c r="G145" s="34" t="s">
        <v>161</v>
      </c>
      <c r="H145" s="34">
        <v>139257217</v>
      </c>
      <c r="I145" s="34">
        <v>139263565</v>
      </c>
      <c r="J145" s="34" t="s">
        <v>2650</v>
      </c>
      <c r="K145" s="34" t="s">
        <v>2651</v>
      </c>
      <c r="L145" s="34" t="s">
        <v>2652</v>
      </c>
      <c r="M145" s="34" t="s">
        <v>2653</v>
      </c>
      <c r="N145" s="34" t="s">
        <v>140</v>
      </c>
      <c r="O145" s="34">
        <v>98648352</v>
      </c>
      <c r="P145" s="34">
        <v>98735426</v>
      </c>
      <c r="Q145" s="34" t="s">
        <v>161</v>
      </c>
      <c r="R145" s="34">
        <v>-85.7</v>
      </c>
      <c r="S145" s="34" t="s">
        <v>2654</v>
      </c>
      <c r="T145" s="34">
        <v>0.34045592543922998</v>
      </c>
      <c r="U145" s="34">
        <v>0.98889608852858901</v>
      </c>
    </row>
    <row r="146" spans="1:21" x14ac:dyDescent="0.25">
      <c r="A146" s="34" t="s">
        <v>902</v>
      </c>
      <c r="B146" s="34">
        <v>4.8576314299824001E-2</v>
      </c>
      <c r="C146" s="34">
        <v>0.39381813184514203</v>
      </c>
      <c r="D146" s="34" t="s">
        <v>904</v>
      </c>
      <c r="E146" s="34" t="s">
        <v>129</v>
      </c>
      <c r="F146" s="34" t="s">
        <v>205</v>
      </c>
      <c r="G146" s="34" t="s">
        <v>161</v>
      </c>
      <c r="H146" s="34">
        <v>139257217</v>
      </c>
      <c r="I146" s="34">
        <v>139263565</v>
      </c>
      <c r="J146" s="34" t="s">
        <v>2837</v>
      </c>
      <c r="K146" s="34" t="s">
        <v>2480</v>
      </c>
      <c r="L146" s="34" t="s">
        <v>2481</v>
      </c>
      <c r="M146" s="34" t="s">
        <v>2482</v>
      </c>
      <c r="N146" s="34" t="s">
        <v>457</v>
      </c>
      <c r="O146" s="34">
        <v>20021068</v>
      </c>
      <c r="P146" s="34">
        <v>20065925</v>
      </c>
      <c r="Q146" s="34" t="s">
        <v>161</v>
      </c>
      <c r="R146" s="34">
        <v>-91.8</v>
      </c>
    </row>
    <row r="147" spans="1:21" x14ac:dyDescent="0.25">
      <c r="A147" s="34" t="s">
        <v>1136</v>
      </c>
      <c r="B147" s="34">
        <v>4.9739911499213502E-2</v>
      </c>
      <c r="C147" s="34">
        <v>0.47394784766321502</v>
      </c>
      <c r="D147" s="34" t="s">
        <v>1138</v>
      </c>
      <c r="E147" s="34" t="s">
        <v>129</v>
      </c>
      <c r="F147" s="34" t="s">
        <v>247</v>
      </c>
      <c r="G147" s="34" t="s">
        <v>131</v>
      </c>
      <c r="H147" s="34">
        <v>19618</v>
      </c>
      <c r="I147" s="34">
        <v>35457</v>
      </c>
      <c r="J147" s="34" t="s">
        <v>2838</v>
      </c>
      <c r="K147" s="34" t="s">
        <v>2839</v>
      </c>
      <c r="L147" s="34" t="s">
        <v>2840</v>
      </c>
      <c r="M147" s="34" t="s">
        <v>2841</v>
      </c>
      <c r="N147" s="34" t="s">
        <v>259</v>
      </c>
      <c r="O147" s="34">
        <v>6412417</v>
      </c>
      <c r="P147" s="34">
        <v>6424670</v>
      </c>
      <c r="Q147" s="34" t="s">
        <v>131</v>
      </c>
      <c r="R147" s="34">
        <v>-93.7</v>
      </c>
      <c r="S147" s="34" t="s">
        <v>2842</v>
      </c>
      <c r="T147" s="34">
        <v>0.423955944220615</v>
      </c>
      <c r="U147" s="34">
        <v>1.06215430328702</v>
      </c>
    </row>
    <row r="148" spans="1:21" x14ac:dyDescent="0.25">
      <c r="A148" s="34" t="s">
        <v>1136</v>
      </c>
      <c r="B148" s="34">
        <v>4.9739911499213502E-2</v>
      </c>
      <c r="C148" s="34">
        <v>0.47394784766321502</v>
      </c>
      <c r="D148" s="34" t="s">
        <v>1138</v>
      </c>
      <c r="E148" s="34" t="s">
        <v>129</v>
      </c>
      <c r="F148" s="34" t="s">
        <v>247</v>
      </c>
      <c r="G148" s="34" t="s">
        <v>131</v>
      </c>
      <c r="H148" s="34">
        <v>19618</v>
      </c>
      <c r="I148" s="34">
        <v>35457</v>
      </c>
      <c r="J148" s="34" t="s">
        <v>2843</v>
      </c>
      <c r="K148" s="34" t="s">
        <v>2844</v>
      </c>
      <c r="L148" s="34" t="s">
        <v>2845</v>
      </c>
      <c r="M148" s="34" t="s">
        <v>2846</v>
      </c>
      <c r="N148" s="34" t="s">
        <v>265</v>
      </c>
      <c r="O148" s="34">
        <v>131949972</v>
      </c>
      <c r="P148" s="34">
        <v>132011662</v>
      </c>
      <c r="Q148" s="34" t="s">
        <v>131</v>
      </c>
      <c r="R148" s="34">
        <v>-91.5</v>
      </c>
      <c r="S148" s="34" t="s">
        <v>2847</v>
      </c>
      <c r="T148" s="34">
        <v>0.66912609308235005</v>
      </c>
      <c r="U148" s="34">
        <v>0.99244315677596096</v>
      </c>
    </row>
    <row r="149" spans="1:21" x14ac:dyDescent="0.25">
      <c r="A149" s="34" t="s">
        <v>1136</v>
      </c>
      <c r="B149" s="34">
        <v>4.9739911499213502E-2</v>
      </c>
      <c r="C149" s="34">
        <v>0.47394784766321502</v>
      </c>
      <c r="D149" s="34" t="s">
        <v>1138</v>
      </c>
      <c r="E149" s="34" t="s">
        <v>129</v>
      </c>
      <c r="F149" s="34" t="s">
        <v>247</v>
      </c>
      <c r="G149" s="34" t="s">
        <v>131</v>
      </c>
      <c r="H149" s="34">
        <v>19618</v>
      </c>
      <c r="I149" s="34">
        <v>35457</v>
      </c>
      <c r="J149" s="34" t="s">
        <v>2848</v>
      </c>
      <c r="K149" s="34" t="s">
        <v>2849</v>
      </c>
      <c r="L149" s="34" t="s">
        <v>2850</v>
      </c>
      <c r="M149" s="34" t="s">
        <v>2851</v>
      </c>
      <c r="N149" s="34" t="s">
        <v>457</v>
      </c>
      <c r="O149" s="34">
        <v>31611765</v>
      </c>
      <c r="P149" s="34">
        <v>31612442</v>
      </c>
      <c r="Q149" s="34" t="s">
        <v>161</v>
      </c>
      <c r="R149" s="34">
        <v>-92.1</v>
      </c>
      <c r="S149" s="34" t="s">
        <v>2852</v>
      </c>
      <c r="T149" s="34">
        <v>0.98745837369688205</v>
      </c>
      <c r="U149" s="34">
        <v>0.98770639923356096</v>
      </c>
    </row>
    <row r="150" spans="1:21" x14ac:dyDescent="0.25">
      <c r="A150" s="34" t="s">
        <v>1136</v>
      </c>
      <c r="B150" s="34">
        <v>4.9739911499213502E-2</v>
      </c>
      <c r="C150" s="34">
        <v>0.47394784766321502</v>
      </c>
      <c r="D150" s="34" t="s">
        <v>1138</v>
      </c>
      <c r="E150" s="34" t="s">
        <v>129</v>
      </c>
      <c r="F150" s="34" t="s">
        <v>247</v>
      </c>
      <c r="G150" s="34" t="s">
        <v>131</v>
      </c>
      <c r="H150" s="34">
        <v>19618</v>
      </c>
      <c r="I150" s="34">
        <v>35457</v>
      </c>
      <c r="J150" s="34" t="s">
        <v>2853</v>
      </c>
      <c r="K150" s="34" t="s">
        <v>2854</v>
      </c>
      <c r="L150" s="34" t="s">
        <v>2855</v>
      </c>
      <c r="M150" s="34" t="s">
        <v>2856</v>
      </c>
      <c r="N150" s="34" t="s">
        <v>130</v>
      </c>
      <c r="O150" s="34">
        <v>43025240</v>
      </c>
      <c r="P150" s="34">
        <v>43032036</v>
      </c>
      <c r="Q150" s="34" t="s">
        <v>161</v>
      </c>
      <c r="R150" s="34">
        <v>-92.6</v>
      </c>
      <c r="S150" s="34" t="s">
        <v>2857</v>
      </c>
      <c r="T150" s="34">
        <v>0.48110727511126899</v>
      </c>
      <c r="U150" s="34">
        <v>1.2460821853166399</v>
      </c>
    </row>
    <row r="151" spans="1:21" x14ac:dyDescent="0.25">
      <c r="A151" s="34" t="s">
        <v>1136</v>
      </c>
      <c r="B151" s="34">
        <v>4.9739911499213502E-2</v>
      </c>
      <c r="C151" s="34">
        <v>0.47394784766321502</v>
      </c>
      <c r="D151" s="34" t="s">
        <v>1138</v>
      </c>
      <c r="E151" s="34" t="s">
        <v>129</v>
      </c>
      <c r="F151" s="34" t="s">
        <v>247</v>
      </c>
      <c r="G151" s="34" t="s">
        <v>131</v>
      </c>
      <c r="H151" s="34">
        <v>19618</v>
      </c>
      <c r="I151" s="34">
        <v>35457</v>
      </c>
      <c r="J151" s="34" t="s">
        <v>2858</v>
      </c>
      <c r="K151" s="34" t="s">
        <v>2859</v>
      </c>
      <c r="L151" s="34" t="s">
        <v>2860</v>
      </c>
      <c r="M151" s="34" t="s">
        <v>2861</v>
      </c>
      <c r="N151" s="34" t="s">
        <v>130</v>
      </c>
      <c r="O151" s="34">
        <v>76144339</v>
      </c>
      <c r="P151" s="34">
        <v>76240308</v>
      </c>
      <c r="Q151" s="34" t="s">
        <v>131</v>
      </c>
      <c r="R151" s="34">
        <v>-93.3</v>
      </c>
      <c r="S151" s="34" t="s">
        <v>2862</v>
      </c>
      <c r="T151" s="34">
        <v>0.33152878383015599</v>
      </c>
      <c r="U151" s="34">
        <v>1.0346489356833199</v>
      </c>
    </row>
    <row r="152" spans="1:21" x14ac:dyDescent="0.25">
      <c r="A152" s="34" t="s">
        <v>1136</v>
      </c>
      <c r="B152" s="34">
        <v>4.9739911499213502E-2</v>
      </c>
      <c r="C152" s="34">
        <v>0.47394784766321502</v>
      </c>
      <c r="D152" s="34" t="s">
        <v>1138</v>
      </c>
      <c r="E152" s="34" t="s">
        <v>129</v>
      </c>
      <c r="F152" s="34" t="s">
        <v>247</v>
      </c>
      <c r="G152" s="34" t="s">
        <v>131</v>
      </c>
      <c r="H152" s="34">
        <v>19618</v>
      </c>
      <c r="I152" s="34">
        <v>35457</v>
      </c>
      <c r="J152" s="34" t="s">
        <v>2863</v>
      </c>
      <c r="K152" s="34" t="s">
        <v>2864</v>
      </c>
      <c r="L152" s="34" t="s">
        <v>2865</v>
      </c>
      <c r="M152" s="34" t="s">
        <v>2866</v>
      </c>
      <c r="N152" s="34" t="s">
        <v>230</v>
      </c>
      <c r="O152" s="34">
        <v>767224</v>
      </c>
      <c r="P152" s="34">
        <v>777488</v>
      </c>
      <c r="Q152" s="34" t="s">
        <v>131</v>
      </c>
      <c r="R152" s="34">
        <v>-92.1</v>
      </c>
      <c r="S152" s="34" t="s">
        <v>2867</v>
      </c>
      <c r="T152" s="34">
        <v>0.218965831813971</v>
      </c>
      <c r="U152" s="34">
        <v>1.9904159076577399</v>
      </c>
    </row>
    <row r="153" spans="1:21" x14ac:dyDescent="0.25">
      <c r="A153" s="34" t="s">
        <v>1136</v>
      </c>
      <c r="B153" s="34">
        <v>4.9739911499213502E-2</v>
      </c>
      <c r="C153" s="34">
        <v>0.47394784766321502</v>
      </c>
      <c r="D153" s="34" t="s">
        <v>1138</v>
      </c>
      <c r="E153" s="34" t="s">
        <v>129</v>
      </c>
      <c r="F153" s="34" t="s">
        <v>247</v>
      </c>
      <c r="G153" s="34" t="s">
        <v>131</v>
      </c>
      <c r="H153" s="34">
        <v>19618</v>
      </c>
      <c r="I153" s="34">
        <v>35457</v>
      </c>
      <c r="J153" s="34" t="s">
        <v>2868</v>
      </c>
      <c r="K153" s="34" t="s">
        <v>2869</v>
      </c>
      <c r="L153" s="34" t="s">
        <v>2870</v>
      </c>
      <c r="M153" s="34" t="s">
        <v>2871</v>
      </c>
      <c r="N153" s="34" t="s">
        <v>140</v>
      </c>
      <c r="O153" s="34">
        <v>100203668</v>
      </c>
      <c r="P153" s="34">
        <v>100267079</v>
      </c>
      <c r="Q153" s="34" t="s">
        <v>131</v>
      </c>
      <c r="R153" s="34">
        <v>-91.9</v>
      </c>
      <c r="S153" s="34" t="s">
        <v>2872</v>
      </c>
      <c r="T153" s="34">
        <v>0.82606372236819903</v>
      </c>
      <c r="U153" s="34">
        <v>1.07539050529433</v>
      </c>
    </row>
    <row r="154" spans="1:21" x14ac:dyDescent="0.25">
      <c r="A154" s="34" t="s">
        <v>1136</v>
      </c>
      <c r="B154" s="34">
        <v>4.9739911499213502E-2</v>
      </c>
      <c r="C154" s="34">
        <v>0.47394784766321502</v>
      </c>
      <c r="D154" s="34" t="s">
        <v>1138</v>
      </c>
      <c r="E154" s="34" t="s">
        <v>129</v>
      </c>
      <c r="F154" s="34" t="s">
        <v>247</v>
      </c>
      <c r="G154" s="34" t="s">
        <v>131</v>
      </c>
      <c r="H154" s="34">
        <v>19618</v>
      </c>
      <c r="I154" s="34">
        <v>35457</v>
      </c>
      <c r="J154" s="34" t="s">
        <v>2873</v>
      </c>
      <c r="K154" s="34" t="s">
        <v>2874</v>
      </c>
      <c r="L154" s="34" t="s">
        <v>2875</v>
      </c>
      <c r="M154" s="34" t="s">
        <v>2876</v>
      </c>
      <c r="N154" s="34" t="s">
        <v>205</v>
      </c>
      <c r="O154" s="34">
        <v>49940096</v>
      </c>
      <c r="P154" s="34">
        <v>49963027</v>
      </c>
      <c r="Q154" s="34" t="s">
        <v>161</v>
      </c>
      <c r="R154" s="34">
        <v>-91.7</v>
      </c>
      <c r="S154" s="34" t="s">
        <v>2877</v>
      </c>
      <c r="T154" s="34">
        <v>7.2822020781110802E-2</v>
      </c>
      <c r="U154" s="34">
        <v>2.2198945625700399</v>
      </c>
    </row>
    <row r="155" spans="1:21" x14ac:dyDescent="0.25">
      <c r="A155" s="34" t="s">
        <v>1136</v>
      </c>
      <c r="B155" s="34">
        <v>4.9739911499213502E-2</v>
      </c>
      <c r="C155" s="34">
        <v>0.47394784766321502</v>
      </c>
      <c r="D155" s="34" t="s">
        <v>1138</v>
      </c>
      <c r="E155" s="34" t="s">
        <v>129</v>
      </c>
      <c r="F155" s="34" t="s">
        <v>247</v>
      </c>
      <c r="G155" s="34" t="s">
        <v>131</v>
      </c>
      <c r="H155" s="34">
        <v>19618</v>
      </c>
      <c r="I155" s="34">
        <v>35457</v>
      </c>
      <c r="J155" s="34" t="s">
        <v>2878</v>
      </c>
      <c r="K155" s="34" t="s">
        <v>2879</v>
      </c>
      <c r="L155" s="34" t="s">
        <v>2880</v>
      </c>
      <c r="M155" s="34" t="s">
        <v>2881</v>
      </c>
      <c r="N155" s="34" t="s">
        <v>173</v>
      </c>
      <c r="O155" s="34">
        <v>45099028</v>
      </c>
      <c r="P155" s="34">
        <v>45113454</v>
      </c>
      <c r="Q155" s="34" t="s">
        <v>131</v>
      </c>
      <c r="R155" s="34">
        <v>-93.7</v>
      </c>
      <c r="S155" s="34" t="s">
        <v>2882</v>
      </c>
      <c r="T155" s="34">
        <v>0.625085111861854</v>
      </c>
      <c r="U155" s="34">
        <v>0.95118049385120296</v>
      </c>
    </row>
    <row r="156" spans="1:21" x14ac:dyDescent="0.25">
      <c r="A156" s="34" t="s">
        <v>1136</v>
      </c>
      <c r="B156" s="34">
        <v>4.9739911499213502E-2</v>
      </c>
      <c r="C156" s="34">
        <v>0.47394784766321502</v>
      </c>
      <c r="D156" s="34" t="s">
        <v>1138</v>
      </c>
      <c r="E156" s="34" t="s">
        <v>129</v>
      </c>
      <c r="F156" s="34" t="s">
        <v>247</v>
      </c>
      <c r="G156" s="34" t="s">
        <v>131</v>
      </c>
      <c r="H156" s="34">
        <v>19618</v>
      </c>
      <c r="I156" s="34">
        <v>35457</v>
      </c>
      <c r="J156" s="34" t="s">
        <v>2883</v>
      </c>
      <c r="K156" s="34" t="s">
        <v>2571</v>
      </c>
      <c r="L156" s="34" t="s">
        <v>2572</v>
      </c>
      <c r="M156" s="34" t="s">
        <v>2573</v>
      </c>
      <c r="N156" s="34" t="s">
        <v>146</v>
      </c>
      <c r="O156" s="34">
        <v>123860271</v>
      </c>
      <c r="P156" s="34">
        <v>123913965</v>
      </c>
      <c r="Q156" s="34" t="s">
        <v>161</v>
      </c>
      <c r="R156" s="34">
        <v>-89.9</v>
      </c>
      <c r="S156" s="34" t="s">
        <v>2574</v>
      </c>
      <c r="T156" s="34">
        <v>0.62619164853646903</v>
      </c>
      <c r="U156" s="34">
        <v>1.0137042335990001</v>
      </c>
    </row>
    <row r="157" spans="1:21" x14ac:dyDescent="0.25">
      <c r="A157" s="34" t="s">
        <v>1136</v>
      </c>
      <c r="B157" s="34">
        <v>4.9739911499213502E-2</v>
      </c>
      <c r="C157" s="34">
        <v>0.47394784766321502</v>
      </c>
      <c r="D157" s="34" t="s">
        <v>1138</v>
      </c>
      <c r="E157" s="34" t="s">
        <v>129</v>
      </c>
      <c r="F157" s="34" t="s">
        <v>247</v>
      </c>
      <c r="G157" s="34" t="s">
        <v>131</v>
      </c>
      <c r="H157" s="34">
        <v>19618</v>
      </c>
      <c r="I157" s="34">
        <v>35457</v>
      </c>
      <c r="J157" s="34" t="s">
        <v>2884</v>
      </c>
      <c r="K157" s="34" t="s">
        <v>2885</v>
      </c>
      <c r="L157" s="34" t="s">
        <v>2886</v>
      </c>
      <c r="M157" s="34" t="s">
        <v>2887</v>
      </c>
      <c r="N157" s="34" t="s">
        <v>259</v>
      </c>
      <c r="O157" s="34">
        <v>35433489</v>
      </c>
      <c r="P157" s="34">
        <v>35557413</v>
      </c>
      <c r="Q157" s="34" t="s">
        <v>131</v>
      </c>
      <c r="R157" s="34">
        <v>-94.5</v>
      </c>
      <c r="S157" s="34" t="s">
        <v>2888</v>
      </c>
      <c r="T157" s="34">
        <v>0.53916676462471702</v>
      </c>
      <c r="U157" s="34">
        <v>1.1680661219419299</v>
      </c>
    </row>
    <row r="158" spans="1:21" x14ac:dyDescent="0.25">
      <c r="A158" s="34" t="s">
        <v>1136</v>
      </c>
      <c r="B158" s="34">
        <v>4.9739911499213502E-2</v>
      </c>
      <c r="C158" s="34">
        <v>0.47394784766321502</v>
      </c>
      <c r="D158" s="34" t="s">
        <v>1138</v>
      </c>
      <c r="E158" s="34" t="s">
        <v>129</v>
      </c>
      <c r="F158" s="34" t="s">
        <v>247</v>
      </c>
      <c r="G158" s="34" t="s">
        <v>131</v>
      </c>
      <c r="H158" s="34">
        <v>19618</v>
      </c>
      <c r="I158" s="34">
        <v>35457</v>
      </c>
      <c r="J158" s="34" t="s">
        <v>2889</v>
      </c>
      <c r="K158" s="34" t="s">
        <v>2890</v>
      </c>
      <c r="L158" s="34" t="s">
        <v>2891</v>
      </c>
      <c r="M158" s="34" t="s">
        <v>2892</v>
      </c>
      <c r="N158" s="34" t="s">
        <v>368</v>
      </c>
      <c r="O158" s="34">
        <v>11090598</v>
      </c>
      <c r="P158" s="34">
        <v>11133816</v>
      </c>
      <c r="Q158" s="34" t="s">
        <v>161</v>
      </c>
      <c r="R158" s="34">
        <v>-92.6</v>
      </c>
      <c r="S158" s="34" t="s">
        <v>2893</v>
      </c>
      <c r="T158" s="34">
        <v>0.76887486466545896</v>
      </c>
      <c r="U158" s="34">
        <v>0.94532296128803195</v>
      </c>
    </row>
    <row r="159" spans="1:21" x14ac:dyDescent="0.25">
      <c r="A159" s="34" t="s">
        <v>1136</v>
      </c>
      <c r="B159" s="34">
        <v>4.9739911499213502E-2</v>
      </c>
      <c r="C159" s="34">
        <v>0.47394784766321502</v>
      </c>
      <c r="D159" s="34" t="s">
        <v>1138</v>
      </c>
      <c r="E159" s="34" t="s">
        <v>129</v>
      </c>
      <c r="F159" s="34" t="s">
        <v>247</v>
      </c>
      <c r="G159" s="34" t="s">
        <v>131</v>
      </c>
      <c r="H159" s="34">
        <v>19618</v>
      </c>
      <c r="I159" s="34">
        <v>35457</v>
      </c>
      <c r="J159" s="34" t="s">
        <v>2894</v>
      </c>
      <c r="K159" s="34" t="s">
        <v>2895</v>
      </c>
      <c r="L159" s="34" t="s">
        <v>2896</v>
      </c>
      <c r="M159" s="34" t="s">
        <v>2897</v>
      </c>
      <c r="N159" s="34" t="s">
        <v>173</v>
      </c>
      <c r="O159" s="34">
        <v>75935968</v>
      </c>
      <c r="P159" s="34">
        <v>75945845</v>
      </c>
      <c r="Q159" s="34" t="s">
        <v>131</v>
      </c>
      <c r="R159" s="34">
        <v>-94.2</v>
      </c>
      <c r="S159" s="34" t="s">
        <v>2898</v>
      </c>
      <c r="T159" s="34">
        <v>0.66970158132743196</v>
      </c>
      <c r="U159" s="34">
        <v>1.07084028920775</v>
      </c>
    </row>
    <row r="160" spans="1:21" x14ac:dyDescent="0.25">
      <c r="A160" s="34" t="s">
        <v>1136</v>
      </c>
      <c r="B160" s="34">
        <v>4.9739911499213502E-2</v>
      </c>
      <c r="C160" s="34">
        <v>0.47394784766321502</v>
      </c>
      <c r="D160" s="34" t="s">
        <v>1138</v>
      </c>
      <c r="E160" s="34" t="s">
        <v>129</v>
      </c>
      <c r="F160" s="34" t="s">
        <v>247</v>
      </c>
      <c r="G160" s="34" t="s">
        <v>131</v>
      </c>
      <c r="H160" s="34">
        <v>19618</v>
      </c>
      <c r="I160" s="34">
        <v>35457</v>
      </c>
      <c r="J160" s="34" t="s">
        <v>2899</v>
      </c>
      <c r="K160" s="34" t="s">
        <v>2900</v>
      </c>
      <c r="L160" s="34" t="s">
        <v>2901</v>
      </c>
      <c r="M160" s="34" t="s">
        <v>2902</v>
      </c>
      <c r="N160" s="34" t="s">
        <v>140</v>
      </c>
      <c r="O160" s="34">
        <v>132832356</v>
      </c>
      <c r="P160" s="34">
        <v>132887598</v>
      </c>
      <c r="Q160" s="34" t="s">
        <v>131</v>
      </c>
      <c r="R160" s="34">
        <v>-91.7</v>
      </c>
      <c r="S160" s="34" t="s">
        <v>2903</v>
      </c>
      <c r="T160" s="34">
        <v>0.219633318217382</v>
      </c>
      <c r="U160" s="34">
        <v>0.99031567040296298</v>
      </c>
    </row>
    <row r="161" spans="1:21" x14ac:dyDescent="0.25">
      <c r="A161" s="34" t="s">
        <v>1136</v>
      </c>
      <c r="B161" s="34">
        <v>4.9739911499213502E-2</v>
      </c>
      <c r="C161" s="34">
        <v>0.47394784766321502</v>
      </c>
      <c r="D161" s="34" t="s">
        <v>1138</v>
      </c>
      <c r="E161" s="34" t="s">
        <v>129</v>
      </c>
      <c r="F161" s="34" t="s">
        <v>247</v>
      </c>
      <c r="G161" s="34" t="s">
        <v>131</v>
      </c>
      <c r="H161" s="34">
        <v>19618</v>
      </c>
      <c r="I161" s="34">
        <v>35457</v>
      </c>
      <c r="J161" s="34" t="s">
        <v>2904</v>
      </c>
      <c r="K161" s="34" t="s">
        <v>2905</v>
      </c>
      <c r="L161" s="34" t="s">
        <v>2906</v>
      </c>
      <c r="M161" s="34" t="s">
        <v>2907</v>
      </c>
      <c r="N161" s="34" t="s">
        <v>644</v>
      </c>
      <c r="O161" s="34">
        <v>50879048</v>
      </c>
      <c r="P161" s="34">
        <v>50954257</v>
      </c>
      <c r="Q161" s="34" t="s">
        <v>161</v>
      </c>
      <c r="R161" s="34">
        <v>-80.3</v>
      </c>
      <c r="S161" s="34" t="s">
        <v>2908</v>
      </c>
      <c r="T161" s="34">
        <v>0.76637957353264896</v>
      </c>
      <c r="U161" s="34">
        <v>0.99541466103448695</v>
      </c>
    </row>
    <row r="162" spans="1:21" x14ac:dyDescent="0.25">
      <c r="A162" s="34" t="s">
        <v>1136</v>
      </c>
      <c r="B162" s="34">
        <v>4.9739911499213502E-2</v>
      </c>
      <c r="C162" s="34">
        <v>0.47394784766321502</v>
      </c>
      <c r="D162" s="34" t="s">
        <v>1138</v>
      </c>
      <c r="E162" s="34" t="s">
        <v>129</v>
      </c>
      <c r="F162" s="34" t="s">
        <v>247</v>
      </c>
      <c r="G162" s="34" t="s">
        <v>131</v>
      </c>
      <c r="H162" s="34">
        <v>19618</v>
      </c>
      <c r="I162" s="34">
        <v>35457</v>
      </c>
      <c r="J162" s="34" t="s">
        <v>2909</v>
      </c>
      <c r="K162" s="34" t="s">
        <v>2910</v>
      </c>
      <c r="L162" s="34" t="s">
        <v>2911</v>
      </c>
      <c r="M162" s="34" t="s">
        <v>2912</v>
      </c>
      <c r="N162" s="34" t="s">
        <v>644</v>
      </c>
      <c r="O162" s="34">
        <v>67506581</v>
      </c>
      <c r="P162" s="34">
        <v>67516980</v>
      </c>
      <c r="Q162" s="34" t="s">
        <v>131</v>
      </c>
      <c r="R162" s="34">
        <v>-89.8</v>
      </c>
      <c r="S162" s="34" t="s">
        <v>2913</v>
      </c>
      <c r="T162" s="34">
        <v>0.37901492461334002</v>
      </c>
      <c r="U162" s="34">
        <v>1.41954718297934</v>
      </c>
    </row>
    <row r="163" spans="1:21" x14ac:dyDescent="0.25">
      <c r="A163" s="34" t="s">
        <v>1716</v>
      </c>
      <c r="B163" s="34">
        <v>3.1218380390639299E-2</v>
      </c>
      <c r="C163" s="34">
        <v>0.27244260905853401</v>
      </c>
      <c r="D163" s="34" t="s">
        <v>1718</v>
      </c>
      <c r="E163" s="34" t="s">
        <v>129</v>
      </c>
      <c r="F163" s="34" t="s">
        <v>230</v>
      </c>
      <c r="G163" s="34" t="s">
        <v>131</v>
      </c>
      <c r="H163" s="34">
        <v>68023417</v>
      </c>
      <c r="I163" s="34">
        <v>68030434</v>
      </c>
      <c r="J163" s="34" t="s">
        <v>2914</v>
      </c>
      <c r="K163" s="34" t="s">
        <v>2915</v>
      </c>
      <c r="L163" s="34" t="s">
        <v>2916</v>
      </c>
      <c r="M163" s="34" t="s">
        <v>2917</v>
      </c>
      <c r="N163" s="34" t="s">
        <v>265</v>
      </c>
      <c r="O163" s="34">
        <v>149960736</v>
      </c>
      <c r="P163" s="34">
        <v>149987405</v>
      </c>
      <c r="Q163" s="34" t="s">
        <v>161</v>
      </c>
      <c r="R163" s="34">
        <v>-87.5</v>
      </c>
      <c r="S163" s="34" t="s">
        <v>2918</v>
      </c>
      <c r="T163" s="34">
        <v>0.53010113673614101</v>
      </c>
      <c r="U163" s="34">
        <v>1.7056503020554299</v>
      </c>
    </row>
    <row r="164" spans="1:21" x14ac:dyDescent="0.25">
      <c r="A164" s="34" t="s">
        <v>1716</v>
      </c>
      <c r="B164" s="34">
        <v>3.1218380390639299E-2</v>
      </c>
      <c r="C164" s="34">
        <v>0.27244260905853401</v>
      </c>
      <c r="D164" s="34" t="s">
        <v>1718</v>
      </c>
      <c r="E164" s="34" t="s">
        <v>129</v>
      </c>
      <c r="F164" s="34" t="s">
        <v>230</v>
      </c>
      <c r="G164" s="34" t="s">
        <v>131</v>
      </c>
      <c r="H164" s="34">
        <v>68023417</v>
      </c>
      <c r="I164" s="34">
        <v>68030434</v>
      </c>
      <c r="J164" s="34" t="s">
        <v>2919</v>
      </c>
      <c r="K164" s="34" t="s">
        <v>2920</v>
      </c>
      <c r="L164" s="34" t="s">
        <v>2921</v>
      </c>
      <c r="M164" s="34" t="s">
        <v>2922</v>
      </c>
      <c r="N164" s="34" t="s">
        <v>224</v>
      </c>
      <c r="O164" s="34">
        <v>93255509</v>
      </c>
      <c r="P164" s="34">
        <v>93294617</v>
      </c>
      <c r="Q164" s="34" t="s">
        <v>131</v>
      </c>
      <c r="R164" s="34">
        <v>-82.1</v>
      </c>
      <c r="S164" s="34" t="s">
        <v>2923</v>
      </c>
      <c r="T164" s="34">
        <v>0.100648249449835</v>
      </c>
      <c r="U164" s="34">
        <v>0.98262670005377695</v>
      </c>
    </row>
    <row r="165" spans="1:21" x14ac:dyDescent="0.25">
      <c r="A165" s="34" t="s">
        <v>1716</v>
      </c>
      <c r="B165" s="34">
        <v>3.1218380390639299E-2</v>
      </c>
      <c r="C165" s="34">
        <v>0.27244260905853401</v>
      </c>
      <c r="D165" s="34" t="s">
        <v>1718</v>
      </c>
      <c r="E165" s="34" t="s">
        <v>129</v>
      </c>
      <c r="F165" s="34" t="s">
        <v>230</v>
      </c>
      <c r="G165" s="34" t="s">
        <v>131</v>
      </c>
      <c r="H165" s="34">
        <v>68023417</v>
      </c>
      <c r="I165" s="34">
        <v>68030434</v>
      </c>
      <c r="J165" s="34" t="s">
        <v>2924</v>
      </c>
      <c r="K165" s="34" t="s">
        <v>2925</v>
      </c>
      <c r="L165" s="34" t="s">
        <v>2926</v>
      </c>
      <c r="M165" s="34" t="s">
        <v>2927</v>
      </c>
      <c r="N165" s="34" t="s">
        <v>168</v>
      </c>
      <c r="O165" s="34">
        <v>71074619</v>
      </c>
      <c r="P165" s="34">
        <v>71078639</v>
      </c>
      <c r="Q165" s="34" t="s">
        <v>161</v>
      </c>
      <c r="R165" s="34">
        <v>-81.400000000000006</v>
      </c>
      <c r="S165" s="34" t="s">
        <v>2928</v>
      </c>
      <c r="T165" s="34">
        <v>0.32336911473921498</v>
      </c>
      <c r="U165" s="34">
        <v>1.0486362195941601</v>
      </c>
    </row>
    <row r="166" spans="1:21" x14ac:dyDescent="0.25">
      <c r="A166" s="34" t="s">
        <v>1716</v>
      </c>
      <c r="B166" s="34">
        <v>3.1218380390639299E-2</v>
      </c>
      <c r="C166" s="34">
        <v>0.27244260905853401</v>
      </c>
      <c r="D166" s="34" t="s">
        <v>1718</v>
      </c>
      <c r="E166" s="34" t="s">
        <v>129</v>
      </c>
      <c r="F166" s="34" t="s">
        <v>230</v>
      </c>
      <c r="G166" s="34" t="s">
        <v>131</v>
      </c>
      <c r="H166" s="34">
        <v>68023417</v>
      </c>
      <c r="I166" s="34">
        <v>68030434</v>
      </c>
      <c r="J166" s="34" t="s">
        <v>2378</v>
      </c>
      <c r="K166" s="34" t="s">
        <v>2379</v>
      </c>
      <c r="L166" s="34" t="s">
        <v>2380</v>
      </c>
      <c r="M166" s="34" t="s">
        <v>2381</v>
      </c>
      <c r="N166" s="34" t="s">
        <v>160</v>
      </c>
      <c r="O166" s="34">
        <v>73461577</v>
      </c>
      <c r="P166" s="34">
        <v>73509236</v>
      </c>
      <c r="Q166" s="34" t="s">
        <v>161</v>
      </c>
      <c r="R166" s="34">
        <v>-86.9</v>
      </c>
      <c r="S166" s="34" t="s">
        <v>2382</v>
      </c>
      <c r="T166" s="34">
        <v>0.39900512692658302</v>
      </c>
      <c r="U166" s="34">
        <v>1.0545484640011</v>
      </c>
    </row>
    <row r="167" spans="1:21" x14ac:dyDescent="0.25">
      <c r="A167" s="34" t="s">
        <v>1716</v>
      </c>
      <c r="B167" s="34">
        <v>3.1218380390639299E-2</v>
      </c>
      <c r="C167" s="34">
        <v>0.27244260905853401</v>
      </c>
      <c r="D167" s="34" t="s">
        <v>1718</v>
      </c>
      <c r="E167" s="34" t="s">
        <v>129</v>
      </c>
      <c r="F167" s="34" t="s">
        <v>230</v>
      </c>
      <c r="G167" s="34" t="s">
        <v>131</v>
      </c>
      <c r="H167" s="34">
        <v>68023417</v>
      </c>
      <c r="I167" s="34">
        <v>68030434</v>
      </c>
      <c r="J167" s="34" t="s">
        <v>2929</v>
      </c>
      <c r="K167" s="34" t="s">
        <v>2930</v>
      </c>
      <c r="L167" s="34" t="s">
        <v>2931</v>
      </c>
      <c r="M167" s="34" t="s">
        <v>2932</v>
      </c>
      <c r="N167" s="34" t="s">
        <v>130</v>
      </c>
      <c r="O167" s="34">
        <v>35092207</v>
      </c>
      <c r="P167" s="34">
        <v>35119869</v>
      </c>
      <c r="Q167" s="34" t="s">
        <v>131</v>
      </c>
      <c r="R167" s="34">
        <v>-86.5</v>
      </c>
      <c r="S167" s="34" t="s">
        <v>2933</v>
      </c>
      <c r="T167" s="34">
        <v>0.99488944490648401</v>
      </c>
      <c r="U167" s="34">
        <v>1.00015964250935</v>
      </c>
    </row>
    <row r="168" spans="1:21" x14ac:dyDescent="0.25">
      <c r="A168" s="34" t="s">
        <v>1716</v>
      </c>
      <c r="B168" s="34">
        <v>3.1218380390639299E-2</v>
      </c>
      <c r="C168" s="34">
        <v>0.27244260905853401</v>
      </c>
      <c r="D168" s="34" t="s">
        <v>1718</v>
      </c>
      <c r="E168" s="34" t="s">
        <v>129</v>
      </c>
      <c r="F168" s="34" t="s">
        <v>230</v>
      </c>
      <c r="G168" s="34" t="s">
        <v>131</v>
      </c>
      <c r="H168" s="34">
        <v>68023417</v>
      </c>
      <c r="I168" s="34">
        <v>68030434</v>
      </c>
      <c r="J168" s="34" t="s">
        <v>2934</v>
      </c>
      <c r="K168" s="34" t="s">
        <v>2935</v>
      </c>
      <c r="L168" s="34" t="s">
        <v>2936</v>
      </c>
      <c r="M168" s="34" t="s">
        <v>2937</v>
      </c>
      <c r="N168" s="34" t="s">
        <v>224</v>
      </c>
      <c r="O168" s="34">
        <v>50923236</v>
      </c>
      <c r="P168" s="34">
        <v>50944470</v>
      </c>
      <c r="Q168" s="34" t="s">
        <v>131</v>
      </c>
      <c r="R168" s="34">
        <v>-82.8</v>
      </c>
      <c r="S168" s="34" t="s">
        <v>2938</v>
      </c>
      <c r="T168" s="34">
        <v>0.44348827197505702</v>
      </c>
      <c r="U168" s="34">
        <v>0.79200042875686905</v>
      </c>
    </row>
    <row r="169" spans="1:21" x14ac:dyDescent="0.25">
      <c r="A169" s="34" t="s">
        <v>1716</v>
      </c>
      <c r="B169" s="34">
        <v>3.1218380390639299E-2</v>
      </c>
      <c r="C169" s="34">
        <v>0.27244260905853401</v>
      </c>
      <c r="D169" s="34" t="s">
        <v>1718</v>
      </c>
      <c r="E169" s="34" t="s">
        <v>129</v>
      </c>
      <c r="F169" s="34" t="s">
        <v>230</v>
      </c>
      <c r="G169" s="34" t="s">
        <v>131</v>
      </c>
      <c r="H169" s="34">
        <v>68023417</v>
      </c>
      <c r="I169" s="34">
        <v>68030434</v>
      </c>
      <c r="J169" s="34" t="s">
        <v>2418</v>
      </c>
      <c r="K169" s="34" t="s">
        <v>2419</v>
      </c>
      <c r="L169" s="34" t="s">
        <v>2420</v>
      </c>
      <c r="M169" s="34" t="s">
        <v>2421</v>
      </c>
      <c r="N169" s="34" t="s">
        <v>247</v>
      </c>
      <c r="O169" s="34">
        <v>102433529</v>
      </c>
      <c r="P169" s="34">
        <v>102456821</v>
      </c>
      <c r="Q169" s="34" t="s">
        <v>161</v>
      </c>
      <c r="R169" s="34">
        <v>-83.9</v>
      </c>
      <c r="S169" s="34" t="s">
        <v>2422</v>
      </c>
      <c r="T169" s="34">
        <v>0.76970465862926996</v>
      </c>
      <c r="U169" s="34">
        <v>1.12071026567312</v>
      </c>
    </row>
    <row r="170" spans="1:21" x14ac:dyDescent="0.25">
      <c r="A170" s="34" t="s">
        <v>1716</v>
      </c>
      <c r="B170" s="34">
        <v>3.1218380390639299E-2</v>
      </c>
      <c r="C170" s="34">
        <v>0.27244260905853401</v>
      </c>
      <c r="D170" s="34" t="s">
        <v>1718</v>
      </c>
      <c r="E170" s="34" t="s">
        <v>129</v>
      </c>
      <c r="F170" s="34" t="s">
        <v>230</v>
      </c>
      <c r="G170" s="34" t="s">
        <v>131</v>
      </c>
      <c r="H170" s="34">
        <v>68023417</v>
      </c>
      <c r="I170" s="34">
        <v>68030434</v>
      </c>
      <c r="J170" s="34" t="s">
        <v>2398</v>
      </c>
      <c r="K170" s="34" t="s">
        <v>2399</v>
      </c>
      <c r="L170" s="34" t="s">
        <v>2400</v>
      </c>
      <c r="M170" s="34" t="s">
        <v>2401</v>
      </c>
      <c r="N170" s="34" t="s">
        <v>189</v>
      </c>
      <c r="O170" s="34">
        <v>33702753</v>
      </c>
      <c r="P170" s="34">
        <v>33720300</v>
      </c>
      <c r="Q170" s="34" t="s">
        <v>131</v>
      </c>
      <c r="R170" s="34">
        <v>-87.7</v>
      </c>
      <c r="S170" s="34" t="s">
        <v>2402</v>
      </c>
      <c r="T170" s="34">
        <v>0.39471401825535501</v>
      </c>
      <c r="U170" s="34">
        <v>1.1389072586233</v>
      </c>
    </row>
    <row r="171" spans="1:21" x14ac:dyDescent="0.25">
      <c r="A171" s="34" t="s">
        <v>1716</v>
      </c>
      <c r="B171" s="34">
        <v>3.1218380390639299E-2</v>
      </c>
      <c r="C171" s="34">
        <v>0.27244260905853401</v>
      </c>
      <c r="D171" s="34" t="s">
        <v>1718</v>
      </c>
      <c r="E171" s="34" t="s">
        <v>129</v>
      </c>
      <c r="F171" s="34" t="s">
        <v>230</v>
      </c>
      <c r="G171" s="34" t="s">
        <v>131</v>
      </c>
      <c r="H171" s="34">
        <v>68023417</v>
      </c>
      <c r="I171" s="34">
        <v>68030434</v>
      </c>
      <c r="J171" s="34" t="s">
        <v>2939</v>
      </c>
      <c r="K171" s="34" t="s">
        <v>2940</v>
      </c>
      <c r="L171" s="34" t="s">
        <v>2941</v>
      </c>
      <c r="M171" s="34" t="s">
        <v>2942</v>
      </c>
      <c r="N171" s="34" t="s">
        <v>182</v>
      </c>
      <c r="O171" s="34">
        <v>56451489</v>
      </c>
      <c r="P171" s="34">
        <v>56479100</v>
      </c>
      <c r="Q171" s="34" t="s">
        <v>161</v>
      </c>
      <c r="R171" s="34">
        <v>-85.9</v>
      </c>
      <c r="S171" s="34" t="s">
        <v>2943</v>
      </c>
      <c r="T171" s="34">
        <v>0.57246942374487597</v>
      </c>
      <c r="U171" s="34">
        <v>0.876155038718198</v>
      </c>
    </row>
    <row r="172" spans="1:21" x14ac:dyDescent="0.25">
      <c r="A172" s="34" t="s">
        <v>1716</v>
      </c>
      <c r="B172" s="34">
        <v>3.1218380390639299E-2</v>
      </c>
      <c r="C172" s="34">
        <v>0.27244260905853401</v>
      </c>
      <c r="D172" s="34" t="s">
        <v>1718</v>
      </c>
      <c r="E172" s="34" t="s">
        <v>129</v>
      </c>
      <c r="F172" s="34" t="s">
        <v>230</v>
      </c>
      <c r="G172" s="34" t="s">
        <v>131</v>
      </c>
      <c r="H172" s="34">
        <v>68023417</v>
      </c>
      <c r="I172" s="34">
        <v>68030434</v>
      </c>
      <c r="J172" s="34" t="s">
        <v>2944</v>
      </c>
      <c r="K172" s="34" t="s">
        <v>2945</v>
      </c>
      <c r="L172" s="34" t="s">
        <v>2946</v>
      </c>
      <c r="M172" s="34" t="s">
        <v>2947</v>
      </c>
      <c r="N172" s="34" t="s">
        <v>218</v>
      </c>
      <c r="O172" s="34">
        <v>130398641</v>
      </c>
      <c r="P172" s="34">
        <v>130407252</v>
      </c>
      <c r="Q172" s="34" t="s">
        <v>161</v>
      </c>
      <c r="R172" s="34">
        <v>-87</v>
      </c>
      <c r="S172" s="34" t="s">
        <v>2948</v>
      </c>
      <c r="T172" s="34">
        <v>0.202229275614035</v>
      </c>
      <c r="U172" s="34">
        <v>0.77561330433110898</v>
      </c>
    </row>
    <row r="173" spans="1:21" x14ac:dyDescent="0.25">
      <c r="A173" s="34" t="s">
        <v>1716</v>
      </c>
      <c r="B173" s="34">
        <v>3.1218380390639299E-2</v>
      </c>
      <c r="C173" s="34">
        <v>0.27244260905853401</v>
      </c>
      <c r="D173" s="34" t="s">
        <v>1718</v>
      </c>
      <c r="E173" s="34" t="s">
        <v>129</v>
      </c>
      <c r="F173" s="34" t="s">
        <v>230</v>
      </c>
      <c r="G173" s="34" t="s">
        <v>131</v>
      </c>
      <c r="H173" s="34">
        <v>68023417</v>
      </c>
      <c r="I173" s="34">
        <v>68030434</v>
      </c>
      <c r="J173" s="34" t="s">
        <v>2949</v>
      </c>
      <c r="K173" s="34" t="s">
        <v>2950</v>
      </c>
      <c r="L173" s="34" t="s">
        <v>2951</v>
      </c>
      <c r="M173" s="34" t="s">
        <v>2952</v>
      </c>
      <c r="N173" s="34" t="s">
        <v>146</v>
      </c>
      <c r="O173" s="34">
        <v>119538148</v>
      </c>
      <c r="P173" s="34">
        <v>119565373</v>
      </c>
      <c r="Q173" s="34" t="s">
        <v>131</v>
      </c>
      <c r="R173" s="34">
        <v>-82.2</v>
      </c>
      <c r="S173" s="34" t="s">
        <v>2953</v>
      </c>
      <c r="T173" s="34">
        <v>0.96817262933279202</v>
      </c>
      <c r="U173" s="34">
        <v>0.98419100240292601</v>
      </c>
    </row>
    <row r="174" spans="1:21" x14ac:dyDescent="0.25">
      <c r="A174" s="34" t="s">
        <v>1716</v>
      </c>
      <c r="B174" s="34">
        <v>3.1218380390639299E-2</v>
      </c>
      <c r="C174" s="34">
        <v>0.27244260905853401</v>
      </c>
      <c r="D174" s="34" t="s">
        <v>1718</v>
      </c>
      <c r="E174" s="34" t="s">
        <v>129</v>
      </c>
      <c r="F174" s="34" t="s">
        <v>230</v>
      </c>
      <c r="G174" s="34" t="s">
        <v>131</v>
      </c>
      <c r="H174" s="34">
        <v>68023417</v>
      </c>
      <c r="I174" s="34">
        <v>68030434</v>
      </c>
      <c r="J174" s="34" t="s">
        <v>2954</v>
      </c>
      <c r="K174" s="34" t="s">
        <v>2955</v>
      </c>
      <c r="L174" s="34" t="s">
        <v>2956</v>
      </c>
      <c r="M174" s="34" t="s">
        <v>2957</v>
      </c>
      <c r="N174" s="34" t="s">
        <v>457</v>
      </c>
      <c r="O174" s="34">
        <v>39021112</v>
      </c>
      <c r="P174" s="34">
        <v>39033276</v>
      </c>
      <c r="Q174" s="34" t="s">
        <v>161</v>
      </c>
      <c r="R174" s="34">
        <v>-84.1</v>
      </c>
      <c r="S174" s="34" t="s">
        <v>2958</v>
      </c>
      <c r="T174" s="34">
        <v>0.57081939675740201</v>
      </c>
      <c r="U174" s="34">
        <v>1.0851681707718199</v>
      </c>
    </row>
    <row r="175" spans="1:21" x14ac:dyDescent="0.25">
      <c r="A175" s="34" t="s">
        <v>1716</v>
      </c>
      <c r="B175" s="34">
        <v>3.1218380390639299E-2</v>
      </c>
      <c r="C175" s="34">
        <v>0.27244260905853401</v>
      </c>
      <c r="D175" s="34" t="s">
        <v>1718</v>
      </c>
      <c r="E175" s="34" t="s">
        <v>129</v>
      </c>
      <c r="F175" s="34" t="s">
        <v>230</v>
      </c>
      <c r="G175" s="34" t="s">
        <v>131</v>
      </c>
      <c r="H175" s="34">
        <v>68023417</v>
      </c>
      <c r="I175" s="34">
        <v>68030434</v>
      </c>
      <c r="J175" s="34" t="s">
        <v>2959</v>
      </c>
      <c r="K175" s="34" t="s">
        <v>2960</v>
      </c>
      <c r="L175" s="34" t="s">
        <v>2961</v>
      </c>
      <c r="M175" s="34" t="s">
        <v>2962</v>
      </c>
      <c r="N175" s="34" t="s">
        <v>247</v>
      </c>
      <c r="O175" s="34">
        <v>74818806</v>
      </c>
      <c r="P175" s="34">
        <v>74821224</v>
      </c>
      <c r="Q175" s="34" t="s">
        <v>131</v>
      </c>
      <c r="R175" s="34">
        <v>-87.1</v>
      </c>
      <c r="S175" s="34" t="s">
        <v>2963</v>
      </c>
      <c r="T175" s="34">
        <v>0.46650081694456202</v>
      </c>
      <c r="U175" s="34">
        <v>0.64889039442983498</v>
      </c>
    </row>
    <row r="176" spans="1:21" x14ac:dyDescent="0.25">
      <c r="A176" s="34" t="s">
        <v>1716</v>
      </c>
      <c r="B176" s="34">
        <v>3.1218380390639299E-2</v>
      </c>
      <c r="C176" s="34">
        <v>0.27244260905853401</v>
      </c>
      <c r="D176" s="34" t="s">
        <v>1718</v>
      </c>
      <c r="E176" s="34" t="s">
        <v>129</v>
      </c>
      <c r="F176" s="34" t="s">
        <v>230</v>
      </c>
      <c r="G176" s="34" t="s">
        <v>131</v>
      </c>
      <c r="H176" s="34">
        <v>68023417</v>
      </c>
      <c r="I176" s="34">
        <v>68030434</v>
      </c>
      <c r="J176" s="34" t="s">
        <v>2964</v>
      </c>
      <c r="K176" s="34" t="s">
        <v>2965</v>
      </c>
      <c r="L176" s="34" t="s">
        <v>2966</v>
      </c>
      <c r="M176" s="34" t="s">
        <v>2967</v>
      </c>
      <c r="N176" s="34" t="s">
        <v>259</v>
      </c>
      <c r="O176" s="34">
        <v>15758418</v>
      </c>
      <c r="P176" s="34">
        <v>15786594</v>
      </c>
      <c r="Q176" s="34" t="s">
        <v>161</v>
      </c>
      <c r="R176" s="34">
        <v>-84.2</v>
      </c>
      <c r="S176" s="34" t="s">
        <v>2968</v>
      </c>
      <c r="T176" s="34">
        <v>0.801107879173934</v>
      </c>
      <c r="U176" s="34">
        <v>0.99462664179413196</v>
      </c>
    </row>
    <row r="177" spans="1:21" x14ac:dyDescent="0.25">
      <c r="A177" s="34" t="s">
        <v>1716</v>
      </c>
      <c r="B177" s="34">
        <v>3.1218380390639299E-2</v>
      </c>
      <c r="C177" s="34">
        <v>0.27244260905853401</v>
      </c>
      <c r="D177" s="34" t="s">
        <v>1718</v>
      </c>
      <c r="E177" s="34" t="s">
        <v>129</v>
      </c>
      <c r="F177" s="34" t="s">
        <v>230</v>
      </c>
      <c r="G177" s="34" t="s">
        <v>131</v>
      </c>
      <c r="H177" s="34">
        <v>68023417</v>
      </c>
      <c r="I177" s="34">
        <v>68030434</v>
      </c>
      <c r="J177" s="34" t="s">
        <v>2969</v>
      </c>
      <c r="K177" s="34" t="s">
        <v>2970</v>
      </c>
      <c r="L177" s="34" t="s">
        <v>2971</v>
      </c>
      <c r="M177" s="34" t="s">
        <v>2972</v>
      </c>
      <c r="N177" s="34" t="s">
        <v>205</v>
      </c>
      <c r="O177" s="34">
        <v>155821023</v>
      </c>
      <c r="P177" s="34">
        <v>155854378</v>
      </c>
      <c r="Q177" s="34" t="s">
        <v>131</v>
      </c>
      <c r="R177" s="34">
        <v>-88.1</v>
      </c>
      <c r="S177" s="34" t="s">
        <v>2973</v>
      </c>
      <c r="T177" s="34">
        <v>0.17509837940195999</v>
      </c>
      <c r="U177" s="34">
        <v>1.01970785607494</v>
      </c>
    </row>
    <row r="178" spans="1:21" x14ac:dyDescent="0.25">
      <c r="A178" s="34" t="s">
        <v>1716</v>
      </c>
      <c r="B178" s="34">
        <v>3.1218380390639299E-2</v>
      </c>
      <c r="C178" s="34">
        <v>0.27244260905853401</v>
      </c>
      <c r="D178" s="34" t="s">
        <v>1718</v>
      </c>
      <c r="E178" s="34" t="s">
        <v>129</v>
      </c>
      <c r="F178" s="34" t="s">
        <v>230</v>
      </c>
      <c r="G178" s="34" t="s">
        <v>131</v>
      </c>
      <c r="H178" s="34">
        <v>68023417</v>
      </c>
      <c r="I178" s="34">
        <v>68030434</v>
      </c>
      <c r="J178" s="34" t="s">
        <v>2974</v>
      </c>
      <c r="K178" s="34" t="s">
        <v>2975</v>
      </c>
      <c r="L178" s="34" t="s">
        <v>2976</v>
      </c>
      <c r="M178" s="34" t="s">
        <v>2977</v>
      </c>
      <c r="N178" s="34" t="s">
        <v>259</v>
      </c>
      <c r="O178" s="34">
        <v>150487434</v>
      </c>
      <c r="P178" s="34">
        <v>150507598</v>
      </c>
      <c r="Q178" s="34" t="s">
        <v>161</v>
      </c>
      <c r="R178" s="34">
        <v>-81.7</v>
      </c>
      <c r="S178" s="34" t="s">
        <v>2978</v>
      </c>
      <c r="T178" s="34">
        <v>0.49536298961513198</v>
      </c>
      <c r="U178" s="34">
        <v>0.74505153691525605</v>
      </c>
    </row>
    <row r="179" spans="1:21" x14ac:dyDescent="0.25">
      <c r="A179" s="34" t="s">
        <v>1716</v>
      </c>
      <c r="B179" s="34">
        <v>3.1218380390639299E-2</v>
      </c>
      <c r="C179" s="34">
        <v>0.27244260905853401</v>
      </c>
      <c r="D179" s="34" t="s">
        <v>1718</v>
      </c>
      <c r="E179" s="34" t="s">
        <v>129</v>
      </c>
      <c r="F179" s="34" t="s">
        <v>230</v>
      </c>
      <c r="G179" s="34" t="s">
        <v>131</v>
      </c>
      <c r="H179" s="34">
        <v>68023417</v>
      </c>
      <c r="I179" s="34">
        <v>68030434</v>
      </c>
      <c r="J179" s="34" t="s">
        <v>2979</v>
      </c>
      <c r="K179" s="34" t="s">
        <v>2980</v>
      </c>
      <c r="L179" s="34" t="s">
        <v>2981</v>
      </c>
      <c r="M179" s="34" t="s">
        <v>2982</v>
      </c>
      <c r="N179" s="34" t="s">
        <v>259</v>
      </c>
      <c r="O179" s="34">
        <v>10456521</v>
      </c>
      <c r="P179" s="34">
        <v>10472526</v>
      </c>
      <c r="Q179" s="34" t="s">
        <v>131</v>
      </c>
      <c r="R179" s="34">
        <v>-87.2</v>
      </c>
      <c r="S179" s="34" t="s">
        <v>2983</v>
      </c>
      <c r="T179" s="34">
        <v>0.73058515532159196</v>
      </c>
      <c r="U179" s="34">
        <v>1.3132490612448899</v>
      </c>
    </row>
    <row r="180" spans="1:21" x14ac:dyDescent="0.25">
      <c r="A180" s="34" t="s">
        <v>1716</v>
      </c>
      <c r="B180" s="34">
        <v>3.1218380390639299E-2</v>
      </c>
      <c r="C180" s="34">
        <v>0.27244260905853401</v>
      </c>
      <c r="D180" s="34" t="s">
        <v>1718</v>
      </c>
      <c r="E180" s="34" t="s">
        <v>129</v>
      </c>
      <c r="F180" s="34" t="s">
        <v>230</v>
      </c>
      <c r="G180" s="34" t="s">
        <v>131</v>
      </c>
      <c r="H180" s="34">
        <v>68023417</v>
      </c>
      <c r="I180" s="34">
        <v>68030434</v>
      </c>
      <c r="J180" s="34" t="s">
        <v>2984</v>
      </c>
      <c r="K180" s="34" t="s">
        <v>2985</v>
      </c>
      <c r="L180" s="34" t="s">
        <v>2986</v>
      </c>
      <c r="M180" s="34" t="s">
        <v>2987</v>
      </c>
      <c r="N180" s="34" t="s">
        <v>205</v>
      </c>
      <c r="O180" s="34">
        <v>40457291</v>
      </c>
      <c r="P180" s="34">
        <v>40468587</v>
      </c>
      <c r="Q180" s="34" t="s">
        <v>161</v>
      </c>
      <c r="R180" s="34">
        <v>-87.7</v>
      </c>
      <c r="S180" s="34" t="s">
        <v>2988</v>
      </c>
      <c r="T180" s="34">
        <v>3.9378040606039597E-2</v>
      </c>
      <c r="U180" s="34">
        <v>3.65678162533613</v>
      </c>
    </row>
    <row r="181" spans="1:21" x14ac:dyDescent="0.25">
      <c r="A181" s="34" t="s">
        <v>1716</v>
      </c>
      <c r="B181" s="34">
        <v>3.1218380390639299E-2</v>
      </c>
      <c r="C181" s="34">
        <v>0.27244260905853401</v>
      </c>
      <c r="D181" s="34" t="s">
        <v>1718</v>
      </c>
      <c r="E181" s="34" t="s">
        <v>129</v>
      </c>
      <c r="F181" s="34" t="s">
        <v>230</v>
      </c>
      <c r="G181" s="34" t="s">
        <v>131</v>
      </c>
      <c r="H181" s="34">
        <v>68023417</v>
      </c>
      <c r="I181" s="34">
        <v>68030434</v>
      </c>
      <c r="J181" s="34" t="s">
        <v>2989</v>
      </c>
      <c r="K181" s="34" t="s">
        <v>2990</v>
      </c>
      <c r="L181" s="34" t="s">
        <v>2991</v>
      </c>
      <c r="M181" s="34" t="s">
        <v>2992</v>
      </c>
      <c r="N181" s="34" t="s">
        <v>173</v>
      </c>
      <c r="O181" s="34">
        <v>90717326</v>
      </c>
      <c r="P181" s="34">
        <v>90816165</v>
      </c>
      <c r="Q181" s="34" t="s">
        <v>161</v>
      </c>
      <c r="R181" s="34">
        <v>-87.1</v>
      </c>
      <c r="S181" s="34" t="s">
        <v>2993</v>
      </c>
      <c r="T181" s="34">
        <v>0.171217111545409</v>
      </c>
      <c r="U181" s="34">
        <v>0.98457773739381105</v>
      </c>
    </row>
    <row r="182" spans="1:21" x14ac:dyDescent="0.25">
      <c r="A182" s="34" t="s">
        <v>1716</v>
      </c>
      <c r="B182" s="34">
        <v>3.1218380390639299E-2</v>
      </c>
      <c r="C182" s="34">
        <v>0.27244260905853401</v>
      </c>
      <c r="D182" s="34" t="s">
        <v>1718</v>
      </c>
      <c r="E182" s="34" t="s">
        <v>129</v>
      </c>
      <c r="F182" s="34" t="s">
        <v>230</v>
      </c>
      <c r="G182" s="34" t="s">
        <v>131</v>
      </c>
      <c r="H182" s="34">
        <v>68023417</v>
      </c>
      <c r="I182" s="34">
        <v>68030434</v>
      </c>
      <c r="J182" s="34" t="s">
        <v>2994</v>
      </c>
      <c r="K182" s="34" t="s">
        <v>2965</v>
      </c>
      <c r="L182" s="34" t="s">
        <v>2966</v>
      </c>
      <c r="M182" s="34" t="s">
        <v>2967</v>
      </c>
      <c r="N182" s="34" t="s">
        <v>259</v>
      </c>
      <c r="O182" s="34">
        <v>15756658</v>
      </c>
      <c r="P182" s="34">
        <v>15786594</v>
      </c>
      <c r="Q182" s="34" t="s">
        <v>161</v>
      </c>
      <c r="R182" s="34">
        <v>-84.2</v>
      </c>
      <c r="S182" s="34" t="s">
        <v>2968</v>
      </c>
      <c r="T182" s="34">
        <v>0.801107879173934</v>
      </c>
      <c r="U182" s="34">
        <v>0.99462664179413196</v>
      </c>
    </row>
    <row r="183" spans="1:21" x14ac:dyDescent="0.25">
      <c r="A183" s="34" t="s">
        <v>1716</v>
      </c>
      <c r="B183" s="34">
        <v>3.1218380390639299E-2</v>
      </c>
      <c r="C183" s="34">
        <v>0.27244260905853401</v>
      </c>
      <c r="D183" s="34" t="s">
        <v>1718</v>
      </c>
      <c r="E183" s="34" t="s">
        <v>129</v>
      </c>
      <c r="F183" s="34" t="s">
        <v>230</v>
      </c>
      <c r="G183" s="34" t="s">
        <v>131</v>
      </c>
      <c r="H183" s="34">
        <v>68023417</v>
      </c>
      <c r="I183" s="34">
        <v>68030434</v>
      </c>
      <c r="J183" s="34" t="s">
        <v>2995</v>
      </c>
      <c r="K183" s="34" t="s">
        <v>2996</v>
      </c>
      <c r="L183" s="34" t="s">
        <v>2997</v>
      </c>
      <c r="M183" s="34" t="s">
        <v>2998</v>
      </c>
      <c r="N183" s="34" t="s">
        <v>265</v>
      </c>
      <c r="O183" s="34">
        <v>79069716</v>
      </c>
      <c r="P183" s="34">
        <v>79089466</v>
      </c>
      <c r="Q183" s="34" t="s">
        <v>161</v>
      </c>
      <c r="R183" s="34">
        <v>-92.7</v>
      </c>
      <c r="S183" s="34" t="s">
        <v>2999</v>
      </c>
      <c r="T183" s="34">
        <v>0.44454099095232402</v>
      </c>
      <c r="U183" s="34">
        <v>0.122552027187273</v>
      </c>
    </row>
    <row r="184" spans="1:21" x14ac:dyDescent="0.25">
      <c r="A184" s="34" t="s">
        <v>1716</v>
      </c>
      <c r="B184" s="34">
        <v>3.1218380390639299E-2</v>
      </c>
      <c r="C184" s="34">
        <v>0.27244260905853401</v>
      </c>
      <c r="D184" s="34" t="s">
        <v>1718</v>
      </c>
      <c r="E184" s="34" t="s">
        <v>129</v>
      </c>
      <c r="F184" s="34" t="s">
        <v>230</v>
      </c>
      <c r="G184" s="34" t="s">
        <v>131</v>
      </c>
      <c r="H184" s="34">
        <v>68023417</v>
      </c>
      <c r="I184" s="34">
        <v>68030434</v>
      </c>
      <c r="J184" s="34" t="s">
        <v>2899</v>
      </c>
      <c r="K184" s="34" t="s">
        <v>2900</v>
      </c>
      <c r="L184" s="34" t="s">
        <v>2901</v>
      </c>
      <c r="M184" s="34" t="s">
        <v>2902</v>
      </c>
      <c r="N184" s="34" t="s">
        <v>140</v>
      </c>
      <c r="O184" s="34">
        <v>132832356</v>
      </c>
      <c r="P184" s="34">
        <v>132887598</v>
      </c>
      <c r="Q184" s="34" t="s">
        <v>131</v>
      </c>
      <c r="R184" s="34">
        <v>-84.6</v>
      </c>
      <c r="S184" s="34" t="s">
        <v>2903</v>
      </c>
      <c r="T184" s="34">
        <v>0.219633318217382</v>
      </c>
      <c r="U184" s="34">
        <v>0.99031567040296298</v>
      </c>
    </row>
    <row r="185" spans="1:21" x14ac:dyDescent="0.25">
      <c r="A185" s="34" t="s">
        <v>1255</v>
      </c>
      <c r="B185" s="34">
        <v>3.77536082780758E-3</v>
      </c>
      <c r="C185" s="34">
        <v>0.323263642382493</v>
      </c>
      <c r="D185" s="34" t="s">
        <v>1257</v>
      </c>
      <c r="E185" s="34" t="s">
        <v>129</v>
      </c>
      <c r="F185" s="34" t="s">
        <v>130</v>
      </c>
      <c r="G185" s="34" t="s">
        <v>131</v>
      </c>
      <c r="H185" s="34">
        <v>57411910</v>
      </c>
      <c r="I185" s="34">
        <v>57412201</v>
      </c>
      <c r="J185" s="34" t="s">
        <v>3000</v>
      </c>
      <c r="K185" s="34" t="s">
        <v>3001</v>
      </c>
      <c r="L185" s="34" t="s">
        <v>3002</v>
      </c>
      <c r="M185" s="34" t="s">
        <v>3003</v>
      </c>
      <c r="N185" s="34" t="s">
        <v>182</v>
      </c>
      <c r="O185" s="34">
        <v>74621393</v>
      </c>
      <c r="P185" s="34">
        <v>74666881</v>
      </c>
      <c r="Q185" s="34" t="s">
        <v>131</v>
      </c>
      <c r="R185" s="34">
        <v>-83.2</v>
      </c>
      <c r="S185" s="34" t="s">
        <v>3004</v>
      </c>
      <c r="T185" s="34">
        <v>0.34200493017248201</v>
      </c>
      <c r="U185" s="34">
        <v>1.01999674873013</v>
      </c>
    </row>
    <row r="186" spans="1:21" x14ac:dyDescent="0.25">
      <c r="A186" s="34" t="s">
        <v>1255</v>
      </c>
      <c r="B186" s="34">
        <v>3.77536082780758E-3</v>
      </c>
      <c r="C186" s="34">
        <v>0.323263642382493</v>
      </c>
      <c r="D186" s="34" t="s">
        <v>1257</v>
      </c>
      <c r="E186" s="34" t="s">
        <v>129</v>
      </c>
      <c r="F186" s="34" t="s">
        <v>130</v>
      </c>
      <c r="G186" s="34" t="s">
        <v>131</v>
      </c>
      <c r="H186" s="34">
        <v>57411910</v>
      </c>
      <c r="I186" s="34">
        <v>57412201</v>
      </c>
      <c r="J186" s="34" t="s">
        <v>3005</v>
      </c>
      <c r="K186" s="34" t="s">
        <v>3006</v>
      </c>
      <c r="L186" s="34" t="s">
        <v>3007</v>
      </c>
      <c r="M186" s="34" t="s">
        <v>3008</v>
      </c>
      <c r="N186" s="34" t="s">
        <v>598</v>
      </c>
      <c r="O186" s="34">
        <v>56963369</v>
      </c>
      <c r="P186" s="34">
        <v>56978823</v>
      </c>
      <c r="Q186" s="34" t="s">
        <v>131</v>
      </c>
      <c r="R186" s="34">
        <v>-82.9</v>
      </c>
      <c r="S186" s="34" t="s">
        <v>3009</v>
      </c>
      <c r="T186" s="34">
        <v>0.47154223773182602</v>
      </c>
      <c r="U186" s="34">
        <v>1.6055023935449699</v>
      </c>
    </row>
    <row r="187" spans="1:21" x14ac:dyDescent="0.25">
      <c r="A187" s="34" t="s">
        <v>1255</v>
      </c>
      <c r="B187" s="34">
        <v>3.77536082780758E-3</v>
      </c>
      <c r="C187" s="34">
        <v>0.323263642382493</v>
      </c>
      <c r="D187" s="34" t="s">
        <v>1257</v>
      </c>
      <c r="E187" s="34" t="s">
        <v>129</v>
      </c>
      <c r="F187" s="34" t="s">
        <v>130</v>
      </c>
      <c r="G187" s="34" t="s">
        <v>131</v>
      </c>
      <c r="H187" s="34">
        <v>57411910</v>
      </c>
      <c r="I187" s="34">
        <v>57412201</v>
      </c>
      <c r="J187" s="34" t="s">
        <v>3010</v>
      </c>
      <c r="K187" s="34" t="s">
        <v>3011</v>
      </c>
      <c r="L187" s="34" t="s">
        <v>3012</v>
      </c>
      <c r="M187" s="34" t="s">
        <v>3013</v>
      </c>
      <c r="N187" s="34" t="s">
        <v>205</v>
      </c>
      <c r="O187" s="34">
        <v>186546340</v>
      </c>
      <c r="P187" s="34">
        <v>186570318</v>
      </c>
      <c r="Q187" s="34" t="s">
        <v>131</v>
      </c>
      <c r="R187" s="34">
        <v>-83.2</v>
      </c>
      <c r="S187" s="34" t="s">
        <v>3014</v>
      </c>
      <c r="T187" s="34">
        <v>0.95748799156687403</v>
      </c>
      <c r="U187" s="34">
        <v>0.99865739112320695</v>
      </c>
    </row>
    <row r="188" spans="1:21" x14ac:dyDescent="0.25">
      <c r="A188" s="34" t="s">
        <v>1255</v>
      </c>
      <c r="B188" s="34">
        <v>3.77536082780758E-3</v>
      </c>
      <c r="C188" s="34">
        <v>0.323263642382493</v>
      </c>
      <c r="D188" s="34" t="s">
        <v>1257</v>
      </c>
      <c r="E188" s="34" t="s">
        <v>129</v>
      </c>
      <c r="F188" s="34" t="s">
        <v>130</v>
      </c>
      <c r="G188" s="34" t="s">
        <v>131</v>
      </c>
      <c r="H188" s="34">
        <v>57411910</v>
      </c>
      <c r="I188" s="34">
        <v>57412201</v>
      </c>
      <c r="J188" s="34" t="s">
        <v>3015</v>
      </c>
      <c r="K188" s="34" t="s">
        <v>3016</v>
      </c>
      <c r="L188" s="34" t="s">
        <v>3017</v>
      </c>
      <c r="M188" s="34" t="s">
        <v>3018</v>
      </c>
      <c r="N188" s="34" t="s">
        <v>140</v>
      </c>
      <c r="O188" s="34">
        <v>6331239</v>
      </c>
      <c r="P188" s="34">
        <v>6341848</v>
      </c>
      <c r="Q188" s="34" t="s">
        <v>131</v>
      </c>
      <c r="R188" s="34">
        <v>-87.5</v>
      </c>
      <c r="S188" s="34" t="s">
        <v>3019</v>
      </c>
      <c r="T188" s="34">
        <v>0.31760177852166599</v>
      </c>
      <c r="U188" s="34">
        <v>1.0218373076346901</v>
      </c>
    </row>
    <row r="189" spans="1:21" x14ac:dyDescent="0.25">
      <c r="A189" s="34" t="s">
        <v>1255</v>
      </c>
      <c r="B189" s="34">
        <v>3.77536082780758E-3</v>
      </c>
      <c r="C189" s="34">
        <v>0.323263642382493</v>
      </c>
      <c r="D189" s="34" t="s">
        <v>1257</v>
      </c>
      <c r="E189" s="34" t="s">
        <v>129</v>
      </c>
      <c r="F189" s="34" t="s">
        <v>130</v>
      </c>
      <c r="G189" s="34" t="s">
        <v>131</v>
      </c>
      <c r="H189" s="34">
        <v>57411910</v>
      </c>
      <c r="I189" s="34">
        <v>57412201</v>
      </c>
      <c r="J189" s="34" t="s">
        <v>3020</v>
      </c>
      <c r="K189" s="34" t="s">
        <v>3021</v>
      </c>
      <c r="L189" s="34" t="s">
        <v>3022</v>
      </c>
      <c r="M189" s="34" t="s">
        <v>3023</v>
      </c>
      <c r="N189" s="34" t="s">
        <v>457</v>
      </c>
      <c r="O189" s="34">
        <v>26475369</v>
      </c>
      <c r="P189" s="34">
        <v>26479411</v>
      </c>
      <c r="Q189" s="34" t="s">
        <v>131</v>
      </c>
      <c r="R189" s="34">
        <v>-77.599999999999994</v>
      </c>
      <c r="S189" s="34" t="s">
        <v>3024</v>
      </c>
      <c r="T189" s="34">
        <v>0.74317812095543201</v>
      </c>
      <c r="U189" s="34">
        <v>1.09361735169207</v>
      </c>
    </row>
    <row r="190" spans="1:21" x14ac:dyDescent="0.25">
      <c r="A190" s="34" t="s">
        <v>1255</v>
      </c>
      <c r="B190" s="34">
        <v>3.77536082780758E-3</v>
      </c>
      <c r="C190" s="34">
        <v>0.323263642382493</v>
      </c>
      <c r="D190" s="34" t="s">
        <v>1257</v>
      </c>
      <c r="E190" s="34" t="s">
        <v>129</v>
      </c>
      <c r="F190" s="34" t="s">
        <v>130</v>
      </c>
      <c r="G190" s="34" t="s">
        <v>131</v>
      </c>
      <c r="H190" s="34">
        <v>57411910</v>
      </c>
      <c r="I190" s="34">
        <v>57412201</v>
      </c>
      <c r="J190" s="34" t="s">
        <v>3025</v>
      </c>
      <c r="K190" s="34" t="s">
        <v>3026</v>
      </c>
      <c r="L190" s="34" t="s">
        <v>3027</v>
      </c>
      <c r="M190" s="34" t="s">
        <v>3028</v>
      </c>
      <c r="N190" s="34" t="s">
        <v>140</v>
      </c>
      <c r="O190" s="34">
        <v>32502159</v>
      </c>
      <c r="P190" s="34">
        <v>32646050</v>
      </c>
      <c r="Q190" s="34" t="s">
        <v>161</v>
      </c>
      <c r="R190" s="34">
        <v>-80.099999999999994</v>
      </c>
      <c r="S190" s="34" t="s">
        <v>3029</v>
      </c>
      <c r="T190" s="34">
        <v>1.60815333390486E-2</v>
      </c>
      <c r="U190" s="34">
        <v>0.60945151576696599</v>
      </c>
    </row>
    <row r="191" spans="1:21" x14ac:dyDescent="0.25">
      <c r="A191" s="34" t="s">
        <v>1255</v>
      </c>
      <c r="B191" s="34">
        <v>3.77536082780758E-3</v>
      </c>
      <c r="C191" s="34">
        <v>0.323263642382493</v>
      </c>
      <c r="D191" s="34" t="s">
        <v>1257</v>
      </c>
      <c r="E191" s="34" t="s">
        <v>129</v>
      </c>
      <c r="F191" s="34" t="s">
        <v>130</v>
      </c>
      <c r="G191" s="34" t="s">
        <v>131</v>
      </c>
      <c r="H191" s="34">
        <v>57411910</v>
      </c>
      <c r="I191" s="34">
        <v>57412201</v>
      </c>
      <c r="J191" s="34" t="s">
        <v>3030</v>
      </c>
      <c r="K191" s="34" t="s">
        <v>2419</v>
      </c>
      <c r="L191" s="34" t="s">
        <v>2420</v>
      </c>
      <c r="M191" s="34" t="s">
        <v>2421</v>
      </c>
      <c r="N191" s="34" t="s">
        <v>247</v>
      </c>
      <c r="O191" s="34">
        <v>102433529</v>
      </c>
      <c r="P191" s="34">
        <v>102456821</v>
      </c>
      <c r="Q191" s="34" t="s">
        <v>161</v>
      </c>
      <c r="R191" s="34">
        <v>-74.599999999999994</v>
      </c>
      <c r="S191" s="34" t="s">
        <v>2422</v>
      </c>
      <c r="T191" s="34">
        <v>0.76970465862926996</v>
      </c>
      <c r="U191" s="34">
        <v>1.12071026567312</v>
      </c>
    </row>
    <row r="192" spans="1:21" x14ac:dyDescent="0.25">
      <c r="A192" s="34" t="s">
        <v>1255</v>
      </c>
      <c r="B192" s="34">
        <v>3.77536082780758E-3</v>
      </c>
      <c r="C192" s="34">
        <v>0.323263642382493</v>
      </c>
      <c r="D192" s="34" t="s">
        <v>1257</v>
      </c>
      <c r="E192" s="34" t="s">
        <v>129</v>
      </c>
      <c r="F192" s="34" t="s">
        <v>130</v>
      </c>
      <c r="G192" s="34" t="s">
        <v>131</v>
      </c>
      <c r="H192" s="34">
        <v>57411910</v>
      </c>
      <c r="I192" s="34">
        <v>57412201</v>
      </c>
      <c r="J192" s="34" t="s">
        <v>3031</v>
      </c>
      <c r="K192" s="34" t="s">
        <v>3032</v>
      </c>
      <c r="L192" s="34" t="s">
        <v>3033</v>
      </c>
      <c r="M192" s="34" t="s">
        <v>3034</v>
      </c>
      <c r="N192" s="34" t="s">
        <v>140</v>
      </c>
      <c r="O192" s="34">
        <v>68851179</v>
      </c>
      <c r="P192" s="34">
        <v>68932884</v>
      </c>
      <c r="Q192" s="34" t="s">
        <v>131</v>
      </c>
      <c r="R192" s="34">
        <v>-84.9</v>
      </c>
      <c r="S192" s="34" t="s">
        <v>3035</v>
      </c>
      <c r="T192" s="34">
        <v>0.934480829943653</v>
      </c>
      <c r="U192" s="34">
        <v>1.05061486735247</v>
      </c>
    </row>
    <row r="193" spans="1:21" x14ac:dyDescent="0.25">
      <c r="A193" s="34" t="s">
        <v>1255</v>
      </c>
      <c r="B193" s="34">
        <v>3.77536082780758E-3</v>
      </c>
      <c r="C193" s="34">
        <v>0.323263642382493</v>
      </c>
      <c r="D193" s="34" t="s">
        <v>1257</v>
      </c>
      <c r="E193" s="34" t="s">
        <v>129</v>
      </c>
      <c r="F193" s="34" t="s">
        <v>130</v>
      </c>
      <c r="G193" s="34" t="s">
        <v>131</v>
      </c>
      <c r="H193" s="34">
        <v>57411910</v>
      </c>
      <c r="I193" s="34">
        <v>57412201</v>
      </c>
      <c r="J193" s="34" t="s">
        <v>3036</v>
      </c>
      <c r="K193" s="34" t="s">
        <v>3037</v>
      </c>
      <c r="L193" s="34" t="s">
        <v>3038</v>
      </c>
      <c r="M193" s="34" t="s">
        <v>3039</v>
      </c>
      <c r="N193" s="34" t="s">
        <v>140</v>
      </c>
      <c r="O193" s="34">
        <v>67269280</v>
      </c>
      <c r="P193" s="34">
        <v>67319951</v>
      </c>
      <c r="Q193" s="34" t="s">
        <v>161</v>
      </c>
      <c r="R193" s="34">
        <v>-79.2</v>
      </c>
      <c r="S193" s="34" t="s">
        <v>3040</v>
      </c>
      <c r="T193" s="34">
        <v>4.3633783924337297E-2</v>
      </c>
      <c r="U193" s="34">
        <v>1.01236408212856</v>
      </c>
    </row>
    <row r="194" spans="1:21" x14ac:dyDescent="0.25">
      <c r="A194" s="34" t="s">
        <v>1255</v>
      </c>
      <c r="B194" s="34">
        <v>3.77536082780758E-3</v>
      </c>
      <c r="C194" s="34">
        <v>0.323263642382493</v>
      </c>
      <c r="D194" s="34" t="s">
        <v>1257</v>
      </c>
      <c r="E194" s="34" t="s">
        <v>129</v>
      </c>
      <c r="F194" s="34" t="s">
        <v>130</v>
      </c>
      <c r="G194" s="34" t="s">
        <v>131</v>
      </c>
      <c r="H194" s="34">
        <v>57411910</v>
      </c>
      <c r="I194" s="34">
        <v>57412201</v>
      </c>
      <c r="J194" s="34" t="s">
        <v>3041</v>
      </c>
      <c r="K194" s="34" t="s">
        <v>3042</v>
      </c>
      <c r="L194" s="34" t="s">
        <v>3043</v>
      </c>
      <c r="M194" s="34" t="s">
        <v>3044</v>
      </c>
      <c r="N194" s="34" t="s">
        <v>173</v>
      </c>
      <c r="O194" s="34">
        <v>34102072</v>
      </c>
      <c r="P194" s="34">
        <v>34108684</v>
      </c>
      <c r="Q194" s="34" t="s">
        <v>161</v>
      </c>
      <c r="R194" s="34">
        <v>-81.099999999999994</v>
      </c>
      <c r="S194" s="34" t="s">
        <v>3045</v>
      </c>
      <c r="T194" s="34">
        <v>0.37727484919708898</v>
      </c>
      <c r="U194" s="34">
        <v>1.03325609256976</v>
      </c>
    </row>
    <row r="195" spans="1:21" x14ac:dyDescent="0.25">
      <c r="A195" s="34" t="s">
        <v>1255</v>
      </c>
      <c r="B195" s="34">
        <v>3.77536082780758E-3</v>
      </c>
      <c r="C195" s="34">
        <v>0.323263642382493</v>
      </c>
      <c r="D195" s="34" t="s">
        <v>1257</v>
      </c>
      <c r="E195" s="34" t="s">
        <v>129</v>
      </c>
      <c r="F195" s="34" t="s">
        <v>130</v>
      </c>
      <c r="G195" s="34" t="s">
        <v>131</v>
      </c>
      <c r="H195" s="34">
        <v>57411910</v>
      </c>
      <c r="I195" s="34">
        <v>57412201</v>
      </c>
      <c r="J195" s="34" t="s">
        <v>3046</v>
      </c>
      <c r="K195" s="34" t="s">
        <v>3047</v>
      </c>
      <c r="L195" s="34" t="s">
        <v>3048</v>
      </c>
      <c r="M195" s="34" t="s">
        <v>3049</v>
      </c>
      <c r="N195" s="34" t="s">
        <v>173</v>
      </c>
      <c r="O195" s="34">
        <v>63153852</v>
      </c>
      <c r="P195" s="34">
        <v>63157477</v>
      </c>
      <c r="Q195" s="34" t="s">
        <v>131</v>
      </c>
      <c r="R195" s="34">
        <v>-78.7</v>
      </c>
    </row>
    <row r="196" spans="1:21" x14ac:dyDescent="0.25">
      <c r="A196" s="34" t="s">
        <v>1255</v>
      </c>
      <c r="B196" s="34">
        <v>3.77536082780758E-3</v>
      </c>
      <c r="C196" s="34">
        <v>0.323263642382493</v>
      </c>
      <c r="D196" s="34" t="s">
        <v>1257</v>
      </c>
      <c r="E196" s="34" t="s">
        <v>129</v>
      </c>
      <c r="F196" s="34" t="s">
        <v>130</v>
      </c>
      <c r="G196" s="34" t="s">
        <v>131</v>
      </c>
      <c r="H196" s="34">
        <v>57411910</v>
      </c>
      <c r="I196" s="34">
        <v>57412201</v>
      </c>
      <c r="J196" s="34" t="s">
        <v>3050</v>
      </c>
      <c r="K196" s="34" t="s">
        <v>3051</v>
      </c>
      <c r="L196" s="34" t="s">
        <v>3052</v>
      </c>
      <c r="M196" s="34" t="s">
        <v>3053</v>
      </c>
      <c r="N196" s="34" t="s">
        <v>205</v>
      </c>
      <c r="O196" s="34">
        <v>170888414</v>
      </c>
      <c r="P196" s="34">
        <v>170908693</v>
      </c>
      <c r="Q196" s="34" t="s">
        <v>131</v>
      </c>
      <c r="R196" s="34">
        <v>-84.6</v>
      </c>
      <c r="S196" s="34" t="s">
        <v>3054</v>
      </c>
      <c r="T196" s="34">
        <v>0.230408078882229</v>
      </c>
      <c r="U196" s="34">
        <v>0.98525643314001499</v>
      </c>
    </row>
    <row r="197" spans="1:21" x14ac:dyDescent="0.25">
      <c r="A197" s="34" t="s">
        <v>1255</v>
      </c>
      <c r="B197" s="34">
        <v>3.77536082780758E-3</v>
      </c>
      <c r="C197" s="34">
        <v>0.323263642382493</v>
      </c>
      <c r="D197" s="34" t="s">
        <v>1257</v>
      </c>
      <c r="E197" s="34" t="s">
        <v>129</v>
      </c>
      <c r="F197" s="34" t="s">
        <v>130</v>
      </c>
      <c r="G197" s="34" t="s">
        <v>131</v>
      </c>
      <c r="H197" s="34">
        <v>57411910</v>
      </c>
      <c r="I197" s="34">
        <v>57412201</v>
      </c>
      <c r="J197" s="34" t="s">
        <v>3055</v>
      </c>
      <c r="K197" s="34" t="s">
        <v>3056</v>
      </c>
      <c r="L197" s="34" t="s">
        <v>3057</v>
      </c>
      <c r="M197" s="34" t="s">
        <v>3058</v>
      </c>
      <c r="N197" s="34" t="s">
        <v>173</v>
      </c>
      <c r="O197" s="34">
        <v>22459122</v>
      </c>
      <c r="P197" s="34">
        <v>22469226</v>
      </c>
      <c r="Q197" s="34" t="s">
        <v>161</v>
      </c>
      <c r="R197" s="34">
        <v>-82.1</v>
      </c>
      <c r="S197" s="34" t="s">
        <v>3059</v>
      </c>
      <c r="T197" s="34">
        <v>0.30487949900953598</v>
      </c>
      <c r="U197" s="34">
        <v>1.7394115658615801</v>
      </c>
    </row>
    <row r="198" spans="1:21" x14ac:dyDescent="0.25">
      <c r="A198" s="34" t="s">
        <v>1255</v>
      </c>
      <c r="B198" s="34">
        <v>3.77536082780758E-3</v>
      </c>
      <c r="C198" s="34">
        <v>0.323263642382493</v>
      </c>
      <c r="D198" s="34" t="s">
        <v>1257</v>
      </c>
      <c r="E198" s="34" t="s">
        <v>129</v>
      </c>
      <c r="F198" s="34" t="s">
        <v>130</v>
      </c>
      <c r="G198" s="34" t="s">
        <v>131</v>
      </c>
      <c r="H198" s="34">
        <v>57411910</v>
      </c>
      <c r="I198" s="34">
        <v>57412201</v>
      </c>
      <c r="J198" s="34" t="s">
        <v>3060</v>
      </c>
      <c r="K198" s="34" t="s">
        <v>3061</v>
      </c>
      <c r="L198" s="34" t="s">
        <v>3062</v>
      </c>
      <c r="M198" s="34" t="s">
        <v>3063</v>
      </c>
      <c r="N198" s="34" t="s">
        <v>368</v>
      </c>
      <c r="O198" s="34">
        <v>45854194</v>
      </c>
      <c r="P198" s="34">
        <v>45855205</v>
      </c>
      <c r="Q198" s="34" t="s">
        <v>131</v>
      </c>
      <c r="R198" s="34">
        <v>-84.6</v>
      </c>
      <c r="S198" s="34" t="s">
        <v>3064</v>
      </c>
      <c r="T198" s="34">
        <v>0.92917137113025206</v>
      </c>
      <c r="U198" s="34">
        <v>1.07268102206037</v>
      </c>
    </row>
    <row r="199" spans="1:21" x14ac:dyDescent="0.25">
      <c r="A199" s="34" t="s">
        <v>1255</v>
      </c>
      <c r="B199" s="34">
        <v>3.77536082780758E-3</v>
      </c>
      <c r="C199" s="34">
        <v>0.323263642382493</v>
      </c>
      <c r="D199" s="34" t="s">
        <v>1257</v>
      </c>
      <c r="E199" s="34" t="s">
        <v>129</v>
      </c>
      <c r="F199" s="34" t="s">
        <v>130</v>
      </c>
      <c r="G199" s="34" t="s">
        <v>131</v>
      </c>
      <c r="H199" s="34">
        <v>57411910</v>
      </c>
      <c r="I199" s="34">
        <v>57412201</v>
      </c>
      <c r="J199" s="34" t="s">
        <v>2949</v>
      </c>
      <c r="K199" s="34" t="s">
        <v>2950</v>
      </c>
      <c r="L199" s="34" t="s">
        <v>2951</v>
      </c>
      <c r="M199" s="34" t="s">
        <v>2952</v>
      </c>
      <c r="N199" s="34" t="s">
        <v>146</v>
      </c>
      <c r="O199" s="34">
        <v>119538148</v>
      </c>
      <c r="P199" s="34">
        <v>119565373</v>
      </c>
      <c r="Q199" s="34" t="s">
        <v>131</v>
      </c>
      <c r="R199" s="34">
        <v>-81.2</v>
      </c>
      <c r="S199" s="34" t="s">
        <v>2953</v>
      </c>
      <c r="T199" s="34">
        <v>0.96817262933279202</v>
      </c>
      <c r="U199" s="34">
        <v>0.98419100240292601</v>
      </c>
    </row>
    <row r="200" spans="1:21" x14ac:dyDescent="0.25">
      <c r="A200" s="34" t="s">
        <v>1255</v>
      </c>
      <c r="B200" s="34">
        <v>3.77536082780758E-3</v>
      </c>
      <c r="C200" s="34">
        <v>0.323263642382493</v>
      </c>
      <c r="D200" s="34" t="s">
        <v>1257</v>
      </c>
      <c r="E200" s="34" t="s">
        <v>129</v>
      </c>
      <c r="F200" s="34" t="s">
        <v>130</v>
      </c>
      <c r="G200" s="34" t="s">
        <v>131</v>
      </c>
      <c r="H200" s="34">
        <v>57411910</v>
      </c>
      <c r="I200" s="34">
        <v>57412201</v>
      </c>
      <c r="J200" s="34" t="s">
        <v>3065</v>
      </c>
      <c r="K200" s="34" t="s">
        <v>3066</v>
      </c>
      <c r="L200" s="34" t="s">
        <v>3067</v>
      </c>
      <c r="M200" s="34" t="s">
        <v>3068</v>
      </c>
      <c r="N200" s="34" t="s">
        <v>224</v>
      </c>
      <c r="O200" s="34">
        <v>103629176</v>
      </c>
      <c r="P200" s="34">
        <v>103714249</v>
      </c>
      <c r="Q200" s="34" t="s">
        <v>161</v>
      </c>
      <c r="R200" s="34">
        <v>-85.8</v>
      </c>
      <c r="S200" s="34" t="s">
        <v>3069</v>
      </c>
      <c r="T200" s="34">
        <v>0.38088952296833001</v>
      </c>
      <c r="U200" s="34">
        <v>1.28352082929474</v>
      </c>
    </row>
    <row r="201" spans="1:21" x14ac:dyDescent="0.25">
      <c r="A201" s="34" t="s">
        <v>1255</v>
      </c>
      <c r="B201" s="34">
        <v>3.77536082780758E-3</v>
      </c>
      <c r="C201" s="34">
        <v>0.323263642382493</v>
      </c>
      <c r="D201" s="34" t="s">
        <v>1257</v>
      </c>
      <c r="E201" s="34" t="s">
        <v>129</v>
      </c>
      <c r="F201" s="34" t="s">
        <v>130</v>
      </c>
      <c r="G201" s="34" t="s">
        <v>131</v>
      </c>
      <c r="H201" s="34">
        <v>57411910</v>
      </c>
      <c r="I201" s="34">
        <v>57412201</v>
      </c>
      <c r="J201" s="34" t="s">
        <v>3070</v>
      </c>
      <c r="K201" s="34" t="s">
        <v>3071</v>
      </c>
      <c r="L201" s="34" t="s">
        <v>3072</v>
      </c>
      <c r="M201" s="34" t="s">
        <v>3073</v>
      </c>
      <c r="N201" s="34" t="s">
        <v>173</v>
      </c>
      <c r="O201" s="34">
        <v>40531330</v>
      </c>
      <c r="P201" s="34">
        <v>40563027</v>
      </c>
      <c r="Q201" s="34" t="s">
        <v>131</v>
      </c>
      <c r="R201" s="34">
        <v>-84.9</v>
      </c>
      <c r="S201" s="34" t="s">
        <v>3074</v>
      </c>
      <c r="T201" s="34">
        <v>0.30102186238942302</v>
      </c>
      <c r="U201" s="34">
        <v>1.1553990683561</v>
      </c>
    </row>
    <row r="202" spans="1:21" x14ac:dyDescent="0.25">
      <c r="A202" s="34" t="s">
        <v>1255</v>
      </c>
      <c r="B202" s="34">
        <v>3.77536082780758E-3</v>
      </c>
      <c r="C202" s="34">
        <v>0.323263642382493</v>
      </c>
      <c r="D202" s="34" t="s">
        <v>1257</v>
      </c>
      <c r="E202" s="34" t="s">
        <v>129</v>
      </c>
      <c r="F202" s="34" t="s">
        <v>130</v>
      </c>
      <c r="G202" s="34" t="s">
        <v>131</v>
      </c>
      <c r="H202" s="34">
        <v>57411910</v>
      </c>
      <c r="I202" s="34">
        <v>57412201</v>
      </c>
      <c r="J202" s="34" t="s">
        <v>2630</v>
      </c>
      <c r="K202" s="34" t="s">
        <v>2631</v>
      </c>
      <c r="L202" s="34" t="s">
        <v>2632</v>
      </c>
      <c r="M202" s="34" t="s">
        <v>2633</v>
      </c>
      <c r="N202" s="34" t="s">
        <v>368</v>
      </c>
      <c r="O202" s="34">
        <v>39125833</v>
      </c>
      <c r="P202" s="34">
        <v>39182816</v>
      </c>
      <c r="Q202" s="34" t="s">
        <v>161</v>
      </c>
      <c r="R202" s="34">
        <v>-79.099999999999994</v>
      </c>
      <c r="S202" s="34" t="s">
        <v>2634</v>
      </c>
      <c r="T202" s="34">
        <v>0.87725904740791905</v>
      </c>
      <c r="U202" s="34">
        <v>0.96082608762680299</v>
      </c>
    </row>
    <row r="203" spans="1:21" x14ac:dyDescent="0.25">
      <c r="A203" s="34" t="s">
        <v>1255</v>
      </c>
      <c r="B203" s="34">
        <v>3.77536082780758E-3</v>
      </c>
      <c r="C203" s="34">
        <v>0.323263642382493</v>
      </c>
      <c r="D203" s="34" t="s">
        <v>1257</v>
      </c>
      <c r="E203" s="34" t="s">
        <v>129</v>
      </c>
      <c r="F203" s="34" t="s">
        <v>130</v>
      </c>
      <c r="G203" s="34" t="s">
        <v>131</v>
      </c>
      <c r="H203" s="34">
        <v>57411910</v>
      </c>
      <c r="I203" s="34">
        <v>57412201</v>
      </c>
      <c r="J203" s="34" t="s">
        <v>3075</v>
      </c>
      <c r="K203" s="34" t="s">
        <v>3076</v>
      </c>
      <c r="L203" s="34" t="s">
        <v>3077</v>
      </c>
      <c r="M203" s="34" t="s">
        <v>3078</v>
      </c>
      <c r="N203" s="34" t="s">
        <v>259</v>
      </c>
      <c r="O203" s="34">
        <v>156290540</v>
      </c>
      <c r="P203" s="34">
        <v>156295654</v>
      </c>
      <c r="Q203" s="34" t="s">
        <v>131</v>
      </c>
      <c r="R203" s="34">
        <v>-81.900000000000006</v>
      </c>
      <c r="S203" s="34" t="s">
        <v>3079</v>
      </c>
      <c r="T203" s="34">
        <v>0.15939480897669001</v>
      </c>
      <c r="U203" s="34">
        <v>2.1983077216462301</v>
      </c>
    </row>
    <row r="204" spans="1:21" x14ac:dyDescent="0.25">
      <c r="A204" s="34" t="s">
        <v>1255</v>
      </c>
      <c r="B204" s="34">
        <v>3.77536082780758E-3</v>
      </c>
      <c r="C204" s="34">
        <v>0.323263642382493</v>
      </c>
      <c r="D204" s="34" t="s">
        <v>1257</v>
      </c>
      <c r="E204" s="34" t="s">
        <v>129</v>
      </c>
      <c r="F204" s="34" t="s">
        <v>130</v>
      </c>
      <c r="G204" s="34" t="s">
        <v>131</v>
      </c>
      <c r="H204" s="34">
        <v>57411910</v>
      </c>
      <c r="I204" s="34">
        <v>57412201</v>
      </c>
      <c r="J204" s="34" t="s">
        <v>3080</v>
      </c>
      <c r="K204" s="34" t="s">
        <v>3081</v>
      </c>
      <c r="L204" s="34" t="s">
        <v>3082</v>
      </c>
      <c r="M204" s="34" t="s">
        <v>3083</v>
      </c>
      <c r="N204" s="34" t="s">
        <v>173</v>
      </c>
      <c r="O204" s="34">
        <v>41182734</v>
      </c>
      <c r="P204" s="34">
        <v>41190370</v>
      </c>
      <c r="Q204" s="34" t="s">
        <v>131</v>
      </c>
      <c r="R204" s="34">
        <v>-79.2</v>
      </c>
      <c r="S204" s="34" t="s">
        <v>3084</v>
      </c>
      <c r="T204" s="34">
        <v>0.576499311336645</v>
      </c>
      <c r="U204" s="34">
        <v>0.96076249966955596</v>
      </c>
    </row>
    <row r="205" spans="1:21" x14ac:dyDescent="0.25">
      <c r="A205" s="34" t="s">
        <v>1255</v>
      </c>
      <c r="B205" s="34">
        <v>3.77536082780758E-3</v>
      </c>
      <c r="C205" s="34">
        <v>0.323263642382493</v>
      </c>
      <c r="D205" s="34" t="s">
        <v>1257</v>
      </c>
      <c r="E205" s="34" t="s">
        <v>129</v>
      </c>
      <c r="F205" s="34" t="s">
        <v>130</v>
      </c>
      <c r="G205" s="34" t="s">
        <v>131</v>
      </c>
      <c r="H205" s="34">
        <v>57411910</v>
      </c>
      <c r="I205" s="34">
        <v>57412201</v>
      </c>
      <c r="J205" s="34" t="s">
        <v>3085</v>
      </c>
      <c r="K205" s="34" t="s">
        <v>3086</v>
      </c>
      <c r="L205" s="34" t="s">
        <v>3087</v>
      </c>
      <c r="M205" s="34" t="s">
        <v>3088</v>
      </c>
      <c r="N205" s="34" t="s">
        <v>160</v>
      </c>
      <c r="O205" s="34">
        <v>35580556</v>
      </c>
      <c r="P205" s="34">
        <v>35688942</v>
      </c>
      <c r="Q205" s="34" t="s">
        <v>131</v>
      </c>
      <c r="R205" s="34">
        <v>-79.5</v>
      </c>
      <c r="S205" s="34" t="s">
        <v>3089</v>
      </c>
      <c r="T205" s="34">
        <v>0.422934307534166</v>
      </c>
      <c r="U205" s="34">
        <v>0.87479779857008599</v>
      </c>
    </row>
    <row r="206" spans="1:21" x14ac:dyDescent="0.25">
      <c r="A206" s="34" t="s">
        <v>1255</v>
      </c>
      <c r="B206" s="34">
        <v>3.77536082780758E-3</v>
      </c>
      <c r="C206" s="34">
        <v>0.323263642382493</v>
      </c>
      <c r="D206" s="34" t="s">
        <v>1257</v>
      </c>
      <c r="E206" s="34" t="s">
        <v>129</v>
      </c>
      <c r="F206" s="34" t="s">
        <v>130</v>
      </c>
      <c r="G206" s="34" t="s">
        <v>131</v>
      </c>
      <c r="H206" s="34">
        <v>57411910</v>
      </c>
      <c r="I206" s="34">
        <v>57412201</v>
      </c>
      <c r="J206" s="34" t="s">
        <v>3090</v>
      </c>
      <c r="K206" s="34" t="s">
        <v>3091</v>
      </c>
      <c r="L206" s="34" t="s">
        <v>3092</v>
      </c>
      <c r="M206" s="34" t="s">
        <v>3093</v>
      </c>
      <c r="N206" s="34" t="s">
        <v>368</v>
      </c>
      <c r="O206" s="34">
        <v>11194503</v>
      </c>
      <c r="P206" s="34">
        <v>11197530</v>
      </c>
      <c r="Q206" s="34" t="s">
        <v>131</v>
      </c>
      <c r="R206" s="34">
        <v>-84.5</v>
      </c>
      <c r="S206" s="34" t="s">
        <v>3094</v>
      </c>
      <c r="T206" s="34">
        <v>0.40331085818023898</v>
      </c>
      <c r="U206" s="34">
        <v>1.26795805135933</v>
      </c>
    </row>
    <row r="207" spans="1:21" x14ac:dyDescent="0.25">
      <c r="A207" s="34" t="s">
        <v>1255</v>
      </c>
      <c r="B207" s="34">
        <v>3.77536082780758E-3</v>
      </c>
      <c r="C207" s="34">
        <v>0.323263642382493</v>
      </c>
      <c r="D207" s="34" t="s">
        <v>1257</v>
      </c>
      <c r="E207" s="34" t="s">
        <v>129</v>
      </c>
      <c r="F207" s="34" t="s">
        <v>130</v>
      </c>
      <c r="G207" s="34" t="s">
        <v>131</v>
      </c>
      <c r="H207" s="34">
        <v>57411910</v>
      </c>
      <c r="I207" s="34">
        <v>57412201</v>
      </c>
      <c r="J207" s="34" t="s">
        <v>3095</v>
      </c>
      <c r="K207" s="34" t="s">
        <v>3032</v>
      </c>
      <c r="L207" s="34" t="s">
        <v>3033</v>
      </c>
      <c r="M207" s="34" t="s">
        <v>3034</v>
      </c>
      <c r="N207" s="34" t="s">
        <v>140</v>
      </c>
      <c r="O207" s="34">
        <v>68851174</v>
      </c>
      <c r="P207" s="34">
        <v>68933199</v>
      </c>
      <c r="Q207" s="34" t="s">
        <v>131</v>
      </c>
      <c r="R207" s="34">
        <v>-84.9</v>
      </c>
      <c r="S207" s="34" t="s">
        <v>3035</v>
      </c>
      <c r="T207" s="34">
        <v>0.934480829943653</v>
      </c>
      <c r="U207" s="34">
        <v>1.05061486735247</v>
      </c>
    </row>
    <row r="208" spans="1:21" x14ac:dyDescent="0.25">
      <c r="A208" s="34" t="s">
        <v>784</v>
      </c>
      <c r="B208" s="34">
        <v>1.160268981942E-2</v>
      </c>
      <c r="C208" s="34">
        <v>0.21643876610937501</v>
      </c>
      <c r="D208" s="34" t="s">
        <v>786</v>
      </c>
      <c r="E208" s="34" t="s">
        <v>129</v>
      </c>
      <c r="F208" s="34" t="s">
        <v>160</v>
      </c>
      <c r="G208" s="34" t="s">
        <v>161</v>
      </c>
      <c r="H208" s="34">
        <v>2403682</v>
      </c>
      <c r="I208" s="34">
        <v>2409343</v>
      </c>
      <c r="J208" s="34" t="s">
        <v>3096</v>
      </c>
      <c r="K208" s="34" t="s">
        <v>3097</v>
      </c>
      <c r="L208" s="34" t="s">
        <v>3098</v>
      </c>
      <c r="M208" s="34" t="s">
        <v>3099</v>
      </c>
      <c r="N208" s="34" t="s">
        <v>130</v>
      </c>
      <c r="O208" s="34">
        <v>3802164</v>
      </c>
      <c r="P208" s="34">
        <v>3846251</v>
      </c>
      <c r="Q208" s="34" t="s">
        <v>131</v>
      </c>
      <c r="R208" s="34">
        <v>-84.3</v>
      </c>
    </row>
    <row r="209" spans="1:21" x14ac:dyDescent="0.25">
      <c r="A209" s="34" t="s">
        <v>784</v>
      </c>
      <c r="B209" s="34">
        <v>1.160268981942E-2</v>
      </c>
      <c r="C209" s="34">
        <v>0.21643876610937501</v>
      </c>
      <c r="D209" s="34" t="s">
        <v>786</v>
      </c>
      <c r="E209" s="34" t="s">
        <v>129</v>
      </c>
      <c r="F209" s="34" t="s">
        <v>160</v>
      </c>
      <c r="G209" s="34" t="s">
        <v>161</v>
      </c>
      <c r="H209" s="34">
        <v>2403682</v>
      </c>
      <c r="I209" s="34">
        <v>2409343</v>
      </c>
      <c r="J209" s="34" t="s">
        <v>3100</v>
      </c>
      <c r="K209" s="34" t="s">
        <v>3101</v>
      </c>
      <c r="L209" s="34" t="s">
        <v>3102</v>
      </c>
      <c r="M209" s="34" t="s">
        <v>3103</v>
      </c>
      <c r="N209" s="34" t="s">
        <v>368</v>
      </c>
      <c r="O209" s="34">
        <v>19668795</v>
      </c>
      <c r="P209" s="34">
        <v>19680952</v>
      </c>
      <c r="Q209" s="34" t="s">
        <v>161</v>
      </c>
      <c r="R209" s="34">
        <v>-85.5</v>
      </c>
      <c r="S209" s="34" t="s">
        <v>3104</v>
      </c>
      <c r="T209" s="34">
        <v>0.30244960962074102</v>
      </c>
      <c r="U209" s="34">
        <v>1.03036340832352</v>
      </c>
    </row>
    <row r="210" spans="1:21" x14ac:dyDescent="0.25">
      <c r="A210" s="34" t="s">
        <v>784</v>
      </c>
      <c r="B210" s="34">
        <v>1.160268981942E-2</v>
      </c>
      <c r="C210" s="34">
        <v>0.21643876610937501</v>
      </c>
      <c r="D210" s="34" t="s">
        <v>786</v>
      </c>
      <c r="E210" s="34" t="s">
        <v>129</v>
      </c>
      <c r="F210" s="34" t="s">
        <v>160</v>
      </c>
      <c r="G210" s="34" t="s">
        <v>161</v>
      </c>
      <c r="H210" s="34">
        <v>2403682</v>
      </c>
      <c r="I210" s="34">
        <v>2409343</v>
      </c>
      <c r="J210" s="34" t="s">
        <v>3105</v>
      </c>
      <c r="K210" s="34" t="s">
        <v>3106</v>
      </c>
      <c r="L210" s="34" t="s">
        <v>3107</v>
      </c>
      <c r="M210" s="34" t="s">
        <v>3108</v>
      </c>
      <c r="N210" s="34" t="s">
        <v>265</v>
      </c>
      <c r="O210" s="34">
        <v>149857955</v>
      </c>
      <c r="P210" s="34">
        <v>149944793</v>
      </c>
      <c r="Q210" s="34" t="s">
        <v>131</v>
      </c>
      <c r="R210" s="34">
        <v>-84.9</v>
      </c>
      <c r="S210" s="34" t="s">
        <v>3109</v>
      </c>
      <c r="T210" s="34">
        <v>0.97728457593408302</v>
      </c>
      <c r="U210" s="34">
        <v>0.99975774120717897</v>
      </c>
    </row>
    <row r="211" spans="1:21" x14ac:dyDescent="0.25">
      <c r="A211" s="34" t="s">
        <v>784</v>
      </c>
      <c r="B211" s="34">
        <v>1.160268981942E-2</v>
      </c>
      <c r="C211" s="34">
        <v>0.21643876610937501</v>
      </c>
      <c r="D211" s="34" t="s">
        <v>786</v>
      </c>
      <c r="E211" s="34" t="s">
        <v>129</v>
      </c>
      <c r="F211" s="34" t="s">
        <v>160</v>
      </c>
      <c r="G211" s="34" t="s">
        <v>161</v>
      </c>
      <c r="H211" s="34">
        <v>2403682</v>
      </c>
      <c r="I211" s="34">
        <v>2409343</v>
      </c>
      <c r="J211" s="34" t="s">
        <v>3110</v>
      </c>
      <c r="K211" s="34" t="s">
        <v>3111</v>
      </c>
      <c r="L211" s="34" t="s">
        <v>3112</v>
      </c>
      <c r="M211" s="34" t="s">
        <v>3113</v>
      </c>
      <c r="N211" s="34" t="s">
        <v>160</v>
      </c>
      <c r="O211" s="34">
        <v>161347419</v>
      </c>
      <c r="P211" s="34">
        <v>162727771</v>
      </c>
      <c r="Q211" s="34" t="s">
        <v>131</v>
      </c>
      <c r="R211" s="34">
        <v>-87.8</v>
      </c>
      <c r="S211" s="34" t="s">
        <v>3114</v>
      </c>
      <c r="T211" s="34">
        <v>2.39490855293297E-2</v>
      </c>
      <c r="U211" s="34">
        <v>0.20184209359559799</v>
      </c>
    </row>
    <row r="212" spans="1:21" x14ac:dyDescent="0.25">
      <c r="A212" s="34" t="s">
        <v>784</v>
      </c>
      <c r="B212" s="34">
        <v>1.160268981942E-2</v>
      </c>
      <c r="C212" s="34">
        <v>0.21643876610937501</v>
      </c>
      <c r="D212" s="34" t="s">
        <v>786</v>
      </c>
      <c r="E212" s="34" t="s">
        <v>129</v>
      </c>
      <c r="F212" s="34" t="s">
        <v>160</v>
      </c>
      <c r="G212" s="34" t="s">
        <v>161</v>
      </c>
      <c r="H212" s="34">
        <v>2403682</v>
      </c>
      <c r="I212" s="34">
        <v>2409343</v>
      </c>
      <c r="J212" s="34" t="s">
        <v>3115</v>
      </c>
      <c r="K212" s="34" t="s">
        <v>3116</v>
      </c>
      <c r="L212" s="34" t="s">
        <v>3117</v>
      </c>
      <c r="M212" s="34" t="s">
        <v>3118</v>
      </c>
      <c r="N212" s="34" t="s">
        <v>230</v>
      </c>
      <c r="O212" s="34">
        <v>18311516</v>
      </c>
      <c r="P212" s="34">
        <v>18322178</v>
      </c>
      <c r="Q212" s="34" t="s">
        <v>131</v>
      </c>
      <c r="R212" s="34">
        <v>-83.3</v>
      </c>
      <c r="S212" s="34" t="s">
        <v>3119</v>
      </c>
      <c r="T212" s="34">
        <v>0.20838103749624501</v>
      </c>
      <c r="U212" s="34">
        <v>0.96205646640919296</v>
      </c>
    </row>
    <row r="213" spans="1:21" x14ac:dyDescent="0.25">
      <c r="A213" s="34" t="s">
        <v>784</v>
      </c>
      <c r="B213" s="34">
        <v>1.160268981942E-2</v>
      </c>
      <c r="C213" s="34">
        <v>0.21643876610937501</v>
      </c>
      <c r="D213" s="34" t="s">
        <v>786</v>
      </c>
      <c r="E213" s="34" t="s">
        <v>129</v>
      </c>
      <c r="F213" s="34" t="s">
        <v>160</v>
      </c>
      <c r="G213" s="34" t="s">
        <v>161</v>
      </c>
      <c r="H213" s="34">
        <v>2403682</v>
      </c>
      <c r="I213" s="34">
        <v>2409343</v>
      </c>
      <c r="J213" s="34" t="s">
        <v>3120</v>
      </c>
      <c r="K213" s="34" t="s">
        <v>3121</v>
      </c>
      <c r="L213" s="34" t="s">
        <v>3122</v>
      </c>
      <c r="M213" s="34" t="s">
        <v>3123</v>
      </c>
      <c r="N213" s="34" t="s">
        <v>146</v>
      </c>
      <c r="O213" s="34">
        <v>134373319</v>
      </c>
      <c r="P213" s="34">
        <v>134420323</v>
      </c>
      <c r="Q213" s="34" t="s">
        <v>161</v>
      </c>
      <c r="R213" s="34">
        <v>-91.7</v>
      </c>
      <c r="S213" s="34" t="s">
        <v>3124</v>
      </c>
      <c r="T213" s="34">
        <v>0.43397585897521901</v>
      </c>
      <c r="U213" s="34">
        <v>0.75432234475330096</v>
      </c>
    </row>
    <row r="214" spans="1:21" x14ac:dyDescent="0.25">
      <c r="A214" s="34" t="s">
        <v>784</v>
      </c>
      <c r="B214" s="34">
        <v>1.160268981942E-2</v>
      </c>
      <c r="C214" s="34">
        <v>0.21643876610937501</v>
      </c>
      <c r="D214" s="34" t="s">
        <v>786</v>
      </c>
      <c r="E214" s="34" t="s">
        <v>129</v>
      </c>
      <c r="F214" s="34" t="s">
        <v>160</v>
      </c>
      <c r="G214" s="34" t="s">
        <v>161</v>
      </c>
      <c r="H214" s="34">
        <v>2403682</v>
      </c>
      <c r="I214" s="34">
        <v>2409343</v>
      </c>
      <c r="J214" s="34" t="s">
        <v>3125</v>
      </c>
      <c r="K214" s="34" t="s">
        <v>3126</v>
      </c>
      <c r="L214" s="34" t="s">
        <v>3127</v>
      </c>
      <c r="M214" s="34" t="s">
        <v>3128</v>
      </c>
      <c r="N214" s="34" t="s">
        <v>173</v>
      </c>
      <c r="O214" s="34">
        <v>72118295</v>
      </c>
      <c r="P214" s="34">
        <v>72143688</v>
      </c>
      <c r="Q214" s="34" t="s">
        <v>161</v>
      </c>
      <c r="R214" s="34">
        <v>-81.099999999999994</v>
      </c>
      <c r="S214" s="34" t="s">
        <v>3129</v>
      </c>
      <c r="T214" s="34">
        <v>0.86611375355262299</v>
      </c>
      <c r="U214" s="34">
        <v>0.996920286754992</v>
      </c>
    </row>
    <row r="215" spans="1:21" x14ac:dyDescent="0.25">
      <c r="A215" s="34" t="s">
        <v>784</v>
      </c>
      <c r="B215" s="34">
        <v>1.160268981942E-2</v>
      </c>
      <c r="C215" s="34">
        <v>0.21643876610937501</v>
      </c>
      <c r="D215" s="34" t="s">
        <v>786</v>
      </c>
      <c r="E215" s="34" t="s">
        <v>129</v>
      </c>
      <c r="F215" s="34" t="s">
        <v>160</v>
      </c>
      <c r="G215" s="34" t="s">
        <v>161</v>
      </c>
      <c r="H215" s="34">
        <v>2403682</v>
      </c>
      <c r="I215" s="34">
        <v>2409343</v>
      </c>
      <c r="J215" s="34" t="s">
        <v>3130</v>
      </c>
      <c r="K215" s="34" t="s">
        <v>3131</v>
      </c>
      <c r="L215" s="34" t="s">
        <v>3132</v>
      </c>
      <c r="M215" s="34" t="s">
        <v>3133</v>
      </c>
      <c r="N215" s="34" t="s">
        <v>259</v>
      </c>
      <c r="O215" s="34">
        <v>205086141</v>
      </c>
      <c r="P215" s="34">
        <v>205122015</v>
      </c>
      <c r="Q215" s="34" t="s">
        <v>131</v>
      </c>
      <c r="R215" s="34">
        <v>-90.8</v>
      </c>
      <c r="S215" s="34" t="s">
        <v>3134</v>
      </c>
      <c r="T215" s="34">
        <v>0.460814826841138</v>
      </c>
      <c r="U215" s="34">
        <v>0.99698595157083503</v>
      </c>
    </row>
    <row r="216" spans="1:21" x14ac:dyDescent="0.25">
      <c r="A216" s="34" t="s">
        <v>1173</v>
      </c>
      <c r="B216" s="34">
        <v>4.8206211124544297E-2</v>
      </c>
      <c r="C216" s="34">
        <v>0.44065404428239502</v>
      </c>
      <c r="D216" s="34" t="s">
        <v>1175</v>
      </c>
      <c r="E216" s="34" t="s">
        <v>129</v>
      </c>
      <c r="F216" s="34" t="s">
        <v>330</v>
      </c>
      <c r="G216" s="34" t="s">
        <v>131</v>
      </c>
      <c r="H216" s="34">
        <v>44397724</v>
      </c>
      <c r="I216" s="34">
        <v>44405973</v>
      </c>
      <c r="J216" s="34" t="s">
        <v>3135</v>
      </c>
      <c r="K216" s="34" t="s">
        <v>3136</v>
      </c>
      <c r="L216" s="34" t="s">
        <v>3137</v>
      </c>
      <c r="M216" s="34" t="s">
        <v>3138</v>
      </c>
      <c r="N216" s="34" t="s">
        <v>146</v>
      </c>
      <c r="O216" s="34">
        <v>84058345</v>
      </c>
      <c r="P216" s="34">
        <v>84186141</v>
      </c>
      <c r="Q216" s="34" t="s">
        <v>131</v>
      </c>
      <c r="R216" s="34">
        <v>-80.7</v>
      </c>
      <c r="S216" s="34" t="s">
        <v>3139</v>
      </c>
      <c r="T216" s="34">
        <v>0.29612911839346401</v>
      </c>
      <c r="U216" s="34">
        <v>1.0963279726092601</v>
      </c>
    </row>
    <row r="217" spans="1:21" x14ac:dyDescent="0.25">
      <c r="A217" s="34" t="s">
        <v>1173</v>
      </c>
      <c r="B217" s="34">
        <v>4.8206211124544297E-2</v>
      </c>
      <c r="C217" s="34">
        <v>0.44065404428239502</v>
      </c>
      <c r="D217" s="34" t="s">
        <v>1175</v>
      </c>
      <c r="E217" s="34" t="s">
        <v>129</v>
      </c>
      <c r="F217" s="34" t="s">
        <v>330</v>
      </c>
      <c r="G217" s="34" t="s">
        <v>131</v>
      </c>
      <c r="H217" s="34">
        <v>44397724</v>
      </c>
      <c r="I217" s="34">
        <v>44405973</v>
      </c>
      <c r="J217" s="34" t="s">
        <v>3140</v>
      </c>
      <c r="K217" s="34" t="s">
        <v>3141</v>
      </c>
      <c r="L217" s="34" t="s">
        <v>3142</v>
      </c>
      <c r="M217" s="34" t="s">
        <v>3143</v>
      </c>
      <c r="N217" s="34" t="s">
        <v>598</v>
      </c>
      <c r="O217" s="34">
        <v>186081610</v>
      </c>
      <c r="P217" s="34">
        <v>186085024</v>
      </c>
      <c r="Q217" s="34" t="s">
        <v>161</v>
      </c>
      <c r="R217" s="34">
        <v>-80.7</v>
      </c>
      <c r="S217" s="34" t="s">
        <v>3144</v>
      </c>
      <c r="T217" s="34">
        <v>4.6848321227481303E-2</v>
      </c>
      <c r="U217" s="34">
        <v>1.0078800455485999</v>
      </c>
    </row>
    <row r="218" spans="1:21" x14ac:dyDescent="0.25">
      <c r="A218" s="34" t="s">
        <v>1173</v>
      </c>
      <c r="B218" s="34">
        <v>4.8206211124544297E-2</v>
      </c>
      <c r="C218" s="34">
        <v>0.44065404428239502</v>
      </c>
      <c r="D218" s="34" t="s">
        <v>1175</v>
      </c>
      <c r="E218" s="34" t="s">
        <v>129</v>
      </c>
      <c r="F218" s="34" t="s">
        <v>330</v>
      </c>
      <c r="G218" s="34" t="s">
        <v>131</v>
      </c>
      <c r="H218" s="34">
        <v>44397724</v>
      </c>
      <c r="I218" s="34">
        <v>44405973</v>
      </c>
      <c r="J218" s="34" t="s">
        <v>3145</v>
      </c>
      <c r="K218" s="34" t="s">
        <v>3146</v>
      </c>
      <c r="L218" s="34" t="s">
        <v>3147</v>
      </c>
      <c r="M218" s="34" t="s">
        <v>3148</v>
      </c>
      <c r="N218" s="34" t="s">
        <v>247</v>
      </c>
      <c r="O218" s="34">
        <v>138460333</v>
      </c>
      <c r="P218" s="34">
        <v>138589993</v>
      </c>
      <c r="Q218" s="34" t="s">
        <v>161</v>
      </c>
      <c r="R218" s="34">
        <v>-80.099999999999994</v>
      </c>
      <c r="S218" s="34" t="s">
        <v>3149</v>
      </c>
      <c r="T218" s="34">
        <v>0.20083776930420699</v>
      </c>
      <c r="U218" s="34">
        <v>1.77901735863383</v>
      </c>
    </row>
    <row r="219" spans="1:21" x14ac:dyDescent="0.25">
      <c r="A219" s="34" t="s">
        <v>1173</v>
      </c>
      <c r="B219" s="34">
        <v>4.8206211124544297E-2</v>
      </c>
      <c r="C219" s="34">
        <v>0.44065404428239502</v>
      </c>
      <c r="D219" s="34" t="s">
        <v>1175</v>
      </c>
      <c r="E219" s="34" t="s">
        <v>129</v>
      </c>
      <c r="F219" s="34" t="s">
        <v>330</v>
      </c>
      <c r="G219" s="34" t="s">
        <v>131</v>
      </c>
      <c r="H219" s="34">
        <v>44397724</v>
      </c>
      <c r="I219" s="34">
        <v>44405973</v>
      </c>
      <c r="J219" s="34" t="s">
        <v>3150</v>
      </c>
      <c r="K219" s="34" t="s">
        <v>3151</v>
      </c>
      <c r="L219" s="34" t="s">
        <v>3152</v>
      </c>
      <c r="M219" s="34" t="s">
        <v>3153</v>
      </c>
      <c r="N219" s="34" t="s">
        <v>173</v>
      </c>
      <c r="O219" s="34">
        <v>35217344</v>
      </c>
      <c r="P219" s="34">
        <v>35410851</v>
      </c>
      <c r="Q219" s="34" t="s">
        <v>131</v>
      </c>
      <c r="R219" s="34">
        <v>-84.5</v>
      </c>
      <c r="S219" s="34" t="s">
        <v>3154</v>
      </c>
      <c r="T219" s="34">
        <v>0.49455079844518901</v>
      </c>
      <c r="U219" s="34">
        <v>1.0123913198369101</v>
      </c>
    </row>
    <row r="220" spans="1:21" x14ac:dyDescent="0.25">
      <c r="A220" s="34" t="s">
        <v>1173</v>
      </c>
      <c r="B220" s="34">
        <v>4.8206211124544297E-2</v>
      </c>
      <c r="C220" s="34">
        <v>0.44065404428239502</v>
      </c>
      <c r="D220" s="34" t="s">
        <v>1175</v>
      </c>
      <c r="E220" s="34" t="s">
        <v>129</v>
      </c>
      <c r="F220" s="34" t="s">
        <v>330</v>
      </c>
      <c r="G220" s="34" t="s">
        <v>131</v>
      </c>
      <c r="H220" s="34">
        <v>44397724</v>
      </c>
      <c r="I220" s="34">
        <v>44405973</v>
      </c>
      <c r="J220" s="34" t="s">
        <v>3155</v>
      </c>
      <c r="K220" s="34" t="s">
        <v>3156</v>
      </c>
      <c r="L220" s="34" t="s">
        <v>3157</v>
      </c>
      <c r="M220" s="34" t="s">
        <v>3158</v>
      </c>
      <c r="N220" s="34" t="s">
        <v>368</v>
      </c>
      <c r="O220" s="34">
        <v>40606465</v>
      </c>
      <c r="P220" s="34">
        <v>40608921</v>
      </c>
      <c r="Q220" s="34" t="s">
        <v>161</v>
      </c>
      <c r="R220" s="34">
        <v>-81.3</v>
      </c>
      <c r="S220" s="34" t="s">
        <v>3159</v>
      </c>
      <c r="T220" s="34">
        <v>0.23306356194532299</v>
      </c>
      <c r="U220" s="34">
        <v>0.63018992835362797</v>
      </c>
    </row>
    <row r="221" spans="1:21" x14ac:dyDescent="0.25">
      <c r="A221" s="34" t="s">
        <v>1173</v>
      </c>
      <c r="B221" s="34">
        <v>4.8206211124544297E-2</v>
      </c>
      <c r="C221" s="34">
        <v>0.44065404428239502</v>
      </c>
      <c r="D221" s="34" t="s">
        <v>1175</v>
      </c>
      <c r="E221" s="34" t="s">
        <v>129</v>
      </c>
      <c r="F221" s="34" t="s">
        <v>330</v>
      </c>
      <c r="G221" s="34" t="s">
        <v>131</v>
      </c>
      <c r="H221" s="34">
        <v>44397724</v>
      </c>
      <c r="I221" s="34">
        <v>44405973</v>
      </c>
      <c r="J221" s="34" t="s">
        <v>3160</v>
      </c>
      <c r="K221" s="34" t="s">
        <v>3161</v>
      </c>
      <c r="L221" s="34" t="s">
        <v>3162</v>
      </c>
      <c r="M221" s="34" t="s">
        <v>3163</v>
      </c>
      <c r="N221" s="34" t="s">
        <v>168</v>
      </c>
      <c r="O221" s="34">
        <v>229922490</v>
      </c>
      <c r="P221" s="34">
        <v>229977174</v>
      </c>
      <c r="Q221" s="34" t="s">
        <v>161</v>
      </c>
      <c r="R221" s="34">
        <v>-74.2</v>
      </c>
      <c r="S221" s="34" t="s">
        <v>3164</v>
      </c>
      <c r="T221" s="34">
        <v>0.95687563132193099</v>
      </c>
      <c r="U221" s="34">
        <v>0.96731281059054997</v>
      </c>
    </row>
    <row r="222" spans="1:21" x14ac:dyDescent="0.25">
      <c r="A222" s="34" t="s">
        <v>1173</v>
      </c>
      <c r="B222" s="34">
        <v>4.8206211124544297E-2</v>
      </c>
      <c r="C222" s="34">
        <v>0.44065404428239502</v>
      </c>
      <c r="D222" s="34" t="s">
        <v>1175</v>
      </c>
      <c r="E222" s="34" t="s">
        <v>129</v>
      </c>
      <c r="F222" s="34" t="s">
        <v>330</v>
      </c>
      <c r="G222" s="34" t="s">
        <v>131</v>
      </c>
      <c r="H222" s="34">
        <v>44397724</v>
      </c>
      <c r="I222" s="34">
        <v>44405973</v>
      </c>
      <c r="J222" s="34" t="s">
        <v>3165</v>
      </c>
      <c r="K222" s="34" t="s">
        <v>3166</v>
      </c>
      <c r="L222" s="34" t="s">
        <v>3167</v>
      </c>
      <c r="M222" s="34" t="s">
        <v>3168</v>
      </c>
      <c r="N222" s="34" t="s">
        <v>368</v>
      </c>
      <c r="O222" s="34">
        <v>53162420</v>
      </c>
      <c r="P222" s="34">
        <v>53193356</v>
      </c>
      <c r="Q222" s="34" t="s">
        <v>131</v>
      </c>
      <c r="R222" s="34">
        <v>-82.4</v>
      </c>
      <c r="S222" s="34" t="s">
        <v>3169</v>
      </c>
      <c r="T222" s="34">
        <v>0.413542758719953</v>
      </c>
      <c r="U222" s="34">
        <v>0.99136389071437903</v>
      </c>
    </row>
    <row r="223" spans="1:21" x14ac:dyDescent="0.25">
      <c r="A223" s="34" t="s">
        <v>1173</v>
      </c>
      <c r="B223" s="34">
        <v>4.8206211124544297E-2</v>
      </c>
      <c r="C223" s="34">
        <v>0.44065404428239502</v>
      </c>
      <c r="D223" s="34" t="s">
        <v>1175</v>
      </c>
      <c r="E223" s="34" t="s">
        <v>129</v>
      </c>
      <c r="F223" s="34" t="s">
        <v>330</v>
      </c>
      <c r="G223" s="34" t="s">
        <v>131</v>
      </c>
      <c r="H223" s="34">
        <v>44397724</v>
      </c>
      <c r="I223" s="34">
        <v>44405973</v>
      </c>
      <c r="J223" s="34" t="s">
        <v>3170</v>
      </c>
      <c r="K223" s="34" t="s">
        <v>3171</v>
      </c>
      <c r="L223" s="34" t="s">
        <v>3172</v>
      </c>
      <c r="M223" s="34" t="s">
        <v>3173</v>
      </c>
      <c r="N223" s="34" t="s">
        <v>182</v>
      </c>
      <c r="O223" s="34">
        <v>28974777</v>
      </c>
      <c r="P223" s="34">
        <v>28980687</v>
      </c>
      <c r="Q223" s="34" t="s">
        <v>161</v>
      </c>
      <c r="R223" s="34">
        <v>-79.599999999999994</v>
      </c>
      <c r="S223" s="34" t="s">
        <v>3174</v>
      </c>
      <c r="T223" s="34">
        <v>0.799039529851296</v>
      </c>
      <c r="U223" s="34">
        <v>0.93821390600216703</v>
      </c>
    </row>
    <row r="224" spans="1:21" x14ac:dyDescent="0.25">
      <c r="A224" s="34" t="s">
        <v>283</v>
      </c>
      <c r="B224" s="34">
        <v>4.1026135995077097E-3</v>
      </c>
      <c r="C224" s="34">
        <v>0.43377641607308798</v>
      </c>
      <c r="D224" s="34" t="s">
        <v>285</v>
      </c>
      <c r="E224" s="34" t="s">
        <v>129</v>
      </c>
      <c r="F224" s="34" t="s">
        <v>205</v>
      </c>
      <c r="G224" s="34" t="s">
        <v>131</v>
      </c>
      <c r="H224" s="34">
        <v>170140611</v>
      </c>
      <c r="I224" s="34">
        <v>170142170</v>
      </c>
      <c r="J224" s="34" t="s">
        <v>3175</v>
      </c>
      <c r="K224" s="34" t="s">
        <v>3176</v>
      </c>
      <c r="L224" s="34" t="s">
        <v>3177</v>
      </c>
      <c r="M224" s="34" t="s">
        <v>3178</v>
      </c>
      <c r="N224" s="34" t="s">
        <v>168</v>
      </c>
      <c r="O224" s="34">
        <v>201116103</v>
      </c>
      <c r="P224" s="34">
        <v>201176687</v>
      </c>
      <c r="Q224" s="34" t="s">
        <v>161</v>
      </c>
      <c r="R224" s="34">
        <v>-87.6</v>
      </c>
      <c r="S224" s="34" t="s">
        <v>3179</v>
      </c>
      <c r="T224" s="34">
        <v>0.52097777095776399</v>
      </c>
      <c r="U224" s="34">
        <v>0.96736411386213705</v>
      </c>
    </row>
    <row r="225" spans="1:21" x14ac:dyDescent="0.25">
      <c r="A225" s="34" t="s">
        <v>283</v>
      </c>
      <c r="B225" s="34">
        <v>4.1026135995077097E-3</v>
      </c>
      <c r="C225" s="34">
        <v>0.43377641607308798</v>
      </c>
      <c r="D225" s="34" t="s">
        <v>285</v>
      </c>
      <c r="E225" s="34" t="s">
        <v>129</v>
      </c>
      <c r="F225" s="34" t="s">
        <v>205</v>
      </c>
      <c r="G225" s="34" t="s">
        <v>131</v>
      </c>
      <c r="H225" s="34">
        <v>170140611</v>
      </c>
      <c r="I225" s="34">
        <v>170142170</v>
      </c>
      <c r="J225" s="34" t="s">
        <v>3180</v>
      </c>
      <c r="K225" s="34" t="s">
        <v>3181</v>
      </c>
      <c r="L225" s="34" t="s">
        <v>3182</v>
      </c>
      <c r="M225" s="34" t="s">
        <v>3183</v>
      </c>
      <c r="N225" s="34" t="s">
        <v>259</v>
      </c>
      <c r="O225" s="34">
        <v>3857280</v>
      </c>
      <c r="P225" s="34">
        <v>3885429</v>
      </c>
      <c r="Q225" s="34" t="s">
        <v>161</v>
      </c>
      <c r="R225" s="34">
        <v>-76.7</v>
      </c>
      <c r="S225" s="34" t="s">
        <v>3184</v>
      </c>
      <c r="T225" s="34">
        <v>0.46925372128113302</v>
      </c>
      <c r="U225" s="34">
        <v>0.94642245084718502</v>
      </c>
    </row>
    <row r="226" spans="1:21" x14ac:dyDescent="0.25">
      <c r="A226" s="34" t="s">
        <v>283</v>
      </c>
      <c r="B226" s="34">
        <v>4.1026135995077097E-3</v>
      </c>
      <c r="C226" s="34">
        <v>0.43377641607308798</v>
      </c>
      <c r="D226" s="34" t="s">
        <v>285</v>
      </c>
      <c r="E226" s="34" t="s">
        <v>129</v>
      </c>
      <c r="F226" s="34" t="s">
        <v>205</v>
      </c>
      <c r="G226" s="34" t="s">
        <v>131</v>
      </c>
      <c r="H226" s="34">
        <v>170140611</v>
      </c>
      <c r="I226" s="34">
        <v>170142170</v>
      </c>
      <c r="J226" s="34" t="s">
        <v>3185</v>
      </c>
      <c r="K226" s="34" t="s">
        <v>3186</v>
      </c>
      <c r="L226" s="34" t="s">
        <v>3187</v>
      </c>
      <c r="M226" s="34" t="s">
        <v>3188</v>
      </c>
      <c r="N226" s="34" t="s">
        <v>182</v>
      </c>
      <c r="O226" s="34">
        <v>28532707</v>
      </c>
      <c r="P226" s="34">
        <v>28539174</v>
      </c>
      <c r="Q226" s="34" t="s">
        <v>131</v>
      </c>
      <c r="R226" s="34">
        <v>-86.7</v>
      </c>
      <c r="S226" s="34" t="s">
        <v>3189</v>
      </c>
      <c r="T226" s="34">
        <v>0.63798497354198602</v>
      </c>
      <c r="U226" s="34">
        <v>1.06274675147778</v>
      </c>
    </row>
    <row r="227" spans="1:21" x14ac:dyDescent="0.25">
      <c r="A227" s="34" t="s">
        <v>295</v>
      </c>
      <c r="B227" s="34">
        <v>1.10988771961047E-2</v>
      </c>
      <c r="C227" s="34">
        <v>2.5316378583155701</v>
      </c>
      <c r="D227" s="34" t="s">
        <v>297</v>
      </c>
      <c r="E227" s="34" t="s">
        <v>129</v>
      </c>
      <c r="F227" s="34" t="s">
        <v>265</v>
      </c>
      <c r="G227" s="34" t="s">
        <v>161</v>
      </c>
      <c r="H227" s="34">
        <v>177360682</v>
      </c>
      <c r="I227" s="34">
        <v>177361035</v>
      </c>
      <c r="J227" s="34" t="s">
        <v>3190</v>
      </c>
      <c r="K227" s="34" t="s">
        <v>3191</v>
      </c>
      <c r="L227" s="34" t="s">
        <v>3192</v>
      </c>
      <c r="M227" s="34" t="s">
        <v>3193</v>
      </c>
      <c r="N227" s="34" t="s">
        <v>230</v>
      </c>
      <c r="O227" s="34">
        <v>72080858</v>
      </c>
      <c r="P227" s="34">
        <v>72096895</v>
      </c>
      <c r="Q227" s="34" t="s">
        <v>161</v>
      </c>
      <c r="R227" s="34">
        <v>-83.4</v>
      </c>
      <c r="S227" s="34" t="s">
        <v>3194</v>
      </c>
      <c r="T227" s="34">
        <v>0.118039797433019</v>
      </c>
      <c r="U227" s="34">
        <v>1.01011682543458</v>
      </c>
    </row>
    <row r="228" spans="1:21" x14ac:dyDescent="0.25">
      <c r="A228" s="34" t="s">
        <v>295</v>
      </c>
      <c r="B228" s="34">
        <v>1.10988771961047E-2</v>
      </c>
      <c r="C228" s="34">
        <v>2.5316378583155701</v>
      </c>
      <c r="D228" s="34" t="s">
        <v>297</v>
      </c>
      <c r="E228" s="34" t="s">
        <v>129</v>
      </c>
      <c r="F228" s="34" t="s">
        <v>265</v>
      </c>
      <c r="G228" s="34" t="s">
        <v>161</v>
      </c>
      <c r="H228" s="34">
        <v>177360682</v>
      </c>
      <c r="I228" s="34">
        <v>177361035</v>
      </c>
      <c r="J228" s="34" t="s">
        <v>3195</v>
      </c>
      <c r="K228" s="34" t="s">
        <v>3196</v>
      </c>
      <c r="L228" s="34" t="s">
        <v>3197</v>
      </c>
      <c r="M228" s="34" t="s">
        <v>3198</v>
      </c>
      <c r="N228" s="34" t="s">
        <v>168</v>
      </c>
      <c r="O228" s="34">
        <v>143938067</v>
      </c>
      <c r="P228" s="34">
        <v>144235740</v>
      </c>
      <c r="Q228" s="34" t="s">
        <v>131</v>
      </c>
      <c r="R228" s="34">
        <v>-82.3</v>
      </c>
      <c r="S228" s="34" t="s">
        <v>3199</v>
      </c>
      <c r="T228" s="34">
        <v>0.33353731072612303</v>
      </c>
      <c r="U228" s="34">
        <v>1.04420375287814</v>
      </c>
    </row>
    <row r="229" spans="1:21" x14ac:dyDescent="0.25">
      <c r="A229" s="34" t="s">
        <v>295</v>
      </c>
      <c r="B229" s="34">
        <v>1.10988771961047E-2</v>
      </c>
      <c r="C229" s="34">
        <v>2.5316378583155701</v>
      </c>
      <c r="D229" s="34" t="s">
        <v>297</v>
      </c>
      <c r="E229" s="34" t="s">
        <v>129</v>
      </c>
      <c r="F229" s="34" t="s">
        <v>265</v>
      </c>
      <c r="G229" s="34" t="s">
        <v>161</v>
      </c>
      <c r="H229" s="34">
        <v>177360682</v>
      </c>
      <c r="I229" s="34">
        <v>177361035</v>
      </c>
      <c r="J229" s="34" t="s">
        <v>3200</v>
      </c>
      <c r="K229" s="34" t="s">
        <v>3201</v>
      </c>
      <c r="L229" s="34" t="s">
        <v>3202</v>
      </c>
      <c r="M229" s="34" t="s">
        <v>3203</v>
      </c>
      <c r="N229" s="34" t="s">
        <v>259</v>
      </c>
      <c r="O229" s="34">
        <v>205598039</v>
      </c>
      <c r="P229" s="34">
        <v>205602918</v>
      </c>
      <c r="Q229" s="34" t="s">
        <v>161</v>
      </c>
      <c r="R229" s="34">
        <v>-78.400000000000006</v>
      </c>
      <c r="S229" s="34" t="s">
        <v>3204</v>
      </c>
      <c r="T229" s="34">
        <v>0.39257680220336999</v>
      </c>
      <c r="U229" s="34">
        <v>0.98654908518631701</v>
      </c>
    </row>
    <row r="230" spans="1:21" x14ac:dyDescent="0.25">
      <c r="A230" s="34" t="s">
        <v>295</v>
      </c>
      <c r="B230" s="34">
        <v>1.10988771961047E-2</v>
      </c>
      <c r="C230" s="34">
        <v>2.5316378583155701</v>
      </c>
      <c r="D230" s="34" t="s">
        <v>297</v>
      </c>
      <c r="E230" s="34" t="s">
        <v>129</v>
      </c>
      <c r="F230" s="34" t="s">
        <v>265</v>
      </c>
      <c r="G230" s="34" t="s">
        <v>161</v>
      </c>
      <c r="H230" s="34">
        <v>177360682</v>
      </c>
      <c r="I230" s="34">
        <v>177361035</v>
      </c>
      <c r="J230" s="34" t="s">
        <v>3205</v>
      </c>
      <c r="K230" s="34" t="s">
        <v>3206</v>
      </c>
      <c r="L230" s="34" t="s">
        <v>3207</v>
      </c>
      <c r="M230" s="34" t="s">
        <v>3208</v>
      </c>
      <c r="N230" s="34" t="s">
        <v>146</v>
      </c>
      <c r="O230" s="34">
        <v>134807222</v>
      </c>
      <c r="P230" s="34">
        <v>134811183</v>
      </c>
      <c r="Q230" s="34" t="s">
        <v>161</v>
      </c>
      <c r="R230" s="34">
        <v>-85.3</v>
      </c>
      <c r="S230" s="34" t="s">
        <v>3209</v>
      </c>
      <c r="T230" s="34">
        <v>0.64396307906045702</v>
      </c>
      <c r="U230" s="34">
        <v>1.07572467294811</v>
      </c>
    </row>
    <row r="231" spans="1:21" x14ac:dyDescent="0.25">
      <c r="A231" s="34" t="s">
        <v>295</v>
      </c>
      <c r="B231" s="34">
        <v>1.10988771961047E-2</v>
      </c>
      <c r="C231" s="34">
        <v>2.5316378583155701</v>
      </c>
      <c r="D231" s="34" t="s">
        <v>297</v>
      </c>
      <c r="E231" s="34" t="s">
        <v>129</v>
      </c>
      <c r="F231" s="34" t="s">
        <v>265</v>
      </c>
      <c r="G231" s="34" t="s">
        <v>161</v>
      </c>
      <c r="H231" s="34">
        <v>177360682</v>
      </c>
      <c r="I231" s="34">
        <v>177361035</v>
      </c>
      <c r="J231" s="34" t="s">
        <v>3210</v>
      </c>
      <c r="K231" s="34" t="s">
        <v>3211</v>
      </c>
      <c r="L231" s="34" t="s">
        <v>3212</v>
      </c>
      <c r="M231" s="34" t="s">
        <v>3213</v>
      </c>
      <c r="N231" s="34" t="s">
        <v>130</v>
      </c>
      <c r="O231" s="34">
        <v>29480070</v>
      </c>
      <c r="P231" s="34">
        <v>29514997</v>
      </c>
      <c r="Q231" s="34" t="s">
        <v>161</v>
      </c>
      <c r="R231" s="34">
        <v>-83</v>
      </c>
      <c r="S231" s="34" t="s">
        <v>3214</v>
      </c>
      <c r="T231" s="34">
        <v>1.56160416211872E-2</v>
      </c>
      <c r="U231" s="34">
        <v>1.01102988499124</v>
      </c>
    </row>
    <row r="232" spans="1:21" x14ac:dyDescent="0.25">
      <c r="A232" s="34" t="s">
        <v>295</v>
      </c>
      <c r="B232" s="34">
        <v>1.10988771961047E-2</v>
      </c>
      <c r="C232" s="34">
        <v>2.5316378583155701</v>
      </c>
      <c r="D232" s="34" t="s">
        <v>297</v>
      </c>
      <c r="E232" s="34" t="s">
        <v>129</v>
      </c>
      <c r="F232" s="34" t="s">
        <v>265</v>
      </c>
      <c r="G232" s="34" t="s">
        <v>161</v>
      </c>
      <c r="H232" s="34">
        <v>177360682</v>
      </c>
      <c r="I232" s="34">
        <v>177361035</v>
      </c>
      <c r="J232" s="34" t="s">
        <v>3215</v>
      </c>
      <c r="K232" s="34" t="s">
        <v>3216</v>
      </c>
      <c r="L232" s="34" t="s">
        <v>3217</v>
      </c>
      <c r="M232" s="34" t="s">
        <v>3218</v>
      </c>
      <c r="N232" s="34" t="s">
        <v>247</v>
      </c>
      <c r="O232" s="34">
        <v>4682308</v>
      </c>
      <c r="P232" s="34">
        <v>4771443</v>
      </c>
      <c r="Q232" s="34" t="s">
        <v>161</v>
      </c>
      <c r="R232" s="34">
        <v>-84.5</v>
      </c>
      <c r="S232" s="34" t="s">
        <v>3219</v>
      </c>
      <c r="T232" s="34">
        <v>0.22913429282702599</v>
      </c>
      <c r="U232" s="34">
        <v>1.0233285840995501</v>
      </c>
    </row>
    <row r="233" spans="1:21" x14ac:dyDescent="0.25">
      <c r="A233" s="34" t="s">
        <v>295</v>
      </c>
      <c r="B233" s="34">
        <v>1.10988771961047E-2</v>
      </c>
      <c r="C233" s="34">
        <v>2.5316378583155701</v>
      </c>
      <c r="D233" s="34" t="s">
        <v>297</v>
      </c>
      <c r="E233" s="34" t="s">
        <v>129</v>
      </c>
      <c r="F233" s="34" t="s">
        <v>265</v>
      </c>
      <c r="G233" s="34" t="s">
        <v>161</v>
      </c>
      <c r="H233" s="34">
        <v>177360682</v>
      </c>
      <c r="I233" s="34">
        <v>177361035</v>
      </c>
      <c r="J233" s="34" t="s">
        <v>3220</v>
      </c>
      <c r="K233" s="34" t="s">
        <v>3221</v>
      </c>
      <c r="L233" s="34" t="s">
        <v>3222</v>
      </c>
      <c r="M233" s="34" t="s">
        <v>3223</v>
      </c>
      <c r="N233" s="34" t="s">
        <v>182</v>
      </c>
      <c r="O233" s="34">
        <v>50024409</v>
      </c>
      <c r="P233" s="34">
        <v>50037088</v>
      </c>
      <c r="Q233" s="34" t="s">
        <v>161</v>
      </c>
      <c r="R233" s="34">
        <v>-85.5</v>
      </c>
      <c r="S233" s="34" t="s">
        <v>3224</v>
      </c>
      <c r="T233" s="34">
        <v>0.15990498254493499</v>
      </c>
      <c r="U233" s="34">
        <v>0.98844723258025902</v>
      </c>
    </row>
    <row r="234" spans="1:21" x14ac:dyDescent="0.25">
      <c r="A234" s="34" t="s">
        <v>295</v>
      </c>
      <c r="B234" s="34">
        <v>1.10988771961047E-2</v>
      </c>
      <c r="C234" s="34">
        <v>2.5316378583155701</v>
      </c>
      <c r="D234" s="34" t="s">
        <v>297</v>
      </c>
      <c r="E234" s="34" t="s">
        <v>129</v>
      </c>
      <c r="F234" s="34" t="s">
        <v>265</v>
      </c>
      <c r="G234" s="34" t="s">
        <v>161</v>
      </c>
      <c r="H234" s="34">
        <v>177360682</v>
      </c>
      <c r="I234" s="34">
        <v>177361035</v>
      </c>
      <c r="J234" s="34" t="s">
        <v>3225</v>
      </c>
      <c r="K234" s="34" t="s">
        <v>3226</v>
      </c>
      <c r="L234" s="34" t="s">
        <v>3227</v>
      </c>
      <c r="M234" s="34" t="s">
        <v>3228</v>
      </c>
      <c r="N234" s="34" t="s">
        <v>160</v>
      </c>
      <c r="O234" s="34">
        <v>118154441</v>
      </c>
      <c r="P234" s="34">
        <v>118317676</v>
      </c>
      <c r="Q234" s="34" t="s">
        <v>161</v>
      </c>
      <c r="R234" s="34">
        <v>-84.9</v>
      </c>
      <c r="S234" s="34" t="s">
        <v>3229</v>
      </c>
      <c r="T234" s="34">
        <v>0.40919428115015199</v>
      </c>
      <c r="U234" s="34">
        <v>1.0256041083480401</v>
      </c>
    </row>
    <row r="235" spans="1:21" x14ac:dyDescent="0.25">
      <c r="A235" s="34" t="s">
        <v>295</v>
      </c>
      <c r="B235" s="34">
        <v>1.10988771961047E-2</v>
      </c>
      <c r="C235" s="34">
        <v>2.5316378583155701</v>
      </c>
      <c r="D235" s="34" t="s">
        <v>297</v>
      </c>
      <c r="E235" s="34" t="s">
        <v>129</v>
      </c>
      <c r="F235" s="34" t="s">
        <v>265</v>
      </c>
      <c r="G235" s="34" t="s">
        <v>161</v>
      </c>
      <c r="H235" s="34">
        <v>177360682</v>
      </c>
      <c r="I235" s="34">
        <v>177361035</v>
      </c>
      <c r="J235" s="34" t="s">
        <v>3230</v>
      </c>
      <c r="K235" s="34" t="s">
        <v>3231</v>
      </c>
      <c r="L235" s="34" t="s">
        <v>3232</v>
      </c>
      <c r="M235" s="34" t="s">
        <v>3233</v>
      </c>
      <c r="N235" s="34" t="s">
        <v>205</v>
      </c>
      <c r="O235" s="34">
        <v>127923058</v>
      </c>
      <c r="P235" s="34">
        <v>127987671</v>
      </c>
      <c r="Q235" s="34" t="s">
        <v>161</v>
      </c>
      <c r="R235" s="34">
        <v>-82.5</v>
      </c>
      <c r="S235" s="34" t="s">
        <v>3234</v>
      </c>
      <c r="T235" s="34">
        <v>2.8641453413776399E-2</v>
      </c>
      <c r="U235" s="34">
        <v>0.30784415245960201</v>
      </c>
    </row>
    <row r="236" spans="1:21" x14ac:dyDescent="0.25">
      <c r="A236" s="34" t="s">
        <v>295</v>
      </c>
      <c r="B236" s="34">
        <v>1.10988771961047E-2</v>
      </c>
      <c r="C236" s="34">
        <v>2.5316378583155701</v>
      </c>
      <c r="D236" s="34" t="s">
        <v>297</v>
      </c>
      <c r="E236" s="34" t="s">
        <v>129</v>
      </c>
      <c r="F236" s="34" t="s">
        <v>265</v>
      </c>
      <c r="G236" s="34" t="s">
        <v>161</v>
      </c>
      <c r="H236" s="34">
        <v>177360682</v>
      </c>
      <c r="I236" s="34">
        <v>177361035</v>
      </c>
      <c r="J236" s="34" t="s">
        <v>3235</v>
      </c>
      <c r="K236" s="34" t="s">
        <v>3236</v>
      </c>
      <c r="L236" s="34" t="s">
        <v>3237</v>
      </c>
      <c r="M236" s="34" t="s">
        <v>3238</v>
      </c>
      <c r="N236" s="34" t="s">
        <v>368</v>
      </c>
      <c r="O236" s="34">
        <v>18588797</v>
      </c>
      <c r="P236" s="34">
        <v>18592336</v>
      </c>
      <c r="Q236" s="34" t="s">
        <v>161</v>
      </c>
      <c r="R236" s="34">
        <v>-86.9</v>
      </c>
      <c r="S236" s="34" t="s">
        <v>3239</v>
      </c>
      <c r="T236" s="34">
        <v>0.26459420211016099</v>
      </c>
      <c r="U236" s="34">
        <v>0.55053730246086996</v>
      </c>
    </row>
    <row r="237" spans="1:21" x14ac:dyDescent="0.25">
      <c r="A237" s="34" t="s">
        <v>295</v>
      </c>
      <c r="B237" s="34">
        <v>1.10988771961047E-2</v>
      </c>
      <c r="C237" s="34">
        <v>2.5316378583155701</v>
      </c>
      <c r="D237" s="34" t="s">
        <v>297</v>
      </c>
      <c r="E237" s="34" t="s">
        <v>129</v>
      </c>
      <c r="F237" s="34" t="s">
        <v>265</v>
      </c>
      <c r="G237" s="34" t="s">
        <v>161</v>
      </c>
      <c r="H237" s="34">
        <v>177360682</v>
      </c>
      <c r="I237" s="34">
        <v>177361035</v>
      </c>
      <c r="J237" s="34" t="s">
        <v>3240</v>
      </c>
      <c r="K237" s="34" t="s">
        <v>3241</v>
      </c>
      <c r="L237" s="34" t="s">
        <v>3242</v>
      </c>
      <c r="M237" s="34" t="s">
        <v>3243</v>
      </c>
      <c r="N237" s="34" t="s">
        <v>259</v>
      </c>
      <c r="O237" s="34">
        <v>204422627</v>
      </c>
      <c r="P237" s="34">
        <v>204490424</v>
      </c>
      <c r="Q237" s="34" t="s">
        <v>131</v>
      </c>
      <c r="R237" s="34">
        <v>-83</v>
      </c>
      <c r="S237" s="34" t="s">
        <v>3244</v>
      </c>
      <c r="T237" s="34">
        <v>0.27757768993172199</v>
      </c>
      <c r="U237" s="34">
        <v>1.2739084320416501</v>
      </c>
    </row>
    <row r="238" spans="1:21" x14ac:dyDescent="0.25">
      <c r="A238" s="34" t="s">
        <v>295</v>
      </c>
      <c r="B238" s="34">
        <v>1.10988771961047E-2</v>
      </c>
      <c r="C238" s="34">
        <v>2.5316378583155701</v>
      </c>
      <c r="D238" s="34" t="s">
        <v>297</v>
      </c>
      <c r="E238" s="34" t="s">
        <v>129</v>
      </c>
      <c r="F238" s="34" t="s">
        <v>265</v>
      </c>
      <c r="G238" s="34" t="s">
        <v>161</v>
      </c>
      <c r="H238" s="34">
        <v>177360682</v>
      </c>
      <c r="I238" s="34">
        <v>177361035</v>
      </c>
      <c r="J238" s="34" t="s">
        <v>3245</v>
      </c>
      <c r="K238" s="34" t="s">
        <v>3246</v>
      </c>
      <c r="L238" s="34" t="s">
        <v>3247</v>
      </c>
      <c r="M238" s="34" t="s">
        <v>3248</v>
      </c>
      <c r="N238" s="34" t="s">
        <v>259</v>
      </c>
      <c r="O238" s="34">
        <v>151166041</v>
      </c>
      <c r="P238" s="34">
        <v>151170297</v>
      </c>
      <c r="Q238" s="34" t="s">
        <v>161</v>
      </c>
      <c r="R238" s="34">
        <v>-83.4</v>
      </c>
      <c r="S238" s="34" t="s">
        <v>3249</v>
      </c>
      <c r="T238" s="34">
        <v>0.75950629841866502</v>
      </c>
      <c r="U238" s="34">
        <v>1.0656466464529</v>
      </c>
    </row>
    <row r="239" spans="1:21" x14ac:dyDescent="0.25">
      <c r="A239" s="34" t="s">
        <v>295</v>
      </c>
      <c r="B239" s="34">
        <v>1.10988771961047E-2</v>
      </c>
      <c r="C239" s="34">
        <v>2.5316378583155701</v>
      </c>
      <c r="D239" s="34" t="s">
        <v>297</v>
      </c>
      <c r="E239" s="34" t="s">
        <v>129</v>
      </c>
      <c r="F239" s="34" t="s">
        <v>265</v>
      </c>
      <c r="G239" s="34" t="s">
        <v>161</v>
      </c>
      <c r="H239" s="34">
        <v>177360682</v>
      </c>
      <c r="I239" s="34">
        <v>177361035</v>
      </c>
      <c r="J239" s="34" t="s">
        <v>3250</v>
      </c>
      <c r="K239" s="34" t="s">
        <v>3251</v>
      </c>
      <c r="L239" s="34" t="s">
        <v>3252</v>
      </c>
      <c r="M239" s="34" t="s">
        <v>3253</v>
      </c>
      <c r="N239" s="34" t="s">
        <v>259</v>
      </c>
      <c r="O239" s="34">
        <v>145933422</v>
      </c>
      <c r="P239" s="34">
        <v>145958001</v>
      </c>
      <c r="Q239" s="34" t="s">
        <v>131</v>
      </c>
      <c r="R239" s="34">
        <v>-80.3</v>
      </c>
      <c r="S239" s="34" t="s">
        <v>3254</v>
      </c>
      <c r="T239" s="34">
        <v>7.8915917527252896E-2</v>
      </c>
      <c r="U239" s="34">
        <v>0.98392176486074701</v>
      </c>
    </row>
    <row r="240" spans="1:21" x14ac:dyDescent="0.25">
      <c r="A240" s="34" t="s">
        <v>295</v>
      </c>
      <c r="B240" s="34">
        <v>1.10988771961047E-2</v>
      </c>
      <c r="C240" s="34">
        <v>2.5316378583155701</v>
      </c>
      <c r="D240" s="34" t="s">
        <v>297</v>
      </c>
      <c r="E240" s="34" t="s">
        <v>129</v>
      </c>
      <c r="F240" s="34" t="s">
        <v>265</v>
      </c>
      <c r="G240" s="34" t="s">
        <v>161</v>
      </c>
      <c r="H240" s="34">
        <v>177360682</v>
      </c>
      <c r="I240" s="34">
        <v>177361035</v>
      </c>
      <c r="J240" s="34" t="s">
        <v>3255</v>
      </c>
      <c r="K240" s="34" t="s">
        <v>3256</v>
      </c>
      <c r="L240" s="34" t="s">
        <v>3257</v>
      </c>
      <c r="M240" s="34" t="s">
        <v>3258</v>
      </c>
      <c r="N240" s="34" t="s">
        <v>598</v>
      </c>
      <c r="O240" s="34">
        <v>186196087</v>
      </c>
      <c r="P240" s="34">
        <v>186213011</v>
      </c>
      <c r="Q240" s="34" t="s">
        <v>161</v>
      </c>
      <c r="R240" s="34">
        <v>-83</v>
      </c>
      <c r="S240" s="34" t="s">
        <v>3259</v>
      </c>
      <c r="T240" s="34">
        <v>0.35945174646528499</v>
      </c>
      <c r="U240" s="34">
        <v>1.0296100984419201</v>
      </c>
    </row>
    <row r="241" spans="1:21" x14ac:dyDescent="0.25">
      <c r="A241" s="34" t="s">
        <v>295</v>
      </c>
      <c r="B241" s="34">
        <v>1.10988771961047E-2</v>
      </c>
      <c r="C241" s="34">
        <v>2.5316378583155701</v>
      </c>
      <c r="D241" s="34" t="s">
        <v>297</v>
      </c>
      <c r="E241" s="34" t="s">
        <v>129</v>
      </c>
      <c r="F241" s="34" t="s">
        <v>265</v>
      </c>
      <c r="G241" s="34" t="s">
        <v>161</v>
      </c>
      <c r="H241" s="34">
        <v>177360682</v>
      </c>
      <c r="I241" s="34">
        <v>177361035</v>
      </c>
      <c r="J241" s="34" t="s">
        <v>2783</v>
      </c>
      <c r="K241" s="34" t="s">
        <v>2784</v>
      </c>
      <c r="L241" s="34" t="s">
        <v>2785</v>
      </c>
      <c r="M241" s="34" t="s">
        <v>2786</v>
      </c>
      <c r="N241" s="34" t="s">
        <v>130</v>
      </c>
      <c r="O241" s="34">
        <v>47941570</v>
      </c>
      <c r="P241" s="34">
        <v>47948288</v>
      </c>
      <c r="Q241" s="34" t="s">
        <v>161</v>
      </c>
      <c r="R241" s="34">
        <v>-86.3</v>
      </c>
      <c r="S241" s="34" t="s">
        <v>2787</v>
      </c>
      <c r="T241" s="34">
        <v>0.16013733626085999</v>
      </c>
      <c r="U241" s="34">
        <v>3.2197347806828298</v>
      </c>
    </row>
    <row r="242" spans="1:21" x14ac:dyDescent="0.25">
      <c r="A242" s="34" t="s">
        <v>295</v>
      </c>
      <c r="B242" s="34">
        <v>1.10988771961047E-2</v>
      </c>
      <c r="C242" s="34">
        <v>2.5316378583155701</v>
      </c>
      <c r="D242" s="34" t="s">
        <v>297</v>
      </c>
      <c r="E242" s="34" t="s">
        <v>129</v>
      </c>
      <c r="F242" s="34" t="s">
        <v>265</v>
      </c>
      <c r="G242" s="34" t="s">
        <v>161</v>
      </c>
      <c r="H242" s="34">
        <v>177360682</v>
      </c>
      <c r="I242" s="34">
        <v>177361035</v>
      </c>
      <c r="J242" s="34" t="s">
        <v>3260</v>
      </c>
      <c r="K242" s="34" t="s">
        <v>3221</v>
      </c>
      <c r="L242" s="34" t="s">
        <v>3222</v>
      </c>
      <c r="M242" s="34" t="s">
        <v>3223</v>
      </c>
      <c r="N242" s="34" t="s">
        <v>182</v>
      </c>
      <c r="O242" s="34">
        <v>50025519</v>
      </c>
      <c r="P242" s="34">
        <v>50036630</v>
      </c>
      <c r="Q242" s="34" t="s">
        <v>161</v>
      </c>
      <c r="R242" s="34">
        <v>-85.5</v>
      </c>
      <c r="S242" s="34" t="s">
        <v>3224</v>
      </c>
      <c r="T242" s="34">
        <v>0.15990498254493499</v>
      </c>
      <c r="U242" s="34">
        <v>0.98844723258025902</v>
      </c>
    </row>
    <row r="243" spans="1:21" x14ac:dyDescent="0.25">
      <c r="A243" s="34" t="s">
        <v>295</v>
      </c>
      <c r="B243" s="34">
        <v>1.10988771961047E-2</v>
      </c>
      <c r="C243" s="34">
        <v>2.5316378583155701</v>
      </c>
      <c r="D243" s="34" t="s">
        <v>297</v>
      </c>
      <c r="E243" s="34" t="s">
        <v>129</v>
      </c>
      <c r="F243" s="34" t="s">
        <v>265</v>
      </c>
      <c r="G243" s="34" t="s">
        <v>161</v>
      </c>
      <c r="H243" s="34">
        <v>177360682</v>
      </c>
      <c r="I243" s="34">
        <v>177361035</v>
      </c>
      <c r="J243" s="34" t="s">
        <v>3261</v>
      </c>
      <c r="K243" s="34" t="s">
        <v>3262</v>
      </c>
      <c r="L243" s="34" t="s">
        <v>3263</v>
      </c>
      <c r="M243" s="34" t="s">
        <v>3264</v>
      </c>
      <c r="N243" s="34" t="s">
        <v>368</v>
      </c>
      <c r="O243" s="34">
        <v>44905795</v>
      </c>
      <c r="P243" s="34">
        <v>44907326</v>
      </c>
      <c r="Q243" s="34" t="s">
        <v>161</v>
      </c>
      <c r="R243" s="34">
        <v>-87.9</v>
      </c>
      <c r="S243" s="34" t="s">
        <v>3265</v>
      </c>
      <c r="T243" s="34">
        <v>0.41517249392703098</v>
      </c>
      <c r="U243" s="34">
        <v>1.1365904381759799</v>
      </c>
    </row>
    <row r="244" spans="1:21" x14ac:dyDescent="0.25">
      <c r="A244" s="34" t="s">
        <v>295</v>
      </c>
      <c r="B244" s="34">
        <v>1.10988771961047E-2</v>
      </c>
      <c r="C244" s="34">
        <v>2.5316378583155701</v>
      </c>
      <c r="D244" s="34" t="s">
        <v>297</v>
      </c>
      <c r="E244" s="34" t="s">
        <v>129</v>
      </c>
      <c r="F244" s="34" t="s">
        <v>265</v>
      </c>
      <c r="G244" s="34" t="s">
        <v>161</v>
      </c>
      <c r="H244" s="34">
        <v>177360682</v>
      </c>
      <c r="I244" s="34">
        <v>177361035</v>
      </c>
      <c r="J244" s="34" t="s">
        <v>3266</v>
      </c>
      <c r="K244" s="34" t="s">
        <v>3267</v>
      </c>
      <c r="L244" s="34" t="s">
        <v>3268</v>
      </c>
      <c r="M244" s="34" t="s">
        <v>3269</v>
      </c>
      <c r="N244" s="34" t="s">
        <v>205</v>
      </c>
      <c r="O244" s="34">
        <v>49798326</v>
      </c>
      <c r="P244" s="34">
        <v>49799835</v>
      </c>
      <c r="Q244" s="34" t="s">
        <v>131</v>
      </c>
      <c r="R244" s="34">
        <v>-84.9</v>
      </c>
      <c r="S244" s="34" t="s">
        <v>3270</v>
      </c>
      <c r="T244" s="34">
        <v>0.37177718785927</v>
      </c>
      <c r="U244" s="34">
        <v>1.0248645277966799</v>
      </c>
    </row>
    <row r="245" spans="1:21" x14ac:dyDescent="0.25">
      <c r="A245" s="34" t="s">
        <v>295</v>
      </c>
      <c r="B245" s="34">
        <v>1.10988771961047E-2</v>
      </c>
      <c r="C245" s="34">
        <v>2.5316378583155701</v>
      </c>
      <c r="D245" s="34" t="s">
        <v>297</v>
      </c>
      <c r="E245" s="34" t="s">
        <v>129</v>
      </c>
      <c r="F245" s="34" t="s">
        <v>265</v>
      </c>
      <c r="G245" s="34" t="s">
        <v>161</v>
      </c>
      <c r="H245" s="34">
        <v>177360682</v>
      </c>
      <c r="I245" s="34">
        <v>177361035</v>
      </c>
      <c r="J245" s="34" t="s">
        <v>3271</v>
      </c>
      <c r="K245" s="34" t="s">
        <v>3272</v>
      </c>
      <c r="L245" s="34" t="s">
        <v>3273</v>
      </c>
      <c r="M245" s="34" t="s">
        <v>3274</v>
      </c>
      <c r="N245" s="34" t="s">
        <v>130</v>
      </c>
      <c r="O245" s="34">
        <v>75831300</v>
      </c>
      <c r="P245" s="34">
        <v>75844418</v>
      </c>
      <c r="Q245" s="34" t="s">
        <v>131</v>
      </c>
      <c r="R245" s="34">
        <v>-85.2</v>
      </c>
      <c r="S245" s="34" t="s">
        <v>3275</v>
      </c>
      <c r="T245" s="34">
        <v>9.5986209377970103E-2</v>
      </c>
      <c r="U245" s="34">
        <v>0.54823638504871997</v>
      </c>
    </row>
    <row r="246" spans="1:21" x14ac:dyDescent="0.25">
      <c r="A246" s="34" t="s">
        <v>295</v>
      </c>
      <c r="B246" s="34">
        <v>1.10988771961047E-2</v>
      </c>
      <c r="C246" s="34">
        <v>2.5316378583155701</v>
      </c>
      <c r="D246" s="34" t="s">
        <v>297</v>
      </c>
      <c r="E246" s="34" t="s">
        <v>129</v>
      </c>
      <c r="F246" s="34" t="s">
        <v>265</v>
      </c>
      <c r="G246" s="34" t="s">
        <v>161</v>
      </c>
      <c r="H246" s="34">
        <v>177360682</v>
      </c>
      <c r="I246" s="34">
        <v>177361035</v>
      </c>
      <c r="J246" s="34" t="s">
        <v>2600</v>
      </c>
      <c r="K246" s="34" t="s">
        <v>2601</v>
      </c>
      <c r="L246" s="34" t="s">
        <v>2602</v>
      </c>
      <c r="M246" s="34" t="s">
        <v>2603</v>
      </c>
      <c r="N246" s="34" t="s">
        <v>265</v>
      </c>
      <c r="O246" s="34">
        <v>180236525</v>
      </c>
      <c r="P246" s="34">
        <v>180242900</v>
      </c>
      <c r="Q246" s="34" t="s">
        <v>131</v>
      </c>
      <c r="R246" s="34">
        <v>-84.9</v>
      </c>
      <c r="S246" s="34" t="s">
        <v>2604</v>
      </c>
      <c r="T246" s="34">
        <v>0.166639794139992</v>
      </c>
      <c r="U246" s="34">
        <v>0.53477617674324496</v>
      </c>
    </row>
    <row r="247" spans="1:21" x14ac:dyDescent="0.25">
      <c r="A247" s="34" t="s">
        <v>295</v>
      </c>
      <c r="B247" s="34">
        <v>1.10988771961047E-2</v>
      </c>
      <c r="C247" s="34">
        <v>2.5316378583155701</v>
      </c>
      <c r="D247" s="34" t="s">
        <v>297</v>
      </c>
      <c r="E247" s="34" t="s">
        <v>129</v>
      </c>
      <c r="F247" s="34" t="s">
        <v>265</v>
      </c>
      <c r="G247" s="34" t="s">
        <v>161</v>
      </c>
      <c r="H247" s="34">
        <v>177360682</v>
      </c>
      <c r="I247" s="34">
        <v>177361035</v>
      </c>
      <c r="J247" s="34" t="s">
        <v>3005</v>
      </c>
      <c r="K247" s="34" t="s">
        <v>3006</v>
      </c>
      <c r="L247" s="34" t="s">
        <v>3007</v>
      </c>
      <c r="M247" s="34" t="s">
        <v>3008</v>
      </c>
      <c r="N247" s="34" t="s">
        <v>598</v>
      </c>
      <c r="O247" s="34">
        <v>56963369</v>
      </c>
      <c r="P247" s="34">
        <v>56978823</v>
      </c>
      <c r="Q247" s="34" t="s">
        <v>131</v>
      </c>
      <c r="R247" s="34">
        <v>-84.5</v>
      </c>
      <c r="S247" s="34" t="s">
        <v>3009</v>
      </c>
      <c r="T247" s="34">
        <v>0.47154223773182602</v>
      </c>
      <c r="U247" s="34">
        <v>1.6055023935449699</v>
      </c>
    </row>
    <row r="248" spans="1:21" x14ac:dyDescent="0.25">
      <c r="A248" s="34" t="s">
        <v>295</v>
      </c>
      <c r="B248" s="34">
        <v>1.10988771961047E-2</v>
      </c>
      <c r="C248" s="34">
        <v>2.5316378583155701</v>
      </c>
      <c r="D248" s="34" t="s">
        <v>297</v>
      </c>
      <c r="E248" s="34" t="s">
        <v>129</v>
      </c>
      <c r="F248" s="34" t="s">
        <v>265</v>
      </c>
      <c r="G248" s="34" t="s">
        <v>161</v>
      </c>
      <c r="H248" s="34">
        <v>177360682</v>
      </c>
      <c r="I248" s="34">
        <v>177361035</v>
      </c>
      <c r="J248" s="34" t="s">
        <v>3276</v>
      </c>
      <c r="K248" s="34" t="s">
        <v>3277</v>
      </c>
      <c r="L248" s="34" t="s">
        <v>3278</v>
      </c>
      <c r="M248" s="34" t="s">
        <v>3279</v>
      </c>
      <c r="N248" s="34" t="s">
        <v>224</v>
      </c>
      <c r="O248" s="34">
        <v>22893205</v>
      </c>
      <c r="P248" s="34">
        <v>22919184</v>
      </c>
      <c r="Q248" s="34" t="s">
        <v>131</v>
      </c>
      <c r="R248" s="34">
        <v>-85.2</v>
      </c>
      <c r="S248" s="34" t="s">
        <v>3280</v>
      </c>
      <c r="T248" s="34">
        <v>0.36329046862366499</v>
      </c>
      <c r="U248" s="34">
        <v>1.0255583328621001</v>
      </c>
    </row>
    <row r="249" spans="1:21" x14ac:dyDescent="0.25">
      <c r="A249" s="34" t="s">
        <v>295</v>
      </c>
      <c r="B249" s="34">
        <v>1.10988771961047E-2</v>
      </c>
      <c r="C249" s="34">
        <v>2.5316378583155701</v>
      </c>
      <c r="D249" s="34" t="s">
        <v>297</v>
      </c>
      <c r="E249" s="34" t="s">
        <v>129</v>
      </c>
      <c r="F249" s="34" t="s">
        <v>265</v>
      </c>
      <c r="G249" s="34" t="s">
        <v>161</v>
      </c>
      <c r="H249" s="34">
        <v>177360682</v>
      </c>
      <c r="I249" s="34">
        <v>177361035</v>
      </c>
      <c r="J249" s="34" t="s">
        <v>3281</v>
      </c>
      <c r="K249" s="34" t="s">
        <v>2287</v>
      </c>
      <c r="L249" s="34" t="s">
        <v>2288</v>
      </c>
      <c r="M249" s="34" t="s">
        <v>2289</v>
      </c>
      <c r="N249" s="34" t="s">
        <v>259</v>
      </c>
      <c r="O249" s="34">
        <v>160995210</v>
      </c>
      <c r="P249" s="34">
        <v>161021348</v>
      </c>
      <c r="Q249" s="34" t="s">
        <v>131</v>
      </c>
      <c r="R249" s="34">
        <v>-80</v>
      </c>
      <c r="S249" s="34" t="s">
        <v>2290</v>
      </c>
      <c r="T249" s="34">
        <v>0.72987445169526899</v>
      </c>
      <c r="U249" s="34">
        <v>0.74528638662750701</v>
      </c>
    </row>
    <row r="250" spans="1:21" x14ac:dyDescent="0.25">
      <c r="A250" s="34" t="s">
        <v>295</v>
      </c>
      <c r="B250" s="34">
        <v>1.10988771961047E-2</v>
      </c>
      <c r="C250" s="34">
        <v>2.5316378583155701</v>
      </c>
      <c r="D250" s="34" t="s">
        <v>297</v>
      </c>
      <c r="E250" s="34" t="s">
        <v>129</v>
      </c>
      <c r="F250" s="34" t="s">
        <v>265</v>
      </c>
      <c r="G250" s="34" t="s">
        <v>161</v>
      </c>
      <c r="H250" s="34">
        <v>177360682</v>
      </c>
      <c r="I250" s="34">
        <v>177361035</v>
      </c>
      <c r="J250" s="34" t="s">
        <v>3282</v>
      </c>
      <c r="K250" s="34" t="s">
        <v>3283</v>
      </c>
      <c r="L250" s="34" t="s">
        <v>3284</v>
      </c>
      <c r="M250" s="34" t="s">
        <v>3285</v>
      </c>
      <c r="N250" s="34" t="s">
        <v>140</v>
      </c>
      <c r="O250" s="34">
        <v>43758943</v>
      </c>
      <c r="P250" s="34">
        <v>43789543</v>
      </c>
      <c r="Q250" s="34" t="s">
        <v>161</v>
      </c>
      <c r="R250" s="34">
        <v>-83.4</v>
      </c>
      <c r="S250" s="34" t="s">
        <v>3286</v>
      </c>
      <c r="T250" s="34">
        <v>0.47762179241488301</v>
      </c>
      <c r="U250" s="34">
        <v>0.79365382494138303</v>
      </c>
    </row>
    <row r="251" spans="1:21" x14ac:dyDescent="0.25">
      <c r="A251" s="34" t="s">
        <v>295</v>
      </c>
      <c r="B251" s="34">
        <v>1.10988771961047E-2</v>
      </c>
      <c r="C251" s="34">
        <v>2.5316378583155701</v>
      </c>
      <c r="D251" s="34" t="s">
        <v>297</v>
      </c>
      <c r="E251" s="34" t="s">
        <v>129</v>
      </c>
      <c r="F251" s="34" t="s">
        <v>265</v>
      </c>
      <c r="G251" s="34" t="s">
        <v>161</v>
      </c>
      <c r="H251" s="34">
        <v>177360682</v>
      </c>
      <c r="I251" s="34">
        <v>177361035</v>
      </c>
      <c r="J251" s="34" t="s">
        <v>2788</v>
      </c>
      <c r="K251" s="34" t="s">
        <v>2789</v>
      </c>
      <c r="L251" s="34" t="s">
        <v>2790</v>
      </c>
      <c r="M251" s="34" t="s">
        <v>2791</v>
      </c>
      <c r="N251" s="34" t="s">
        <v>259</v>
      </c>
      <c r="O251" s="34">
        <v>183620845</v>
      </c>
      <c r="P251" s="34">
        <v>183635726</v>
      </c>
      <c r="Q251" s="34" t="s">
        <v>131</v>
      </c>
      <c r="R251" s="34">
        <v>-84.8</v>
      </c>
      <c r="S251" s="34" t="s">
        <v>2792</v>
      </c>
      <c r="T251" s="34">
        <v>0.43923891970608397</v>
      </c>
      <c r="U251" s="34">
        <v>1.9376742179433699</v>
      </c>
    </row>
    <row r="252" spans="1:21" x14ac:dyDescent="0.25">
      <c r="A252" s="34" t="s">
        <v>295</v>
      </c>
      <c r="B252" s="34">
        <v>1.10988771961047E-2</v>
      </c>
      <c r="C252" s="34">
        <v>2.5316378583155701</v>
      </c>
      <c r="D252" s="34" t="s">
        <v>297</v>
      </c>
      <c r="E252" s="34" t="s">
        <v>129</v>
      </c>
      <c r="F252" s="34" t="s">
        <v>265</v>
      </c>
      <c r="G252" s="34" t="s">
        <v>161</v>
      </c>
      <c r="H252" s="34">
        <v>177360682</v>
      </c>
      <c r="I252" s="34">
        <v>177361035</v>
      </c>
      <c r="J252" s="34" t="s">
        <v>3287</v>
      </c>
      <c r="K252" s="34" t="s">
        <v>3288</v>
      </c>
      <c r="L252" s="34" t="s">
        <v>3289</v>
      </c>
      <c r="M252" s="34" t="s">
        <v>3290</v>
      </c>
      <c r="N252" s="34" t="s">
        <v>168</v>
      </c>
      <c r="O252" s="34">
        <v>113705010</v>
      </c>
      <c r="P252" s="34">
        <v>113723194</v>
      </c>
      <c r="Q252" s="34" t="s">
        <v>131</v>
      </c>
      <c r="R252" s="34">
        <v>-84.5</v>
      </c>
      <c r="S252" s="34" t="s">
        <v>3291</v>
      </c>
      <c r="T252" s="34">
        <v>0.400875321104252</v>
      </c>
      <c r="U252" s="34">
        <v>1.0041363100315801</v>
      </c>
    </row>
    <row r="253" spans="1:21" x14ac:dyDescent="0.25">
      <c r="A253" s="34" t="s">
        <v>295</v>
      </c>
      <c r="B253" s="34">
        <v>1.10988771961047E-2</v>
      </c>
      <c r="C253" s="34">
        <v>2.5316378583155701</v>
      </c>
      <c r="D253" s="34" t="s">
        <v>297</v>
      </c>
      <c r="E253" s="34" t="s">
        <v>129</v>
      </c>
      <c r="F253" s="34" t="s">
        <v>265</v>
      </c>
      <c r="G253" s="34" t="s">
        <v>161</v>
      </c>
      <c r="H253" s="34">
        <v>177360682</v>
      </c>
      <c r="I253" s="34">
        <v>177361035</v>
      </c>
      <c r="J253" s="34" t="s">
        <v>3292</v>
      </c>
      <c r="K253" s="34" t="s">
        <v>3293</v>
      </c>
      <c r="L253" s="34" t="s">
        <v>3294</v>
      </c>
      <c r="M253" s="34" t="s">
        <v>3295</v>
      </c>
      <c r="N253" s="34" t="s">
        <v>368</v>
      </c>
      <c r="O253" s="34">
        <v>47821963</v>
      </c>
      <c r="P253" s="34">
        <v>47843330</v>
      </c>
      <c r="Q253" s="34" t="s">
        <v>161</v>
      </c>
      <c r="R253" s="34">
        <v>-79.2</v>
      </c>
      <c r="S253" s="34" t="s">
        <v>3296</v>
      </c>
      <c r="T253" s="34">
        <v>0.207794340693463</v>
      </c>
      <c r="U253" s="34">
        <v>1.01522226646189</v>
      </c>
    </row>
    <row r="254" spans="1:21" x14ac:dyDescent="0.25">
      <c r="A254" s="34" t="s">
        <v>295</v>
      </c>
      <c r="B254" s="34">
        <v>1.10988771961047E-2</v>
      </c>
      <c r="C254" s="34">
        <v>2.5316378583155701</v>
      </c>
      <c r="D254" s="34" t="s">
        <v>297</v>
      </c>
      <c r="E254" s="34" t="s">
        <v>129</v>
      </c>
      <c r="F254" s="34" t="s">
        <v>265</v>
      </c>
      <c r="G254" s="34" t="s">
        <v>161</v>
      </c>
      <c r="H254" s="34">
        <v>177360682</v>
      </c>
      <c r="I254" s="34">
        <v>177361035</v>
      </c>
      <c r="J254" s="34" t="s">
        <v>3297</v>
      </c>
      <c r="K254" s="34" t="s">
        <v>3298</v>
      </c>
      <c r="L254" s="34" t="s">
        <v>3299</v>
      </c>
      <c r="M254" s="34" t="s">
        <v>3300</v>
      </c>
      <c r="N254" s="34" t="s">
        <v>374</v>
      </c>
      <c r="O254" s="34">
        <v>87859160</v>
      </c>
      <c r="P254" s="34">
        <v>87863437</v>
      </c>
      <c r="Q254" s="34" t="s">
        <v>131</v>
      </c>
      <c r="R254" s="34">
        <v>-83.9</v>
      </c>
      <c r="S254" s="34" t="s">
        <v>3301</v>
      </c>
      <c r="T254" s="34">
        <v>0.45078566082828397</v>
      </c>
      <c r="U254" s="34">
        <v>0.98685963850052005</v>
      </c>
    </row>
    <row r="255" spans="1:21" x14ac:dyDescent="0.25">
      <c r="A255" s="34" t="s">
        <v>295</v>
      </c>
      <c r="B255" s="34">
        <v>1.10988771961047E-2</v>
      </c>
      <c r="C255" s="34">
        <v>2.5316378583155701</v>
      </c>
      <c r="D255" s="34" t="s">
        <v>297</v>
      </c>
      <c r="E255" s="34" t="s">
        <v>129</v>
      </c>
      <c r="F255" s="34" t="s">
        <v>265</v>
      </c>
      <c r="G255" s="34" t="s">
        <v>161</v>
      </c>
      <c r="H255" s="34">
        <v>177360682</v>
      </c>
      <c r="I255" s="34">
        <v>177361035</v>
      </c>
      <c r="J255" s="34" t="s">
        <v>3302</v>
      </c>
      <c r="K255" s="34" t="s">
        <v>3303</v>
      </c>
      <c r="L255" s="34" t="s">
        <v>3304</v>
      </c>
      <c r="M255" s="34" t="s">
        <v>3305</v>
      </c>
      <c r="N255" s="34" t="s">
        <v>205</v>
      </c>
      <c r="O255" s="34">
        <v>99817911</v>
      </c>
      <c r="P255" s="34">
        <v>100041396</v>
      </c>
      <c r="Q255" s="34" t="s">
        <v>161</v>
      </c>
      <c r="R255" s="34">
        <v>-82</v>
      </c>
      <c r="S255" s="34" t="s">
        <v>3306</v>
      </c>
      <c r="T255" s="34">
        <v>0.35668997090937199</v>
      </c>
      <c r="U255" s="34">
        <v>1.33434531534193</v>
      </c>
    </row>
    <row r="256" spans="1:21" x14ac:dyDescent="0.25">
      <c r="A256" s="34" t="s">
        <v>295</v>
      </c>
      <c r="B256" s="34">
        <v>1.10988771961047E-2</v>
      </c>
      <c r="C256" s="34">
        <v>2.5316378583155701</v>
      </c>
      <c r="D256" s="34" t="s">
        <v>297</v>
      </c>
      <c r="E256" s="34" t="s">
        <v>129</v>
      </c>
      <c r="F256" s="34" t="s">
        <v>265</v>
      </c>
      <c r="G256" s="34" t="s">
        <v>161</v>
      </c>
      <c r="H256" s="34">
        <v>177360682</v>
      </c>
      <c r="I256" s="34">
        <v>177361035</v>
      </c>
      <c r="J256" s="34" t="s">
        <v>3307</v>
      </c>
      <c r="K256" s="34" t="s">
        <v>3308</v>
      </c>
      <c r="L256" s="34" t="s">
        <v>3309</v>
      </c>
      <c r="M256" s="34" t="s">
        <v>3310</v>
      </c>
      <c r="N256" s="34" t="s">
        <v>160</v>
      </c>
      <c r="O256" s="34">
        <v>109390215</v>
      </c>
      <c r="P256" s="34">
        <v>109441171</v>
      </c>
      <c r="Q256" s="34" t="s">
        <v>131</v>
      </c>
      <c r="R256" s="34">
        <v>-84.5</v>
      </c>
      <c r="S256" s="34" t="s">
        <v>3311</v>
      </c>
      <c r="T256" s="34">
        <v>0.36054533035463099</v>
      </c>
      <c r="U256" s="34">
        <v>1.0227080618261699</v>
      </c>
    </row>
    <row r="257" spans="1:21" x14ac:dyDescent="0.25">
      <c r="A257" s="34" t="s">
        <v>405</v>
      </c>
      <c r="B257" s="34">
        <v>1.07453067036313E-2</v>
      </c>
      <c r="C257" s="34">
        <v>2.13245081575992</v>
      </c>
      <c r="D257" s="34" t="s">
        <v>407</v>
      </c>
      <c r="E257" s="34" t="s">
        <v>129</v>
      </c>
      <c r="F257" s="34" t="s">
        <v>230</v>
      </c>
      <c r="G257" s="34" t="s">
        <v>131</v>
      </c>
      <c r="H257" s="34">
        <v>643210</v>
      </c>
      <c r="I257" s="34">
        <v>643504</v>
      </c>
      <c r="J257" s="34" t="s">
        <v>3312</v>
      </c>
      <c r="K257" s="34" t="s">
        <v>3313</v>
      </c>
      <c r="L257" s="34" t="s">
        <v>3314</v>
      </c>
      <c r="M257" s="34" t="s">
        <v>3315</v>
      </c>
      <c r="N257" s="34" t="s">
        <v>230</v>
      </c>
      <c r="O257" s="34">
        <v>119110586</v>
      </c>
      <c r="P257" s="34">
        <v>119117121</v>
      </c>
      <c r="Q257" s="34" t="s">
        <v>161</v>
      </c>
      <c r="R257" s="34">
        <v>-86.9</v>
      </c>
      <c r="S257" s="34" t="s">
        <v>3316</v>
      </c>
      <c r="T257" s="34">
        <v>0.26242898822938199</v>
      </c>
      <c r="U257" s="34">
        <v>1.0190952376083999</v>
      </c>
    </row>
    <row r="258" spans="1:21" x14ac:dyDescent="0.25">
      <c r="A258" s="34" t="s">
        <v>405</v>
      </c>
      <c r="B258" s="34">
        <v>1.07453067036313E-2</v>
      </c>
      <c r="C258" s="34">
        <v>2.13245081575992</v>
      </c>
      <c r="D258" s="34" t="s">
        <v>407</v>
      </c>
      <c r="E258" s="34" t="s">
        <v>129</v>
      </c>
      <c r="F258" s="34" t="s">
        <v>230</v>
      </c>
      <c r="G258" s="34" t="s">
        <v>131</v>
      </c>
      <c r="H258" s="34">
        <v>643210</v>
      </c>
      <c r="I258" s="34">
        <v>643504</v>
      </c>
      <c r="J258" s="34" t="s">
        <v>3317</v>
      </c>
      <c r="K258" s="34" t="s">
        <v>3318</v>
      </c>
      <c r="L258" s="34" t="s">
        <v>3319</v>
      </c>
      <c r="M258" s="34" t="s">
        <v>3320</v>
      </c>
      <c r="N258" s="34" t="s">
        <v>160</v>
      </c>
      <c r="O258" s="34">
        <v>121079493</v>
      </c>
      <c r="P258" s="34">
        <v>121237062</v>
      </c>
      <c r="Q258" s="34" t="s">
        <v>131</v>
      </c>
      <c r="R258" s="34">
        <v>-84.6</v>
      </c>
      <c r="S258" s="34" t="s">
        <v>3321</v>
      </c>
      <c r="T258" s="34">
        <v>0.42223155337115298</v>
      </c>
      <c r="U258" s="34">
        <v>0.86945345745413705</v>
      </c>
    </row>
    <row r="259" spans="1:21" x14ac:dyDescent="0.25">
      <c r="A259" s="34" t="s">
        <v>405</v>
      </c>
      <c r="B259" s="34">
        <v>1.07453067036313E-2</v>
      </c>
      <c r="C259" s="34">
        <v>2.13245081575992</v>
      </c>
      <c r="D259" s="34" t="s">
        <v>407</v>
      </c>
      <c r="E259" s="34" t="s">
        <v>129</v>
      </c>
      <c r="F259" s="34" t="s">
        <v>230</v>
      </c>
      <c r="G259" s="34" t="s">
        <v>131</v>
      </c>
      <c r="H259" s="34">
        <v>643210</v>
      </c>
      <c r="I259" s="34">
        <v>643504</v>
      </c>
      <c r="J259" s="34" t="s">
        <v>3307</v>
      </c>
      <c r="K259" s="34" t="s">
        <v>3308</v>
      </c>
      <c r="L259" s="34" t="s">
        <v>3309</v>
      </c>
      <c r="M259" s="34" t="s">
        <v>3310</v>
      </c>
      <c r="N259" s="34" t="s">
        <v>160</v>
      </c>
      <c r="O259" s="34">
        <v>109390215</v>
      </c>
      <c r="P259" s="34">
        <v>109441171</v>
      </c>
      <c r="Q259" s="34" t="s">
        <v>131</v>
      </c>
      <c r="R259" s="34">
        <v>-77</v>
      </c>
      <c r="S259" s="34" t="s">
        <v>3311</v>
      </c>
      <c r="T259" s="34">
        <v>0.36054533035463099</v>
      </c>
      <c r="U259" s="34">
        <v>1.0227080618261699</v>
      </c>
    </row>
    <row r="260" spans="1:21" x14ac:dyDescent="0.25">
      <c r="A260" s="34" t="s">
        <v>405</v>
      </c>
      <c r="B260" s="34">
        <v>1.07453067036313E-2</v>
      </c>
      <c r="C260" s="34">
        <v>2.13245081575992</v>
      </c>
      <c r="D260" s="34" t="s">
        <v>407</v>
      </c>
      <c r="E260" s="34" t="s">
        <v>129</v>
      </c>
      <c r="F260" s="34" t="s">
        <v>230</v>
      </c>
      <c r="G260" s="34" t="s">
        <v>131</v>
      </c>
      <c r="H260" s="34">
        <v>643210</v>
      </c>
      <c r="I260" s="34">
        <v>643504</v>
      </c>
      <c r="J260" s="34" t="s">
        <v>3322</v>
      </c>
      <c r="K260" s="34" t="s">
        <v>3323</v>
      </c>
      <c r="L260" s="34" t="s">
        <v>3324</v>
      </c>
      <c r="M260" s="34" t="s">
        <v>3325</v>
      </c>
      <c r="N260" s="34" t="s">
        <v>140</v>
      </c>
      <c r="O260" s="34">
        <v>49367474</v>
      </c>
      <c r="P260" s="34">
        <v>49527419</v>
      </c>
      <c r="Q260" s="34" t="s">
        <v>161</v>
      </c>
      <c r="R260" s="34">
        <v>-86</v>
      </c>
      <c r="S260" s="34" t="s">
        <v>3326</v>
      </c>
      <c r="T260" s="34">
        <v>0.59938490987969295</v>
      </c>
      <c r="U260" s="34">
        <v>0.73765566230299595</v>
      </c>
    </row>
    <row r="261" spans="1:21" x14ac:dyDescent="0.25">
      <c r="A261" s="34" t="s">
        <v>405</v>
      </c>
      <c r="B261" s="34">
        <v>1.07453067036313E-2</v>
      </c>
      <c r="C261" s="34">
        <v>2.13245081575992</v>
      </c>
      <c r="D261" s="34" t="s">
        <v>407</v>
      </c>
      <c r="E261" s="34" t="s">
        <v>129</v>
      </c>
      <c r="F261" s="34" t="s">
        <v>230</v>
      </c>
      <c r="G261" s="34" t="s">
        <v>131</v>
      </c>
      <c r="H261" s="34">
        <v>643210</v>
      </c>
      <c r="I261" s="34">
        <v>643504</v>
      </c>
      <c r="J261" s="34" t="s">
        <v>3327</v>
      </c>
      <c r="K261" s="34" t="s">
        <v>3328</v>
      </c>
      <c r="L261" s="34" t="s">
        <v>3329</v>
      </c>
      <c r="M261" s="34" t="s">
        <v>3330</v>
      </c>
      <c r="N261" s="34" t="s">
        <v>644</v>
      </c>
      <c r="O261" s="34">
        <v>59430939</v>
      </c>
      <c r="P261" s="34">
        <v>59480240</v>
      </c>
      <c r="Q261" s="34" t="s">
        <v>131</v>
      </c>
      <c r="R261" s="34">
        <v>-81.8</v>
      </c>
      <c r="S261" s="34" t="s">
        <v>3331</v>
      </c>
      <c r="T261" s="34">
        <v>0.69342524843858999</v>
      </c>
      <c r="U261" s="34">
        <v>1.0334938107327101</v>
      </c>
    </row>
    <row r="262" spans="1:21" x14ac:dyDescent="0.25">
      <c r="A262" s="34" t="s">
        <v>405</v>
      </c>
      <c r="B262" s="34">
        <v>1.07453067036313E-2</v>
      </c>
      <c r="C262" s="34">
        <v>2.13245081575992</v>
      </c>
      <c r="D262" s="34" t="s">
        <v>407</v>
      </c>
      <c r="E262" s="34" t="s">
        <v>129</v>
      </c>
      <c r="F262" s="34" t="s">
        <v>230</v>
      </c>
      <c r="G262" s="34" t="s">
        <v>131</v>
      </c>
      <c r="H262" s="34">
        <v>643210</v>
      </c>
      <c r="I262" s="34">
        <v>643504</v>
      </c>
      <c r="J262" s="34" t="s">
        <v>3332</v>
      </c>
      <c r="K262" s="34" t="s">
        <v>3333</v>
      </c>
      <c r="L262" s="34" t="s">
        <v>3334</v>
      </c>
      <c r="M262" s="34" t="s">
        <v>3335</v>
      </c>
      <c r="N262" s="34" t="s">
        <v>368</v>
      </c>
      <c r="O262" s="34">
        <v>34481637</v>
      </c>
      <c r="P262" s="34">
        <v>34512304</v>
      </c>
      <c r="Q262" s="34" t="s">
        <v>161</v>
      </c>
      <c r="R262" s="34">
        <v>-80.7</v>
      </c>
      <c r="S262" s="34" t="s">
        <v>3336</v>
      </c>
      <c r="T262" s="34">
        <v>0.439006639723652</v>
      </c>
      <c r="U262" s="34">
        <v>0.70247107161553302</v>
      </c>
    </row>
    <row r="263" spans="1:21" x14ac:dyDescent="0.25">
      <c r="A263" s="34" t="s">
        <v>405</v>
      </c>
      <c r="B263" s="34">
        <v>1.07453067036313E-2</v>
      </c>
      <c r="C263" s="34">
        <v>2.13245081575992</v>
      </c>
      <c r="D263" s="34" t="s">
        <v>407</v>
      </c>
      <c r="E263" s="34" t="s">
        <v>129</v>
      </c>
      <c r="F263" s="34" t="s">
        <v>230</v>
      </c>
      <c r="G263" s="34" t="s">
        <v>131</v>
      </c>
      <c r="H263" s="34">
        <v>643210</v>
      </c>
      <c r="I263" s="34">
        <v>643504</v>
      </c>
      <c r="J263" s="34" t="s">
        <v>3337</v>
      </c>
      <c r="K263" s="34" t="s">
        <v>3338</v>
      </c>
      <c r="L263" s="34" t="s">
        <v>3339</v>
      </c>
      <c r="M263" s="34" t="s">
        <v>3340</v>
      </c>
      <c r="N263" s="34" t="s">
        <v>259</v>
      </c>
      <c r="O263" s="34">
        <v>228171177</v>
      </c>
      <c r="P263" s="34">
        <v>228182257</v>
      </c>
      <c r="Q263" s="34" t="s">
        <v>161</v>
      </c>
      <c r="R263" s="34">
        <v>-86.4</v>
      </c>
      <c r="S263" s="34" t="s">
        <v>3341</v>
      </c>
      <c r="T263" s="34">
        <v>0.340791561834556</v>
      </c>
      <c r="U263" s="34">
        <v>0.52799447354536599</v>
      </c>
    </row>
    <row r="264" spans="1:21" x14ac:dyDescent="0.25">
      <c r="A264" s="34" t="s">
        <v>405</v>
      </c>
      <c r="B264" s="34">
        <v>1.07453067036313E-2</v>
      </c>
      <c r="C264" s="34">
        <v>2.13245081575992</v>
      </c>
      <c r="D264" s="34" t="s">
        <v>407</v>
      </c>
      <c r="E264" s="34" t="s">
        <v>129</v>
      </c>
      <c r="F264" s="34" t="s">
        <v>230</v>
      </c>
      <c r="G264" s="34" t="s">
        <v>131</v>
      </c>
      <c r="H264" s="34">
        <v>643210</v>
      </c>
      <c r="I264" s="34">
        <v>643504</v>
      </c>
      <c r="J264" s="34" t="s">
        <v>3342</v>
      </c>
      <c r="K264" s="34" t="s">
        <v>3343</v>
      </c>
      <c r="L264" s="34" t="s">
        <v>3344</v>
      </c>
      <c r="M264" s="34" t="s">
        <v>3345</v>
      </c>
      <c r="N264" s="34" t="s">
        <v>205</v>
      </c>
      <c r="O264" s="34">
        <v>179017222</v>
      </c>
      <c r="P264" s="34">
        <v>179072279</v>
      </c>
      <c r="Q264" s="34" t="s">
        <v>131</v>
      </c>
      <c r="R264" s="34">
        <v>-82.2</v>
      </c>
      <c r="S264" s="34" t="s">
        <v>3346</v>
      </c>
      <c r="T264" s="34">
        <v>0.37379707183990002</v>
      </c>
      <c r="U264" s="34">
        <v>1.0166160734651799</v>
      </c>
    </row>
    <row r="265" spans="1:21" x14ac:dyDescent="0.25">
      <c r="A265" s="34" t="s">
        <v>405</v>
      </c>
      <c r="B265" s="34">
        <v>1.07453067036313E-2</v>
      </c>
      <c r="C265" s="34">
        <v>2.13245081575992</v>
      </c>
      <c r="D265" s="34" t="s">
        <v>407</v>
      </c>
      <c r="E265" s="34" t="s">
        <v>129</v>
      </c>
      <c r="F265" s="34" t="s">
        <v>230</v>
      </c>
      <c r="G265" s="34" t="s">
        <v>131</v>
      </c>
      <c r="H265" s="34">
        <v>643210</v>
      </c>
      <c r="I265" s="34">
        <v>643504</v>
      </c>
      <c r="J265" s="34" t="s">
        <v>3347</v>
      </c>
      <c r="K265" s="34" t="s">
        <v>3348</v>
      </c>
      <c r="L265" s="34" t="s">
        <v>3349</v>
      </c>
      <c r="M265" s="34" t="s">
        <v>3350</v>
      </c>
      <c r="N265" s="34" t="s">
        <v>224</v>
      </c>
      <c r="O265" s="34">
        <v>70722525</v>
      </c>
      <c r="P265" s="34">
        <v>70765472</v>
      </c>
      <c r="Q265" s="34" t="s">
        <v>131</v>
      </c>
      <c r="R265" s="34">
        <v>-85</v>
      </c>
      <c r="S265" s="34" t="s">
        <v>3351</v>
      </c>
      <c r="T265" s="34">
        <v>0.45201932742082301</v>
      </c>
      <c r="U265" s="34">
        <v>1.1864226558886699</v>
      </c>
    </row>
    <row r="266" spans="1:21" x14ac:dyDescent="0.25">
      <c r="A266" s="34" t="s">
        <v>405</v>
      </c>
      <c r="B266" s="34">
        <v>1.07453067036313E-2</v>
      </c>
      <c r="C266" s="34">
        <v>2.13245081575992</v>
      </c>
      <c r="D266" s="34" t="s">
        <v>407</v>
      </c>
      <c r="E266" s="34" t="s">
        <v>129</v>
      </c>
      <c r="F266" s="34" t="s">
        <v>230</v>
      </c>
      <c r="G266" s="34" t="s">
        <v>131</v>
      </c>
      <c r="H266" s="34">
        <v>643210</v>
      </c>
      <c r="I266" s="34">
        <v>643504</v>
      </c>
      <c r="J266" s="34" t="s">
        <v>3352</v>
      </c>
      <c r="K266" s="34" t="s">
        <v>3353</v>
      </c>
      <c r="L266" s="34" t="s">
        <v>3354</v>
      </c>
      <c r="M266" s="34" t="s">
        <v>3355</v>
      </c>
      <c r="N266" s="34" t="s">
        <v>598</v>
      </c>
      <c r="O266" s="34">
        <v>86924893</v>
      </c>
      <c r="P266" s="34">
        <v>86934850</v>
      </c>
      <c r="Q266" s="34" t="s">
        <v>131</v>
      </c>
      <c r="R266" s="34">
        <v>-83.3</v>
      </c>
      <c r="S266" s="34" t="s">
        <v>3356</v>
      </c>
      <c r="T266" s="34">
        <v>4.0212434632884597E-2</v>
      </c>
      <c r="U266" s="34">
        <v>1.0085612721849799</v>
      </c>
    </row>
    <row r="267" spans="1:21" x14ac:dyDescent="0.25">
      <c r="A267" s="34" t="s">
        <v>405</v>
      </c>
      <c r="B267" s="34">
        <v>1.07453067036313E-2</v>
      </c>
      <c r="C267" s="34">
        <v>2.13245081575992</v>
      </c>
      <c r="D267" s="34" t="s">
        <v>407</v>
      </c>
      <c r="E267" s="34" t="s">
        <v>129</v>
      </c>
      <c r="F267" s="34" t="s">
        <v>230</v>
      </c>
      <c r="G267" s="34" t="s">
        <v>131</v>
      </c>
      <c r="H267" s="34">
        <v>643210</v>
      </c>
      <c r="I267" s="34">
        <v>643504</v>
      </c>
      <c r="J267" s="34" t="s">
        <v>3357</v>
      </c>
      <c r="K267" s="34" t="s">
        <v>3358</v>
      </c>
      <c r="L267" s="34" t="s">
        <v>3359</v>
      </c>
      <c r="M267" s="34" t="s">
        <v>3360</v>
      </c>
      <c r="N267" s="34" t="s">
        <v>153</v>
      </c>
      <c r="O267" s="34">
        <v>46555518</v>
      </c>
      <c r="P267" s="34">
        <v>46559106</v>
      </c>
      <c r="Q267" s="34" t="s">
        <v>161</v>
      </c>
      <c r="R267" s="34">
        <v>-86.1</v>
      </c>
      <c r="S267" s="34" t="s">
        <v>3361</v>
      </c>
      <c r="T267" s="34">
        <v>0.52973101052134497</v>
      </c>
      <c r="U267" s="34">
        <v>0.99134554301903099</v>
      </c>
    </row>
    <row r="268" spans="1:21" x14ac:dyDescent="0.25">
      <c r="A268" s="34" t="s">
        <v>405</v>
      </c>
      <c r="B268" s="34">
        <v>1.07453067036313E-2</v>
      </c>
      <c r="C268" s="34">
        <v>2.13245081575992</v>
      </c>
      <c r="D268" s="34" t="s">
        <v>407</v>
      </c>
      <c r="E268" s="34" t="s">
        <v>129</v>
      </c>
      <c r="F268" s="34" t="s">
        <v>230</v>
      </c>
      <c r="G268" s="34" t="s">
        <v>131</v>
      </c>
      <c r="H268" s="34">
        <v>643210</v>
      </c>
      <c r="I268" s="34">
        <v>643504</v>
      </c>
      <c r="J268" s="34" t="s">
        <v>3362</v>
      </c>
      <c r="K268" s="34" t="s">
        <v>3363</v>
      </c>
      <c r="L268" s="34" t="s">
        <v>3364</v>
      </c>
      <c r="M268" s="34" t="s">
        <v>3365</v>
      </c>
      <c r="N268" s="34" t="s">
        <v>265</v>
      </c>
      <c r="O268" s="34">
        <v>181224690</v>
      </c>
      <c r="P268" s="34">
        <v>181233524</v>
      </c>
      <c r="Q268" s="34" t="s">
        <v>161</v>
      </c>
      <c r="R268" s="34">
        <v>-83.8</v>
      </c>
      <c r="S268" s="34" t="s">
        <v>3366</v>
      </c>
      <c r="T268" s="34">
        <v>0.53241896145892498</v>
      </c>
      <c r="U268" s="34">
        <v>1.19153749170016</v>
      </c>
    </row>
    <row r="269" spans="1:21" x14ac:dyDescent="0.25">
      <c r="A269" s="34" t="s">
        <v>405</v>
      </c>
      <c r="B269" s="34">
        <v>1.07453067036313E-2</v>
      </c>
      <c r="C269" s="34">
        <v>2.13245081575992</v>
      </c>
      <c r="D269" s="34" t="s">
        <v>407</v>
      </c>
      <c r="E269" s="34" t="s">
        <v>129</v>
      </c>
      <c r="F269" s="34" t="s">
        <v>230</v>
      </c>
      <c r="G269" s="34" t="s">
        <v>131</v>
      </c>
      <c r="H269" s="34">
        <v>643210</v>
      </c>
      <c r="I269" s="34">
        <v>643504</v>
      </c>
      <c r="J269" s="34" t="s">
        <v>3367</v>
      </c>
      <c r="K269" s="34" t="s">
        <v>3368</v>
      </c>
      <c r="L269" s="34" t="s">
        <v>3369</v>
      </c>
      <c r="M269" s="34" t="s">
        <v>3370</v>
      </c>
      <c r="N269" s="34" t="s">
        <v>182</v>
      </c>
      <c r="O269" s="34">
        <v>1364998</v>
      </c>
      <c r="P269" s="34">
        <v>1379683</v>
      </c>
      <c r="Q269" s="34" t="s">
        <v>131</v>
      </c>
      <c r="R269" s="34">
        <v>-89.4</v>
      </c>
      <c r="S269" s="34" t="s">
        <v>3371</v>
      </c>
      <c r="T269" s="34">
        <v>0.39682077315293102</v>
      </c>
      <c r="U269" s="34">
        <v>1.14250789332347</v>
      </c>
    </row>
    <row r="270" spans="1:21" x14ac:dyDescent="0.25">
      <c r="A270" s="34" t="s">
        <v>405</v>
      </c>
      <c r="B270" s="34">
        <v>1.07453067036313E-2</v>
      </c>
      <c r="C270" s="34">
        <v>2.13245081575992</v>
      </c>
      <c r="D270" s="34" t="s">
        <v>407</v>
      </c>
      <c r="E270" s="34" t="s">
        <v>129</v>
      </c>
      <c r="F270" s="34" t="s">
        <v>230</v>
      </c>
      <c r="G270" s="34" t="s">
        <v>131</v>
      </c>
      <c r="H270" s="34">
        <v>643210</v>
      </c>
      <c r="I270" s="34">
        <v>643504</v>
      </c>
      <c r="J270" s="34" t="s">
        <v>3372</v>
      </c>
      <c r="K270" s="34" t="s">
        <v>3373</v>
      </c>
      <c r="L270" s="34" t="s">
        <v>3374</v>
      </c>
      <c r="M270" s="34" t="s">
        <v>3375</v>
      </c>
      <c r="N270" s="34" t="s">
        <v>130</v>
      </c>
      <c r="O270" s="34">
        <v>45281637</v>
      </c>
      <c r="P270" s="34">
        <v>45317017</v>
      </c>
      <c r="Q270" s="34" t="s">
        <v>131</v>
      </c>
      <c r="R270" s="34">
        <v>-81.900000000000006</v>
      </c>
      <c r="S270" s="34" t="s">
        <v>3376</v>
      </c>
      <c r="T270" s="34">
        <v>0.42107683643494997</v>
      </c>
      <c r="U270" s="34">
        <v>1.24111906883501</v>
      </c>
    </row>
    <row r="271" spans="1:21" x14ac:dyDescent="0.25">
      <c r="A271" s="34" t="s">
        <v>405</v>
      </c>
      <c r="B271" s="34">
        <v>1.07453067036313E-2</v>
      </c>
      <c r="C271" s="34">
        <v>2.13245081575992</v>
      </c>
      <c r="D271" s="34" t="s">
        <v>407</v>
      </c>
      <c r="E271" s="34" t="s">
        <v>129</v>
      </c>
      <c r="F271" s="34" t="s">
        <v>230</v>
      </c>
      <c r="G271" s="34" t="s">
        <v>131</v>
      </c>
      <c r="H271" s="34">
        <v>643210</v>
      </c>
      <c r="I271" s="34">
        <v>643504</v>
      </c>
      <c r="J271" s="34" t="s">
        <v>3377</v>
      </c>
      <c r="K271" s="34" t="s">
        <v>2446</v>
      </c>
      <c r="L271" s="34" t="s">
        <v>2447</v>
      </c>
      <c r="M271" s="34" t="s">
        <v>2448</v>
      </c>
      <c r="N271" s="34" t="s">
        <v>259</v>
      </c>
      <c r="O271" s="34">
        <v>205142504</v>
      </c>
      <c r="P271" s="34">
        <v>205211566</v>
      </c>
      <c r="Q271" s="34" t="s">
        <v>131</v>
      </c>
      <c r="R271" s="34">
        <v>-87.2</v>
      </c>
      <c r="S271" s="34" t="s">
        <v>2449</v>
      </c>
      <c r="T271" s="34">
        <v>0.16784453361908699</v>
      </c>
      <c r="U271" s="34">
        <v>1.00969062407818</v>
      </c>
    </row>
    <row r="272" spans="1:21" x14ac:dyDescent="0.25">
      <c r="A272" s="34" t="s">
        <v>405</v>
      </c>
      <c r="B272" s="34">
        <v>1.07453067036313E-2</v>
      </c>
      <c r="C272" s="34">
        <v>2.13245081575992</v>
      </c>
      <c r="D272" s="34" t="s">
        <v>407</v>
      </c>
      <c r="E272" s="34" t="s">
        <v>129</v>
      </c>
      <c r="F272" s="34" t="s">
        <v>230</v>
      </c>
      <c r="G272" s="34" t="s">
        <v>131</v>
      </c>
      <c r="H272" s="34">
        <v>643210</v>
      </c>
      <c r="I272" s="34">
        <v>643504</v>
      </c>
      <c r="J272" s="34" t="s">
        <v>3378</v>
      </c>
      <c r="K272" s="34" t="s">
        <v>3379</v>
      </c>
      <c r="L272" s="34" t="s">
        <v>3380</v>
      </c>
      <c r="M272" s="34" t="s">
        <v>3381</v>
      </c>
      <c r="N272" s="34" t="s">
        <v>189</v>
      </c>
      <c r="O272" s="34">
        <v>44485804</v>
      </c>
      <c r="P272" s="34">
        <v>44491815</v>
      </c>
      <c r="Q272" s="34" t="s">
        <v>161</v>
      </c>
      <c r="R272" s="34">
        <v>-76</v>
      </c>
      <c r="S272" s="34" t="s">
        <v>3382</v>
      </c>
      <c r="T272" s="34">
        <v>0.42850563065938901</v>
      </c>
      <c r="U272" s="34">
        <v>2.2817361870791201E-2</v>
      </c>
    </row>
    <row r="273" spans="1:21" x14ac:dyDescent="0.25">
      <c r="A273" s="34" t="s">
        <v>405</v>
      </c>
      <c r="B273" s="34">
        <v>1.07453067036313E-2</v>
      </c>
      <c r="C273" s="34">
        <v>2.13245081575992</v>
      </c>
      <c r="D273" s="34" t="s">
        <v>407</v>
      </c>
      <c r="E273" s="34" t="s">
        <v>129</v>
      </c>
      <c r="F273" s="34" t="s">
        <v>230</v>
      </c>
      <c r="G273" s="34" t="s">
        <v>131</v>
      </c>
      <c r="H273" s="34">
        <v>643210</v>
      </c>
      <c r="I273" s="34">
        <v>643504</v>
      </c>
      <c r="J273" s="34" t="s">
        <v>2989</v>
      </c>
      <c r="K273" s="34" t="s">
        <v>2990</v>
      </c>
      <c r="L273" s="34" t="s">
        <v>2991</v>
      </c>
      <c r="M273" s="34" t="s">
        <v>2992</v>
      </c>
      <c r="N273" s="34" t="s">
        <v>173</v>
      </c>
      <c r="O273" s="34">
        <v>90717326</v>
      </c>
      <c r="P273" s="34">
        <v>90816165</v>
      </c>
      <c r="Q273" s="34" t="s">
        <v>161</v>
      </c>
      <c r="R273" s="34">
        <v>-84.4</v>
      </c>
      <c r="S273" s="34" t="s">
        <v>2993</v>
      </c>
      <c r="T273" s="34">
        <v>0.171217111545409</v>
      </c>
      <c r="U273" s="34">
        <v>0.98457773739381105</v>
      </c>
    </row>
    <row r="274" spans="1:21" x14ac:dyDescent="0.25">
      <c r="A274" s="34" t="s">
        <v>405</v>
      </c>
      <c r="B274" s="34">
        <v>1.07453067036313E-2</v>
      </c>
      <c r="C274" s="34">
        <v>2.13245081575992</v>
      </c>
      <c r="D274" s="34" t="s">
        <v>407</v>
      </c>
      <c r="E274" s="34" t="s">
        <v>129</v>
      </c>
      <c r="F274" s="34" t="s">
        <v>230</v>
      </c>
      <c r="G274" s="34" t="s">
        <v>131</v>
      </c>
      <c r="H274" s="34">
        <v>643210</v>
      </c>
      <c r="I274" s="34">
        <v>643504</v>
      </c>
      <c r="J274" s="34" t="s">
        <v>3383</v>
      </c>
      <c r="K274" s="34" t="s">
        <v>3384</v>
      </c>
      <c r="L274" s="34" t="s">
        <v>3385</v>
      </c>
      <c r="M274" s="34" t="s">
        <v>3386</v>
      </c>
      <c r="N274" s="34" t="s">
        <v>230</v>
      </c>
      <c r="O274" s="34">
        <v>119123987</v>
      </c>
      <c r="P274" s="34">
        <v>119131231</v>
      </c>
      <c r="Q274" s="34" t="s">
        <v>161</v>
      </c>
      <c r="R274" s="34">
        <v>-86.6</v>
      </c>
      <c r="S274" s="34" t="s">
        <v>3387</v>
      </c>
      <c r="T274" s="34">
        <v>0.41298179762991799</v>
      </c>
      <c r="U274" s="34">
        <v>1.74120911578448</v>
      </c>
    </row>
    <row r="275" spans="1:21" x14ac:dyDescent="0.25">
      <c r="A275" s="34" t="s">
        <v>405</v>
      </c>
      <c r="B275" s="34">
        <v>1.07453067036313E-2</v>
      </c>
      <c r="C275" s="34">
        <v>2.13245081575992</v>
      </c>
      <c r="D275" s="34" t="s">
        <v>407</v>
      </c>
      <c r="E275" s="34" t="s">
        <v>129</v>
      </c>
      <c r="F275" s="34" t="s">
        <v>230</v>
      </c>
      <c r="G275" s="34" t="s">
        <v>131</v>
      </c>
      <c r="H275" s="34">
        <v>643210</v>
      </c>
      <c r="I275" s="34">
        <v>643504</v>
      </c>
      <c r="J275" s="34" t="s">
        <v>3388</v>
      </c>
      <c r="K275" s="34" t="s">
        <v>3389</v>
      </c>
      <c r="L275" s="34" t="s">
        <v>3390</v>
      </c>
      <c r="M275" s="34" t="s">
        <v>3391</v>
      </c>
      <c r="N275" s="34" t="s">
        <v>368</v>
      </c>
      <c r="O275" s="34">
        <v>57191499</v>
      </c>
      <c r="P275" s="34">
        <v>57222846</v>
      </c>
      <c r="Q275" s="34" t="s">
        <v>161</v>
      </c>
      <c r="R275" s="34">
        <v>-85.4</v>
      </c>
    </row>
    <row r="276" spans="1:21" x14ac:dyDescent="0.25">
      <c r="A276" s="34" t="s">
        <v>405</v>
      </c>
      <c r="B276" s="34">
        <v>1.07453067036313E-2</v>
      </c>
      <c r="C276" s="34">
        <v>2.13245081575992</v>
      </c>
      <c r="D276" s="34" t="s">
        <v>407</v>
      </c>
      <c r="E276" s="34" t="s">
        <v>129</v>
      </c>
      <c r="F276" s="34" t="s">
        <v>230</v>
      </c>
      <c r="G276" s="34" t="s">
        <v>131</v>
      </c>
      <c r="H276" s="34">
        <v>643210</v>
      </c>
      <c r="I276" s="34">
        <v>643504</v>
      </c>
      <c r="J276" s="34" t="s">
        <v>3392</v>
      </c>
      <c r="K276" s="34" t="s">
        <v>3393</v>
      </c>
      <c r="L276" s="34" t="s">
        <v>3394</v>
      </c>
      <c r="M276" s="34" t="s">
        <v>3395</v>
      </c>
      <c r="N276" s="34" t="s">
        <v>265</v>
      </c>
      <c r="O276" s="34">
        <v>141187126</v>
      </c>
      <c r="P276" s="34">
        <v>141191541</v>
      </c>
      <c r="Q276" s="34" t="s">
        <v>161</v>
      </c>
      <c r="R276" s="34">
        <v>-83.2</v>
      </c>
      <c r="S276" s="34" t="s">
        <v>3396</v>
      </c>
      <c r="T276" s="34">
        <v>0.26276594717661</v>
      </c>
      <c r="U276" s="34">
        <v>0.87020994442467003</v>
      </c>
    </row>
    <row r="277" spans="1:21" x14ac:dyDescent="0.25">
      <c r="A277" s="34" t="s">
        <v>405</v>
      </c>
      <c r="B277" s="34">
        <v>1.07453067036313E-2</v>
      </c>
      <c r="C277" s="34">
        <v>2.13245081575992</v>
      </c>
      <c r="D277" s="34" t="s">
        <v>407</v>
      </c>
      <c r="E277" s="34" t="s">
        <v>129</v>
      </c>
      <c r="F277" s="34" t="s">
        <v>230</v>
      </c>
      <c r="G277" s="34" t="s">
        <v>131</v>
      </c>
      <c r="H277" s="34">
        <v>643210</v>
      </c>
      <c r="I277" s="34">
        <v>643504</v>
      </c>
      <c r="J277" s="34" t="s">
        <v>3397</v>
      </c>
      <c r="K277" s="34" t="s">
        <v>3398</v>
      </c>
      <c r="L277" s="34" t="s">
        <v>3399</v>
      </c>
      <c r="M277" s="34" t="s">
        <v>3400</v>
      </c>
      <c r="N277" s="34" t="s">
        <v>265</v>
      </c>
      <c r="O277" s="34">
        <v>178978326</v>
      </c>
      <c r="P277" s="34">
        <v>178995123</v>
      </c>
      <c r="Q277" s="34" t="s">
        <v>131</v>
      </c>
      <c r="R277" s="34">
        <v>-87.3</v>
      </c>
      <c r="S277" s="34" t="s">
        <v>3401</v>
      </c>
      <c r="T277" s="34">
        <v>0.322990754580954</v>
      </c>
      <c r="U277" s="34">
        <v>1.0246471782463999</v>
      </c>
    </row>
    <row r="278" spans="1:21" x14ac:dyDescent="0.25">
      <c r="A278" s="34" t="s">
        <v>405</v>
      </c>
      <c r="B278" s="34">
        <v>1.07453067036313E-2</v>
      </c>
      <c r="C278" s="34">
        <v>2.13245081575992</v>
      </c>
      <c r="D278" s="34" t="s">
        <v>407</v>
      </c>
      <c r="E278" s="34" t="s">
        <v>129</v>
      </c>
      <c r="F278" s="34" t="s">
        <v>230</v>
      </c>
      <c r="G278" s="34" t="s">
        <v>131</v>
      </c>
      <c r="H278" s="34">
        <v>643210</v>
      </c>
      <c r="I278" s="34">
        <v>643504</v>
      </c>
      <c r="J278" s="34" t="s">
        <v>3402</v>
      </c>
      <c r="K278" s="34" t="s">
        <v>3403</v>
      </c>
      <c r="L278" s="34" t="s">
        <v>3404</v>
      </c>
      <c r="M278" s="34" t="s">
        <v>3405</v>
      </c>
      <c r="N278" s="34" t="s">
        <v>130</v>
      </c>
      <c r="O278" s="34">
        <v>78214364</v>
      </c>
      <c r="P278" s="34">
        <v>78222979</v>
      </c>
      <c r="Q278" s="34" t="s">
        <v>161</v>
      </c>
      <c r="R278" s="34">
        <v>-79.8</v>
      </c>
      <c r="S278" s="34" t="s">
        <v>3406</v>
      </c>
      <c r="T278" s="34">
        <v>0.313228347266096</v>
      </c>
      <c r="U278" s="34">
        <v>1.00430261166784</v>
      </c>
    </row>
    <row r="279" spans="1:21" x14ac:dyDescent="0.25">
      <c r="A279" s="34" t="s">
        <v>405</v>
      </c>
      <c r="B279" s="34">
        <v>1.07453067036313E-2</v>
      </c>
      <c r="C279" s="34">
        <v>2.13245081575992</v>
      </c>
      <c r="D279" s="34" t="s">
        <v>407</v>
      </c>
      <c r="E279" s="34" t="s">
        <v>129</v>
      </c>
      <c r="F279" s="34" t="s">
        <v>230</v>
      </c>
      <c r="G279" s="34" t="s">
        <v>131</v>
      </c>
      <c r="H279" s="34">
        <v>643210</v>
      </c>
      <c r="I279" s="34">
        <v>643504</v>
      </c>
      <c r="J279" s="34" t="s">
        <v>3407</v>
      </c>
      <c r="K279" s="34" t="s">
        <v>3323</v>
      </c>
      <c r="L279" s="34" t="s">
        <v>3324</v>
      </c>
      <c r="M279" s="34" t="s">
        <v>3325</v>
      </c>
      <c r="N279" s="34" t="s">
        <v>140</v>
      </c>
      <c r="O279" s="34">
        <v>49367464</v>
      </c>
      <c r="P279" s="34">
        <v>49527424</v>
      </c>
      <c r="Q279" s="34" t="s">
        <v>161</v>
      </c>
      <c r="R279" s="34">
        <v>-86</v>
      </c>
      <c r="S279" s="34" t="s">
        <v>3326</v>
      </c>
      <c r="T279" s="34">
        <v>0.59938490987969295</v>
      </c>
      <c r="U279" s="34">
        <v>0.73765566230299595</v>
      </c>
    </row>
    <row r="280" spans="1:21" x14ac:dyDescent="0.25">
      <c r="A280" s="34" t="s">
        <v>405</v>
      </c>
      <c r="B280" s="34">
        <v>1.07453067036313E-2</v>
      </c>
      <c r="C280" s="34">
        <v>2.13245081575992</v>
      </c>
      <c r="D280" s="34" t="s">
        <v>407</v>
      </c>
      <c r="E280" s="34" t="s">
        <v>129</v>
      </c>
      <c r="F280" s="34" t="s">
        <v>230</v>
      </c>
      <c r="G280" s="34" t="s">
        <v>131</v>
      </c>
      <c r="H280" s="34">
        <v>643210</v>
      </c>
      <c r="I280" s="34">
        <v>643504</v>
      </c>
      <c r="J280" s="34" t="s">
        <v>3408</v>
      </c>
      <c r="K280" s="34" t="s">
        <v>3409</v>
      </c>
      <c r="L280" s="34" t="s">
        <v>3410</v>
      </c>
      <c r="M280" s="34" t="s">
        <v>3411</v>
      </c>
      <c r="N280" s="34" t="s">
        <v>168</v>
      </c>
      <c r="O280" s="34">
        <v>201665063</v>
      </c>
      <c r="P280" s="34">
        <v>201698683</v>
      </c>
      <c r="Q280" s="34" t="s">
        <v>131</v>
      </c>
      <c r="R280" s="34">
        <v>-84.6</v>
      </c>
      <c r="S280" s="34" t="s">
        <v>3412</v>
      </c>
      <c r="T280" s="34">
        <v>0.74373992038797698</v>
      </c>
      <c r="U280" s="34">
        <v>1.0050940184377799</v>
      </c>
    </row>
    <row r="281" spans="1:21" x14ac:dyDescent="0.25">
      <c r="A281" s="34" t="s">
        <v>405</v>
      </c>
      <c r="B281" s="34">
        <v>1.07453067036313E-2</v>
      </c>
      <c r="C281" s="34">
        <v>2.13245081575992</v>
      </c>
      <c r="D281" s="34" t="s">
        <v>407</v>
      </c>
      <c r="E281" s="34" t="s">
        <v>129</v>
      </c>
      <c r="F281" s="34" t="s">
        <v>230</v>
      </c>
      <c r="G281" s="34" t="s">
        <v>131</v>
      </c>
      <c r="H281" s="34">
        <v>643210</v>
      </c>
      <c r="I281" s="34">
        <v>643504</v>
      </c>
      <c r="J281" s="34" t="s">
        <v>3413</v>
      </c>
      <c r="K281" s="34" t="s">
        <v>3414</v>
      </c>
      <c r="L281" s="34" t="s">
        <v>3415</v>
      </c>
      <c r="M281" s="34" t="s">
        <v>3416</v>
      </c>
      <c r="N281" s="34" t="s">
        <v>271</v>
      </c>
      <c r="O281" s="34">
        <v>144428774</v>
      </c>
      <c r="P281" s="34">
        <v>144442856</v>
      </c>
      <c r="Q281" s="34" t="s">
        <v>131</v>
      </c>
      <c r="R281" s="34">
        <v>-75.7</v>
      </c>
      <c r="S281" s="34" t="s">
        <v>3417</v>
      </c>
      <c r="T281" s="34">
        <v>0.43528806079555099</v>
      </c>
      <c r="U281" s="34">
        <v>1.24698360198254</v>
      </c>
    </row>
    <row r="282" spans="1:21" x14ac:dyDescent="0.25">
      <c r="A282" s="34" t="s">
        <v>405</v>
      </c>
      <c r="B282" s="34">
        <v>1.07453067036313E-2</v>
      </c>
      <c r="C282" s="34">
        <v>2.13245081575992</v>
      </c>
      <c r="D282" s="34" t="s">
        <v>407</v>
      </c>
      <c r="E282" s="34" t="s">
        <v>129</v>
      </c>
      <c r="F282" s="34" t="s">
        <v>230</v>
      </c>
      <c r="G282" s="34" t="s">
        <v>131</v>
      </c>
      <c r="H282" s="34">
        <v>643210</v>
      </c>
      <c r="I282" s="34">
        <v>643504</v>
      </c>
      <c r="J282" s="34" t="s">
        <v>3418</v>
      </c>
      <c r="K282" s="34" t="s">
        <v>3419</v>
      </c>
      <c r="L282" s="34" t="s">
        <v>3420</v>
      </c>
      <c r="M282" s="34" t="s">
        <v>3421</v>
      </c>
      <c r="N282" s="34" t="s">
        <v>140</v>
      </c>
      <c r="O282" s="34">
        <v>121648741</v>
      </c>
      <c r="P282" s="34">
        <v>121669654</v>
      </c>
      <c r="Q282" s="34" t="s">
        <v>131</v>
      </c>
      <c r="R282" s="34">
        <v>-82.4</v>
      </c>
      <c r="S282" s="34" t="s">
        <v>3422</v>
      </c>
      <c r="T282" s="34">
        <v>0.21299591654507499</v>
      </c>
      <c r="U282" s="34">
        <v>1.6675988291705</v>
      </c>
    </row>
    <row r="283" spans="1:21" x14ac:dyDescent="0.25">
      <c r="A283" s="34" t="s">
        <v>405</v>
      </c>
      <c r="B283" s="34">
        <v>1.07453067036313E-2</v>
      </c>
      <c r="C283" s="34">
        <v>2.13245081575992</v>
      </c>
      <c r="D283" s="34" t="s">
        <v>407</v>
      </c>
      <c r="E283" s="34" t="s">
        <v>129</v>
      </c>
      <c r="F283" s="34" t="s">
        <v>230</v>
      </c>
      <c r="G283" s="34" t="s">
        <v>131</v>
      </c>
      <c r="H283" s="34">
        <v>643210</v>
      </c>
      <c r="I283" s="34">
        <v>643504</v>
      </c>
      <c r="J283" s="34" t="s">
        <v>3423</v>
      </c>
      <c r="K283" s="34" t="s">
        <v>3424</v>
      </c>
      <c r="L283" s="34" t="s">
        <v>3425</v>
      </c>
      <c r="M283" s="34" t="s">
        <v>3426</v>
      </c>
      <c r="N283" s="34" t="s">
        <v>598</v>
      </c>
      <c r="O283" s="34">
        <v>118685367</v>
      </c>
      <c r="P283" s="34">
        <v>118715433</v>
      </c>
      <c r="Q283" s="34" t="s">
        <v>161</v>
      </c>
      <c r="R283" s="34">
        <v>-88.5</v>
      </c>
      <c r="S283" s="34" t="s">
        <v>3427</v>
      </c>
      <c r="T283" s="34">
        <v>0.43076701810932799</v>
      </c>
      <c r="U283" s="34">
        <v>0.85484340873543996</v>
      </c>
    </row>
    <row r="284" spans="1:21" x14ac:dyDescent="0.25">
      <c r="A284" s="34" t="s">
        <v>405</v>
      </c>
      <c r="B284" s="34">
        <v>1.07453067036313E-2</v>
      </c>
      <c r="C284" s="34">
        <v>2.13245081575992</v>
      </c>
      <c r="D284" s="34" t="s">
        <v>407</v>
      </c>
      <c r="E284" s="34" t="s">
        <v>129</v>
      </c>
      <c r="F284" s="34" t="s">
        <v>230</v>
      </c>
      <c r="G284" s="34" t="s">
        <v>131</v>
      </c>
      <c r="H284" s="34">
        <v>643210</v>
      </c>
      <c r="I284" s="34">
        <v>643504</v>
      </c>
      <c r="J284" s="34" t="s">
        <v>3428</v>
      </c>
      <c r="K284" s="34" t="s">
        <v>3429</v>
      </c>
      <c r="L284" s="34" t="s">
        <v>3430</v>
      </c>
      <c r="M284" s="34" t="s">
        <v>3431</v>
      </c>
      <c r="N284" s="34" t="s">
        <v>140</v>
      </c>
      <c r="O284" s="34">
        <v>85036339</v>
      </c>
      <c r="P284" s="34">
        <v>85048587</v>
      </c>
      <c r="Q284" s="34" t="s">
        <v>161</v>
      </c>
      <c r="R284" s="34">
        <v>-84.7</v>
      </c>
      <c r="S284" s="34" t="s">
        <v>3432</v>
      </c>
      <c r="T284" s="34">
        <v>0.35213706108120102</v>
      </c>
      <c r="U284" s="34">
        <v>1.19697124300762</v>
      </c>
    </row>
    <row r="285" spans="1:21" x14ac:dyDescent="0.25">
      <c r="A285" s="34" t="s">
        <v>405</v>
      </c>
      <c r="B285" s="34">
        <v>1.07453067036313E-2</v>
      </c>
      <c r="C285" s="34">
        <v>2.13245081575992</v>
      </c>
      <c r="D285" s="34" t="s">
        <v>407</v>
      </c>
      <c r="E285" s="34" t="s">
        <v>129</v>
      </c>
      <c r="F285" s="34" t="s">
        <v>230</v>
      </c>
      <c r="G285" s="34" t="s">
        <v>131</v>
      </c>
      <c r="H285" s="34">
        <v>643210</v>
      </c>
      <c r="I285" s="34">
        <v>643504</v>
      </c>
      <c r="J285" s="34" t="s">
        <v>3433</v>
      </c>
      <c r="K285" s="34" t="s">
        <v>3434</v>
      </c>
      <c r="L285" s="34" t="s">
        <v>3435</v>
      </c>
      <c r="M285" s="34" t="s">
        <v>3436</v>
      </c>
      <c r="N285" s="34" t="s">
        <v>218</v>
      </c>
      <c r="O285" s="34">
        <v>127866479</v>
      </c>
      <c r="P285" s="34">
        <v>127877743</v>
      </c>
      <c r="Q285" s="34" t="s">
        <v>131</v>
      </c>
      <c r="R285" s="34">
        <v>-84.4</v>
      </c>
      <c r="S285" s="34" t="s">
        <v>3437</v>
      </c>
      <c r="T285" s="34">
        <v>0.34759947574300198</v>
      </c>
      <c r="U285" s="34">
        <v>1.0124618887155401</v>
      </c>
    </row>
    <row r="286" spans="1:21" x14ac:dyDescent="0.25">
      <c r="A286" s="34" t="s">
        <v>405</v>
      </c>
      <c r="B286" s="34">
        <v>1.07453067036313E-2</v>
      </c>
      <c r="C286" s="34">
        <v>2.13245081575992</v>
      </c>
      <c r="D286" s="34" t="s">
        <v>407</v>
      </c>
      <c r="E286" s="34" t="s">
        <v>129</v>
      </c>
      <c r="F286" s="34" t="s">
        <v>230</v>
      </c>
      <c r="G286" s="34" t="s">
        <v>131</v>
      </c>
      <c r="H286" s="34">
        <v>643210</v>
      </c>
      <c r="I286" s="34">
        <v>643504</v>
      </c>
      <c r="J286" s="34" t="s">
        <v>3438</v>
      </c>
      <c r="K286" s="34" t="s">
        <v>3439</v>
      </c>
      <c r="L286" s="34" t="s">
        <v>3440</v>
      </c>
      <c r="M286" s="34" t="s">
        <v>3441</v>
      </c>
      <c r="N286" s="34" t="s">
        <v>644</v>
      </c>
      <c r="O286" s="34">
        <v>21612266</v>
      </c>
      <c r="P286" s="34">
        <v>21633524</v>
      </c>
      <c r="Q286" s="34" t="s">
        <v>161</v>
      </c>
      <c r="R286" s="34">
        <v>-88.5</v>
      </c>
      <c r="S286" s="34" t="s">
        <v>3442</v>
      </c>
      <c r="T286" s="34">
        <v>0.85165590950452097</v>
      </c>
      <c r="U286" s="34">
        <v>1.0756334871588</v>
      </c>
    </row>
    <row r="287" spans="1:21" x14ac:dyDescent="0.25">
      <c r="A287" s="34" t="s">
        <v>405</v>
      </c>
      <c r="B287" s="34">
        <v>1.07453067036313E-2</v>
      </c>
      <c r="C287" s="34">
        <v>2.13245081575992</v>
      </c>
      <c r="D287" s="34" t="s">
        <v>407</v>
      </c>
      <c r="E287" s="34" t="s">
        <v>129</v>
      </c>
      <c r="F287" s="34" t="s">
        <v>230</v>
      </c>
      <c r="G287" s="34" t="s">
        <v>131</v>
      </c>
      <c r="H287" s="34">
        <v>643210</v>
      </c>
      <c r="I287" s="34">
        <v>643504</v>
      </c>
      <c r="J287" s="34" t="s">
        <v>3443</v>
      </c>
      <c r="K287" s="34" t="s">
        <v>3444</v>
      </c>
      <c r="L287" s="34" t="s">
        <v>3445</v>
      </c>
      <c r="M287" s="34" t="s">
        <v>3446</v>
      </c>
      <c r="N287" s="34" t="s">
        <v>368</v>
      </c>
      <c r="O287" s="34">
        <v>6757329</v>
      </c>
      <c r="P287" s="34">
        <v>6764481</v>
      </c>
      <c r="Q287" s="34" t="s">
        <v>131</v>
      </c>
      <c r="R287" s="34">
        <v>-86.1</v>
      </c>
      <c r="S287" s="34" t="s">
        <v>3447</v>
      </c>
      <c r="T287" s="34">
        <v>0.12571590198528401</v>
      </c>
      <c r="U287" s="34">
        <v>2.0254622889245102</v>
      </c>
    </row>
    <row r="288" spans="1:21" x14ac:dyDescent="0.25">
      <c r="A288" s="34" t="s">
        <v>405</v>
      </c>
      <c r="B288" s="34">
        <v>1.07453067036313E-2</v>
      </c>
      <c r="C288" s="34">
        <v>2.13245081575992</v>
      </c>
      <c r="D288" s="34" t="s">
        <v>407</v>
      </c>
      <c r="E288" s="34" t="s">
        <v>129</v>
      </c>
      <c r="F288" s="34" t="s">
        <v>230</v>
      </c>
      <c r="G288" s="34" t="s">
        <v>131</v>
      </c>
      <c r="H288" s="34">
        <v>643210</v>
      </c>
      <c r="I288" s="34">
        <v>643504</v>
      </c>
      <c r="J288" s="34" t="s">
        <v>3448</v>
      </c>
      <c r="K288" s="34" t="s">
        <v>3449</v>
      </c>
      <c r="L288" s="34" t="s">
        <v>3450</v>
      </c>
      <c r="M288" s="34" t="s">
        <v>3451</v>
      </c>
      <c r="N288" s="34" t="s">
        <v>168</v>
      </c>
      <c r="O288" s="34">
        <v>154698298</v>
      </c>
      <c r="P288" s="34">
        <v>154858351</v>
      </c>
      <c r="Q288" s="34" t="s">
        <v>161</v>
      </c>
      <c r="R288" s="34">
        <v>-82.8</v>
      </c>
      <c r="S288" s="34" t="s">
        <v>3452</v>
      </c>
      <c r="T288" s="34">
        <v>0.29315428264561799</v>
      </c>
      <c r="U288" s="34">
        <v>1.0121074250732001</v>
      </c>
    </row>
    <row r="289" spans="1:21" x14ac:dyDescent="0.25">
      <c r="A289" s="34" t="s">
        <v>405</v>
      </c>
      <c r="B289" s="34">
        <v>1.07453067036313E-2</v>
      </c>
      <c r="C289" s="34">
        <v>2.13245081575992</v>
      </c>
      <c r="D289" s="34" t="s">
        <v>407</v>
      </c>
      <c r="E289" s="34" t="s">
        <v>129</v>
      </c>
      <c r="F289" s="34" t="s">
        <v>230</v>
      </c>
      <c r="G289" s="34" t="s">
        <v>131</v>
      </c>
      <c r="H289" s="34">
        <v>643210</v>
      </c>
      <c r="I289" s="34">
        <v>643504</v>
      </c>
      <c r="J289" s="34" t="s">
        <v>3453</v>
      </c>
      <c r="K289" s="34" t="s">
        <v>3368</v>
      </c>
      <c r="L289" s="34" t="s">
        <v>3369</v>
      </c>
      <c r="M289" s="34" t="s">
        <v>3370</v>
      </c>
      <c r="N289" s="34" t="s">
        <v>182</v>
      </c>
      <c r="O289" s="34">
        <v>1363204</v>
      </c>
      <c r="P289" s="34">
        <v>1379683</v>
      </c>
      <c r="Q289" s="34" t="s">
        <v>131</v>
      </c>
      <c r="R289" s="34">
        <v>-89.4</v>
      </c>
      <c r="S289" s="34" t="s">
        <v>3371</v>
      </c>
      <c r="T289" s="34">
        <v>0.39682077315293102</v>
      </c>
      <c r="U289" s="34">
        <v>1.14250789332347</v>
      </c>
    </row>
    <row r="290" spans="1:21" x14ac:dyDescent="0.25">
      <c r="A290" s="34" t="s">
        <v>405</v>
      </c>
      <c r="B290" s="34">
        <v>1.07453067036313E-2</v>
      </c>
      <c r="C290" s="34">
        <v>2.13245081575992</v>
      </c>
      <c r="D290" s="34" t="s">
        <v>407</v>
      </c>
      <c r="E290" s="34" t="s">
        <v>129</v>
      </c>
      <c r="F290" s="34" t="s">
        <v>230</v>
      </c>
      <c r="G290" s="34" t="s">
        <v>131</v>
      </c>
      <c r="H290" s="34">
        <v>643210</v>
      </c>
      <c r="I290" s="34">
        <v>643504</v>
      </c>
      <c r="J290" s="34" t="s">
        <v>3454</v>
      </c>
      <c r="K290" s="34" t="s">
        <v>3455</v>
      </c>
      <c r="L290" s="34" t="s">
        <v>3456</v>
      </c>
      <c r="M290" s="34" t="s">
        <v>3457</v>
      </c>
      <c r="N290" s="34" t="s">
        <v>271</v>
      </c>
      <c r="O290" s="34">
        <v>55102388</v>
      </c>
      <c r="P290" s="34">
        <v>55542054</v>
      </c>
      <c r="Q290" s="34" t="s">
        <v>161</v>
      </c>
      <c r="R290" s="34">
        <v>-84.7</v>
      </c>
      <c r="S290" s="34" t="s">
        <v>3458</v>
      </c>
      <c r="T290" s="34">
        <v>0.24334683522691</v>
      </c>
      <c r="U290" s="34">
        <v>0.82872981639427001</v>
      </c>
    </row>
    <row r="291" spans="1:21" x14ac:dyDescent="0.25">
      <c r="A291" s="34" t="s">
        <v>405</v>
      </c>
      <c r="B291" s="34">
        <v>1.07453067036313E-2</v>
      </c>
      <c r="C291" s="34">
        <v>2.13245081575992</v>
      </c>
      <c r="D291" s="34" t="s">
        <v>407</v>
      </c>
      <c r="E291" s="34" t="s">
        <v>129</v>
      </c>
      <c r="F291" s="34" t="s">
        <v>230</v>
      </c>
      <c r="G291" s="34" t="s">
        <v>131</v>
      </c>
      <c r="H291" s="34">
        <v>643210</v>
      </c>
      <c r="I291" s="34">
        <v>643504</v>
      </c>
      <c r="J291" s="34" t="s">
        <v>3459</v>
      </c>
      <c r="K291" s="34" t="s">
        <v>3460</v>
      </c>
      <c r="L291" s="34" t="s">
        <v>3461</v>
      </c>
      <c r="M291" s="34" t="s">
        <v>3462</v>
      </c>
      <c r="N291" s="34" t="s">
        <v>146</v>
      </c>
      <c r="O291" s="34">
        <v>13035617</v>
      </c>
      <c r="P291" s="34">
        <v>13044682</v>
      </c>
      <c r="Q291" s="34" t="s">
        <v>131</v>
      </c>
      <c r="R291" s="34">
        <v>-82.5</v>
      </c>
      <c r="S291" s="34" t="s">
        <v>3463</v>
      </c>
      <c r="T291" s="34">
        <v>0.16527205987874199</v>
      </c>
      <c r="U291" s="34">
        <v>0.93191533724635101</v>
      </c>
    </row>
    <row r="292" spans="1:21" x14ac:dyDescent="0.25">
      <c r="A292" s="34" t="s">
        <v>405</v>
      </c>
      <c r="B292" s="34">
        <v>1.07453067036313E-2</v>
      </c>
      <c r="C292" s="34">
        <v>2.13245081575992</v>
      </c>
      <c r="D292" s="34" t="s">
        <v>407</v>
      </c>
      <c r="E292" s="34" t="s">
        <v>129</v>
      </c>
      <c r="F292" s="34" t="s">
        <v>230</v>
      </c>
      <c r="G292" s="34" t="s">
        <v>131</v>
      </c>
      <c r="H292" s="34">
        <v>643210</v>
      </c>
      <c r="I292" s="34">
        <v>643504</v>
      </c>
      <c r="J292" s="34" t="s">
        <v>3464</v>
      </c>
      <c r="K292" s="34" t="s">
        <v>3465</v>
      </c>
      <c r="L292" s="34" t="s">
        <v>3466</v>
      </c>
      <c r="M292" s="34" t="s">
        <v>3467</v>
      </c>
      <c r="N292" s="34" t="s">
        <v>168</v>
      </c>
      <c r="O292" s="34">
        <v>205681989</v>
      </c>
      <c r="P292" s="34">
        <v>205701557</v>
      </c>
      <c r="Q292" s="34" t="s">
        <v>161</v>
      </c>
      <c r="R292" s="34">
        <v>-85.3</v>
      </c>
      <c r="S292" s="34" t="s">
        <v>3468</v>
      </c>
      <c r="T292" s="34">
        <v>0.40676795198425603</v>
      </c>
      <c r="U292" s="34">
        <v>1.3148500153142899</v>
      </c>
    </row>
    <row r="293" spans="1:21" x14ac:dyDescent="0.25">
      <c r="A293" s="34" t="s">
        <v>1544</v>
      </c>
      <c r="B293" s="34">
        <v>3.6890737521967101E-2</v>
      </c>
      <c r="C293" s="34">
        <v>0.47470241721610501</v>
      </c>
      <c r="D293" s="34" t="s">
        <v>1546</v>
      </c>
      <c r="E293" s="34" t="s">
        <v>129</v>
      </c>
      <c r="F293" s="34" t="s">
        <v>130</v>
      </c>
      <c r="G293" s="34" t="s">
        <v>161</v>
      </c>
      <c r="H293" s="34">
        <v>68813925</v>
      </c>
      <c r="I293" s="34">
        <v>68816876</v>
      </c>
      <c r="J293" s="34" t="s">
        <v>3469</v>
      </c>
      <c r="K293" s="34" t="s">
        <v>3470</v>
      </c>
      <c r="L293" s="34" t="s">
        <v>3471</v>
      </c>
      <c r="M293" s="34" t="s">
        <v>3472</v>
      </c>
      <c r="N293" s="34" t="s">
        <v>146</v>
      </c>
      <c r="O293" s="34">
        <v>155276210</v>
      </c>
      <c r="P293" s="34">
        <v>155334646</v>
      </c>
      <c r="Q293" s="34" t="s">
        <v>131</v>
      </c>
      <c r="R293" s="34">
        <v>-63.5</v>
      </c>
      <c r="S293" s="34" t="s">
        <v>3473</v>
      </c>
      <c r="T293" s="34">
        <v>0.66024757420108104</v>
      </c>
      <c r="U293" s="34">
        <v>0.99056016342554498</v>
      </c>
    </row>
    <row r="294" spans="1:21" x14ac:dyDescent="0.25">
      <c r="A294" s="34" t="s">
        <v>1100</v>
      </c>
      <c r="B294" s="34">
        <v>2.8993881340926798E-3</v>
      </c>
      <c r="C294" s="34">
        <v>5.1423451763973098</v>
      </c>
      <c r="D294" s="34" t="s">
        <v>1102</v>
      </c>
      <c r="E294" s="34" t="s">
        <v>129</v>
      </c>
      <c r="F294" s="34" t="s">
        <v>330</v>
      </c>
      <c r="G294" s="34" t="s">
        <v>161</v>
      </c>
      <c r="H294" s="34">
        <v>94968626</v>
      </c>
      <c r="I294" s="34">
        <v>94986128</v>
      </c>
      <c r="J294" s="34" t="s">
        <v>3474</v>
      </c>
      <c r="K294" s="34" t="s">
        <v>3475</v>
      </c>
      <c r="L294" s="34" t="s">
        <v>3476</v>
      </c>
      <c r="M294" s="34" t="s">
        <v>3477</v>
      </c>
      <c r="N294" s="34" t="s">
        <v>146</v>
      </c>
      <c r="O294" s="34">
        <v>77910655</v>
      </c>
      <c r="P294" s="34">
        <v>78050389</v>
      </c>
      <c r="Q294" s="34" t="s">
        <v>161</v>
      </c>
      <c r="R294" s="34">
        <v>-82.1</v>
      </c>
      <c r="S294" s="34" t="s">
        <v>3478</v>
      </c>
      <c r="T294" s="34">
        <v>0.23179411907754499</v>
      </c>
      <c r="U294" s="34">
        <v>1.0165216436254501</v>
      </c>
    </row>
    <row r="295" spans="1:21" x14ac:dyDescent="0.25">
      <c r="A295" s="34" t="s">
        <v>1100</v>
      </c>
      <c r="B295" s="34">
        <v>2.8993881340926798E-3</v>
      </c>
      <c r="C295" s="34">
        <v>5.1423451763973098</v>
      </c>
      <c r="D295" s="34" t="s">
        <v>1102</v>
      </c>
      <c r="E295" s="34" t="s">
        <v>129</v>
      </c>
      <c r="F295" s="34" t="s">
        <v>330</v>
      </c>
      <c r="G295" s="34" t="s">
        <v>161</v>
      </c>
      <c r="H295" s="34">
        <v>94968626</v>
      </c>
      <c r="I295" s="34">
        <v>94986128</v>
      </c>
      <c r="J295" s="34" t="s">
        <v>3479</v>
      </c>
      <c r="K295" s="34" t="s">
        <v>3480</v>
      </c>
      <c r="L295" s="34" t="s">
        <v>3481</v>
      </c>
      <c r="M295" s="34" t="s">
        <v>131</v>
      </c>
      <c r="N295" s="34" t="s">
        <v>259</v>
      </c>
      <c r="O295" s="34">
        <v>17329011</v>
      </c>
      <c r="P295" s="34">
        <v>17331796</v>
      </c>
      <c r="Q295" s="34" t="s">
        <v>131</v>
      </c>
      <c r="R295" s="34">
        <v>-84.9</v>
      </c>
    </row>
    <row r="296" spans="1:21" x14ac:dyDescent="0.25">
      <c r="A296" s="34" t="s">
        <v>1100</v>
      </c>
      <c r="B296" s="34">
        <v>2.8993881340926798E-3</v>
      </c>
      <c r="C296" s="34">
        <v>5.1423451763973098</v>
      </c>
      <c r="D296" s="34" t="s">
        <v>1102</v>
      </c>
      <c r="E296" s="34" t="s">
        <v>129</v>
      </c>
      <c r="F296" s="34" t="s">
        <v>330</v>
      </c>
      <c r="G296" s="34" t="s">
        <v>161</v>
      </c>
      <c r="H296" s="34">
        <v>94968626</v>
      </c>
      <c r="I296" s="34">
        <v>94986128</v>
      </c>
      <c r="J296" s="34" t="s">
        <v>3482</v>
      </c>
      <c r="K296" s="34" t="s">
        <v>3483</v>
      </c>
      <c r="L296" s="34" t="s">
        <v>3484</v>
      </c>
      <c r="M296" s="34" t="s">
        <v>3485</v>
      </c>
      <c r="N296" s="34" t="s">
        <v>259</v>
      </c>
      <c r="O296" s="34">
        <v>28887090</v>
      </c>
      <c r="P296" s="34">
        <v>29120046</v>
      </c>
      <c r="Q296" s="34" t="s">
        <v>161</v>
      </c>
      <c r="R296" s="34">
        <v>-85.4</v>
      </c>
      <c r="S296" s="34" t="s">
        <v>3486</v>
      </c>
      <c r="T296" s="34">
        <v>0.37565891609891899</v>
      </c>
      <c r="U296" s="34">
        <v>1.3159918060996101</v>
      </c>
    </row>
    <row r="297" spans="1:21" x14ac:dyDescent="0.25">
      <c r="A297" s="34" t="s">
        <v>1100</v>
      </c>
      <c r="B297" s="34">
        <v>2.8993881340926798E-3</v>
      </c>
      <c r="C297" s="34">
        <v>5.1423451763973098</v>
      </c>
      <c r="D297" s="34" t="s">
        <v>1102</v>
      </c>
      <c r="E297" s="34" t="s">
        <v>129</v>
      </c>
      <c r="F297" s="34" t="s">
        <v>330</v>
      </c>
      <c r="G297" s="34" t="s">
        <v>161</v>
      </c>
      <c r="H297" s="34">
        <v>94968626</v>
      </c>
      <c r="I297" s="34">
        <v>94986128</v>
      </c>
      <c r="J297" s="34" t="s">
        <v>3487</v>
      </c>
      <c r="K297" s="34" t="s">
        <v>3488</v>
      </c>
      <c r="L297" s="34" t="s">
        <v>3489</v>
      </c>
      <c r="M297" s="34" t="s">
        <v>3490</v>
      </c>
      <c r="N297" s="34" t="s">
        <v>368</v>
      </c>
      <c r="O297" s="34">
        <v>12668070</v>
      </c>
      <c r="P297" s="34">
        <v>12671356</v>
      </c>
      <c r="Q297" s="34" t="s">
        <v>131</v>
      </c>
      <c r="R297" s="34">
        <v>-86.1</v>
      </c>
      <c r="S297" s="34" t="s">
        <v>3491</v>
      </c>
      <c r="T297" s="34">
        <v>0.93812683700122401</v>
      </c>
      <c r="U297" s="34">
        <v>1.3188050348327101</v>
      </c>
    </row>
    <row r="298" spans="1:21" x14ac:dyDescent="0.25">
      <c r="A298" s="34" t="s">
        <v>1100</v>
      </c>
      <c r="B298" s="34">
        <v>2.8993881340926798E-3</v>
      </c>
      <c r="C298" s="34">
        <v>5.1423451763973098</v>
      </c>
      <c r="D298" s="34" t="s">
        <v>1102</v>
      </c>
      <c r="E298" s="34" t="s">
        <v>129</v>
      </c>
      <c r="F298" s="34" t="s">
        <v>330</v>
      </c>
      <c r="G298" s="34" t="s">
        <v>161</v>
      </c>
      <c r="H298" s="34">
        <v>94968626</v>
      </c>
      <c r="I298" s="34">
        <v>94986128</v>
      </c>
      <c r="J298" s="34" t="s">
        <v>3492</v>
      </c>
      <c r="K298" s="34" t="s">
        <v>3493</v>
      </c>
      <c r="L298" s="34" t="s">
        <v>3494</v>
      </c>
      <c r="M298" s="34" t="s">
        <v>3495</v>
      </c>
      <c r="N298" s="34" t="s">
        <v>130</v>
      </c>
      <c r="O298" s="34">
        <v>76672550</v>
      </c>
      <c r="P298" s="34">
        <v>76710955</v>
      </c>
      <c r="Q298" s="34" t="s">
        <v>131</v>
      </c>
      <c r="R298" s="34">
        <v>-82.1</v>
      </c>
      <c r="S298" s="34" t="s">
        <v>3496</v>
      </c>
      <c r="T298" s="34">
        <v>0.55679254521152499</v>
      </c>
      <c r="U298" s="34">
        <v>0.87221268120510798</v>
      </c>
    </row>
    <row r="299" spans="1:21" x14ac:dyDescent="0.25">
      <c r="A299" s="34" t="s">
        <v>1100</v>
      </c>
      <c r="B299" s="34">
        <v>2.8993881340926798E-3</v>
      </c>
      <c r="C299" s="34">
        <v>5.1423451763973098</v>
      </c>
      <c r="D299" s="34" t="s">
        <v>1102</v>
      </c>
      <c r="E299" s="34" t="s">
        <v>129</v>
      </c>
      <c r="F299" s="34" t="s">
        <v>330</v>
      </c>
      <c r="G299" s="34" t="s">
        <v>161</v>
      </c>
      <c r="H299" s="34">
        <v>94968626</v>
      </c>
      <c r="I299" s="34">
        <v>94986128</v>
      </c>
      <c r="J299" s="34" t="s">
        <v>2793</v>
      </c>
      <c r="K299" s="34" t="s">
        <v>2794</v>
      </c>
      <c r="L299" s="34" t="s">
        <v>2795</v>
      </c>
      <c r="M299" s="34" t="s">
        <v>2796</v>
      </c>
      <c r="N299" s="34" t="s">
        <v>368</v>
      </c>
      <c r="O299" s="34">
        <v>281045</v>
      </c>
      <c r="P299" s="34">
        <v>288537</v>
      </c>
      <c r="Q299" s="34" t="s">
        <v>131</v>
      </c>
      <c r="R299" s="34">
        <v>-81.7</v>
      </c>
    </row>
    <row r="300" spans="1:21" x14ac:dyDescent="0.25">
      <c r="A300" s="34" t="s">
        <v>1100</v>
      </c>
      <c r="B300" s="34">
        <v>2.8993881340926798E-3</v>
      </c>
      <c r="C300" s="34">
        <v>5.1423451763973098</v>
      </c>
      <c r="D300" s="34" t="s">
        <v>1102</v>
      </c>
      <c r="E300" s="34" t="s">
        <v>129</v>
      </c>
      <c r="F300" s="34" t="s">
        <v>330</v>
      </c>
      <c r="G300" s="34" t="s">
        <v>161</v>
      </c>
      <c r="H300" s="34">
        <v>94968626</v>
      </c>
      <c r="I300" s="34">
        <v>94986128</v>
      </c>
      <c r="J300" s="34" t="s">
        <v>3497</v>
      </c>
      <c r="K300" s="34" t="s">
        <v>3498</v>
      </c>
      <c r="L300" s="34" t="s">
        <v>3499</v>
      </c>
      <c r="M300" s="34" t="s">
        <v>3500</v>
      </c>
      <c r="N300" s="34" t="s">
        <v>374</v>
      </c>
      <c r="O300" s="34">
        <v>78013085</v>
      </c>
      <c r="P300" s="34">
        <v>78020173</v>
      </c>
      <c r="Q300" s="34" t="s">
        <v>131</v>
      </c>
      <c r="R300" s="34">
        <v>-79.5</v>
      </c>
      <c r="S300" s="34" t="s">
        <v>3501</v>
      </c>
      <c r="T300" s="34">
        <v>0.202853850192597</v>
      </c>
      <c r="U300" s="34">
        <v>1.02954173934828</v>
      </c>
    </row>
    <row r="301" spans="1:21" x14ac:dyDescent="0.25">
      <c r="A301" s="34" t="s">
        <v>1100</v>
      </c>
      <c r="B301" s="34">
        <v>2.8993881340926798E-3</v>
      </c>
      <c r="C301" s="34">
        <v>5.1423451763973098</v>
      </c>
      <c r="D301" s="34" t="s">
        <v>1102</v>
      </c>
      <c r="E301" s="34" t="s">
        <v>129</v>
      </c>
      <c r="F301" s="34" t="s">
        <v>330</v>
      </c>
      <c r="G301" s="34" t="s">
        <v>161</v>
      </c>
      <c r="H301" s="34">
        <v>94968626</v>
      </c>
      <c r="I301" s="34">
        <v>94986128</v>
      </c>
      <c r="J301" s="34" t="s">
        <v>3502</v>
      </c>
      <c r="K301" s="34" t="s">
        <v>3503</v>
      </c>
      <c r="L301" s="34" t="s">
        <v>3504</v>
      </c>
      <c r="M301" s="34" t="s">
        <v>3505</v>
      </c>
      <c r="N301" s="34" t="s">
        <v>189</v>
      </c>
      <c r="O301" s="34">
        <v>3820555</v>
      </c>
      <c r="P301" s="34">
        <v>3828837</v>
      </c>
      <c r="Q301" s="34" t="s">
        <v>161</v>
      </c>
      <c r="R301" s="34">
        <v>-78.900000000000006</v>
      </c>
      <c r="S301" s="34" t="s">
        <v>3506</v>
      </c>
      <c r="T301" s="34">
        <v>7.6601597742460403E-3</v>
      </c>
      <c r="U301" s="34">
        <v>1.0089585971369099</v>
      </c>
    </row>
    <row r="302" spans="1:21" x14ac:dyDescent="0.25">
      <c r="A302" s="34" t="s">
        <v>994</v>
      </c>
      <c r="B302" s="34">
        <v>4.24659214013672E-2</v>
      </c>
      <c r="C302" s="34">
        <v>0.41408599379449601</v>
      </c>
      <c r="D302" s="34" t="s">
        <v>996</v>
      </c>
      <c r="E302" s="34" t="s">
        <v>129</v>
      </c>
      <c r="F302" s="34" t="s">
        <v>218</v>
      </c>
      <c r="G302" s="34" t="s">
        <v>131</v>
      </c>
      <c r="H302" s="34">
        <v>92839883</v>
      </c>
      <c r="I302" s="34">
        <v>92843519</v>
      </c>
      <c r="J302" s="34" t="s">
        <v>2863</v>
      </c>
      <c r="K302" s="34" t="s">
        <v>2864</v>
      </c>
      <c r="L302" s="34" t="s">
        <v>2865</v>
      </c>
      <c r="M302" s="34" t="s">
        <v>2866</v>
      </c>
      <c r="N302" s="34" t="s">
        <v>230</v>
      </c>
      <c r="O302" s="34">
        <v>767224</v>
      </c>
      <c r="P302" s="34">
        <v>777488</v>
      </c>
      <c r="Q302" s="34" t="s">
        <v>131</v>
      </c>
      <c r="R302" s="34">
        <v>-82</v>
      </c>
      <c r="S302" s="34" t="s">
        <v>2867</v>
      </c>
      <c r="T302" s="34">
        <v>0.218965831813971</v>
      </c>
      <c r="U302" s="34">
        <v>1.9904159076577399</v>
      </c>
    </row>
    <row r="303" spans="1:21" x14ac:dyDescent="0.25">
      <c r="A303" s="34" t="s">
        <v>994</v>
      </c>
      <c r="B303" s="34">
        <v>4.24659214013672E-2</v>
      </c>
      <c r="C303" s="34">
        <v>0.41408599379449601</v>
      </c>
      <c r="D303" s="34" t="s">
        <v>996</v>
      </c>
      <c r="E303" s="34" t="s">
        <v>129</v>
      </c>
      <c r="F303" s="34" t="s">
        <v>218</v>
      </c>
      <c r="G303" s="34" t="s">
        <v>131</v>
      </c>
      <c r="H303" s="34">
        <v>92839883</v>
      </c>
      <c r="I303" s="34">
        <v>92843519</v>
      </c>
      <c r="J303" s="34" t="s">
        <v>3448</v>
      </c>
      <c r="K303" s="34" t="s">
        <v>3449</v>
      </c>
      <c r="L303" s="34" t="s">
        <v>3450</v>
      </c>
      <c r="M303" s="34" t="s">
        <v>3451</v>
      </c>
      <c r="N303" s="34" t="s">
        <v>168</v>
      </c>
      <c r="O303" s="34">
        <v>154698298</v>
      </c>
      <c r="P303" s="34">
        <v>154858351</v>
      </c>
      <c r="Q303" s="34" t="s">
        <v>161</v>
      </c>
      <c r="R303" s="34">
        <v>-82.9</v>
      </c>
      <c r="S303" s="34" t="s">
        <v>3452</v>
      </c>
      <c r="T303" s="34">
        <v>0.29315428264561799</v>
      </c>
      <c r="U303" s="34">
        <v>1.0121074250732001</v>
      </c>
    </row>
    <row r="304" spans="1:21" x14ac:dyDescent="0.25">
      <c r="A304" s="34" t="s">
        <v>994</v>
      </c>
      <c r="B304" s="34">
        <v>4.24659214013672E-2</v>
      </c>
      <c r="C304" s="34">
        <v>0.41408599379449601</v>
      </c>
      <c r="D304" s="34" t="s">
        <v>996</v>
      </c>
      <c r="E304" s="34" t="s">
        <v>129</v>
      </c>
      <c r="F304" s="34" t="s">
        <v>218</v>
      </c>
      <c r="G304" s="34" t="s">
        <v>131</v>
      </c>
      <c r="H304" s="34">
        <v>92839883</v>
      </c>
      <c r="I304" s="34">
        <v>92843519</v>
      </c>
      <c r="J304" s="34" t="s">
        <v>3507</v>
      </c>
      <c r="K304" s="34" t="s">
        <v>3508</v>
      </c>
      <c r="L304" s="34" t="s">
        <v>3509</v>
      </c>
      <c r="M304" s="34" t="s">
        <v>3510</v>
      </c>
      <c r="N304" s="34" t="s">
        <v>368</v>
      </c>
      <c r="O304" s="34">
        <v>50418937</v>
      </c>
      <c r="P304" s="34">
        <v>50431048</v>
      </c>
      <c r="Q304" s="34" t="s">
        <v>161</v>
      </c>
      <c r="R304" s="34">
        <v>-80.7</v>
      </c>
      <c r="S304" s="34" t="s">
        <v>3511</v>
      </c>
      <c r="T304" s="34">
        <v>0.66483150167862304</v>
      </c>
      <c r="U304" s="34">
        <v>0.72991107504680397</v>
      </c>
    </row>
    <row r="305" spans="1:21" x14ac:dyDescent="0.25">
      <c r="A305" s="34" t="s">
        <v>994</v>
      </c>
      <c r="B305" s="34">
        <v>4.24659214013672E-2</v>
      </c>
      <c r="C305" s="34">
        <v>0.41408599379449601</v>
      </c>
      <c r="D305" s="34" t="s">
        <v>996</v>
      </c>
      <c r="E305" s="34" t="s">
        <v>129</v>
      </c>
      <c r="F305" s="34" t="s">
        <v>218</v>
      </c>
      <c r="G305" s="34" t="s">
        <v>131</v>
      </c>
      <c r="H305" s="34">
        <v>92839883</v>
      </c>
      <c r="I305" s="34">
        <v>92843519</v>
      </c>
      <c r="J305" s="34" t="s">
        <v>3512</v>
      </c>
      <c r="K305" s="34" t="s">
        <v>3513</v>
      </c>
      <c r="L305" s="34" t="s">
        <v>3514</v>
      </c>
      <c r="M305" s="34" t="s">
        <v>3515</v>
      </c>
      <c r="N305" s="34" t="s">
        <v>271</v>
      </c>
      <c r="O305" s="34">
        <v>81732433</v>
      </c>
      <c r="P305" s="34">
        <v>81759515</v>
      </c>
      <c r="Q305" s="34" t="s">
        <v>161</v>
      </c>
      <c r="R305" s="34">
        <v>-82.8</v>
      </c>
      <c r="S305" s="34" t="s">
        <v>3516</v>
      </c>
      <c r="T305" s="34">
        <v>0.42624814869833499</v>
      </c>
      <c r="U305" s="34">
        <v>1.4170422800609801</v>
      </c>
    </row>
    <row r="306" spans="1:21" x14ac:dyDescent="0.25">
      <c r="A306" s="34" t="s">
        <v>994</v>
      </c>
      <c r="B306" s="34">
        <v>4.24659214013672E-2</v>
      </c>
      <c r="C306" s="34">
        <v>0.41408599379449601</v>
      </c>
      <c r="D306" s="34" t="s">
        <v>996</v>
      </c>
      <c r="E306" s="34" t="s">
        <v>129</v>
      </c>
      <c r="F306" s="34" t="s">
        <v>218</v>
      </c>
      <c r="G306" s="34" t="s">
        <v>131</v>
      </c>
      <c r="H306" s="34">
        <v>92839883</v>
      </c>
      <c r="I306" s="34">
        <v>92843519</v>
      </c>
      <c r="J306" s="34" t="s">
        <v>3517</v>
      </c>
      <c r="K306" s="34" t="s">
        <v>3518</v>
      </c>
      <c r="L306" s="34" t="s">
        <v>3519</v>
      </c>
      <c r="M306" s="34" t="s">
        <v>3520</v>
      </c>
      <c r="N306" s="34" t="s">
        <v>259</v>
      </c>
      <c r="O306" s="34">
        <v>51907955</v>
      </c>
      <c r="P306" s="34">
        <v>51990764</v>
      </c>
      <c r="Q306" s="34" t="s">
        <v>131</v>
      </c>
      <c r="R306" s="34">
        <v>-85</v>
      </c>
      <c r="S306" s="34" t="s">
        <v>3521</v>
      </c>
      <c r="T306" s="34">
        <v>0.178027311850533</v>
      </c>
      <c r="U306" s="34">
        <v>1.5263237294524901</v>
      </c>
    </row>
    <row r="307" spans="1:21" x14ac:dyDescent="0.25">
      <c r="A307" s="34" t="s">
        <v>994</v>
      </c>
      <c r="B307" s="34">
        <v>4.24659214013672E-2</v>
      </c>
      <c r="C307" s="34">
        <v>0.41408599379449601</v>
      </c>
      <c r="D307" s="34" t="s">
        <v>996</v>
      </c>
      <c r="E307" s="34" t="s">
        <v>129</v>
      </c>
      <c r="F307" s="34" t="s">
        <v>218</v>
      </c>
      <c r="G307" s="34" t="s">
        <v>131</v>
      </c>
      <c r="H307" s="34">
        <v>92839883</v>
      </c>
      <c r="I307" s="34">
        <v>92843519</v>
      </c>
      <c r="J307" s="34" t="s">
        <v>3522</v>
      </c>
      <c r="K307" s="34" t="s">
        <v>3523</v>
      </c>
      <c r="L307" s="34" t="s">
        <v>3524</v>
      </c>
      <c r="M307" s="34" t="s">
        <v>3525</v>
      </c>
      <c r="N307" s="34" t="s">
        <v>271</v>
      </c>
      <c r="O307" s="34">
        <v>11842523</v>
      </c>
      <c r="P307" s="34">
        <v>11868229</v>
      </c>
      <c r="Q307" s="34" t="s">
        <v>131</v>
      </c>
      <c r="R307" s="34">
        <v>-83.1</v>
      </c>
      <c r="S307" s="34" t="s">
        <v>3526</v>
      </c>
      <c r="T307" s="34">
        <v>0.42858445233544201</v>
      </c>
      <c r="U307" s="34">
        <v>0.73114095152815595</v>
      </c>
    </row>
    <row r="308" spans="1:21" x14ac:dyDescent="0.25">
      <c r="A308" s="34" t="s">
        <v>994</v>
      </c>
      <c r="B308" s="34">
        <v>4.24659214013672E-2</v>
      </c>
      <c r="C308" s="34">
        <v>0.41408599379449601</v>
      </c>
      <c r="D308" s="34" t="s">
        <v>996</v>
      </c>
      <c r="E308" s="34" t="s">
        <v>129</v>
      </c>
      <c r="F308" s="34" t="s">
        <v>218</v>
      </c>
      <c r="G308" s="34" t="s">
        <v>131</v>
      </c>
      <c r="H308" s="34">
        <v>92839883</v>
      </c>
      <c r="I308" s="34">
        <v>92843519</v>
      </c>
      <c r="J308" s="34" t="s">
        <v>3527</v>
      </c>
      <c r="K308" s="34" t="s">
        <v>3528</v>
      </c>
      <c r="L308" s="34" t="s">
        <v>3529</v>
      </c>
      <c r="M308" s="34" t="s">
        <v>3530</v>
      </c>
      <c r="N308" s="34" t="s">
        <v>224</v>
      </c>
      <c r="O308" s="34">
        <v>21353559</v>
      </c>
      <c r="P308" s="34">
        <v>21354943</v>
      </c>
      <c r="Q308" s="34" t="s">
        <v>131</v>
      </c>
      <c r="R308" s="34">
        <v>-76.8</v>
      </c>
      <c r="S308" s="34" t="s">
        <v>3531</v>
      </c>
      <c r="T308" s="34">
        <v>0.156773633441357</v>
      </c>
      <c r="U308" s="34">
        <v>1.1930601265387599</v>
      </c>
    </row>
    <row r="309" spans="1:21" x14ac:dyDescent="0.25">
      <c r="A309" s="34" t="s">
        <v>994</v>
      </c>
      <c r="B309" s="34">
        <v>4.24659214013672E-2</v>
      </c>
      <c r="C309" s="34">
        <v>0.41408599379449601</v>
      </c>
      <c r="D309" s="34" t="s">
        <v>996</v>
      </c>
      <c r="E309" s="34" t="s">
        <v>129</v>
      </c>
      <c r="F309" s="34" t="s">
        <v>218</v>
      </c>
      <c r="G309" s="34" t="s">
        <v>131</v>
      </c>
      <c r="H309" s="34">
        <v>92839883</v>
      </c>
      <c r="I309" s="34">
        <v>92843519</v>
      </c>
      <c r="J309" s="34" t="s">
        <v>3532</v>
      </c>
      <c r="K309" s="34" t="s">
        <v>3533</v>
      </c>
      <c r="L309" s="34" t="s">
        <v>3534</v>
      </c>
      <c r="M309" s="34" t="s">
        <v>3535</v>
      </c>
      <c r="N309" s="34" t="s">
        <v>173</v>
      </c>
      <c r="O309" s="34">
        <v>42542521</v>
      </c>
      <c r="P309" s="34">
        <v>42548773</v>
      </c>
      <c r="Q309" s="34" t="s">
        <v>131</v>
      </c>
      <c r="R309" s="34">
        <v>-82</v>
      </c>
      <c r="S309" s="34" t="s">
        <v>3536</v>
      </c>
      <c r="T309" s="34">
        <v>0.723947822946722</v>
      </c>
      <c r="U309" s="34">
        <v>0.82380837686534703</v>
      </c>
    </row>
    <row r="310" spans="1:21" x14ac:dyDescent="0.25">
      <c r="A310" s="34" t="s">
        <v>994</v>
      </c>
      <c r="B310" s="34">
        <v>4.24659214013672E-2</v>
      </c>
      <c r="C310" s="34">
        <v>0.41408599379449601</v>
      </c>
      <c r="D310" s="34" t="s">
        <v>996</v>
      </c>
      <c r="E310" s="34" t="s">
        <v>129</v>
      </c>
      <c r="F310" s="34" t="s">
        <v>218</v>
      </c>
      <c r="G310" s="34" t="s">
        <v>131</v>
      </c>
      <c r="H310" s="34">
        <v>92839883</v>
      </c>
      <c r="I310" s="34">
        <v>92843519</v>
      </c>
      <c r="J310" s="34" t="s">
        <v>3537</v>
      </c>
      <c r="K310" s="34" t="s">
        <v>3538</v>
      </c>
      <c r="L310" s="34" t="s">
        <v>3539</v>
      </c>
      <c r="M310" s="34" t="s">
        <v>3540</v>
      </c>
      <c r="N310" s="34" t="s">
        <v>182</v>
      </c>
      <c r="O310" s="34">
        <v>20310488</v>
      </c>
      <c r="P310" s="34">
        <v>20327507</v>
      </c>
      <c r="Q310" s="34" t="s">
        <v>131</v>
      </c>
      <c r="R310" s="34">
        <v>-84.5</v>
      </c>
      <c r="S310" s="34" t="s">
        <v>3541</v>
      </c>
      <c r="T310" s="34">
        <v>0.42170951074970597</v>
      </c>
      <c r="U310" s="34">
        <v>0.72400001364293498</v>
      </c>
    </row>
    <row r="311" spans="1:21" x14ac:dyDescent="0.25">
      <c r="A311" s="34" t="s">
        <v>994</v>
      </c>
      <c r="B311" s="34">
        <v>4.24659214013672E-2</v>
      </c>
      <c r="C311" s="34">
        <v>0.41408599379449601</v>
      </c>
      <c r="D311" s="34" t="s">
        <v>996</v>
      </c>
      <c r="E311" s="34" t="s">
        <v>129</v>
      </c>
      <c r="F311" s="34" t="s">
        <v>218</v>
      </c>
      <c r="G311" s="34" t="s">
        <v>131</v>
      </c>
      <c r="H311" s="34">
        <v>92839883</v>
      </c>
      <c r="I311" s="34">
        <v>92843519</v>
      </c>
      <c r="J311" s="34" t="s">
        <v>3372</v>
      </c>
      <c r="K311" s="34" t="s">
        <v>3373</v>
      </c>
      <c r="L311" s="34" t="s">
        <v>3374</v>
      </c>
      <c r="M311" s="34" t="s">
        <v>3375</v>
      </c>
      <c r="N311" s="34" t="s">
        <v>130</v>
      </c>
      <c r="O311" s="34">
        <v>45281637</v>
      </c>
      <c r="P311" s="34">
        <v>45317017</v>
      </c>
      <c r="Q311" s="34" t="s">
        <v>131</v>
      </c>
      <c r="R311" s="34">
        <v>-80.099999999999994</v>
      </c>
      <c r="S311" s="34" t="s">
        <v>3376</v>
      </c>
      <c r="T311" s="34">
        <v>0.42107683643494997</v>
      </c>
      <c r="U311" s="34">
        <v>1.24111906883501</v>
      </c>
    </row>
    <row r="312" spans="1:21" x14ac:dyDescent="0.25">
      <c r="A312" s="34" t="s">
        <v>994</v>
      </c>
      <c r="B312" s="34">
        <v>4.24659214013672E-2</v>
      </c>
      <c r="C312" s="34">
        <v>0.41408599379449601</v>
      </c>
      <c r="D312" s="34" t="s">
        <v>996</v>
      </c>
      <c r="E312" s="34" t="s">
        <v>129</v>
      </c>
      <c r="F312" s="34" t="s">
        <v>218</v>
      </c>
      <c r="G312" s="34" t="s">
        <v>131</v>
      </c>
      <c r="H312" s="34">
        <v>92839883</v>
      </c>
      <c r="I312" s="34">
        <v>92843519</v>
      </c>
      <c r="J312" s="34" t="s">
        <v>3542</v>
      </c>
      <c r="K312" s="34" t="s">
        <v>3543</v>
      </c>
      <c r="L312" s="34" t="s">
        <v>3544</v>
      </c>
      <c r="M312" s="34" t="s">
        <v>3545</v>
      </c>
      <c r="N312" s="34" t="s">
        <v>259</v>
      </c>
      <c r="O312" s="34">
        <v>52684450</v>
      </c>
      <c r="P312" s="34">
        <v>52698366</v>
      </c>
      <c r="Q312" s="34" t="s">
        <v>131</v>
      </c>
      <c r="R312" s="34">
        <v>-87.1</v>
      </c>
      <c r="S312" s="34" t="s">
        <v>3546</v>
      </c>
      <c r="T312" s="34">
        <v>0.75937664615964995</v>
      </c>
      <c r="U312" s="34">
        <v>1.00476825879383</v>
      </c>
    </row>
    <row r="313" spans="1:21" x14ac:dyDescent="0.25">
      <c r="A313" s="34" t="s">
        <v>994</v>
      </c>
      <c r="B313" s="34">
        <v>4.24659214013672E-2</v>
      </c>
      <c r="C313" s="34">
        <v>0.41408599379449601</v>
      </c>
      <c r="D313" s="34" t="s">
        <v>996</v>
      </c>
      <c r="E313" s="34" t="s">
        <v>129</v>
      </c>
      <c r="F313" s="34" t="s">
        <v>218</v>
      </c>
      <c r="G313" s="34" t="s">
        <v>131</v>
      </c>
      <c r="H313" s="34">
        <v>92839883</v>
      </c>
      <c r="I313" s="34">
        <v>92843519</v>
      </c>
      <c r="J313" s="34" t="s">
        <v>3547</v>
      </c>
      <c r="K313" s="34" t="s">
        <v>3548</v>
      </c>
      <c r="L313" s="34" t="s">
        <v>3549</v>
      </c>
      <c r="M313" s="34" t="s">
        <v>3550</v>
      </c>
      <c r="N313" s="34" t="s">
        <v>168</v>
      </c>
      <c r="O313" s="34">
        <v>196719278</v>
      </c>
      <c r="P313" s="34">
        <v>196728011</v>
      </c>
      <c r="Q313" s="34" t="s">
        <v>161</v>
      </c>
      <c r="R313" s="34">
        <v>-84.6</v>
      </c>
      <c r="S313" s="34" t="s">
        <v>3551</v>
      </c>
      <c r="T313" s="34">
        <v>5.1775805873061E-2</v>
      </c>
      <c r="U313" s="34">
        <v>1.00854146122148</v>
      </c>
    </row>
    <row r="314" spans="1:21" x14ac:dyDescent="0.25">
      <c r="A314" s="34" t="s">
        <v>994</v>
      </c>
      <c r="B314" s="34">
        <v>4.24659214013672E-2</v>
      </c>
      <c r="C314" s="34">
        <v>0.41408599379449601</v>
      </c>
      <c r="D314" s="34" t="s">
        <v>996</v>
      </c>
      <c r="E314" s="34" t="s">
        <v>129</v>
      </c>
      <c r="F314" s="34" t="s">
        <v>218</v>
      </c>
      <c r="G314" s="34" t="s">
        <v>131</v>
      </c>
      <c r="H314" s="34">
        <v>92839883</v>
      </c>
      <c r="I314" s="34">
        <v>92843519</v>
      </c>
      <c r="J314" s="34" t="s">
        <v>3552</v>
      </c>
      <c r="K314" s="34" t="s">
        <v>3553</v>
      </c>
      <c r="L314" s="34" t="s">
        <v>3554</v>
      </c>
      <c r="M314" s="34" t="s">
        <v>3555</v>
      </c>
      <c r="N314" s="34" t="s">
        <v>259</v>
      </c>
      <c r="O314" s="34">
        <v>89181147</v>
      </c>
      <c r="P314" s="34">
        <v>89198932</v>
      </c>
      <c r="Q314" s="34" t="s">
        <v>131</v>
      </c>
      <c r="R314" s="34">
        <v>-78.400000000000006</v>
      </c>
      <c r="S314" s="34" t="s">
        <v>3556</v>
      </c>
      <c r="T314" s="34">
        <v>0.28001059922892302</v>
      </c>
      <c r="U314" s="34">
        <v>0.71190153351938101</v>
      </c>
    </row>
    <row r="315" spans="1:21" x14ac:dyDescent="0.25">
      <c r="A315" s="34" t="s">
        <v>994</v>
      </c>
      <c r="B315" s="34">
        <v>4.24659214013672E-2</v>
      </c>
      <c r="C315" s="34">
        <v>0.41408599379449601</v>
      </c>
      <c r="D315" s="34" t="s">
        <v>996</v>
      </c>
      <c r="E315" s="34" t="s">
        <v>129</v>
      </c>
      <c r="F315" s="34" t="s">
        <v>218</v>
      </c>
      <c r="G315" s="34" t="s">
        <v>131</v>
      </c>
      <c r="H315" s="34">
        <v>92839883</v>
      </c>
      <c r="I315" s="34">
        <v>92843519</v>
      </c>
      <c r="J315" s="34" t="s">
        <v>2560</v>
      </c>
      <c r="K315" s="34" t="s">
        <v>2561</v>
      </c>
      <c r="L315" s="34" t="s">
        <v>2562</v>
      </c>
      <c r="M315" s="34" t="s">
        <v>2563</v>
      </c>
      <c r="N315" s="34" t="s">
        <v>224</v>
      </c>
      <c r="O315" s="34">
        <v>74294053</v>
      </c>
      <c r="P315" s="34">
        <v>74298069</v>
      </c>
      <c r="Q315" s="34" t="s">
        <v>131</v>
      </c>
      <c r="R315" s="34">
        <v>-77.2</v>
      </c>
      <c r="S315" s="34" t="s">
        <v>2564</v>
      </c>
      <c r="T315" s="34">
        <v>0.43883667731396397</v>
      </c>
      <c r="U315" s="34">
        <v>0.73541523871815895</v>
      </c>
    </row>
    <row r="316" spans="1:21" x14ac:dyDescent="0.25">
      <c r="A316" s="34" t="s">
        <v>994</v>
      </c>
      <c r="B316" s="34">
        <v>4.24659214013672E-2</v>
      </c>
      <c r="C316" s="34">
        <v>0.41408599379449601</v>
      </c>
      <c r="D316" s="34" t="s">
        <v>996</v>
      </c>
      <c r="E316" s="34" t="s">
        <v>129</v>
      </c>
      <c r="F316" s="34" t="s">
        <v>218</v>
      </c>
      <c r="G316" s="34" t="s">
        <v>131</v>
      </c>
      <c r="H316" s="34">
        <v>92839883</v>
      </c>
      <c r="I316" s="34">
        <v>92843519</v>
      </c>
      <c r="J316" s="34" t="s">
        <v>3557</v>
      </c>
      <c r="K316" s="34" t="s">
        <v>3558</v>
      </c>
      <c r="L316" s="34" t="s">
        <v>3559</v>
      </c>
      <c r="M316" s="34" t="s">
        <v>3560</v>
      </c>
      <c r="N316" s="34" t="s">
        <v>259</v>
      </c>
      <c r="O316" s="34">
        <v>154479480</v>
      </c>
      <c r="P316" s="34">
        <v>154502113</v>
      </c>
      <c r="Q316" s="34" t="s">
        <v>131</v>
      </c>
      <c r="R316" s="34">
        <v>-80.2</v>
      </c>
      <c r="S316" s="34" t="s">
        <v>3561</v>
      </c>
      <c r="T316" s="34">
        <v>0.83928798123656101</v>
      </c>
      <c r="U316" s="34">
        <v>1.00507336307654</v>
      </c>
    </row>
    <row r="317" spans="1:21" x14ac:dyDescent="0.25">
      <c r="A317" s="34" t="s">
        <v>994</v>
      </c>
      <c r="B317" s="34">
        <v>4.24659214013672E-2</v>
      </c>
      <c r="C317" s="34">
        <v>0.41408599379449601</v>
      </c>
      <c r="D317" s="34" t="s">
        <v>996</v>
      </c>
      <c r="E317" s="34" t="s">
        <v>129</v>
      </c>
      <c r="F317" s="34" t="s">
        <v>218</v>
      </c>
      <c r="G317" s="34" t="s">
        <v>131</v>
      </c>
      <c r="H317" s="34">
        <v>92839883</v>
      </c>
      <c r="I317" s="34">
        <v>92843519</v>
      </c>
      <c r="J317" s="34" t="s">
        <v>3562</v>
      </c>
      <c r="K317" s="34" t="s">
        <v>3563</v>
      </c>
      <c r="L317" s="34" t="s">
        <v>3564</v>
      </c>
      <c r="M317" s="34" t="s">
        <v>3565</v>
      </c>
      <c r="N317" s="34" t="s">
        <v>644</v>
      </c>
      <c r="O317" s="34">
        <v>69853274</v>
      </c>
      <c r="P317" s="34">
        <v>69956996</v>
      </c>
      <c r="Q317" s="34" t="s">
        <v>131</v>
      </c>
      <c r="R317" s="34">
        <v>-87.6</v>
      </c>
      <c r="S317" s="34" t="s">
        <v>3566</v>
      </c>
      <c r="T317" s="34">
        <v>0.43423665898188402</v>
      </c>
      <c r="U317" s="34">
        <v>0.717836061992706</v>
      </c>
    </row>
    <row r="318" spans="1:21" x14ac:dyDescent="0.25">
      <c r="A318" s="34" t="s">
        <v>994</v>
      </c>
      <c r="B318" s="34">
        <v>4.24659214013672E-2</v>
      </c>
      <c r="C318" s="34">
        <v>0.41408599379449601</v>
      </c>
      <c r="D318" s="34" t="s">
        <v>996</v>
      </c>
      <c r="E318" s="34" t="s">
        <v>129</v>
      </c>
      <c r="F318" s="34" t="s">
        <v>218</v>
      </c>
      <c r="G318" s="34" t="s">
        <v>131</v>
      </c>
      <c r="H318" s="34">
        <v>92839883</v>
      </c>
      <c r="I318" s="34">
        <v>92843519</v>
      </c>
      <c r="J318" s="34" t="s">
        <v>3408</v>
      </c>
      <c r="K318" s="34" t="s">
        <v>3409</v>
      </c>
      <c r="L318" s="34" t="s">
        <v>3410</v>
      </c>
      <c r="M318" s="34" t="s">
        <v>3411</v>
      </c>
      <c r="N318" s="34" t="s">
        <v>168</v>
      </c>
      <c r="O318" s="34">
        <v>201665063</v>
      </c>
      <c r="P318" s="34">
        <v>201698683</v>
      </c>
      <c r="Q318" s="34" t="s">
        <v>131</v>
      </c>
      <c r="R318" s="34">
        <v>-81.3</v>
      </c>
      <c r="S318" s="34" t="s">
        <v>3412</v>
      </c>
      <c r="T318" s="34">
        <v>0.74373992038797698</v>
      </c>
      <c r="U318" s="34">
        <v>1.0050940184377799</v>
      </c>
    </row>
    <row r="319" spans="1:21" x14ac:dyDescent="0.25">
      <c r="A319" s="34" t="s">
        <v>994</v>
      </c>
      <c r="B319" s="34">
        <v>4.24659214013672E-2</v>
      </c>
      <c r="C319" s="34">
        <v>0.41408599379449601</v>
      </c>
      <c r="D319" s="34" t="s">
        <v>996</v>
      </c>
      <c r="E319" s="34" t="s">
        <v>129</v>
      </c>
      <c r="F319" s="34" t="s">
        <v>218</v>
      </c>
      <c r="G319" s="34" t="s">
        <v>131</v>
      </c>
      <c r="H319" s="34">
        <v>92839883</v>
      </c>
      <c r="I319" s="34">
        <v>92843519</v>
      </c>
      <c r="J319" s="34" t="s">
        <v>3567</v>
      </c>
      <c r="K319" s="34" t="s">
        <v>3568</v>
      </c>
      <c r="L319" s="34" t="s">
        <v>3569</v>
      </c>
      <c r="M319" s="34" t="s">
        <v>3570</v>
      </c>
      <c r="N319" s="34" t="s">
        <v>168</v>
      </c>
      <c r="O319" s="34">
        <v>131104943</v>
      </c>
      <c r="P319" s="34">
        <v>131149852</v>
      </c>
      <c r="Q319" s="34" t="s">
        <v>161</v>
      </c>
      <c r="R319" s="34">
        <v>-88.7</v>
      </c>
      <c r="S319" s="34" t="s">
        <v>3571</v>
      </c>
      <c r="T319" s="34">
        <v>1.49492756510635E-2</v>
      </c>
      <c r="U319" s="34">
        <v>1.0078653243073601</v>
      </c>
    </row>
    <row r="320" spans="1:21" x14ac:dyDescent="0.25">
      <c r="A320" s="34" t="s">
        <v>994</v>
      </c>
      <c r="B320" s="34">
        <v>4.24659214013672E-2</v>
      </c>
      <c r="C320" s="34">
        <v>0.41408599379449601</v>
      </c>
      <c r="D320" s="34" t="s">
        <v>996</v>
      </c>
      <c r="E320" s="34" t="s">
        <v>129</v>
      </c>
      <c r="F320" s="34" t="s">
        <v>218</v>
      </c>
      <c r="G320" s="34" t="s">
        <v>131</v>
      </c>
      <c r="H320" s="34">
        <v>92839883</v>
      </c>
      <c r="I320" s="34">
        <v>92843519</v>
      </c>
      <c r="J320" s="34" t="s">
        <v>3572</v>
      </c>
      <c r="K320" s="34" t="s">
        <v>3573</v>
      </c>
      <c r="L320" s="34" t="s">
        <v>3574</v>
      </c>
      <c r="M320" s="34" t="s">
        <v>3575</v>
      </c>
      <c r="N320" s="34" t="s">
        <v>230</v>
      </c>
      <c r="O320" s="34">
        <v>118781119</v>
      </c>
      <c r="P320" s="34">
        <v>118790359</v>
      </c>
      <c r="Q320" s="34" t="s">
        <v>131</v>
      </c>
      <c r="R320" s="34">
        <v>-84.1</v>
      </c>
      <c r="S320" s="34" t="s">
        <v>3576</v>
      </c>
      <c r="T320" s="34">
        <v>0.72674893039994004</v>
      </c>
      <c r="U320" s="34">
        <v>1.16247376523764</v>
      </c>
    </row>
    <row r="321" spans="1:21" x14ac:dyDescent="0.25">
      <c r="A321" s="34" t="s">
        <v>994</v>
      </c>
      <c r="B321" s="34">
        <v>4.24659214013672E-2</v>
      </c>
      <c r="C321" s="34">
        <v>0.41408599379449601</v>
      </c>
      <c r="D321" s="34" t="s">
        <v>996</v>
      </c>
      <c r="E321" s="34" t="s">
        <v>129</v>
      </c>
      <c r="F321" s="34" t="s">
        <v>218</v>
      </c>
      <c r="G321" s="34" t="s">
        <v>131</v>
      </c>
      <c r="H321" s="34">
        <v>92839883</v>
      </c>
      <c r="I321" s="34">
        <v>92843519</v>
      </c>
      <c r="J321" s="34" t="s">
        <v>3577</v>
      </c>
      <c r="K321" s="34" t="s">
        <v>3578</v>
      </c>
      <c r="L321" s="34" t="s">
        <v>3579</v>
      </c>
      <c r="M321" s="34" t="s">
        <v>3580</v>
      </c>
      <c r="N321" s="34" t="s">
        <v>140</v>
      </c>
      <c r="O321" s="34">
        <v>120762509</v>
      </c>
      <c r="P321" s="34">
        <v>120904371</v>
      </c>
      <c r="Q321" s="34" t="s">
        <v>131</v>
      </c>
      <c r="R321" s="34">
        <v>-88.6</v>
      </c>
      <c r="S321" s="34" t="s">
        <v>3581</v>
      </c>
      <c r="T321" s="34">
        <v>0.436464572993499</v>
      </c>
      <c r="U321" s="34">
        <v>2.03338135568554</v>
      </c>
    </row>
    <row r="322" spans="1:21" x14ac:dyDescent="0.25">
      <c r="A322" s="34" t="s">
        <v>994</v>
      </c>
      <c r="B322" s="34">
        <v>4.24659214013672E-2</v>
      </c>
      <c r="C322" s="34">
        <v>0.41408599379449601</v>
      </c>
      <c r="D322" s="34" t="s">
        <v>996</v>
      </c>
      <c r="E322" s="34" t="s">
        <v>129</v>
      </c>
      <c r="F322" s="34" t="s">
        <v>218</v>
      </c>
      <c r="G322" s="34" t="s">
        <v>131</v>
      </c>
      <c r="H322" s="34">
        <v>92839883</v>
      </c>
      <c r="I322" s="34">
        <v>92843519</v>
      </c>
      <c r="J322" s="34" t="s">
        <v>3582</v>
      </c>
      <c r="K322" s="34" t="s">
        <v>3583</v>
      </c>
      <c r="L322" s="34" t="s">
        <v>3584</v>
      </c>
      <c r="M322" s="34" t="s">
        <v>3585</v>
      </c>
      <c r="N322" s="34" t="s">
        <v>140</v>
      </c>
      <c r="O322" s="34">
        <v>117208143</v>
      </c>
      <c r="P322" s="34">
        <v>117361802</v>
      </c>
      <c r="Q322" s="34" t="s">
        <v>131</v>
      </c>
      <c r="R322" s="34">
        <v>-82.3</v>
      </c>
      <c r="S322" s="34" t="s">
        <v>3586</v>
      </c>
      <c r="T322" s="34">
        <v>0.24980427454961401</v>
      </c>
      <c r="U322" s="34">
        <v>1.43335301845013</v>
      </c>
    </row>
    <row r="323" spans="1:21" x14ac:dyDescent="0.25">
      <c r="A323" s="34" t="s">
        <v>444</v>
      </c>
      <c r="B323" s="34">
        <v>3.7449852001460601E-2</v>
      </c>
      <c r="C323" s="34">
        <v>0.47245086964760902</v>
      </c>
      <c r="D323" s="34" t="s">
        <v>446</v>
      </c>
      <c r="E323" s="34" t="s">
        <v>129</v>
      </c>
      <c r="F323" s="34" t="s">
        <v>247</v>
      </c>
      <c r="G323" s="34" t="s">
        <v>161</v>
      </c>
      <c r="H323" s="34">
        <v>135170860</v>
      </c>
      <c r="I323" s="34">
        <v>135173062</v>
      </c>
      <c r="J323" s="34" t="s">
        <v>3587</v>
      </c>
      <c r="K323" s="34" t="s">
        <v>3588</v>
      </c>
      <c r="L323" s="34" t="s">
        <v>3589</v>
      </c>
      <c r="M323" s="34" t="s">
        <v>3590</v>
      </c>
      <c r="N323" s="34" t="s">
        <v>259</v>
      </c>
      <c r="O323" s="34">
        <v>103693365</v>
      </c>
      <c r="P323" s="34">
        <v>103696680</v>
      </c>
      <c r="Q323" s="34" t="s">
        <v>131</v>
      </c>
      <c r="R323" s="34">
        <v>-67.099999999999994</v>
      </c>
    </row>
    <row r="324" spans="1:21" x14ac:dyDescent="0.25">
      <c r="A324" s="34" t="s">
        <v>544</v>
      </c>
      <c r="B324" s="34">
        <v>6.5516251807559902E-3</v>
      </c>
      <c r="C324" s="34">
        <v>2.3302320993554999</v>
      </c>
      <c r="D324" s="34" t="s">
        <v>546</v>
      </c>
      <c r="E324" s="34" t="s">
        <v>129</v>
      </c>
      <c r="F324" s="34" t="s">
        <v>259</v>
      </c>
      <c r="G324" s="34" t="s">
        <v>161</v>
      </c>
      <c r="H324" s="34">
        <v>40432451</v>
      </c>
      <c r="I324" s="34">
        <v>40434173</v>
      </c>
      <c r="J324" s="34" t="s">
        <v>3591</v>
      </c>
      <c r="K324" s="34" t="s">
        <v>3592</v>
      </c>
      <c r="L324" s="34" t="s">
        <v>3593</v>
      </c>
      <c r="M324" s="34" t="s">
        <v>3594</v>
      </c>
      <c r="N324" s="34" t="s">
        <v>218</v>
      </c>
      <c r="O324" s="34">
        <v>78236061</v>
      </c>
      <c r="P324" s="34">
        <v>78279690</v>
      </c>
      <c r="Q324" s="34" t="s">
        <v>161</v>
      </c>
      <c r="R324" s="34">
        <v>-82.8</v>
      </c>
      <c r="S324" s="34" t="s">
        <v>3595</v>
      </c>
      <c r="T324" s="34">
        <v>0.30159925595488302</v>
      </c>
      <c r="U324" s="34">
        <v>1.02846716139836</v>
      </c>
    </row>
    <row r="325" spans="1:21" x14ac:dyDescent="0.25">
      <c r="A325" s="34" t="s">
        <v>544</v>
      </c>
      <c r="B325" s="34">
        <v>6.5516251807559902E-3</v>
      </c>
      <c r="C325" s="34">
        <v>2.3302320993554999</v>
      </c>
      <c r="D325" s="34" t="s">
        <v>546</v>
      </c>
      <c r="E325" s="34" t="s">
        <v>129</v>
      </c>
      <c r="F325" s="34" t="s">
        <v>259</v>
      </c>
      <c r="G325" s="34" t="s">
        <v>161</v>
      </c>
      <c r="H325" s="34">
        <v>40432451</v>
      </c>
      <c r="I325" s="34">
        <v>40434173</v>
      </c>
      <c r="J325" s="34" t="s">
        <v>3596</v>
      </c>
      <c r="K325" s="34" t="s">
        <v>3597</v>
      </c>
      <c r="L325" s="34" t="s">
        <v>3598</v>
      </c>
      <c r="M325" s="34" t="s">
        <v>3599</v>
      </c>
      <c r="N325" s="34" t="s">
        <v>230</v>
      </c>
      <c r="O325" s="34">
        <v>124673843</v>
      </c>
      <c r="P325" s="34">
        <v>124697518</v>
      </c>
      <c r="Q325" s="34" t="s">
        <v>161</v>
      </c>
      <c r="R325" s="34">
        <v>-77.2</v>
      </c>
      <c r="S325" s="34" t="s">
        <v>3600</v>
      </c>
      <c r="T325" s="34">
        <v>0.27655837603962502</v>
      </c>
      <c r="U325" s="34">
        <v>0.72629880922946999</v>
      </c>
    </row>
    <row r="326" spans="1:21" x14ac:dyDescent="0.25">
      <c r="A326" s="34" t="s">
        <v>544</v>
      </c>
      <c r="B326" s="34">
        <v>6.5516251807559902E-3</v>
      </c>
      <c r="C326" s="34">
        <v>2.3302320993554999</v>
      </c>
      <c r="D326" s="34" t="s">
        <v>546</v>
      </c>
      <c r="E326" s="34" t="s">
        <v>129</v>
      </c>
      <c r="F326" s="34" t="s">
        <v>259</v>
      </c>
      <c r="G326" s="34" t="s">
        <v>161</v>
      </c>
      <c r="H326" s="34">
        <v>40432451</v>
      </c>
      <c r="I326" s="34">
        <v>40434173</v>
      </c>
      <c r="J326" s="34" t="s">
        <v>3601</v>
      </c>
      <c r="K326" s="34" t="s">
        <v>3602</v>
      </c>
      <c r="L326" s="34" t="s">
        <v>3603</v>
      </c>
      <c r="M326" s="34" t="s">
        <v>3604</v>
      </c>
      <c r="N326" s="34" t="s">
        <v>218</v>
      </c>
      <c r="O326" s="34">
        <v>126805014</v>
      </c>
      <c r="P326" s="34">
        <v>126838210</v>
      </c>
      <c r="Q326" s="34" t="s">
        <v>161</v>
      </c>
      <c r="R326" s="34">
        <v>-82.9</v>
      </c>
      <c r="S326" s="34" t="s">
        <v>3605</v>
      </c>
      <c r="T326" s="34">
        <v>0.41157507019873402</v>
      </c>
      <c r="U326" s="34">
        <v>1.0082481733147799</v>
      </c>
    </row>
    <row r="327" spans="1:21" x14ac:dyDescent="0.25">
      <c r="A327" s="34" t="s">
        <v>1288</v>
      </c>
      <c r="B327" s="34">
        <v>7.8224207724257797E-3</v>
      </c>
      <c r="C327" s="34">
        <v>0.44689361211401801</v>
      </c>
      <c r="D327" s="34" t="s">
        <v>1290</v>
      </c>
      <c r="E327" s="34" t="s">
        <v>129</v>
      </c>
      <c r="F327" s="34" t="s">
        <v>259</v>
      </c>
      <c r="G327" s="34" t="s">
        <v>131</v>
      </c>
      <c r="H327" s="34">
        <v>154561476</v>
      </c>
      <c r="I327" s="34">
        <v>154567777</v>
      </c>
      <c r="J327" s="34" t="s">
        <v>3606</v>
      </c>
      <c r="K327" s="34" t="s">
        <v>3607</v>
      </c>
      <c r="L327" s="34" t="s">
        <v>3608</v>
      </c>
      <c r="M327" s="34" t="s">
        <v>3609</v>
      </c>
      <c r="N327" s="34" t="s">
        <v>130</v>
      </c>
      <c r="O327" s="34">
        <v>6423736</v>
      </c>
      <c r="P327" s="34">
        <v>6435185</v>
      </c>
      <c r="Q327" s="34" t="s">
        <v>131</v>
      </c>
      <c r="R327" s="34">
        <v>-89.7</v>
      </c>
      <c r="S327" s="34" t="s">
        <v>3610</v>
      </c>
      <c r="T327" s="34">
        <v>1.7897123445669301E-2</v>
      </c>
      <c r="U327" s="34">
        <v>1.00898859194238</v>
      </c>
    </row>
    <row r="328" spans="1:21" x14ac:dyDescent="0.25">
      <c r="A328" s="34" t="s">
        <v>1288</v>
      </c>
      <c r="B328" s="34">
        <v>7.8224207724257797E-3</v>
      </c>
      <c r="C328" s="34">
        <v>0.44689361211401801</v>
      </c>
      <c r="D328" s="34" t="s">
        <v>1290</v>
      </c>
      <c r="E328" s="34" t="s">
        <v>129</v>
      </c>
      <c r="F328" s="34" t="s">
        <v>259</v>
      </c>
      <c r="G328" s="34" t="s">
        <v>131</v>
      </c>
      <c r="H328" s="34">
        <v>154561476</v>
      </c>
      <c r="I328" s="34">
        <v>154567777</v>
      </c>
      <c r="J328" s="34" t="s">
        <v>3611</v>
      </c>
      <c r="K328" s="34" t="s">
        <v>3612</v>
      </c>
      <c r="L328" s="34" t="s">
        <v>3613</v>
      </c>
      <c r="M328" s="34" t="s">
        <v>3614</v>
      </c>
      <c r="N328" s="34" t="s">
        <v>168</v>
      </c>
      <c r="O328" s="34">
        <v>97646440</v>
      </c>
      <c r="P328" s="34">
        <v>97647381</v>
      </c>
      <c r="Q328" s="34" t="s">
        <v>161</v>
      </c>
      <c r="R328" s="34">
        <v>-84.4</v>
      </c>
      <c r="S328" s="34" t="s">
        <v>3615</v>
      </c>
      <c r="T328" s="34">
        <v>0.41888941493702597</v>
      </c>
      <c r="U328" s="34">
        <v>0.75149334269243595</v>
      </c>
    </row>
    <row r="329" spans="1:21" x14ac:dyDescent="0.25">
      <c r="A329" s="34" t="s">
        <v>1288</v>
      </c>
      <c r="B329" s="34">
        <v>7.8224207724257797E-3</v>
      </c>
      <c r="C329" s="34">
        <v>0.44689361211401801</v>
      </c>
      <c r="D329" s="34" t="s">
        <v>1290</v>
      </c>
      <c r="E329" s="34" t="s">
        <v>129</v>
      </c>
      <c r="F329" s="34" t="s">
        <v>259</v>
      </c>
      <c r="G329" s="34" t="s">
        <v>131</v>
      </c>
      <c r="H329" s="34">
        <v>154561476</v>
      </c>
      <c r="I329" s="34">
        <v>154567777</v>
      </c>
      <c r="J329" s="34" t="s">
        <v>3616</v>
      </c>
      <c r="K329" s="34" t="s">
        <v>3617</v>
      </c>
      <c r="L329" s="34" t="s">
        <v>3618</v>
      </c>
      <c r="M329" s="34" t="s">
        <v>3619</v>
      </c>
      <c r="N329" s="34" t="s">
        <v>368</v>
      </c>
      <c r="O329" s="34">
        <v>3880582</v>
      </c>
      <c r="P329" s="34">
        <v>3928079</v>
      </c>
      <c r="Q329" s="34" t="s">
        <v>161</v>
      </c>
      <c r="R329" s="34">
        <v>-86.2</v>
      </c>
      <c r="S329" s="34" t="s">
        <v>3620</v>
      </c>
      <c r="T329" s="34">
        <v>0.41476136275506298</v>
      </c>
      <c r="U329" s="34">
        <v>1.3332487612605299</v>
      </c>
    </row>
    <row r="330" spans="1:21" x14ac:dyDescent="0.25">
      <c r="A330" s="34" t="s">
        <v>1288</v>
      </c>
      <c r="B330" s="34">
        <v>7.8224207724257797E-3</v>
      </c>
      <c r="C330" s="34">
        <v>0.44689361211401801</v>
      </c>
      <c r="D330" s="34" t="s">
        <v>1290</v>
      </c>
      <c r="E330" s="34" t="s">
        <v>129</v>
      </c>
      <c r="F330" s="34" t="s">
        <v>259</v>
      </c>
      <c r="G330" s="34" t="s">
        <v>131</v>
      </c>
      <c r="H330" s="34">
        <v>154561476</v>
      </c>
      <c r="I330" s="34">
        <v>154567777</v>
      </c>
      <c r="J330" s="34" t="s">
        <v>3621</v>
      </c>
      <c r="K330" s="34" t="s">
        <v>3622</v>
      </c>
      <c r="L330" s="34" t="s">
        <v>3623</v>
      </c>
      <c r="M330" s="34" t="s">
        <v>3624</v>
      </c>
      <c r="N330" s="34" t="s">
        <v>182</v>
      </c>
      <c r="O330" s="34">
        <v>47077702</v>
      </c>
      <c r="P330" s="34">
        <v>47143997</v>
      </c>
      <c r="Q330" s="34" t="s">
        <v>131</v>
      </c>
      <c r="R330" s="34">
        <v>-90.2</v>
      </c>
      <c r="S330" s="34" t="s">
        <v>3625</v>
      </c>
      <c r="T330" s="34">
        <v>0.59835593201219495</v>
      </c>
      <c r="U330" s="34">
        <v>1.01257161576224</v>
      </c>
    </row>
    <row r="331" spans="1:21" x14ac:dyDescent="0.25">
      <c r="A331" s="34" t="s">
        <v>1288</v>
      </c>
      <c r="B331" s="34">
        <v>7.8224207724257797E-3</v>
      </c>
      <c r="C331" s="34">
        <v>0.44689361211401801</v>
      </c>
      <c r="D331" s="34" t="s">
        <v>1290</v>
      </c>
      <c r="E331" s="34" t="s">
        <v>129</v>
      </c>
      <c r="F331" s="34" t="s">
        <v>259</v>
      </c>
      <c r="G331" s="34" t="s">
        <v>131</v>
      </c>
      <c r="H331" s="34">
        <v>154561476</v>
      </c>
      <c r="I331" s="34">
        <v>154567777</v>
      </c>
      <c r="J331" s="34" t="s">
        <v>3626</v>
      </c>
      <c r="K331" s="34" t="s">
        <v>3627</v>
      </c>
      <c r="L331" s="34" t="s">
        <v>3628</v>
      </c>
      <c r="M331" s="34" t="s">
        <v>131</v>
      </c>
      <c r="N331" s="34" t="s">
        <v>368</v>
      </c>
      <c r="O331" s="34">
        <v>12525719</v>
      </c>
      <c r="P331" s="34">
        <v>12580975</v>
      </c>
      <c r="Q331" s="34" t="s">
        <v>131</v>
      </c>
      <c r="R331" s="34">
        <v>-88.1</v>
      </c>
    </row>
    <row r="332" spans="1:21" x14ac:dyDescent="0.25">
      <c r="A332" s="34" t="s">
        <v>1288</v>
      </c>
      <c r="B332" s="34">
        <v>7.8224207724257797E-3</v>
      </c>
      <c r="C332" s="34">
        <v>0.44689361211401801</v>
      </c>
      <c r="D332" s="34" t="s">
        <v>1290</v>
      </c>
      <c r="E332" s="34" t="s">
        <v>129</v>
      </c>
      <c r="F332" s="34" t="s">
        <v>259</v>
      </c>
      <c r="G332" s="34" t="s">
        <v>131</v>
      </c>
      <c r="H332" s="34">
        <v>154561476</v>
      </c>
      <c r="I332" s="34">
        <v>154567777</v>
      </c>
      <c r="J332" s="34" t="s">
        <v>3629</v>
      </c>
      <c r="K332" s="34" t="s">
        <v>3630</v>
      </c>
      <c r="L332" s="34" t="s">
        <v>3631</v>
      </c>
      <c r="M332" s="34" t="s">
        <v>3632</v>
      </c>
      <c r="N332" s="34" t="s">
        <v>205</v>
      </c>
      <c r="O332" s="34">
        <v>52254420</v>
      </c>
      <c r="P332" s="34">
        <v>52278643</v>
      </c>
      <c r="Q332" s="34" t="s">
        <v>131</v>
      </c>
      <c r="R332" s="34">
        <v>-86.1</v>
      </c>
      <c r="S332" s="34" t="s">
        <v>3633</v>
      </c>
      <c r="T332" s="34">
        <v>0.51612917083516996</v>
      </c>
      <c r="U332" s="34">
        <v>0.81450200394127203</v>
      </c>
    </row>
    <row r="333" spans="1:21" x14ac:dyDescent="0.25">
      <c r="A333" s="34" t="s">
        <v>1288</v>
      </c>
      <c r="B333" s="34">
        <v>7.8224207724257797E-3</v>
      </c>
      <c r="C333" s="34">
        <v>0.44689361211401801</v>
      </c>
      <c r="D333" s="34" t="s">
        <v>1290</v>
      </c>
      <c r="E333" s="34" t="s">
        <v>129</v>
      </c>
      <c r="F333" s="34" t="s">
        <v>259</v>
      </c>
      <c r="G333" s="34" t="s">
        <v>131</v>
      </c>
      <c r="H333" s="34">
        <v>154561476</v>
      </c>
      <c r="I333" s="34">
        <v>154567777</v>
      </c>
      <c r="J333" s="34" t="s">
        <v>3634</v>
      </c>
      <c r="K333" s="34" t="s">
        <v>3635</v>
      </c>
      <c r="L333" s="34" t="s">
        <v>3636</v>
      </c>
      <c r="M333" s="34" t="s">
        <v>3637</v>
      </c>
      <c r="N333" s="34" t="s">
        <v>368</v>
      </c>
      <c r="O333" s="34">
        <v>40028259</v>
      </c>
      <c r="P333" s="34">
        <v>40056208</v>
      </c>
      <c r="Q333" s="34" t="s">
        <v>131</v>
      </c>
      <c r="R333" s="34">
        <v>-86</v>
      </c>
      <c r="S333" s="34" t="s">
        <v>3638</v>
      </c>
      <c r="T333" s="34">
        <v>0.81329547339786701</v>
      </c>
      <c r="U333" s="34">
        <v>0.98653367441122997</v>
      </c>
    </row>
    <row r="334" spans="1:21" x14ac:dyDescent="0.25">
      <c r="A334" s="34" t="s">
        <v>1288</v>
      </c>
      <c r="B334" s="34">
        <v>7.8224207724257797E-3</v>
      </c>
      <c r="C334" s="34">
        <v>0.44689361211401801</v>
      </c>
      <c r="D334" s="34" t="s">
        <v>1290</v>
      </c>
      <c r="E334" s="34" t="s">
        <v>129</v>
      </c>
      <c r="F334" s="34" t="s">
        <v>259</v>
      </c>
      <c r="G334" s="34" t="s">
        <v>131</v>
      </c>
      <c r="H334" s="34">
        <v>154561476</v>
      </c>
      <c r="I334" s="34">
        <v>154567777</v>
      </c>
      <c r="J334" s="34" t="s">
        <v>3639</v>
      </c>
      <c r="K334" s="34" t="s">
        <v>3640</v>
      </c>
      <c r="L334" s="34" t="s">
        <v>3641</v>
      </c>
      <c r="M334" s="34" t="s">
        <v>3642</v>
      </c>
      <c r="N334" s="34" t="s">
        <v>644</v>
      </c>
      <c r="O334" s="34">
        <v>721587</v>
      </c>
      <c r="P334" s="34">
        <v>812546</v>
      </c>
      <c r="Q334" s="34" t="s">
        <v>131</v>
      </c>
      <c r="R334" s="34">
        <v>-89.2</v>
      </c>
      <c r="S334" s="34" t="s">
        <v>3643</v>
      </c>
      <c r="T334" s="34">
        <v>0.338667801632417</v>
      </c>
      <c r="U334" s="34">
        <v>1.0462000381369601</v>
      </c>
    </row>
    <row r="335" spans="1:21" x14ac:dyDescent="0.25">
      <c r="A335" s="34" t="s">
        <v>1288</v>
      </c>
      <c r="B335" s="34">
        <v>7.8224207724257797E-3</v>
      </c>
      <c r="C335" s="34">
        <v>0.44689361211401801</v>
      </c>
      <c r="D335" s="34" t="s">
        <v>1290</v>
      </c>
      <c r="E335" s="34" t="s">
        <v>129</v>
      </c>
      <c r="F335" s="34" t="s">
        <v>259</v>
      </c>
      <c r="G335" s="34" t="s">
        <v>131</v>
      </c>
      <c r="H335" s="34">
        <v>154561476</v>
      </c>
      <c r="I335" s="34">
        <v>154567777</v>
      </c>
      <c r="J335" s="34" t="s">
        <v>3644</v>
      </c>
      <c r="K335" s="34" t="s">
        <v>3645</v>
      </c>
      <c r="L335" s="34" t="s">
        <v>3646</v>
      </c>
      <c r="M335" s="34" t="s">
        <v>3647</v>
      </c>
      <c r="N335" s="34" t="s">
        <v>182</v>
      </c>
      <c r="O335" s="34">
        <v>31214020</v>
      </c>
      <c r="P335" s="34">
        <v>31231537</v>
      </c>
      <c r="Q335" s="34" t="s">
        <v>161</v>
      </c>
      <c r="R335" s="34">
        <v>-83.6</v>
      </c>
      <c r="S335" s="34" t="s">
        <v>3648</v>
      </c>
      <c r="T335" s="34">
        <v>0.94795359447546301</v>
      </c>
      <c r="U335" s="34">
        <v>0.99864378599633397</v>
      </c>
    </row>
    <row r="336" spans="1:21" x14ac:dyDescent="0.25">
      <c r="A336" s="34" t="s">
        <v>1288</v>
      </c>
      <c r="B336" s="34">
        <v>7.8224207724257797E-3</v>
      </c>
      <c r="C336" s="34">
        <v>0.44689361211401801</v>
      </c>
      <c r="D336" s="34" t="s">
        <v>1290</v>
      </c>
      <c r="E336" s="34" t="s">
        <v>129</v>
      </c>
      <c r="F336" s="34" t="s">
        <v>259</v>
      </c>
      <c r="G336" s="34" t="s">
        <v>131</v>
      </c>
      <c r="H336" s="34">
        <v>154561476</v>
      </c>
      <c r="I336" s="34">
        <v>154567777</v>
      </c>
      <c r="J336" s="34" t="s">
        <v>3347</v>
      </c>
      <c r="K336" s="34" t="s">
        <v>3348</v>
      </c>
      <c r="L336" s="34" t="s">
        <v>3349</v>
      </c>
      <c r="M336" s="34" t="s">
        <v>3350</v>
      </c>
      <c r="N336" s="34" t="s">
        <v>224</v>
      </c>
      <c r="O336" s="34">
        <v>70722525</v>
      </c>
      <c r="P336" s="34">
        <v>70765472</v>
      </c>
      <c r="Q336" s="34" t="s">
        <v>131</v>
      </c>
      <c r="R336" s="34">
        <v>-88.4</v>
      </c>
      <c r="S336" s="34" t="s">
        <v>3351</v>
      </c>
      <c r="T336" s="34">
        <v>0.45201932742082301</v>
      </c>
      <c r="U336" s="34">
        <v>1.1864226558886699</v>
      </c>
    </row>
    <row r="337" spans="1:21" x14ac:dyDescent="0.25">
      <c r="A337" s="34" t="s">
        <v>1288</v>
      </c>
      <c r="B337" s="34">
        <v>7.8224207724257797E-3</v>
      </c>
      <c r="C337" s="34">
        <v>0.44689361211401801</v>
      </c>
      <c r="D337" s="34" t="s">
        <v>1290</v>
      </c>
      <c r="E337" s="34" t="s">
        <v>129</v>
      </c>
      <c r="F337" s="34" t="s">
        <v>259</v>
      </c>
      <c r="G337" s="34" t="s">
        <v>131</v>
      </c>
      <c r="H337" s="34">
        <v>154561476</v>
      </c>
      <c r="I337" s="34">
        <v>154567777</v>
      </c>
      <c r="J337" s="34" t="s">
        <v>3649</v>
      </c>
      <c r="K337" s="34" t="s">
        <v>3650</v>
      </c>
      <c r="L337" s="34" t="s">
        <v>3651</v>
      </c>
      <c r="M337" s="34" t="s">
        <v>3652</v>
      </c>
      <c r="N337" s="34" t="s">
        <v>265</v>
      </c>
      <c r="O337" s="34">
        <v>80453988</v>
      </c>
      <c r="P337" s="34">
        <v>80479118</v>
      </c>
      <c r="Q337" s="34" t="s">
        <v>161</v>
      </c>
      <c r="R337" s="34">
        <v>-94.1</v>
      </c>
      <c r="S337" s="34" t="s">
        <v>3653</v>
      </c>
      <c r="T337" s="34">
        <v>3.1932262330402202E-2</v>
      </c>
      <c r="U337" s="34">
        <v>1.97453721447243</v>
      </c>
    </row>
    <row r="338" spans="1:21" x14ac:dyDescent="0.25">
      <c r="A338" s="34" t="s">
        <v>1288</v>
      </c>
      <c r="B338" s="34">
        <v>7.8224207724257797E-3</v>
      </c>
      <c r="C338" s="34">
        <v>0.44689361211401801</v>
      </c>
      <c r="D338" s="34" t="s">
        <v>1290</v>
      </c>
      <c r="E338" s="34" t="s">
        <v>129</v>
      </c>
      <c r="F338" s="34" t="s">
        <v>259</v>
      </c>
      <c r="G338" s="34" t="s">
        <v>131</v>
      </c>
      <c r="H338" s="34">
        <v>154561476</v>
      </c>
      <c r="I338" s="34">
        <v>154567777</v>
      </c>
      <c r="J338" s="34" t="s">
        <v>3654</v>
      </c>
      <c r="K338" s="34" t="s">
        <v>3655</v>
      </c>
      <c r="L338" s="34" t="s">
        <v>3656</v>
      </c>
      <c r="M338" s="34" t="s">
        <v>3657</v>
      </c>
      <c r="N338" s="34" t="s">
        <v>160</v>
      </c>
      <c r="O338" s="34">
        <v>47899608</v>
      </c>
      <c r="P338" s="34">
        <v>48068653</v>
      </c>
      <c r="Q338" s="34" t="s">
        <v>131</v>
      </c>
      <c r="R338" s="34">
        <v>-90.2</v>
      </c>
    </row>
    <row r="339" spans="1:21" x14ac:dyDescent="0.25">
      <c r="A339" s="34" t="s">
        <v>1288</v>
      </c>
      <c r="B339" s="34">
        <v>7.8224207724257797E-3</v>
      </c>
      <c r="C339" s="34">
        <v>0.44689361211401801</v>
      </c>
      <c r="D339" s="34" t="s">
        <v>1290</v>
      </c>
      <c r="E339" s="34" t="s">
        <v>129</v>
      </c>
      <c r="F339" s="34" t="s">
        <v>259</v>
      </c>
      <c r="G339" s="34" t="s">
        <v>131</v>
      </c>
      <c r="H339" s="34">
        <v>154561476</v>
      </c>
      <c r="I339" s="34">
        <v>154567777</v>
      </c>
      <c r="J339" s="34" t="s">
        <v>3658</v>
      </c>
      <c r="K339" s="34" t="s">
        <v>3659</v>
      </c>
      <c r="L339" s="34" t="s">
        <v>3660</v>
      </c>
      <c r="M339" s="34" t="s">
        <v>3661</v>
      </c>
      <c r="N339" s="34" t="s">
        <v>457</v>
      </c>
      <c r="O339" s="34">
        <v>30357113</v>
      </c>
      <c r="P339" s="34">
        <v>30378658</v>
      </c>
      <c r="Q339" s="34" t="s">
        <v>161</v>
      </c>
      <c r="R339" s="34">
        <v>-87.2</v>
      </c>
      <c r="S339" s="34" t="s">
        <v>3662</v>
      </c>
      <c r="T339" s="34">
        <v>0.424157167597219</v>
      </c>
      <c r="U339" s="34">
        <v>1.34161046275035</v>
      </c>
    </row>
    <row r="340" spans="1:21" x14ac:dyDescent="0.25">
      <c r="A340" s="34" t="s">
        <v>1288</v>
      </c>
      <c r="B340" s="34">
        <v>7.8224207724257797E-3</v>
      </c>
      <c r="C340" s="34">
        <v>0.44689361211401801</v>
      </c>
      <c r="D340" s="34" t="s">
        <v>1290</v>
      </c>
      <c r="E340" s="34" t="s">
        <v>129</v>
      </c>
      <c r="F340" s="34" t="s">
        <v>259</v>
      </c>
      <c r="G340" s="34" t="s">
        <v>131</v>
      </c>
      <c r="H340" s="34">
        <v>154561476</v>
      </c>
      <c r="I340" s="34">
        <v>154567777</v>
      </c>
      <c r="J340" s="34" t="s">
        <v>3663</v>
      </c>
      <c r="K340" s="34" t="s">
        <v>3664</v>
      </c>
      <c r="L340" s="34" t="s">
        <v>3665</v>
      </c>
      <c r="M340" s="34" t="s">
        <v>3666</v>
      </c>
      <c r="N340" s="34" t="s">
        <v>160</v>
      </c>
      <c r="O340" s="34">
        <v>3258960</v>
      </c>
      <c r="P340" s="34">
        <v>3268050</v>
      </c>
      <c r="Q340" s="34" t="s">
        <v>161</v>
      </c>
      <c r="R340" s="34">
        <v>-94.4</v>
      </c>
      <c r="S340" s="34" t="s">
        <v>3667</v>
      </c>
      <c r="T340" s="34">
        <v>0.55649908518434599</v>
      </c>
      <c r="U340" s="34">
        <v>0.99075505466937797</v>
      </c>
    </row>
    <row r="341" spans="1:21" x14ac:dyDescent="0.25">
      <c r="A341" s="34" t="s">
        <v>1288</v>
      </c>
      <c r="B341" s="34">
        <v>7.8224207724257797E-3</v>
      </c>
      <c r="C341" s="34">
        <v>0.44689361211401801</v>
      </c>
      <c r="D341" s="34" t="s">
        <v>1290</v>
      </c>
      <c r="E341" s="34" t="s">
        <v>129</v>
      </c>
      <c r="F341" s="34" t="s">
        <v>259</v>
      </c>
      <c r="G341" s="34" t="s">
        <v>131</v>
      </c>
      <c r="H341" s="34">
        <v>154561476</v>
      </c>
      <c r="I341" s="34">
        <v>154567777</v>
      </c>
      <c r="J341" s="34" t="s">
        <v>3668</v>
      </c>
      <c r="K341" s="34" t="s">
        <v>3669</v>
      </c>
      <c r="L341" s="34" t="s">
        <v>3670</v>
      </c>
      <c r="M341" s="34" t="s">
        <v>3671</v>
      </c>
      <c r="N341" s="34" t="s">
        <v>168</v>
      </c>
      <c r="O341" s="34">
        <v>201233442</v>
      </c>
      <c r="P341" s="34">
        <v>201287711</v>
      </c>
      <c r="Q341" s="34" t="s">
        <v>161</v>
      </c>
      <c r="R341" s="34">
        <v>-90.8</v>
      </c>
      <c r="S341" s="34" t="s">
        <v>3672</v>
      </c>
      <c r="T341" s="34">
        <v>0.45430767197999899</v>
      </c>
      <c r="U341" s="34">
        <v>1.29225614279099</v>
      </c>
    </row>
    <row r="342" spans="1:21" x14ac:dyDescent="0.25">
      <c r="A342" s="34" t="s">
        <v>1288</v>
      </c>
      <c r="B342" s="34">
        <v>7.8224207724257797E-3</v>
      </c>
      <c r="C342" s="34">
        <v>0.44689361211401801</v>
      </c>
      <c r="D342" s="34" t="s">
        <v>1290</v>
      </c>
      <c r="E342" s="34" t="s">
        <v>129</v>
      </c>
      <c r="F342" s="34" t="s">
        <v>259</v>
      </c>
      <c r="G342" s="34" t="s">
        <v>131</v>
      </c>
      <c r="H342" s="34">
        <v>154561476</v>
      </c>
      <c r="I342" s="34">
        <v>154567777</v>
      </c>
      <c r="J342" s="34" t="s">
        <v>3673</v>
      </c>
      <c r="K342" s="34" t="s">
        <v>3674</v>
      </c>
      <c r="L342" s="34" t="s">
        <v>3675</v>
      </c>
      <c r="M342" s="34" t="s">
        <v>3676</v>
      </c>
      <c r="N342" s="34" t="s">
        <v>457</v>
      </c>
      <c r="O342" s="34">
        <v>37906296</v>
      </c>
      <c r="P342" s="34">
        <v>37942822</v>
      </c>
      <c r="Q342" s="34" t="s">
        <v>161</v>
      </c>
      <c r="R342" s="34">
        <v>-86.8</v>
      </c>
      <c r="S342" s="34" t="s">
        <v>3677</v>
      </c>
      <c r="T342" s="34">
        <v>0.43309549757940402</v>
      </c>
      <c r="U342" s="34">
        <v>0.54777594133539798</v>
      </c>
    </row>
    <row r="343" spans="1:21" x14ac:dyDescent="0.25">
      <c r="A343" s="34" t="s">
        <v>1288</v>
      </c>
      <c r="B343" s="34">
        <v>7.8224207724257797E-3</v>
      </c>
      <c r="C343" s="34">
        <v>0.44689361211401801</v>
      </c>
      <c r="D343" s="34" t="s">
        <v>1290</v>
      </c>
      <c r="E343" s="34" t="s">
        <v>129</v>
      </c>
      <c r="F343" s="34" t="s">
        <v>259</v>
      </c>
      <c r="G343" s="34" t="s">
        <v>131</v>
      </c>
      <c r="H343" s="34">
        <v>154561476</v>
      </c>
      <c r="I343" s="34">
        <v>154567777</v>
      </c>
      <c r="J343" s="34" t="s">
        <v>3678</v>
      </c>
      <c r="K343" s="34" t="s">
        <v>3679</v>
      </c>
      <c r="L343" s="34" t="s">
        <v>3680</v>
      </c>
      <c r="M343" s="34" t="s">
        <v>3681</v>
      </c>
      <c r="N343" s="34" t="s">
        <v>230</v>
      </c>
      <c r="O343" s="34">
        <v>9280653</v>
      </c>
      <c r="P343" s="34">
        <v>9314636</v>
      </c>
      <c r="Q343" s="34" t="s">
        <v>131</v>
      </c>
      <c r="R343" s="34">
        <v>-89.6</v>
      </c>
      <c r="S343" s="34" t="s">
        <v>3682</v>
      </c>
      <c r="T343" s="34">
        <v>2.1938630693727E-2</v>
      </c>
      <c r="U343" s="34">
        <v>1.014107519278</v>
      </c>
    </row>
    <row r="344" spans="1:21" x14ac:dyDescent="0.25">
      <c r="A344" s="34" t="s">
        <v>1288</v>
      </c>
      <c r="B344" s="34">
        <v>7.8224207724257797E-3</v>
      </c>
      <c r="C344" s="34">
        <v>0.44689361211401801</v>
      </c>
      <c r="D344" s="34" t="s">
        <v>1290</v>
      </c>
      <c r="E344" s="34" t="s">
        <v>129</v>
      </c>
      <c r="F344" s="34" t="s">
        <v>259</v>
      </c>
      <c r="G344" s="34" t="s">
        <v>131</v>
      </c>
      <c r="H344" s="34">
        <v>154561476</v>
      </c>
      <c r="I344" s="34">
        <v>154567777</v>
      </c>
      <c r="J344" s="34" t="s">
        <v>3683</v>
      </c>
      <c r="K344" s="34" t="s">
        <v>3684</v>
      </c>
      <c r="L344" s="34" t="s">
        <v>3685</v>
      </c>
      <c r="M344" s="34" t="s">
        <v>3686</v>
      </c>
      <c r="N344" s="34" t="s">
        <v>457</v>
      </c>
      <c r="O344" s="34">
        <v>43197282</v>
      </c>
      <c r="P344" s="34">
        <v>43343388</v>
      </c>
      <c r="Q344" s="34" t="s">
        <v>131</v>
      </c>
      <c r="R344" s="34">
        <v>-94.4</v>
      </c>
      <c r="S344" s="34" t="s">
        <v>3687</v>
      </c>
      <c r="T344" s="34">
        <v>0.13718500552058899</v>
      </c>
      <c r="U344" s="34">
        <v>0.80869329355983199</v>
      </c>
    </row>
    <row r="345" spans="1:21" x14ac:dyDescent="0.25">
      <c r="A345" s="34" t="s">
        <v>1288</v>
      </c>
      <c r="B345" s="34">
        <v>7.8224207724257797E-3</v>
      </c>
      <c r="C345" s="34">
        <v>0.44689361211401801</v>
      </c>
      <c r="D345" s="34" t="s">
        <v>1290</v>
      </c>
      <c r="E345" s="34" t="s">
        <v>129</v>
      </c>
      <c r="F345" s="34" t="s">
        <v>259</v>
      </c>
      <c r="G345" s="34" t="s">
        <v>131</v>
      </c>
      <c r="H345" s="34">
        <v>154561476</v>
      </c>
      <c r="I345" s="34">
        <v>154567777</v>
      </c>
      <c r="J345" s="34" t="s">
        <v>3688</v>
      </c>
      <c r="K345" s="34" t="s">
        <v>3689</v>
      </c>
      <c r="L345" s="34" t="s">
        <v>3690</v>
      </c>
      <c r="M345" s="34" t="s">
        <v>3691</v>
      </c>
      <c r="N345" s="34" t="s">
        <v>189</v>
      </c>
      <c r="O345" s="34">
        <v>3846842</v>
      </c>
      <c r="P345" s="34">
        <v>3876110</v>
      </c>
      <c r="Q345" s="34" t="s">
        <v>161</v>
      </c>
      <c r="R345" s="34">
        <v>-83.8</v>
      </c>
      <c r="S345" s="34" t="s">
        <v>3692</v>
      </c>
      <c r="T345" s="34">
        <v>0.47084430989335502</v>
      </c>
      <c r="U345" s="34">
        <v>0.88793445098934898</v>
      </c>
    </row>
    <row r="346" spans="1:21" x14ac:dyDescent="0.25">
      <c r="A346" s="34" t="s">
        <v>1288</v>
      </c>
      <c r="B346" s="34">
        <v>7.8224207724257797E-3</v>
      </c>
      <c r="C346" s="34">
        <v>0.44689361211401801</v>
      </c>
      <c r="D346" s="34" t="s">
        <v>1290</v>
      </c>
      <c r="E346" s="34" t="s">
        <v>129</v>
      </c>
      <c r="F346" s="34" t="s">
        <v>259</v>
      </c>
      <c r="G346" s="34" t="s">
        <v>131</v>
      </c>
      <c r="H346" s="34">
        <v>154561476</v>
      </c>
      <c r="I346" s="34">
        <v>154567777</v>
      </c>
      <c r="J346" s="34" t="s">
        <v>3693</v>
      </c>
      <c r="K346" s="34" t="s">
        <v>3694</v>
      </c>
      <c r="L346" s="34" t="s">
        <v>3695</v>
      </c>
      <c r="M346" s="34" t="s">
        <v>3696</v>
      </c>
      <c r="N346" s="34" t="s">
        <v>259</v>
      </c>
      <c r="O346" s="34">
        <v>26159019</v>
      </c>
      <c r="P346" s="34">
        <v>26163962</v>
      </c>
      <c r="Q346" s="34" t="s">
        <v>161</v>
      </c>
      <c r="R346" s="34">
        <v>-94.1</v>
      </c>
      <c r="S346" s="34" t="s">
        <v>3697</v>
      </c>
      <c r="T346" s="34">
        <v>0.247406575148852</v>
      </c>
      <c r="U346" s="34">
        <v>0.81984178556042098</v>
      </c>
    </row>
    <row r="347" spans="1:21" x14ac:dyDescent="0.25">
      <c r="A347" s="34" t="s">
        <v>1288</v>
      </c>
      <c r="B347" s="34">
        <v>7.8224207724257797E-3</v>
      </c>
      <c r="C347" s="34">
        <v>0.44689361211401801</v>
      </c>
      <c r="D347" s="34" t="s">
        <v>1290</v>
      </c>
      <c r="E347" s="34" t="s">
        <v>129</v>
      </c>
      <c r="F347" s="34" t="s">
        <v>259</v>
      </c>
      <c r="G347" s="34" t="s">
        <v>131</v>
      </c>
      <c r="H347" s="34">
        <v>154561476</v>
      </c>
      <c r="I347" s="34">
        <v>154567777</v>
      </c>
      <c r="J347" s="34" t="s">
        <v>3698</v>
      </c>
      <c r="K347" s="34" t="s">
        <v>3699</v>
      </c>
      <c r="L347" s="34" t="s">
        <v>3700</v>
      </c>
      <c r="M347" s="34" t="s">
        <v>3701</v>
      </c>
      <c r="N347" s="34" t="s">
        <v>160</v>
      </c>
      <c r="O347" s="34">
        <v>36442766</v>
      </c>
      <c r="P347" s="34">
        <v>36491143</v>
      </c>
      <c r="Q347" s="34" t="s">
        <v>161</v>
      </c>
      <c r="R347" s="34">
        <v>-83.7</v>
      </c>
      <c r="S347" s="34" t="s">
        <v>3702</v>
      </c>
      <c r="T347" s="34">
        <v>0.45220328710105001</v>
      </c>
      <c r="U347" s="34">
        <v>0.806217979766362</v>
      </c>
    </row>
    <row r="348" spans="1:21" x14ac:dyDescent="0.25">
      <c r="A348" s="34" t="s">
        <v>1288</v>
      </c>
      <c r="B348" s="34">
        <v>7.8224207724257797E-3</v>
      </c>
      <c r="C348" s="34">
        <v>0.44689361211401801</v>
      </c>
      <c r="D348" s="34" t="s">
        <v>1290</v>
      </c>
      <c r="E348" s="34" t="s">
        <v>129</v>
      </c>
      <c r="F348" s="34" t="s">
        <v>259</v>
      </c>
      <c r="G348" s="34" t="s">
        <v>131</v>
      </c>
      <c r="H348" s="34">
        <v>154561476</v>
      </c>
      <c r="I348" s="34">
        <v>154567777</v>
      </c>
      <c r="J348" s="34" t="s">
        <v>3703</v>
      </c>
      <c r="K348" s="34" t="s">
        <v>3704</v>
      </c>
      <c r="L348" s="34" t="s">
        <v>3705</v>
      </c>
      <c r="M348" s="34" t="s">
        <v>3706</v>
      </c>
      <c r="N348" s="34" t="s">
        <v>205</v>
      </c>
      <c r="O348" s="34">
        <v>57089981</v>
      </c>
      <c r="P348" s="34">
        <v>57165375</v>
      </c>
      <c r="Q348" s="34" t="s">
        <v>131</v>
      </c>
      <c r="R348" s="34">
        <v>-94.5</v>
      </c>
      <c r="S348" s="34" t="s">
        <v>3707</v>
      </c>
      <c r="T348" s="34">
        <v>0.16208088262061501</v>
      </c>
      <c r="U348" s="34">
        <v>0.837868434302391</v>
      </c>
    </row>
    <row r="349" spans="1:21" x14ac:dyDescent="0.25">
      <c r="A349" s="34" t="s">
        <v>1288</v>
      </c>
      <c r="B349" s="34">
        <v>7.8224207724257797E-3</v>
      </c>
      <c r="C349" s="34">
        <v>0.44689361211401801</v>
      </c>
      <c r="D349" s="34" t="s">
        <v>1290</v>
      </c>
      <c r="E349" s="34" t="s">
        <v>129</v>
      </c>
      <c r="F349" s="34" t="s">
        <v>259</v>
      </c>
      <c r="G349" s="34" t="s">
        <v>131</v>
      </c>
      <c r="H349" s="34">
        <v>154561476</v>
      </c>
      <c r="I349" s="34">
        <v>154567777</v>
      </c>
      <c r="J349" s="34" t="s">
        <v>3708</v>
      </c>
      <c r="K349" s="34" t="s">
        <v>3709</v>
      </c>
      <c r="L349" s="34" t="s">
        <v>3710</v>
      </c>
      <c r="M349" s="34" t="s">
        <v>3711</v>
      </c>
      <c r="N349" s="34" t="s">
        <v>130</v>
      </c>
      <c r="O349" s="34">
        <v>39757720</v>
      </c>
      <c r="P349" s="34">
        <v>39864188</v>
      </c>
      <c r="Q349" s="34" t="s">
        <v>131</v>
      </c>
      <c r="R349" s="34">
        <v>-84.6</v>
      </c>
      <c r="S349" s="34" t="s">
        <v>3712</v>
      </c>
      <c r="T349" s="34">
        <v>0.90979641430194902</v>
      </c>
      <c r="U349" s="34">
        <v>0.948070974002863</v>
      </c>
    </row>
    <row r="350" spans="1:21" x14ac:dyDescent="0.25">
      <c r="A350" s="34" t="s">
        <v>1288</v>
      </c>
      <c r="B350" s="34">
        <v>7.8224207724257797E-3</v>
      </c>
      <c r="C350" s="34">
        <v>0.44689361211401801</v>
      </c>
      <c r="D350" s="34" t="s">
        <v>1290</v>
      </c>
      <c r="E350" s="34" t="s">
        <v>129</v>
      </c>
      <c r="F350" s="34" t="s">
        <v>259</v>
      </c>
      <c r="G350" s="34" t="s">
        <v>131</v>
      </c>
      <c r="H350" s="34">
        <v>154561476</v>
      </c>
      <c r="I350" s="34">
        <v>154567777</v>
      </c>
      <c r="J350" s="34" t="s">
        <v>3713</v>
      </c>
      <c r="K350" s="34" t="s">
        <v>3714</v>
      </c>
      <c r="L350" s="34" t="s">
        <v>3715</v>
      </c>
      <c r="M350" s="34" t="s">
        <v>3716</v>
      </c>
      <c r="N350" s="34" t="s">
        <v>130</v>
      </c>
      <c r="O350" s="34">
        <v>8173741</v>
      </c>
      <c r="P350" s="34">
        <v>8176373</v>
      </c>
      <c r="Q350" s="34" t="s">
        <v>131</v>
      </c>
      <c r="R350" s="34">
        <v>-85.8</v>
      </c>
      <c r="S350" s="34" t="s">
        <v>3717</v>
      </c>
      <c r="T350" s="34">
        <v>0.379944585595269</v>
      </c>
      <c r="U350" s="34">
        <v>1.0487855316077801</v>
      </c>
    </row>
    <row r="351" spans="1:21" x14ac:dyDescent="0.25">
      <c r="A351" s="34" t="s">
        <v>1288</v>
      </c>
      <c r="B351" s="34">
        <v>7.8224207724257797E-3</v>
      </c>
      <c r="C351" s="34">
        <v>0.44689361211401801</v>
      </c>
      <c r="D351" s="34" t="s">
        <v>1290</v>
      </c>
      <c r="E351" s="34" t="s">
        <v>129</v>
      </c>
      <c r="F351" s="34" t="s">
        <v>259</v>
      </c>
      <c r="G351" s="34" t="s">
        <v>131</v>
      </c>
      <c r="H351" s="34">
        <v>154561476</v>
      </c>
      <c r="I351" s="34">
        <v>154567777</v>
      </c>
      <c r="J351" s="34" t="s">
        <v>3718</v>
      </c>
      <c r="K351" s="34" t="s">
        <v>3719</v>
      </c>
      <c r="L351" s="34" t="s">
        <v>3720</v>
      </c>
      <c r="M351" s="34" t="s">
        <v>3721</v>
      </c>
      <c r="N351" s="34" t="s">
        <v>173</v>
      </c>
      <c r="O351" s="34">
        <v>89102440</v>
      </c>
      <c r="P351" s="34">
        <v>89202360</v>
      </c>
      <c r="Q351" s="34" t="s">
        <v>161</v>
      </c>
      <c r="R351" s="34">
        <v>-82.5</v>
      </c>
    </row>
    <row r="352" spans="1:21" x14ac:dyDescent="0.25">
      <c r="A352" s="34" t="s">
        <v>1288</v>
      </c>
      <c r="B352" s="34">
        <v>7.8224207724257797E-3</v>
      </c>
      <c r="C352" s="34">
        <v>0.44689361211401801</v>
      </c>
      <c r="D352" s="34" t="s">
        <v>1290</v>
      </c>
      <c r="E352" s="34" t="s">
        <v>129</v>
      </c>
      <c r="F352" s="34" t="s">
        <v>259</v>
      </c>
      <c r="G352" s="34" t="s">
        <v>131</v>
      </c>
      <c r="H352" s="34">
        <v>154561476</v>
      </c>
      <c r="I352" s="34">
        <v>154567777</v>
      </c>
      <c r="J352" s="34" t="s">
        <v>3722</v>
      </c>
      <c r="K352" s="34" t="s">
        <v>3723</v>
      </c>
      <c r="L352" s="34" t="s">
        <v>3724</v>
      </c>
      <c r="M352" s="34" t="s">
        <v>3725</v>
      </c>
      <c r="N352" s="34" t="s">
        <v>247</v>
      </c>
      <c r="O352" s="34">
        <v>139133743</v>
      </c>
      <c r="P352" s="34">
        <v>139191985</v>
      </c>
      <c r="Q352" s="34" t="s">
        <v>161</v>
      </c>
      <c r="R352" s="34">
        <v>-91.8</v>
      </c>
      <c r="S352" s="34" t="s">
        <v>3726</v>
      </c>
      <c r="T352" s="34">
        <v>0.171843129045222</v>
      </c>
      <c r="U352" s="34">
        <v>1.00736440076506</v>
      </c>
    </row>
    <row r="353" spans="1:21" x14ac:dyDescent="0.25">
      <c r="A353" s="34" t="s">
        <v>1288</v>
      </c>
      <c r="B353" s="34">
        <v>7.8224207724257797E-3</v>
      </c>
      <c r="C353" s="34">
        <v>0.44689361211401801</v>
      </c>
      <c r="D353" s="34" t="s">
        <v>1290</v>
      </c>
      <c r="E353" s="34" t="s">
        <v>129</v>
      </c>
      <c r="F353" s="34" t="s">
        <v>259</v>
      </c>
      <c r="G353" s="34" t="s">
        <v>131</v>
      </c>
      <c r="H353" s="34">
        <v>154561476</v>
      </c>
      <c r="I353" s="34">
        <v>154567777</v>
      </c>
      <c r="J353" s="34" t="s">
        <v>3727</v>
      </c>
      <c r="K353" s="34" t="s">
        <v>3728</v>
      </c>
      <c r="L353" s="34" t="s">
        <v>3729</v>
      </c>
      <c r="M353" s="34" t="s">
        <v>3730</v>
      </c>
      <c r="N353" s="34" t="s">
        <v>247</v>
      </c>
      <c r="O353" s="34">
        <v>23246708</v>
      </c>
      <c r="P353" s="34">
        <v>23258048</v>
      </c>
      <c r="Q353" s="34" t="s">
        <v>161</v>
      </c>
      <c r="R353" s="34">
        <v>-82.2</v>
      </c>
      <c r="S353" s="34" t="s">
        <v>3731</v>
      </c>
      <c r="T353" s="34">
        <v>0.28667112050856802</v>
      </c>
      <c r="U353" s="34">
        <v>1.0226099150146799</v>
      </c>
    </row>
    <row r="354" spans="1:21" x14ac:dyDescent="0.25">
      <c r="A354" s="34" t="s">
        <v>1288</v>
      </c>
      <c r="B354" s="34">
        <v>7.8224207724257797E-3</v>
      </c>
      <c r="C354" s="34">
        <v>0.44689361211401801</v>
      </c>
      <c r="D354" s="34" t="s">
        <v>1290</v>
      </c>
      <c r="E354" s="34" t="s">
        <v>129</v>
      </c>
      <c r="F354" s="34" t="s">
        <v>259</v>
      </c>
      <c r="G354" s="34" t="s">
        <v>131</v>
      </c>
      <c r="H354" s="34">
        <v>154561476</v>
      </c>
      <c r="I354" s="34">
        <v>154567777</v>
      </c>
      <c r="J354" s="34" t="s">
        <v>3732</v>
      </c>
      <c r="K354" s="34" t="s">
        <v>3733</v>
      </c>
      <c r="L354" s="34" t="s">
        <v>3734</v>
      </c>
      <c r="M354" s="34" t="s">
        <v>3735</v>
      </c>
      <c r="N354" s="34" t="s">
        <v>259</v>
      </c>
      <c r="O354" s="34">
        <v>25821522</v>
      </c>
      <c r="P354" s="34">
        <v>25832936</v>
      </c>
      <c r="Q354" s="34" t="s">
        <v>161</v>
      </c>
      <c r="R354" s="34">
        <v>-91.7</v>
      </c>
      <c r="S354" s="34" t="s">
        <v>3736</v>
      </c>
      <c r="T354" s="34">
        <v>0.43489994866336301</v>
      </c>
      <c r="U354" s="34">
        <v>2.0321821331113301</v>
      </c>
    </row>
    <row r="355" spans="1:21" x14ac:dyDescent="0.25">
      <c r="A355" s="34" t="s">
        <v>1288</v>
      </c>
      <c r="B355" s="34">
        <v>7.8224207724257797E-3</v>
      </c>
      <c r="C355" s="34">
        <v>0.44689361211401801</v>
      </c>
      <c r="D355" s="34" t="s">
        <v>1290</v>
      </c>
      <c r="E355" s="34" t="s">
        <v>129</v>
      </c>
      <c r="F355" s="34" t="s">
        <v>259</v>
      </c>
      <c r="G355" s="34" t="s">
        <v>131</v>
      </c>
      <c r="H355" s="34">
        <v>154561476</v>
      </c>
      <c r="I355" s="34">
        <v>154567777</v>
      </c>
      <c r="J355" s="34" t="s">
        <v>3737</v>
      </c>
      <c r="K355" s="34" t="s">
        <v>3738</v>
      </c>
      <c r="L355" s="34" t="s">
        <v>3739</v>
      </c>
      <c r="M355" s="34" t="s">
        <v>3740</v>
      </c>
      <c r="N355" s="34" t="s">
        <v>330</v>
      </c>
      <c r="O355" s="34">
        <v>45393315</v>
      </c>
      <c r="P355" s="34">
        <v>45404383</v>
      </c>
      <c r="Q355" s="34" t="s">
        <v>131</v>
      </c>
      <c r="R355" s="34">
        <v>-92.6</v>
      </c>
      <c r="S355" s="34" t="s">
        <v>3741</v>
      </c>
      <c r="T355" s="34">
        <v>0.43202735105414503</v>
      </c>
      <c r="U355" s="34">
        <v>2.1271041956871501</v>
      </c>
    </row>
    <row r="356" spans="1:21" x14ac:dyDescent="0.25">
      <c r="A356" s="34" t="s">
        <v>1288</v>
      </c>
      <c r="B356" s="34">
        <v>7.8224207724257797E-3</v>
      </c>
      <c r="C356" s="34">
        <v>0.44689361211401801</v>
      </c>
      <c r="D356" s="34" t="s">
        <v>1290</v>
      </c>
      <c r="E356" s="34" t="s">
        <v>129</v>
      </c>
      <c r="F356" s="34" t="s">
        <v>259</v>
      </c>
      <c r="G356" s="34" t="s">
        <v>131</v>
      </c>
      <c r="H356" s="34">
        <v>154561476</v>
      </c>
      <c r="I356" s="34">
        <v>154567777</v>
      </c>
      <c r="J356" s="34" t="s">
        <v>3742</v>
      </c>
      <c r="K356" s="34" t="s">
        <v>3743</v>
      </c>
      <c r="L356" s="34" t="s">
        <v>3744</v>
      </c>
      <c r="M356" s="34" t="s">
        <v>3745</v>
      </c>
      <c r="N356" s="34" t="s">
        <v>224</v>
      </c>
      <c r="O356" s="34">
        <v>55051630</v>
      </c>
      <c r="P356" s="34">
        <v>55070192</v>
      </c>
      <c r="Q356" s="34" t="s">
        <v>161</v>
      </c>
      <c r="R356" s="34">
        <v>-80.400000000000006</v>
      </c>
      <c r="S356" s="34" t="s">
        <v>3746</v>
      </c>
      <c r="T356" s="34">
        <v>0.22891855014543899</v>
      </c>
      <c r="U356" s="34">
        <v>0.741129738561777</v>
      </c>
    </row>
    <row r="357" spans="1:21" x14ac:dyDescent="0.25">
      <c r="A357" s="34" t="s">
        <v>1288</v>
      </c>
      <c r="B357" s="34">
        <v>7.8224207724257797E-3</v>
      </c>
      <c r="C357" s="34">
        <v>0.44689361211401801</v>
      </c>
      <c r="D357" s="34" t="s">
        <v>1290</v>
      </c>
      <c r="E357" s="34" t="s">
        <v>129</v>
      </c>
      <c r="F357" s="34" t="s">
        <v>259</v>
      </c>
      <c r="G357" s="34" t="s">
        <v>131</v>
      </c>
      <c r="H357" s="34">
        <v>154561476</v>
      </c>
      <c r="I357" s="34">
        <v>154567777</v>
      </c>
      <c r="J357" s="34" t="s">
        <v>3747</v>
      </c>
      <c r="K357" s="34" t="s">
        <v>3748</v>
      </c>
      <c r="L357" s="34" t="s">
        <v>3749</v>
      </c>
      <c r="M357" s="34" t="s">
        <v>3750</v>
      </c>
      <c r="N357" s="34" t="s">
        <v>173</v>
      </c>
      <c r="O357" s="34">
        <v>74890038</v>
      </c>
      <c r="P357" s="34">
        <v>74899441</v>
      </c>
      <c r="Q357" s="34" t="s">
        <v>161</v>
      </c>
      <c r="R357" s="34">
        <v>-89.7</v>
      </c>
      <c r="S357" s="34" t="s">
        <v>3751</v>
      </c>
      <c r="T357" s="34">
        <v>0.24647315258164701</v>
      </c>
      <c r="U357" s="34">
        <v>1.0768405961385501</v>
      </c>
    </row>
    <row r="358" spans="1:21" x14ac:dyDescent="0.25">
      <c r="A358" s="34" t="s">
        <v>1288</v>
      </c>
      <c r="B358" s="34">
        <v>7.8224207724257797E-3</v>
      </c>
      <c r="C358" s="34">
        <v>0.44689361211401801</v>
      </c>
      <c r="D358" s="34" t="s">
        <v>1290</v>
      </c>
      <c r="E358" s="34" t="s">
        <v>129</v>
      </c>
      <c r="F358" s="34" t="s">
        <v>259</v>
      </c>
      <c r="G358" s="34" t="s">
        <v>131</v>
      </c>
      <c r="H358" s="34">
        <v>154561476</v>
      </c>
      <c r="I358" s="34">
        <v>154567777</v>
      </c>
      <c r="J358" s="34" t="s">
        <v>3752</v>
      </c>
      <c r="K358" s="34" t="s">
        <v>3753</v>
      </c>
      <c r="L358" s="34" t="s">
        <v>3754</v>
      </c>
      <c r="M358" s="34" t="s">
        <v>3755</v>
      </c>
      <c r="N358" s="34" t="s">
        <v>168</v>
      </c>
      <c r="O358" s="34">
        <v>11534115</v>
      </c>
      <c r="P358" s="34">
        <v>11642788</v>
      </c>
      <c r="Q358" s="34" t="s">
        <v>161</v>
      </c>
      <c r="R358" s="34">
        <v>-93.6</v>
      </c>
      <c r="S358" s="34" t="s">
        <v>3756</v>
      </c>
      <c r="T358" s="34">
        <v>0.65196913223590502</v>
      </c>
      <c r="U358" s="34">
        <v>0.59322360621183001</v>
      </c>
    </row>
    <row r="359" spans="1:21" x14ac:dyDescent="0.25">
      <c r="A359" s="34" t="s">
        <v>1288</v>
      </c>
      <c r="B359" s="34">
        <v>7.8224207724257797E-3</v>
      </c>
      <c r="C359" s="34">
        <v>0.44689361211401801</v>
      </c>
      <c r="D359" s="34" t="s">
        <v>1290</v>
      </c>
      <c r="E359" s="34" t="s">
        <v>129</v>
      </c>
      <c r="F359" s="34" t="s">
        <v>259</v>
      </c>
      <c r="G359" s="34" t="s">
        <v>131</v>
      </c>
      <c r="H359" s="34">
        <v>154561476</v>
      </c>
      <c r="I359" s="34">
        <v>154567777</v>
      </c>
      <c r="J359" s="34" t="s">
        <v>3757</v>
      </c>
      <c r="K359" s="34" t="s">
        <v>3607</v>
      </c>
      <c r="L359" s="34" t="s">
        <v>3608</v>
      </c>
      <c r="M359" s="34" t="s">
        <v>3609</v>
      </c>
      <c r="N359" s="34" t="s">
        <v>130</v>
      </c>
      <c r="O359" s="34">
        <v>6424533</v>
      </c>
      <c r="P359" s="34">
        <v>6435133</v>
      </c>
      <c r="Q359" s="34" t="s">
        <v>131</v>
      </c>
      <c r="R359" s="34">
        <v>-89.7</v>
      </c>
      <c r="S359" s="34" t="s">
        <v>3610</v>
      </c>
      <c r="T359" s="34">
        <v>1.7897123445669301E-2</v>
      </c>
      <c r="U359" s="34">
        <v>1.00898859194238</v>
      </c>
    </row>
    <row r="360" spans="1:21" x14ac:dyDescent="0.25">
      <c r="A360" s="34" t="s">
        <v>1288</v>
      </c>
      <c r="B360" s="34">
        <v>7.8224207724257797E-3</v>
      </c>
      <c r="C360" s="34">
        <v>0.44689361211401801</v>
      </c>
      <c r="D360" s="34" t="s">
        <v>1290</v>
      </c>
      <c r="E360" s="34" t="s">
        <v>129</v>
      </c>
      <c r="F360" s="34" t="s">
        <v>259</v>
      </c>
      <c r="G360" s="34" t="s">
        <v>131</v>
      </c>
      <c r="H360" s="34">
        <v>154561476</v>
      </c>
      <c r="I360" s="34">
        <v>154567777</v>
      </c>
      <c r="J360" s="34" t="s">
        <v>3758</v>
      </c>
      <c r="K360" s="34" t="s">
        <v>3759</v>
      </c>
      <c r="L360" s="34" t="s">
        <v>3760</v>
      </c>
      <c r="M360" s="34" t="s">
        <v>3761</v>
      </c>
      <c r="N360" s="34" t="s">
        <v>368</v>
      </c>
      <c r="O360" s="34">
        <v>4675223</v>
      </c>
      <c r="P360" s="34">
        <v>4714306</v>
      </c>
      <c r="Q360" s="34" t="s">
        <v>131</v>
      </c>
      <c r="R360" s="34">
        <v>-86.9</v>
      </c>
      <c r="S360" s="34" t="s">
        <v>3762</v>
      </c>
      <c r="T360" s="34">
        <v>0.95154043314220804</v>
      </c>
      <c r="U360" s="34">
        <v>1.00024903146656</v>
      </c>
    </row>
    <row r="361" spans="1:21" x14ac:dyDescent="0.25">
      <c r="A361" s="34" t="s">
        <v>1288</v>
      </c>
      <c r="B361" s="34">
        <v>7.8224207724257797E-3</v>
      </c>
      <c r="C361" s="34">
        <v>0.44689361211401801</v>
      </c>
      <c r="D361" s="34" t="s">
        <v>1290</v>
      </c>
      <c r="E361" s="34" t="s">
        <v>129</v>
      </c>
      <c r="F361" s="34" t="s">
        <v>259</v>
      </c>
      <c r="G361" s="34" t="s">
        <v>131</v>
      </c>
      <c r="H361" s="34">
        <v>154561476</v>
      </c>
      <c r="I361" s="34">
        <v>154567777</v>
      </c>
      <c r="J361" s="34" t="s">
        <v>3763</v>
      </c>
      <c r="K361" s="34" t="s">
        <v>3764</v>
      </c>
      <c r="L361" s="34" t="s">
        <v>3765</v>
      </c>
      <c r="M361" s="34" t="s">
        <v>3766</v>
      </c>
      <c r="N361" s="34" t="s">
        <v>457</v>
      </c>
      <c r="O361" s="34">
        <v>42617839</v>
      </c>
      <c r="P361" s="34">
        <v>42644509</v>
      </c>
      <c r="Q361" s="34" t="s">
        <v>131</v>
      </c>
      <c r="R361" s="34">
        <v>-94.1</v>
      </c>
    </row>
    <row r="362" spans="1:21" x14ac:dyDescent="0.25">
      <c r="A362" s="34" t="s">
        <v>1288</v>
      </c>
      <c r="B362" s="34">
        <v>7.8224207724257797E-3</v>
      </c>
      <c r="C362" s="34">
        <v>0.44689361211401801</v>
      </c>
      <c r="D362" s="34" t="s">
        <v>1290</v>
      </c>
      <c r="E362" s="34" t="s">
        <v>129</v>
      </c>
      <c r="F362" s="34" t="s">
        <v>259</v>
      </c>
      <c r="G362" s="34" t="s">
        <v>131</v>
      </c>
      <c r="H362" s="34">
        <v>154561476</v>
      </c>
      <c r="I362" s="34">
        <v>154567777</v>
      </c>
      <c r="J362" s="34" t="s">
        <v>3767</v>
      </c>
      <c r="K362" s="34" t="s">
        <v>3768</v>
      </c>
      <c r="L362" s="34" t="s">
        <v>3769</v>
      </c>
      <c r="M362" s="34" t="s">
        <v>3770</v>
      </c>
      <c r="N362" s="34" t="s">
        <v>173</v>
      </c>
      <c r="O362" s="34">
        <v>50702265</v>
      </c>
      <c r="P362" s="34">
        <v>50765808</v>
      </c>
      <c r="Q362" s="34" t="s">
        <v>131</v>
      </c>
      <c r="R362" s="34">
        <v>-94.1</v>
      </c>
      <c r="S362" s="34" t="s">
        <v>3771</v>
      </c>
      <c r="T362" s="34">
        <v>0.76208076748255005</v>
      </c>
      <c r="U362" s="34">
        <v>0.99469873828967004</v>
      </c>
    </row>
    <row r="363" spans="1:21" x14ac:dyDescent="0.25">
      <c r="A363" s="34" t="s">
        <v>1288</v>
      </c>
      <c r="B363" s="34">
        <v>7.8224207724257797E-3</v>
      </c>
      <c r="C363" s="34">
        <v>0.44689361211401801</v>
      </c>
      <c r="D363" s="34" t="s">
        <v>1290</v>
      </c>
      <c r="E363" s="34" t="s">
        <v>129</v>
      </c>
      <c r="F363" s="34" t="s">
        <v>259</v>
      </c>
      <c r="G363" s="34" t="s">
        <v>131</v>
      </c>
      <c r="H363" s="34">
        <v>154561476</v>
      </c>
      <c r="I363" s="34">
        <v>154567777</v>
      </c>
      <c r="J363" s="34" t="s">
        <v>3772</v>
      </c>
      <c r="K363" s="34" t="s">
        <v>3773</v>
      </c>
      <c r="L363" s="34" t="s">
        <v>3774</v>
      </c>
      <c r="M363" s="34" t="s">
        <v>3775</v>
      </c>
      <c r="N363" s="34" t="s">
        <v>130</v>
      </c>
      <c r="O363" s="34">
        <v>76475922</v>
      </c>
      <c r="P363" s="34">
        <v>76481527</v>
      </c>
      <c r="Q363" s="34" t="s">
        <v>131</v>
      </c>
      <c r="R363" s="34">
        <v>-85.9</v>
      </c>
      <c r="S363" s="34" t="s">
        <v>3776</v>
      </c>
      <c r="T363" s="34">
        <v>0.38458558003876597</v>
      </c>
      <c r="U363" s="34">
        <v>1.5922249473360699</v>
      </c>
    </row>
    <row r="364" spans="1:21" x14ac:dyDescent="0.25">
      <c r="A364" s="34" t="s">
        <v>1288</v>
      </c>
      <c r="B364" s="34">
        <v>7.8224207724257797E-3</v>
      </c>
      <c r="C364" s="34">
        <v>0.44689361211401801</v>
      </c>
      <c r="D364" s="34" t="s">
        <v>1290</v>
      </c>
      <c r="E364" s="34" t="s">
        <v>129</v>
      </c>
      <c r="F364" s="34" t="s">
        <v>259</v>
      </c>
      <c r="G364" s="34" t="s">
        <v>131</v>
      </c>
      <c r="H364" s="34">
        <v>154561476</v>
      </c>
      <c r="I364" s="34">
        <v>154567777</v>
      </c>
      <c r="J364" s="34" t="s">
        <v>3777</v>
      </c>
      <c r="K364" s="34" t="s">
        <v>3719</v>
      </c>
      <c r="L364" s="34" t="s">
        <v>3720</v>
      </c>
      <c r="M364" s="34" t="s">
        <v>3721</v>
      </c>
      <c r="N364" s="34" t="s">
        <v>173</v>
      </c>
      <c r="O364" s="34">
        <v>89088149</v>
      </c>
      <c r="P364" s="34">
        <v>89202360</v>
      </c>
      <c r="Q364" s="34" t="s">
        <v>161</v>
      </c>
      <c r="R364" s="34">
        <v>-82.5</v>
      </c>
    </row>
    <row r="365" spans="1:21" x14ac:dyDescent="0.25">
      <c r="A365" s="34" t="s">
        <v>779</v>
      </c>
      <c r="B365" s="34">
        <v>2.5807248967380601E-3</v>
      </c>
      <c r="C365" s="34">
        <v>2.3772363337911799</v>
      </c>
      <c r="D365" s="34" t="s">
        <v>781</v>
      </c>
      <c r="E365" s="34" t="s">
        <v>129</v>
      </c>
      <c r="F365" s="34" t="s">
        <v>259</v>
      </c>
      <c r="G365" s="34" t="s">
        <v>131</v>
      </c>
      <c r="H365" s="34">
        <v>202158457</v>
      </c>
      <c r="I365" s="34">
        <v>202160608</v>
      </c>
      <c r="J365" s="34" t="s">
        <v>3778</v>
      </c>
      <c r="K365" s="34" t="s">
        <v>3779</v>
      </c>
      <c r="L365" s="34" t="s">
        <v>3780</v>
      </c>
      <c r="M365" s="34" t="s">
        <v>3781</v>
      </c>
      <c r="N365" s="34" t="s">
        <v>374</v>
      </c>
      <c r="O365" s="34">
        <v>28051167</v>
      </c>
      <c r="P365" s="34">
        <v>28238737</v>
      </c>
      <c r="Q365" s="34" t="s">
        <v>131</v>
      </c>
      <c r="R365" s="34">
        <v>-72.5</v>
      </c>
      <c r="S365" s="34" t="s">
        <v>3782</v>
      </c>
      <c r="T365" s="34">
        <v>0.284641619122734</v>
      </c>
      <c r="U365" s="34">
        <v>1.0209975311569399</v>
      </c>
    </row>
    <row r="366" spans="1:21" x14ac:dyDescent="0.25">
      <c r="A366" s="34" t="s">
        <v>779</v>
      </c>
      <c r="B366" s="34">
        <v>2.5807248967380601E-3</v>
      </c>
      <c r="C366" s="34">
        <v>2.3772363337911799</v>
      </c>
      <c r="D366" s="34" t="s">
        <v>781</v>
      </c>
      <c r="E366" s="34" t="s">
        <v>129</v>
      </c>
      <c r="F366" s="34" t="s">
        <v>259</v>
      </c>
      <c r="G366" s="34" t="s">
        <v>131</v>
      </c>
      <c r="H366" s="34">
        <v>202158457</v>
      </c>
      <c r="I366" s="34">
        <v>202160608</v>
      </c>
      <c r="J366" s="34" t="s">
        <v>3783</v>
      </c>
      <c r="K366" s="34" t="s">
        <v>3779</v>
      </c>
      <c r="L366" s="34" t="s">
        <v>3780</v>
      </c>
      <c r="M366" s="34" t="s">
        <v>3781</v>
      </c>
      <c r="N366" s="34" t="s">
        <v>374</v>
      </c>
      <c r="O366" s="34">
        <v>28050992</v>
      </c>
      <c r="P366" s="34">
        <v>28282138</v>
      </c>
      <c r="Q366" s="34" t="s">
        <v>131</v>
      </c>
      <c r="R366" s="34">
        <v>-72.5</v>
      </c>
      <c r="S366" s="34" t="s">
        <v>3782</v>
      </c>
      <c r="T366" s="34">
        <v>0.284641619122734</v>
      </c>
      <c r="U366" s="34">
        <v>1.0209975311569399</v>
      </c>
    </row>
    <row r="367" spans="1:21" x14ac:dyDescent="0.25">
      <c r="A367" s="34" t="s">
        <v>674</v>
      </c>
      <c r="B367" s="34">
        <v>4.2905080503737002E-2</v>
      </c>
      <c r="C367" s="34">
        <v>0.43465544488388003</v>
      </c>
      <c r="D367" s="34" t="s">
        <v>676</v>
      </c>
      <c r="E367" s="34" t="s">
        <v>129</v>
      </c>
      <c r="F367" s="34" t="s">
        <v>140</v>
      </c>
      <c r="G367" s="34" t="s">
        <v>161</v>
      </c>
      <c r="H367" s="34">
        <v>93371572</v>
      </c>
      <c r="I367" s="34">
        <v>93372326</v>
      </c>
      <c r="J367" s="34" t="s">
        <v>3784</v>
      </c>
      <c r="K367" s="34" t="s">
        <v>3785</v>
      </c>
      <c r="L367" s="34" t="s">
        <v>3786</v>
      </c>
      <c r="M367" s="34" t="s">
        <v>3787</v>
      </c>
      <c r="N367" s="34" t="s">
        <v>173</v>
      </c>
      <c r="O367" s="34">
        <v>75357734</v>
      </c>
      <c r="P367" s="34">
        <v>75363177</v>
      </c>
      <c r="Q367" s="34" t="s">
        <v>131</v>
      </c>
      <c r="R367" s="34">
        <v>-86.8</v>
      </c>
      <c r="S367" s="34" t="s">
        <v>3788</v>
      </c>
      <c r="T367" s="34">
        <v>0.49191402358283298</v>
      </c>
      <c r="U367" s="34">
        <v>1.1131520481071999</v>
      </c>
    </row>
    <row r="368" spans="1:21" x14ac:dyDescent="0.25">
      <c r="A368" s="34" t="s">
        <v>674</v>
      </c>
      <c r="B368" s="34">
        <v>4.2905080503737002E-2</v>
      </c>
      <c r="C368" s="34">
        <v>0.43465544488388003</v>
      </c>
      <c r="D368" s="34" t="s">
        <v>676</v>
      </c>
      <c r="E368" s="34" t="s">
        <v>129</v>
      </c>
      <c r="F368" s="34" t="s">
        <v>140</v>
      </c>
      <c r="G368" s="34" t="s">
        <v>161</v>
      </c>
      <c r="H368" s="34">
        <v>93371572</v>
      </c>
      <c r="I368" s="34">
        <v>93372326</v>
      </c>
      <c r="J368" s="34" t="s">
        <v>3789</v>
      </c>
      <c r="K368" s="34" t="s">
        <v>3790</v>
      </c>
      <c r="L368" s="34" t="s">
        <v>3791</v>
      </c>
      <c r="M368" s="34" t="s">
        <v>3792</v>
      </c>
      <c r="N368" s="34" t="s">
        <v>224</v>
      </c>
      <c r="O368" s="34">
        <v>91965990</v>
      </c>
      <c r="P368" s="34">
        <v>92040059</v>
      </c>
      <c r="Q368" s="34" t="s">
        <v>131</v>
      </c>
      <c r="R368" s="34">
        <v>-82.6</v>
      </c>
      <c r="S368" s="34" t="s">
        <v>3793</v>
      </c>
      <c r="T368" s="34">
        <v>0.33156157864779101</v>
      </c>
      <c r="U368" s="34">
        <v>1.05759642293429</v>
      </c>
    </row>
    <row r="369" spans="1:21" x14ac:dyDescent="0.25">
      <c r="A369" s="34" t="s">
        <v>674</v>
      </c>
      <c r="B369" s="34">
        <v>4.2905080503737002E-2</v>
      </c>
      <c r="C369" s="34">
        <v>0.43465544488388003</v>
      </c>
      <c r="D369" s="34" t="s">
        <v>676</v>
      </c>
      <c r="E369" s="34" t="s">
        <v>129</v>
      </c>
      <c r="F369" s="34" t="s">
        <v>140</v>
      </c>
      <c r="G369" s="34" t="s">
        <v>161</v>
      </c>
      <c r="H369" s="34">
        <v>93371572</v>
      </c>
      <c r="I369" s="34">
        <v>93372326</v>
      </c>
      <c r="J369" s="34" t="s">
        <v>3794</v>
      </c>
      <c r="K369" s="34" t="s">
        <v>3795</v>
      </c>
      <c r="L369" s="34" t="s">
        <v>3796</v>
      </c>
      <c r="M369" s="34" t="s">
        <v>3797</v>
      </c>
      <c r="N369" s="34" t="s">
        <v>224</v>
      </c>
      <c r="O369" s="34">
        <v>50312640</v>
      </c>
      <c r="P369" s="34">
        <v>50334907</v>
      </c>
      <c r="Q369" s="34" t="s">
        <v>161</v>
      </c>
      <c r="R369" s="34">
        <v>-79.5</v>
      </c>
      <c r="S369" s="34" t="s">
        <v>3798</v>
      </c>
      <c r="T369" s="34">
        <v>0.40656385154034003</v>
      </c>
      <c r="U369" s="34">
        <v>1.2613091872119</v>
      </c>
    </row>
    <row r="370" spans="1:21" x14ac:dyDescent="0.25">
      <c r="A370" s="34" t="s">
        <v>674</v>
      </c>
      <c r="B370" s="34">
        <v>4.2905080503737002E-2</v>
      </c>
      <c r="C370" s="34">
        <v>0.43465544488388003</v>
      </c>
      <c r="D370" s="34" t="s">
        <v>676</v>
      </c>
      <c r="E370" s="34" t="s">
        <v>129</v>
      </c>
      <c r="F370" s="34" t="s">
        <v>140</v>
      </c>
      <c r="G370" s="34" t="s">
        <v>161</v>
      </c>
      <c r="H370" s="34">
        <v>93371572</v>
      </c>
      <c r="I370" s="34">
        <v>93372326</v>
      </c>
      <c r="J370" s="34" t="s">
        <v>3799</v>
      </c>
      <c r="K370" s="34" t="s">
        <v>3800</v>
      </c>
      <c r="L370" s="34" t="s">
        <v>3801</v>
      </c>
      <c r="M370" s="34" t="s">
        <v>3802</v>
      </c>
      <c r="N370" s="34" t="s">
        <v>130</v>
      </c>
      <c r="O370" s="34">
        <v>4731430</v>
      </c>
      <c r="P370" s="34">
        <v>4732433</v>
      </c>
      <c r="Q370" s="34" t="s">
        <v>161</v>
      </c>
      <c r="R370" s="34">
        <v>-86.1</v>
      </c>
      <c r="S370" s="34" t="s">
        <v>3803</v>
      </c>
      <c r="T370" s="34">
        <v>0.45906628154661899</v>
      </c>
      <c r="U370" s="34">
        <v>0.91247913245560197</v>
      </c>
    </row>
    <row r="371" spans="1:21" x14ac:dyDescent="0.25">
      <c r="A371" s="34" t="s">
        <v>674</v>
      </c>
      <c r="B371" s="34">
        <v>4.2905080503737002E-2</v>
      </c>
      <c r="C371" s="34">
        <v>0.43465544488388003</v>
      </c>
      <c r="D371" s="34" t="s">
        <v>676</v>
      </c>
      <c r="E371" s="34" t="s">
        <v>129</v>
      </c>
      <c r="F371" s="34" t="s">
        <v>140</v>
      </c>
      <c r="G371" s="34" t="s">
        <v>161</v>
      </c>
      <c r="H371" s="34">
        <v>93371572</v>
      </c>
      <c r="I371" s="34">
        <v>93372326</v>
      </c>
      <c r="J371" s="34" t="s">
        <v>3100</v>
      </c>
      <c r="K371" s="34" t="s">
        <v>3101</v>
      </c>
      <c r="L371" s="34" t="s">
        <v>3102</v>
      </c>
      <c r="M371" s="34" t="s">
        <v>3103</v>
      </c>
      <c r="N371" s="34" t="s">
        <v>368</v>
      </c>
      <c r="O371" s="34">
        <v>19668795</v>
      </c>
      <c r="P371" s="34">
        <v>19680952</v>
      </c>
      <c r="Q371" s="34" t="s">
        <v>161</v>
      </c>
      <c r="R371" s="34">
        <v>-88.7</v>
      </c>
      <c r="S371" s="34" t="s">
        <v>3104</v>
      </c>
      <c r="T371" s="34">
        <v>0.30244960962074102</v>
      </c>
      <c r="U371" s="34">
        <v>1.03036340832352</v>
      </c>
    </row>
    <row r="372" spans="1:21" x14ac:dyDescent="0.25">
      <c r="A372" s="34" t="s">
        <v>674</v>
      </c>
      <c r="B372" s="34">
        <v>4.2905080503737002E-2</v>
      </c>
      <c r="C372" s="34">
        <v>0.43465544488388003</v>
      </c>
      <c r="D372" s="34" t="s">
        <v>676</v>
      </c>
      <c r="E372" s="34" t="s">
        <v>129</v>
      </c>
      <c r="F372" s="34" t="s">
        <v>140</v>
      </c>
      <c r="G372" s="34" t="s">
        <v>161</v>
      </c>
      <c r="H372" s="34">
        <v>93371572</v>
      </c>
      <c r="I372" s="34">
        <v>93372326</v>
      </c>
      <c r="J372" s="34" t="s">
        <v>3804</v>
      </c>
      <c r="K372" s="34" t="s">
        <v>3805</v>
      </c>
      <c r="L372" s="34" t="s">
        <v>3806</v>
      </c>
      <c r="M372" s="34" t="s">
        <v>3807</v>
      </c>
      <c r="N372" s="34" t="s">
        <v>182</v>
      </c>
      <c r="O372" s="34">
        <v>89657870</v>
      </c>
      <c r="P372" s="34">
        <v>89661508</v>
      </c>
      <c r="Q372" s="34" t="s">
        <v>161</v>
      </c>
      <c r="R372" s="34">
        <v>-82.9</v>
      </c>
      <c r="S372" s="34" t="s">
        <v>3808</v>
      </c>
      <c r="T372" s="34">
        <v>6.4513978664884702E-2</v>
      </c>
      <c r="U372" s="34">
        <v>1.0077594694499199</v>
      </c>
    </row>
    <row r="373" spans="1:21" x14ac:dyDescent="0.25">
      <c r="A373" s="34" t="s">
        <v>674</v>
      </c>
      <c r="B373" s="34">
        <v>4.2905080503737002E-2</v>
      </c>
      <c r="C373" s="34">
        <v>0.43465544488388003</v>
      </c>
      <c r="D373" s="34" t="s">
        <v>676</v>
      </c>
      <c r="E373" s="34" t="s">
        <v>129</v>
      </c>
      <c r="F373" s="34" t="s">
        <v>140</v>
      </c>
      <c r="G373" s="34" t="s">
        <v>161</v>
      </c>
      <c r="H373" s="34">
        <v>93371572</v>
      </c>
      <c r="I373" s="34">
        <v>93372326</v>
      </c>
      <c r="J373" s="34" t="s">
        <v>3809</v>
      </c>
      <c r="K373" s="34" t="s">
        <v>3810</v>
      </c>
      <c r="L373" s="34" t="s">
        <v>3811</v>
      </c>
      <c r="M373" s="34" t="s">
        <v>3812</v>
      </c>
      <c r="N373" s="34" t="s">
        <v>457</v>
      </c>
      <c r="O373" s="34">
        <v>29073077</v>
      </c>
      <c r="P373" s="34">
        <v>29146820</v>
      </c>
      <c r="Q373" s="34" t="s">
        <v>161</v>
      </c>
      <c r="R373" s="34">
        <v>-82.7</v>
      </c>
      <c r="S373" s="34" t="s">
        <v>3813</v>
      </c>
      <c r="T373" s="34">
        <v>0.438135617632125</v>
      </c>
      <c r="U373" s="34">
        <v>0.91193936349650795</v>
      </c>
    </row>
    <row r="374" spans="1:21" x14ac:dyDescent="0.25">
      <c r="A374" s="34" t="s">
        <v>674</v>
      </c>
      <c r="B374" s="34">
        <v>4.2905080503737002E-2</v>
      </c>
      <c r="C374" s="34">
        <v>0.43465544488388003</v>
      </c>
      <c r="D374" s="34" t="s">
        <v>676</v>
      </c>
      <c r="E374" s="34" t="s">
        <v>129</v>
      </c>
      <c r="F374" s="34" t="s">
        <v>140</v>
      </c>
      <c r="G374" s="34" t="s">
        <v>161</v>
      </c>
      <c r="H374" s="34">
        <v>93371572</v>
      </c>
      <c r="I374" s="34">
        <v>93372326</v>
      </c>
      <c r="J374" s="34" t="s">
        <v>3814</v>
      </c>
      <c r="K374" s="34" t="s">
        <v>3815</v>
      </c>
      <c r="L374" s="34" t="s">
        <v>3816</v>
      </c>
      <c r="M374" s="34" t="s">
        <v>3817</v>
      </c>
      <c r="N374" s="34" t="s">
        <v>368</v>
      </c>
      <c r="O374" s="34">
        <v>39024052</v>
      </c>
      <c r="P374" s="34">
        <v>39032596</v>
      </c>
      <c r="Q374" s="34" t="s">
        <v>131</v>
      </c>
      <c r="R374" s="34">
        <v>-78.7</v>
      </c>
      <c r="S374" s="34" t="s">
        <v>3818</v>
      </c>
      <c r="T374" s="34">
        <v>0.312376568232755</v>
      </c>
      <c r="U374" s="34">
        <v>0.76239059157709799</v>
      </c>
    </row>
    <row r="375" spans="1:21" x14ac:dyDescent="0.25">
      <c r="A375" s="34" t="s">
        <v>674</v>
      </c>
      <c r="B375" s="34">
        <v>4.2905080503737002E-2</v>
      </c>
      <c r="C375" s="34">
        <v>0.43465544488388003</v>
      </c>
      <c r="D375" s="34" t="s">
        <v>676</v>
      </c>
      <c r="E375" s="34" t="s">
        <v>129</v>
      </c>
      <c r="F375" s="34" t="s">
        <v>140</v>
      </c>
      <c r="G375" s="34" t="s">
        <v>161</v>
      </c>
      <c r="H375" s="34">
        <v>93371572</v>
      </c>
      <c r="I375" s="34">
        <v>93372326</v>
      </c>
      <c r="J375" s="34" t="s">
        <v>3819</v>
      </c>
      <c r="K375" s="34" t="s">
        <v>3820</v>
      </c>
      <c r="L375" s="34" t="s">
        <v>3821</v>
      </c>
      <c r="M375" s="34" t="s">
        <v>3822</v>
      </c>
      <c r="N375" s="34" t="s">
        <v>168</v>
      </c>
      <c r="O375" s="34">
        <v>98619105</v>
      </c>
      <c r="P375" s="34">
        <v>98726696</v>
      </c>
      <c r="Q375" s="34" t="s">
        <v>131</v>
      </c>
      <c r="R375" s="34">
        <v>-86</v>
      </c>
      <c r="S375" s="34" t="s">
        <v>3823</v>
      </c>
      <c r="T375" s="34">
        <v>0.181466637552264</v>
      </c>
      <c r="U375" s="34">
        <v>2.1985973230551101</v>
      </c>
    </row>
    <row r="376" spans="1:21" x14ac:dyDescent="0.25">
      <c r="A376" s="34" t="s">
        <v>674</v>
      </c>
      <c r="B376" s="34">
        <v>4.2905080503737002E-2</v>
      </c>
      <c r="C376" s="34">
        <v>0.43465544488388003</v>
      </c>
      <c r="D376" s="34" t="s">
        <v>676</v>
      </c>
      <c r="E376" s="34" t="s">
        <v>129</v>
      </c>
      <c r="F376" s="34" t="s">
        <v>140</v>
      </c>
      <c r="G376" s="34" t="s">
        <v>161</v>
      </c>
      <c r="H376" s="34">
        <v>93371572</v>
      </c>
      <c r="I376" s="34">
        <v>93372326</v>
      </c>
      <c r="J376" s="34" t="s">
        <v>3824</v>
      </c>
      <c r="K376" s="34" t="s">
        <v>3825</v>
      </c>
      <c r="L376" s="34" t="s">
        <v>3826</v>
      </c>
      <c r="M376" s="34" t="s">
        <v>3827</v>
      </c>
      <c r="N376" s="34" t="s">
        <v>173</v>
      </c>
      <c r="O376" s="34">
        <v>75617519</v>
      </c>
      <c r="P376" s="34">
        <v>75625179</v>
      </c>
      <c r="Q376" s="34" t="s">
        <v>131</v>
      </c>
      <c r="R376" s="34">
        <v>-84.1</v>
      </c>
      <c r="S376" s="34" t="s">
        <v>3828</v>
      </c>
      <c r="T376" s="34">
        <v>0.128159598634731</v>
      </c>
      <c r="U376" s="34">
        <v>1.0168367471392099</v>
      </c>
    </row>
    <row r="377" spans="1:21" x14ac:dyDescent="0.25">
      <c r="A377" s="34" t="s">
        <v>674</v>
      </c>
      <c r="B377" s="34">
        <v>4.2905080503737002E-2</v>
      </c>
      <c r="C377" s="34">
        <v>0.43465544488388003</v>
      </c>
      <c r="D377" s="34" t="s">
        <v>676</v>
      </c>
      <c r="E377" s="34" t="s">
        <v>129</v>
      </c>
      <c r="F377" s="34" t="s">
        <v>140</v>
      </c>
      <c r="G377" s="34" t="s">
        <v>161</v>
      </c>
      <c r="H377" s="34">
        <v>93371572</v>
      </c>
      <c r="I377" s="34">
        <v>93372326</v>
      </c>
      <c r="J377" s="34" t="s">
        <v>2929</v>
      </c>
      <c r="K377" s="34" t="s">
        <v>2930</v>
      </c>
      <c r="L377" s="34" t="s">
        <v>2931</v>
      </c>
      <c r="M377" s="34" t="s">
        <v>2932</v>
      </c>
      <c r="N377" s="34" t="s">
        <v>130</v>
      </c>
      <c r="O377" s="34">
        <v>35092207</v>
      </c>
      <c r="P377" s="34">
        <v>35119869</v>
      </c>
      <c r="Q377" s="34" t="s">
        <v>131</v>
      </c>
      <c r="R377" s="34">
        <v>-85.1</v>
      </c>
      <c r="S377" s="34" t="s">
        <v>2933</v>
      </c>
      <c r="T377" s="34">
        <v>0.99488944490648401</v>
      </c>
      <c r="U377" s="34">
        <v>1.00015964250935</v>
      </c>
    </row>
    <row r="378" spans="1:21" x14ac:dyDescent="0.25">
      <c r="A378" s="34" t="s">
        <v>674</v>
      </c>
      <c r="B378" s="34">
        <v>4.2905080503737002E-2</v>
      </c>
      <c r="C378" s="34">
        <v>0.43465544488388003</v>
      </c>
      <c r="D378" s="34" t="s">
        <v>676</v>
      </c>
      <c r="E378" s="34" t="s">
        <v>129</v>
      </c>
      <c r="F378" s="34" t="s">
        <v>140</v>
      </c>
      <c r="G378" s="34" t="s">
        <v>161</v>
      </c>
      <c r="H378" s="34">
        <v>93371572</v>
      </c>
      <c r="I378" s="34">
        <v>93372326</v>
      </c>
      <c r="J378" s="34" t="s">
        <v>3829</v>
      </c>
      <c r="K378" s="34" t="s">
        <v>3830</v>
      </c>
      <c r="L378" s="34" t="s">
        <v>3831</v>
      </c>
      <c r="M378" s="34" t="s">
        <v>3832</v>
      </c>
      <c r="N378" s="34" t="s">
        <v>230</v>
      </c>
      <c r="O378" s="34">
        <v>83259096</v>
      </c>
      <c r="P378" s="34">
        <v>83286407</v>
      </c>
      <c r="Q378" s="34" t="s">
        <v>131</v>
      </c>
      <c r="R378" s="34">
        <v>-86</v>
      </c>
      <c r="S378" s="34" t="s">
        <v>3833</v>
      </c>
      <c r="T378" s="34">
        <v>0.44038787279143199</v>
      </c>
      <c r="U378" s="34">
        <v>2.0239084790974</v>
      </c>
    </row>
    <row r="379" spans="1:21" x14ac:dyDescent="0.25">
      <c r="A379" s="34" t="s">
        <v>674</v>
      </c>
      <c r="B379" s="34">
        <v>4.2905080503737002E-2</v>
      </c>
      <c r="C379" s="34">
        <v>0.43465544488388003</v>
      </c>
      <c r="D379" s="34" t="s">
        <v>676</v>
      </c>
      <c r="E379" s="34" t="s">
        <v>129</v>
      </c>
      <c r="F379" s="34" t="s">
        <v>140</v>
      </c>
      <c r="G379" s="34" t="s">
        <v>161</v>
      </c>
      <c r="H379" s="34">
        <v>93371572</v>
      </c>
      <c r="I379" s="34">
        <v>93372326</v>
      </c>
      <c r="J379" s="34" t="s">
        <v>3834</v>
      </c>
      <c r="K379" s="34" t="s">
        <v>3835</v>
      </c>
      <c r="L379" s="34" t="s">
        <v>3836</v>
      </c>
      <c r="M379" s="34" t="s">
        <v>3837</v>
      </c>
      <c r="N379" s="34" t="s">
        <v>259</v>
      </c>
      <c r="O379" s="34">
        <v>12167002</v>
      </c>
      <c r="P379" s="34">
        <v>12209228</v>
      </c>
      <c r="Q379" s="34" t="s">
        <v>161</v>
      </c>
      <c r="R379" s="34">
        <v>-88.4</v>
      </c>
      <c r="S379" s="34" t="s">
        <v>3838</v>
      </c>
      <c r="T379" s="34">
        <v>0.14486152089141199</v>
      </c>
      <c r="U379" s="34">
        <v>1.0120224320807101</v>
      </c>
    </row>
    <row r="380" spans="1:21" x14ac:dyDescent="0.25">
      <c r="A380" s="34" t="s">
        <v>674</v>
      </c>
      <c r="B380" s="34">
        <v>4.2905080503737002E-2</v>
      </c>
      <c r="C380" s="34">
        <v>0.43465544488388003</v>
      </c>
      <c r="D380" s="34" t="s">
        <v>676</v>
      </c>
      <c r="E380" s="34" t="s">
        <v>129</v>
      </c>
      <c r="F380" s="34" t="s">
        <v>140</v>
      </c>
      <c r="G380" s="34" t="s">
        <v>161</v>
      </c>
      <c r="H380" s="34">
        <v>93371572</v>
      </c>
      <c r="I380" s="34">
        <v>93372326</v>
      </c>
      <c r="J380" s="34" t="s">
        <v>3839</v>
      </c>
      <c r="K380" s="34" t="s">
        <v>3840</v>
      </c>
      <c r="L380" s="34" t="s">
        <v>3841</v>
      </c>
      <c r="M380" s="34" t="s">
        <v>3842</v>
      </c>
      <c r="N380" s="34" t="s">
        <v>130</v>
      </c>
      <c r="O380" s="34">
        <v>35435095</v>
      </c>
      <c r="P380" s="34">
        <v>35448837</v>
      </c>
      <c r="Q380" s="34" t="s">
        <v>131</v>
      </c>
      <c r="R380" s="34">
        <v>-82.6</v>
      </c>
      <c r="S380" s="34" t="s">
        <v>3843</v>
      </c>
      <c r="T380" s="34">
        <v>0.38495410916088202</v>
      </c>
      <c r="U380" s="34">
        <v>1.0199149179610001</v>
      </c>
    </row>
    <row r="381" spans="1:21" x14ac:dyDescent="0.25">
      <c r="A381" s="34" t="s">
        <v>674</v>
      </c>
      <c r="B381" s="34">
        <v>4.2905080503737002E-2</v>
      </c>
      <c r="C381" s="34">
        <v>0.43465544488388003</v>
      </c>
      <c r="D381" s="34" t="s">
        <v>676</v>
      </c>
      <c r="E381" s="34" t="s">
        <v>129</v>
      </c>
      <c r="F381" s="34" t="s">
        <v>140</v>
      </c>
      <c r="G381" s="34" t="s">
        <v>161</v>
      </c>
      <c r="H381" s="34">
        <v>93371572</v>
      </c>
      <c r="I381" s="34">
        <v>93372326</v>
      </c>
      <c r="J381" s="34" t="s">
        <v>3844</v>
      </c>
      <c r="K381" s="34" t="s">
        <v>3845</v>
      </c>
      <c r="L381" s="34" t="s">
        <v>3846</v>
      </c>
      <c r="M381" s="34" t="s">
        <v>3847</v>
      </c>
      <c r="N381" s="34" t="s">
        <v>173</v>
      </c>
      <c r="O381" s="34">
        <v>58588806</v>
      </c>
      <c r="P381" s="34">
        <v>58749978</v>
      </c>
      <c r="Q381" s="34" t="s">
        <v>131</v>
      </c>
      <c r="R381" s="34">
        <v>-82.4</v>
      </c>
      <c r="S381" s="34" t="s">
        <v>3848</v>
      </c>
      <c r="T381" s="34">
        <v>0.236916434096763</v>
      </c>
      <c r="U381" s="34">
        <v>1.49413944052709</v>
      </c>
    </row>
    <row r="382" spans="1:21" x14ac:dyDescent="0.25">
      <c r="A382" s="34" t="s">
        <v>674</v>
      </c>
      <c r="B382" s="34">
        <v>4.2905080503737002E-2</v>
      </c>
      <c r="C382" s="34">
        <v>0.43465544488388003</v>
      </c>
      <c r="D382" s="34" t="s">
        <v>676</v>
      </c>
      <c r="E382" s="34" t="s">
        <v>129</v>
      </c>
      <c r="F382" s="34" t="s">
        <v>140</v>
      </c>
      <c r="G382" s="34" t="s">
        <v>161</v>
      </c>
      <c r="H382" s="34">
        <v>93371572</v>
      </c>
      <c r="I382" s="34">
        <v>93372326</v>
      </c>
      <c r="J382" s="34" t="s">
        <v>3849</v>
      </c>
      <c r="K382" s="34" t="s">
        <v>3101</v>
      </c>
      <c r="L382" s="34" t="s">
        <v>3102</v>
      </c>
      <c r="M382" s="34" t="s">
        <v>3103</v>
      </c>
      <c r="N382" s="34" t="s">
        <v>368</v>
      </c>
      <c r="O382" s="34">
        <v>19668853</v>
      </c>
      <c r="P382" s="34">
        <v>19683506</v>
      </c>
      <c r="Q382" s="34" t="s">
        <v>161</v>
      </c>
      <c r="R382" s="34">
        <v>-88.7</v>
      </c>
      <c r="S382" s="34" t="s">
        <v>3104</v>
      </c>
      <c r="T382" s="34">
        <v>0.30244960962074102</v>
      </c>
      <c r="U382" s="34">
        <v>1.03036340832352</v>
      </c>
    </row>
    <row r="383" spans="1:21" x14ac:dyDescent="0.25">
      <c r="A383" s="34" t="s">
        <v>674</v>
      </c>
      <c r="B383" s="34">
        <v>4.2905080503737002E-2</v>
      </c>
      <c r="C383" s="34">
        <v>0.43465544488388003</v>
      </c>
      <c r="D383" s="34" t="s">
        <v>676</v>
      </c>
      <c r="E383" s="34" t="s">
        <v>129</v>
      </c>
      <c r="F383" s="34" t="s">
        <v>140</v>
      </c>
      <c r="G383" s="34" t="s">
        <v>161</v>
      </c>
      <c r="H383" s="34">
        <v>93371572</v>
      </c>
      <c r="I383" s="34">
        <v>93372326</v>
      </c>
      <c r="J383" s="34" t="s">
        <v>3850</v>
      </c>
      <c r="K383" s="34" t="s">
        <v>3851</v>
      </c>
      <c r="L383" s="34" t="s">
        <v>3852</v>
      </c>
      <c r="M383" s="34" t="s">
        <v>3853</v>
      </c>
      <c r="N383" s="34" t="s">
        <v>368</v>
      </c>
      <c r="O383" s="34">
        <v>18207960</v>
      </c>
      <c r="P383" s="34">
        <v>18255419</v>
      </c>
      <c r="Q383" s="34" t="s">
        <v>131</v>
      </c>
      <c r="R383" s="34">
        <v>-82.3</v>
      </c>
      <c r="S383" s="34" t="s">
        <v>3854</v>
      </c>
      <c r="T383" s="34">
        <v>0.41006229264115301</v>
      </c>
      <c r="U383" s="34">
        <v>1.0181252785978501</v>
      </c>
    </row>
    <row r="384" spans="1:21" x14ac:dyDescent="0.25">
      <c r="A384" s="34" t="s">
        <v>674</v>
      </c>
      <c r="B384" s="34">
        <v>4.2905080503737002E-2</v>
      </c>
      <c r="C384" s="34">
        <v>0.43465544488388003</v>
      </c>
      <c r="D384" s="34" t="s">
        <v>676</v>
      </c>
      <c r="E384" s="34" t="s">
        <v>129</v>
      </c>
      <c r="F384" s="34" t="s">
        <v>140</v>
      </c>
      <c r="G384" s="34" t="s">
        <v>161</v>
      </c>
      <c r="H384" s="34">
        <v>93371572</v>
      </c>
      <c r="I384" s="34">
        <v>93372326</v>
      </c>
      <c r="J384" s="34" t="s">
        <v>3855</v>
      </c>
      <c r="K384" s="34" t="s">
        <v>3856</v>
      </c>
      <c r="L384" s="34" t="s">
        <v>3857</v>
      </c>
      <c r="M384" s="34" t="s">
        <v>3858</v>
      </c>
      <c r="N384" s="34" t="s">
        <v>374</v>
      </c>
      <c r="O384" s="34">
        <v>86756649</v>
      </c>
      <c r="P384" s="34">
        <v>86932838</v>
      </c>
      <c r="Q384" s="34" t="s">
        <v>161</v>
      </c>
      <c r="R384" s="34">
        <v>-80.400000000000006</v>
      </c>
      <c r="S384" s="34" t="s">
        <v>3859</v>
      </c>
      <c r="T384" s="34">
        <v>0.90396151992590301</v>
      </c>
      <c r="U384" s="34">
        <v>0.99785522755732303</v>
      </c>
    </row>
    <row r="385" spans="1:21" x14ac:dyDescent="0.25">
      <c r="A385" s="34" t="s">
        <v>674</v>
      </c>
      <c r="B385" s="34">
        <v>4.2905080503737002E-2</v>
      </c>
      <c r="C385" s="34">
        <v>0.43465544488388003</v>
      </c>
      <c r="D385" s="34" t="s">
        <v>676</v>
      </c>
      <c r="E385" s="34" t="s">
        <v>129</v>
      </c>
      <c r="F385" s="34" t="s">
        <v>140</v>
      </c>
      <c r="G385" s="34" t="s">
        <v>161</v>
      </c>
      <c r="H385" s="34">
        <v>93371572</v>
      </c>
      <c r="I385" s="34">
        <v>93372326</v>
      </c>
      <c r="J385" s="34" t="s">
        <v>3031</v>
      </c>
      <c r="K385" s="34" t="s">
        <v>3032</v>
      </c>
      <c r="L385" s="34" t="s">
        <v>3033</v>
      </c>
      <c r="M385" s="34" t="s">
        <v>3034</v>
      </c>
      <c r="N385" s="34" t="s">
        <v>140</v>
      </c>
      <c r="O385" s="34">
        <v>68851179</v>
      </c>
      <c r="P385" s="34">
        <v>68932884</v>
      </c>
      <c r="Q385" s="34" t="s">
        <v>131</v>
      </c>
      <c r="R385" s="34">
        <v>-77.7</v>
      </c>
      <c r="S385" s="34" t="s">
        <v>3035</v>
      </c>
      <c r="T385" s="34">
        <v>0.934480829943653</v>
      </c>
      <c r="U385" s="34">
        <v>1.05061486735247</v>
      </c>
    </row>
    <row r="386" spans="1:21" x14ac:dyDescent="0.25">
      <c r="A386" s="34" t="s">
        <v>674</v>
      </c>
      <c r="B386" s="34">
        <v>4.2905080503737002E-2</v>
      </c>
      <c r="C386" s="34">
        <v>0.43465544488388003</v>
      </c>
      <c r="D386" s="34" t="s">
        <v>676</v>
      </c>
      <c r="E386" s="34" t="s">
        <v>129</v>
      </c>
      <c r="F386" s="34" t="s">
        <v>140</v>
      </c>
      <c r="G386" s="34" t="s">
        <v>161</v>
      </c>
      <c r="H386" s="34">
        <v>93371572</v>
      </c>
      <c r="I386" s="34">
        <v>93372326</v>
      </c>
      <c r="J386" s="34" t="s">
        <v>3860</v>
      </c>
      <c r="K386" s="34" t="s">
        <v>3861</v>
      </c>
      <c r="L386" s="34" t="s">
        <v>3862</v>
      </c>
      <c r="M386" s="34" t="s">
        <v>3863</v>
      </c>
      <c r="N386" s="34" t="s">
        <v>265</v>
      </c>
      <c r="O386" s="34">
        <v>176061254</v>
      </c>
      <c r="P386" s="34">
        <v>176116015</v>
      </c>
      <c r="Q386" s="34" t="s">
        <v>161</v>
      </c>
      <c r="R386" s="34">
        <v>-88.4</v>
      </c>
    </row>
    <row r="387" spans="1:21" x14ac:dyDescent="0.25">
      <c r="A387" s="34" t="s">
        <v>674</v>
      </c>
      <c r="B387" s="34">
        <v>4.2905080503737002E-2</v>
      </c>
      <c r="C387" s="34">
        <v>0.43465544488388003</v>
      </c>
      <c r="D387" s="34" t="s">
        <v>676</v>
      </c>
      <c r="E387" s="34" t="s">
        <v>129</v>
      </c>
      <c r="F387" s="34" t="s">
        <v>140</v>
      </c>
      <c r="G387" s="34" t="s">
        <v>161</v>
      </c>
      <c r="H387" s="34">
        <v>93371572</v>
      </c>
      <c r="I387" s="34">
        <v>93372326</v>
      </c>
      <c r="J387" s="34" t="s">
        <v>3864</v>
      </c>
      <c r="K387" s="34" t="s">
        <v>3865</v>
      </c>
      <c r="L387" s="34" t="s">
        <v>3866</v>
      </c>
      <c r="M387" s="34" t="s">
        <v>3867</v>
      </c>
      <c r="N387" s="34" t="s">
        <v>374</v>
      </c>
      <c r="O387" s="34">
        <v>119129474</v>
      </c>
      <c r="P387" s="34">
        <v>119135180</v>
      </c>
      <c r="Q387" s="34" t="s">
        <v>161</v>
      </c>
      <c r="R387" s="34">
        <v>-84.8</v>
      </c>
      <c r="S387" s="34" t="s">
        <v>3868</v>
      </c>
      <c r="T387" s="34">
        <v>0.46696369534446702</v>
      </c>
      <c r="U387" s="34">
        <v>0.76437977577211602</v>
      </c>
    </row>
    <row r="388" spans="1:21" x14ac:dyDescent="0.25">
      <c r="A388" s="34" t="s">
        <v>674</v>
      </c>
      <c r="B388" s="34">
        <v>4.2905080503737002E-2</v>
      </c>
      <c r="C388" s="34">
        <v>0.43465544488388003</v>
      </c>
      <c r="D388" s="34" t="s">
        <v>676</v>
      </c>
      <c r="E388" s="34" t="s">
        <v>129</v>
      </c>
      <c r="F388" s="34" t="s">
        <v>140</v>
      </c>
      <c r="G388" s="34" t="s">
        <v>161</v>
      </c>
      <c r="H388" s="34">
        <v>93371572</v>
      </c>
      <c r="I388" s="34">
        <v>93372326</v>
      </c>
      <c r="J388" s="34" t="s">
        <v>3869</v>
      </c>
      <c r="K388" s="34" t="s">
        <v>3870</v>
      </c>
      <c r="L388" s="34" t="s">
        <v>3871</v>
      </c>
      <c r="M388" s="34" t="s">
        <v>3872</v>
      </c>
      <c r="N388" s="34" t="s">
        <v>598</v>
      </c>
      <c r="O388" s="34">
        <v>39459071</v>
      </c>
      <c r="P388" s="34">
        <v>39477621</v>
      </c>
      <c r="Q388" s="34" t="s">
        <v>161</v>
      </c>
      <c r="R388" s="34">
        <v>-83.5</v>
      </c>
      <c r="S388" s="34" t="s">
        <v>3873</v>
      </c>
      <c r="T388" s="34">
        <v>0.92625261202926101</v>
      </c>
      <c r="U388" s="34">
        <v>1.0011150638108</v>
      </c>
    </row>
    <row r="389" spans="1:21" x14ac:dyDescent="0.25">
      <c r="A389" s="34" t="s">
        <v>674</v>
      </c>
      <c r="B389" s="34">
        <v>4.2905080503737002E-2</v>
      </c>
      <c r="C389" s="34">
        <v>0.43465544488388003</v>
      </c>
      <c r="D389" s="34" t="s">
        <v>676</v>
      </c>
      <c r="E389" s="34" t="s">
        <v>129</v>
      </c>
      <c r="F389" s="34" t="s">
        <v>140</v>
      </c>
      <c r="G389" s="34" t="s">
        <v>161</v>
      </c>
      <c r="H389" s="34">
        <v>93371572</v>
      </c>
      <c r="I389" s="34">
        <v>93372326</v>
      </c>
      <c r="J389" s="34" t="s">
        <v>2555</v>
      </c>
      <c r="K389" s="34" t="s">
        <v>2556</v>
      </c>
      <c r="L389" s="34" t="s">
        <v>2557</v>
      </c>
      <c r="M389" s="34" t="s">
        <v>2558</v>
      </c>
      <c r="N389" s="34" t="s">
        <v>230</v>
      </c>
      <c r="O389" s="34">
        <v>9664076</v>
      </c>
      <c r="P389" s="34">
        <v>9751821</v>
      </c>
      <c r="Q389" s="34" t="s">
        <v>161</v>
      </c>
      <c r="R389" s="34">
        <v>-88.7</v>
      </c>
      <c r="S389" s="34" t="s">
        <v>2559</v>
      </c>
      <c r="T389" s="34">
        <v>0.37423733413789301</v>
      </c>
      <c r="U389" s="34">
        <v>1.0035043042995</v>
      </c>
    </row>
    <row r="390" spans="1:21" x14ac:dyDescent="0.25">
      <c r="A390" s="34" t="s">
        <v>674</v>
      </c>
      <c r="B390" s="34">
        <v>4.2905080503737002E-2</v>
      </c>
      <c r="C390" s="34">
        <v>0.43465544488388003</v>
      </c>
      <c r="D390" s="34" t="s">
        <v>676</v>
      </c>
      <c r="E390" s="34" t="s">
        <v>129</v>
      </c>
      <c r="F390" s="34" t="s">
        <v>140</v>
      </c>
      <c r="G390" s="34" t="s">
        <v>161</v>
      </c>
      <c r="H390" s="34">
        <v>93371572</v>
      </c>
      <c r="I390" s="34">
        <v>93372326</v>
      </c>
      <c r="J390" s="34" t="s">
        <v>3874</v>
      </c>
      <c r="K390" s="34" t="s">
        <v>2556</v>
      </c>
      <c r="L390" s="34" t="s">
        <v>2557</v>
      </c>
      <c r="M390" s="34" t="s">
        <v>2558</v>
      </c>
      <c r="N390" s="34" t="s">
        <v>230</v>
      </c>
      <c r="O390" s="34">
        <v>9664076</v>
      </c>
      <c r="P390" s="34">
        <v>9752991</v>
      </c>
      <c r="Q390" s="34" t="s">
        <v>161</v>
      </c>
      <c r="R390" s="34">
        <v>-88.7</v>
      </c>
      <c r="S390" s="34" t="s">
        <v>2559</v>
      </c>
      <c r="T390" s="34">
        <v>0.37423733413789301</v>
      </c>
      <c r="U390" s="34">
        <v>1.0035043042995</v>
      </c>
    </row>
    <row r="391" spans="1:21" x14ac:dyDescent="0.25">
      <c r="A391" s="34" t="s">
        <v>674</v>
      </c>
      <c r="B391" s="34">
        <v>4.2905080503737002E-2</v>
      </c>
      <c r="C391" s="34">
        <v>0.43465544488388003</v>
      </c>
      <c r="D391" s="34" t="s">
        <v>676</v>
      </c>
      <c r="E391" s="34" t="s">
        <v>129</v>
      </c>
      <c r="F391" s="34" t="s">
        <v>140</v>
      </c>
      <c r="G391" s="34" t="s">
        <v>161</v>
      </c>
      <c r="H391" s="34">
        <v>93371572</v>
      </c>
      <c r="I391" s="34">
        <v>93372326</v>
      </c>
      <c r="J391" s="34" t="s">
        <v>3875</v>
      </c>
      <c r="K391" s="34" t="s">
        <v>2975</v>
      </c>
      <c r="L391" s="34" t="s">
        <v>2976</v>
      </c>
      <c r="M391" s="34" t="s">
        <v>2977</v>
      </c>
      <c r="N391" s="34" t="s">
        <v>259</v>
      </c>
      <c r="O391" s="34">
        <v>150487363</v>
      </c>
      <c r="P391" s="34">
        <v>150507609</v>
      </c>
      <c r="Q391" s="34" t="s">
        <v>161</v>
      </c>
      <c r="R391" s="34">
        <v>-84.4</v>
      </c>
      <c r="S391" s="34" t="s">
        <v>2978</v>
      </c>
      <c r="T391" s="34">
        <v>0.49536298961513198</v>
      </c>
      <c r="U391" s="34">
        <v>0.74505153691525605</v>
      </c>
    </row>
    <row r="392" spans="1:21" x14ac:dyDescent="0.25">
      <c r="A392" s="34" t="s">
        <v>674</v>
      </c>
      <c r="B392" s="34">
        <v>4.2905080503737002E-2</v>
      </c>
      <c r="C392" s="34">
        <v>0.43465544488388003</v>
      </c>
      <c r="D392" s="34" t="s">
        <v>676</v>
      </c>
      <c r="E392" s="34" t="s">
        <v>129</v>
      </c>
      <c r="F392" s="34" t="s">
        <v>140</v>
      </c>
      <c r="G392" s="34" t="s">
        <v>161</v>
      </c>
      <c r="H392" s="34">
        <v>93371572</v>
      </c>
      <c r="I392" s="34">
        <v>93372326</v>
      </c>
      <c r="J392" s="34" t="s">
        <v>3876</v>
      </c>
      <c r="K392" s="34" t="s">
        <v>3877</v>
      </c>
      <c r="L392" s="34" t="s">
        <v>3878</v>
      </c>
      <c r="M392" s="34" t="s">
        <v>3879</v>
      </c>
      <c r="N392" s="34" t="s">
        <v>259</v>
      </c>
      <c r="O392" s="34">
        <v>28369602</v>
      </c>
      <c r="P392" s="34">
        <v>28500369</v>
      </c>
      <c r="Q392" s="34" t="s">
        <v>161</v>
      </c>
      <c r="R392" s="34">
        <v>-86.8</v>
      </c>
      <c r="S392" s="34" t="s">
        <v>3880</v>
      </c>
      <c r="T392" s="34">
        <v>7.0890113898038898E-2</v>
      </c>
      <c r="U392" s="34">
        <v>1.5051128511641001</v>
      </c>
    </row>
    <row r="393" spans="1:21" x14ac:dyDescent="0.25">
      <c r="A393" s="34" t="s">
        <v>674</v>
      </c>
      <c r="B393" s="34">
        <v>4.2905080503737002E-2</v>
      </c>
      <c r="C393" s="34">
        <v>0.43465544488388003</v>
      </c>
      <c r="D393" s="34" t="s">
        <v>676</v>
      </c>
      <c r="E393" s="34" t="s">
        <v>129</v>
      </c>
      <c r="F393" s="34" t="s">
        <v>140</v>
      </c>
      <c r="G393" s="34" t="s">
        <v>161</v>
      </c>
      <c r="H393" s="34">
        <v>93371572</v>
      </c>
      <c r="I393" s="34">
        <v>93372326</v>
      </c>
      <c r="J393" s="34" t="s">
        <v>3881</v>
      </c>
      <c r="K393" s="34" t="s">
        <v>2762</v>
      </c>
      <c r="L393" s="34" t="s">
        <v>2763</v>
      </c>
      <c r="M393" s="34" t="s">
        <v>2764</v>
      </c>
      <c r="N393" s="34" t="s">
        <v>140</v>
      </c>
      <c r="O393" s="34">
        <v>53157662</v>
      </c>
      <c r="P393" s="34">
        <v>53180596</v>
      </c>
      <c r="Q393" s="34" t="s">
        <v>131</v>
      </c>
      <c r="R393" s="34">
        <v>-87</v>
      </c>
      <c r="S393" s="34" t="s">
        <v>2765</v>
      </c>
      <c r="T393" s="34">
        <v>0.124588038592938</v>
      </c>
      <c r="U393" s="34">
        <v>1.0092759782985301</v>
      </c>
    </row>
    <row r="394" spans="1:21" x14ac:dyDescent="0.25">
      <c r="A394" s="34" t="s">
        <v>674</v>
      </c>
      <c r="B394" s="34">
        <v>4.2905080503737002E-2</v>
      </c>
      <c r="C394" s="34">
        <v>0.43465544488388003</v>
      </c>
      <c r="D394" s="34" t="s">
        <v>676</v>
      </c>
      <c r="E394" s="34" t="s">
        <v>129</v>
      </c>
      <c r="F394" s="34" t="s">
        <v>140</v>
      </c>
      <c r="G394" s="34" t="s">
        <v>161</v>
      </c>
      <c r="H394" s="34">
        <v>93371572</v>
      </c>
      <c r="I394" s="34">
        <v>93372326</v>
      </c>
      <c r="J394" s="34" t="s">
        <v>3882</v>
      </c>
      <c r="K394" s="34" t="s">
        <v>3883</v>
      </c>
      <c r="L394" s="34" t="s">
        <v>3884</v>
      </c>
      <c r="M394" s="34" t="s">
        <v>3885</v>
      </c>
      <c r="N394" s="34" t="s">
        <v>153</v>
      </c>
      <c r="O394" s="34">
        <v>33543051</v>
      </c>
      <c r="P394" s="34">
        <v>33546752</v>
      </c>
      <c r="Q394" s="34" t="s">
        <v>161</v>
      </c>
      <c r="R394" s="34">
        <v>-86.8</v>
      </c>
      <c r="S394" s="34" t="s">
        <v>3886</v>
      </c>
      <c r="T394" s="34">
        <v>0.51486604697137395</v>
      </c>
      <c r="U394" s="34">
        <v>1.5508613582522399</v>
      </c>
    </row>
    <row r="395" spans="1:21" x14ac:dyDescent="0.25">
      <c r="A395" s="34" t="s">
        <v>674</v>
      </c>
      <c r="B395" s="34">
        <v>4.2905080503737002E-2</v>
      </c>
      <c r="C395" s="34">
        <v>0.43465544488388003</v>
      </c>
      <c r="D395" s="34" t="s">
        <v>676</v>
      </c>
      <c r="E395" s="34" t="s">
        <v>129</v>
      </c>
      <c r="F395" s="34" t="s">
        <v>140</v>
      </c>
      <c r="G395" s="34" t="s">
        <v>161</v>
      </c>
      <c r="H395" s="34">
        <v>93371572</v>
      </c>
      <c r="I395" s="34">
        <v>93372326</v>
      </c>
      <c r="J395" s="34" t="s">
        <v>3887</v>
      </c>
      <c r="K395" s="34" t="s">
        <v>2762</v>
      </c>
      <c r="L395" s="34" t="s">
        <v>2763</v>
      </c>
      <c r="M395" s="34" t="s">
        <v>2764</v>
      </c>
      <c r="N395" s="34" t="s">
        <v>140</v>
      </c>
      <c r="O395" s="34">
        <v>53157693</v>
      </c>
      <c r="P395" s="34">
        <v>53180596</v>
      </c>
      <c r="Q395" s="34" t="s">
        <v>131</v>
      </c>
      <c r="R395" s="34">
        <v>-87</v>
      </c>
      <c r="S395" s="34" t="s">
        <v>2765</v>
      </c>
      <c r="T395" s="34">
        <v>0.124588038592938</v>
      </c>
      <c r="U395" s="34">
        <v>1.0092759782985301</v>
      </c>
    </row>
    <row r="396" spans="1:21" x14ac:dyDescent="0.25">
      <c r="A396" s="34" t="s">
        <v>674</v>
      </c>
      <c r="B396" s="34">
        <v>4.2905080503737002E-2</v>
      </c>
      <c r="C396" s="34">
        <v>0.43465544488388003</v>
      </c>
      <c r="D396" s="34" t="s">
        <v>676</v>
      </c>
      <c r="E396" s="34" t="s">
        <v>129</v>
      </c>
      <c r="F396" s="34" t="s">
        <v>140</v>
      </c>
      <c r="G396" s="34" t="s">
        <v>161</v>
      </c>
      <c r="H396" s="34">
        <v>93371572</v>
      </c>
      <c r="I396" s="34">
        <v>93372326</v>
      </c>
      <c r="J396" s="34" t="s">
        <v>3888</v>
      </c>
      <c r="K396" s="34" t="s">
        <v>3889</v>
      </c>
      <c r="L396" s="34" t="s">
        <v>3890</v>
      </c>
      <c r="M396" s="34" t="s">
        <v>3891</v>
      </c>
      <c r="N396" s="34" t="s">
        <v>173</v>
      </c>
      <c r="O396" s="34">
        <v>72474325</v>
      </c>
      <c r="P396" s="34">
        <v>72602985</v>
      </c>
      <c r="Q396" s="34" t="s">
        <v>161</v>
      </c>
      <c r="R396" s="34">
        <v>-82.1</v>
      </c>
      <c r="S396" s="34" t="s">
        <v>3892</v>
      </c>
      <c r="T396" s="34">
        <v>0.52110505786205297</v>
      </c>
      <c r="U396" s="34">
        <v>1.0152883227644101</v>
      </c>
    </row>
    <row r="397" spans="1:21" x14ac:dyDescent="0.25">
      <c r="A397" s="34" t="s">
        <v>674</v>
      </c>
      <c r="B397" s="34">
        <v>4.2905080503737002E-2</v>
      </c>
      <c r="C397" s="34">
        <v>0.43465544488388003</v>
      </c>
      <c r="D397" s="34" t="s">
        <v>676</v>
      </c>
      <c r="E397" s="34" t="s">
        <v>129</v>
      </c>
      <c r="F397" s="34" t="s">
        <v>140</v>
      </c>
      <c r="G397" s="34" t="s">
        <v>161</v>
      </c>
      <c r="H397" s="34">
        <v>93371572</v>
      </c>
      <c r="I397" s="34">
        <v>93372326</v>
      </c>
      <c r="J397" s="34" t="s">
        <v>3893</v>
      </c>
      <c r="K397" s="34" t="s">
        <v>3894</v>
      </c>
      <c r="L397" s="34" t="s">
        <v>3895</v>
      </c>
      <c r="M397" s="34" t="s">
        <v>3896</v>
      </c>
      <c r="N397" s="34" t="s">
        <v>368</v>
      </c>
      <c r="O397" s="34">
        <v>41262661</v>
      </c>
      <c r="P397" s="34">
        <v>41294581</v>
      </c>
      <c r="Q397" s="34" t="s">
        <v>161</v>
      </c>
      <c r="R397" s="34">
        <v>-86</v>
      </c>
      <c r="S397" s="34" t="s">
        <v>3897</v>
      </c>
      <c r="T397" s="34">
        <v>0.41330707098174202</v>
      </c>
      <c r="U397" s="34">
        <v>1.6075145045561801</v>
      </c>
    </row>
    <row r="398" spans="1:21" x14ac:dyDescent="0.25">
      <c r="A398" s="34" t="s">
        <v>674</v>
      </c>
      <c r="B398" s="34">
        <v>4.2905080503737002E-2</v>
      </c>
      <c r="C398" s="34">
        <v>0.43465544488388003</v>
      </c>
      <c r="D398" s="34" t="s">
        <v>676</v>
      </c>
      <c r="E398" s="34" t="s">
        <v>129</v>
      </c>
      <c r="F398" s="34" t="s">
        <v>140</v>
      </c>
      <c r="G398" s="34" t="s">
        <v>161</v>
      </c>
      <c r="H398" s="34">
        <v>93371572</v>
      </c>
      <c r="I398" s="34">
        <v>93372326</v>
      </c>
      <c r="J398" s="34" t="s">
        <v>3898</v>
      </c>
      <c r="K398" s="34" t="s">
        <v>3899</v>
      </c>
      <c r="L398" s="34" t="s">
        <v>3900</v>
      </c>
      <c r="M398" s="34" t="s">
        <v>3901</v>
      </c>
      <c r="N398" s="34" t="s">
        <v>271</v>
      </c>
      <c r="O398" s="34">
        <v>10621095</v>
      </c>
      <c r="P398" s="34">
        <v>10712187</v>
      </c>
      <c r="Q398" s="34" t="s">
        <v>131</v>
      </c>
      <c r="R398" s="34">
        <v>-82.2</v>
      </c>
      <c r="S398" s="34" t="s">
        <v>3902</v>
      </c>
      <c r="T398" s="34">
        <v>0.20625555197239301</v>
      </c>
      <c r="U398" s="34">
        <v>0.98383775688395603</v>
      </c>
    </row>
    <row r="399" spans="1:21" x14ac:dyDescent="0.25">
      <c r="A399" s="34" t="s">
        <v>674</v>
      </c>
      <c r="B399" s="34">
        <v>4.2905080503737002E-2</v>
      </c>
      <c r="C399" s="34">
        <v>0.43465544488388003</v>
      </c>
      <c r="D399" s="34" t="s">
        <v>676</v>
      </c>
      <c r="E399" s="34" t="s">
        <v>129</v>
      </c>
      <c r="F399" s="34" t="s">
        <v>140</v>
      </c>
      <c r="G399" s="34" t="s">
        <v>161</v>
      </c>
      <c r="H399" s="34">
        <v>93371572</v>
      </c>
      <c r="I399" s="34">
        <v>93372326</v>
      </c>
      <c r="J399" s="34" t="s">
        <v>3903</v>
      </c>
      <c r="K399" s="34" t="s">
        <v>3904</v>
      </c>
      <c r="L399" s="34" t="s">
        <v>3905</v>
      </c>
      <c r="M399" s="34" t="s">
        <v>3906</v>
      </c>
      <c r="N399" s="34" t="s">
        <v>598</v>
      </c>
      <c r="O399" s="34">
        <v>94451856</v>
      </c>
      <c r="P399" s="34">
        <v>94668227</v>
      </c>
      <c r="Q399" s="34" t="s">
        <v>161</v>
      </c>
      <c r="R399" s="34">
        <v>-82.2</v>
      </c>
      <c r="S399" s="34" t="s">
        <v>3907</v>
      </c>
      <c r="T399" s="34">
        <v>0.21323561789682099</v>
      </c>
      <c r="U399" s="34">
        <v>1.93035377001273</v>
      </c>
    </row>
    <row r="400" spans="1:21" x14ac:dyDescent="0.25">
      <c r="A400" s="34" t="s">
        <v>674</v>
      </c>
      <c r="B400" s="34">
        <v>4.2905080503737002E-2</v>
      </c>
      <c r="C400" s="34">
        <v>0.43465544488388003</v>
      </c>
      <c r="D400" s="34" t="s">
        <v>676</v>
      </c>
      <c r="E400" s="34" t="s">
        <v>129</v>
      </c>
      <c r="F400" s="34" t="s">
        <v>140</v>
      </c>
      <c r="G400" s="34" t="s">
        <v>161</v>
      </c>
      <c r="H400" s="34">
        <v>93371572</v>
      </c>
      <c r="I400" s="34">
        <v>93372326</v>
      </c>
      <c r="J400" s="34" t="s">
        <v>3908</v>
      </c>
      <c r="K400" s="34" t="s">
        <v>3607</v>
      </c>
      <c r="L400" s="34" t="s">
        <v>3608</v>
      </c>
      <c r="M400" s="34" t="s">
        <v>3609</v>
      </c>
      <c r="N400" s="34" t="s">
        <v>130</v>
      </c>
      <c r="O400" s="34">
        <v>6423737</v>
      </c>
      <c r="P400" s="34">
        <v>6435199</v>
      </c>
      <c r="Q400" s="34" t="s">
        <v>131</v>
      </c>
      <c r="R400" s="34">
        <v>-88.7</v>
      </c>
      <c r="S400" s="34" t="s">
        <v>3610</v>
      </c>
      <c r="T400" s="34">
        <v>1.7897123445669301E-2</v>
      </c>
      <c r="U400" s="34">
        <v>1.00898859194238</v>
      </c>
    </row>
    <row r="401" spans="1:21" x14ac:dyDescent="0.25">
      <c r="A401" s="34" t="s">
        <v>674</v>
      </c>
      <c r="B401" s="34">
        <v>4.2905080503737002E-2</v>
      </c>
      <c r="C401" s="34">
        <v>0.43465544488388003</v>
      </c>
      <c r="D401" s="34" t="s">
        <v>676</v>
      </c>
      <c r="E401" s="34" t="s">
        <v>129</v>
      </c>
      <c r="F401" s="34" t="s">
        <v>140</v>
      </c>
      <c r="G401" s="34" t="s">
        <v>161</v>
      </c>
      <c r="H401" s="34">
        <v>93371572</v>
      </c>
      <c r="I401" s="34">
        <v>93372326</v>
      </c>
      <c r="J401" s="34" t="s">
        <v>3909</v>
      </c>
      <c r="K401" s="34" t="s">
        <v>3910</v>
      </c>
      <c r="L401" s="34" t="s">
        <v>3911</v>
      </c>
      <c r="M401" s="34" t="s">
        <v>3912</v>
      </c>
      <c r="N401" s="34" t="s">
        <v>160</v>
      </c>
      <c r="O401" s="34">
        <v>13053456</v>
      </c>
      <c r="P401" s="34">
        <v>13230404</v>
      </c>
      <c r="Q401" s="34" t="s">
        <v>161</v>
      </c>
      <c r="R401" s="34">
        <v>-80.599999999999994</v>
      </c>
      <c r="S401" s="34" t="s">
        <v>3913</v>
      </c>
      <c r="T401" s="34">
        <v>0.58830514651666899</v>
      </c>
      <c r="U401" s="34">
        <v>1.6637543396457299</v>
      </c>
    </row>
    <row r="402" spans="1:21" x14ac:dyDescent="0.25">
      <c r="A402" s="34" t="s">
        <v>1250</v>
      </c>
      <c r="B402" s="34">
        <v>1.0680891000672099E-2</v>
      </c>
      <c r="C402" s="34">
        <v>2.31853719031897</v>
      </c>
      <c r="D402" s="34" t="s">
        <v>1252</v>
      </c>
      <c r="E402" s="34" t="s">
        <v>129</v>
      </c>
      <c r="F402" s="34" t="s">
        <v>140</v>
      </c>
      <c r="G402" s="34" t="s">
        <v>161</v>
      </c>
      <c r="H402" s="34">
        <v>100026218</v>
      </c>
      <c r="I402" s="34">
        <v>100028368</v>
      </c>
      <c r="J402" s="34" t="s">
        <v>3767</v>
      </c>
      <c r="K402" s="34" t="s">
        <v>3768</v>
      </c>
      <c r="L402" s="34" t="s">
        <v>3769</v>
      </c>
      <c r="M402" s="34" t="s">
        <v>3770</v>
      </c>
      <c r="N402" s="34" t="s">
        <v>173</v>
      </c>
      <c r="O402" s="34">
        <v>50702265</v>
      </c>
      <c r="P402" s="34">
        <v>50765808</v>
      </c>
      <c r="Q402" s="34" t="s">
        <v>131</v>
      </c>
      <c r="R402" s="34">
        <v>-73.099999999999994</v>
      </c>
      <c r="S402" s="34" t="s">
        <v>3771</v>
      </c>
      <c r="T402" s="34">
        <v>0.76208076748255005</v>
      </c>
      <c r="U402" s="34">
        <v>0.99469873828967004</v>
      </c>
    </row>
    <row r="403" spans="1:21" x14ac:dyDescent="0.25">
      <c r="A403" s="34" t="s">
        <v>1250</v>
      </c>
      <c r="B403" s="34">
        <v>1.0680891000672099E-2</v>
      </c>
      <c r="C403" s="34">
        <v>2.31853719031897</v>
      </c>
      <c r="D403" s="34" t="s">
        <v>1252</v>
      </c>
      <c r="E403" s="34" t="s">
        <v>129</v>
      </c>
      <c r="F403" s="34" t="s">
        <v>140</v>
      </c>
      <c r="G403" s="34" t="s">
        <v>161</v>
      </c>
      <c r="H403" s="34">
        <v>100026218</v>
      </c>
      <c r="I403" s="34">
        <v>100028368</v>
      </c>
      <c r="J403" s="34" t="s">
        <v>3914</v>
      </c>
      <c r="K403" s="34" t="s">
        <v>3915</v>
      </c>
      <c r="L403" s="34" t="s">
        <v>3916</v>
      </c>
      <c r="M403" s="34" t="s">
        <v>3917</v>
      </c>
      <c r="N403" s="34" t="s">
        <v>130</v>
      </c>
      <c r="O403" s="34">
        <v>7445060</v>
      </c>
      <c r="P403" s="34">
        <v>7457707</v>
      </c>
      <c r="Q403" s="34" t="s">
        <v>161</v>
      </c>
      <c r="R403" s="34">
        <v>-75.8</v>
      </c>
      <c r="S403" s="34" t="s">
        <v>3918</v>
      </c>
      <c r="T403" s="34">
        <v>0.31644609290417097</v>
      </c>
      <c r="U403" s="34">
        <v>1.0239462317721</v>
      </c>
    </row>
    <row r="404" spans="1:21" x14ac:dyDescent="0.25">
      <c r="A404" s="34" t="s">
        <v>1250</v>
      </c>
      <c r="B404" s="34">
        <v>1.0680891000672099E-2</v>
      </c>
      <c r="C404" s="34">
        <v>2.31853719031897</v>
      </c>
      <c r="D404" s="34" t="s">
        <v>1252</v>
      </c>
      <c r="E404" s="34" t="s">
        <v>129</v>
      </c>
      <c r="F404" s="34" t="s">
        <v>140</v>
      </c>
      <c r="G404" s="34" t="s">
        <v>161</v>
      </c>
      <c r="H404" s="34">
        <v>100026218</v>
      </c>
      <c r="I404" s="34">
        <v>100028368</v>
      </c>
      <c r="J404" s="34" t="s">
        <v>3919</v>
      </c>
      <c r="K404" s="34" t="s">
        <v>3920</v>
      </c>
      <c r="L404" s="34" t="s">
        <v>3921</v>
      </c>
      <c r="M404" s="34" t="s">
        <v>3922</v>
      </c>
      <c r="N404" s="34" t="s">
        <v>189</v>
      </c>
      <c r="O404" s="34">
        <v>58990094</v>
      </c>
      <c r="P404" s="34">
        <v>58995133</v>
      </c>
      <c r="Q404" s="34" t="s">
        <v>161</v>
      </c>
      <c r="R404" s="34">
        <v>-79.8</v>
      </c>
      <c r="S404" s="34" t="s">
        <v>3923</v>
      </c>
      <c r="T404" s="34">
        <v>0.18806390807791101</v>
      </c>
      <c r="U404" s="34">
        <v>0.98929250294722804</v>
      </c>
    </row>
    <row r="405" spans="1:21" x14ac:dyDescent="0.25">
      <c r="A405" s="34" t="s">
        <v>1250</v>
      </c>
      <c r="B405" s="34">
        <v>1.0680891000672099E-2</v>
      </c>
      <c r="C405" s="34">
        <v>2.31853719031897</v>
      </c>
      <c r="D405" s="34" t="s">
        <v>1252</v>
      </c>
      <c r="E405" s="34" t="s">
        <v>129</v>
      </c>
      <c r="F405" s="34" t="s">
        <v>140</v>
      </c>
      <c r="G405" s="34" t="s">
        <v>161</v>
      </c>
      <c r="H405" s="34">
        <v>100026218</v>
      </c>
      <c r="I405" s="34">
        <v>100028368</v>
      </c>
      <c r="J405" s="34" t="s">
        <v>3924</v>
      </c>
      <c r="K405" s="34" t="s">
        <v>3925</v>
      </c>
      <c r="L405" s="34" t="s">
        <v>3926</v>
      </c>
      <c r="M405" s="34" t="s">
        <v>3927</v>
      </c>
      <c r="N405" s="34" t="s">
        <v>259</v>
      </c>
      <c r="O405" s="34">
        <v>32465068</v>
      </c>
      <c r="P405" s="34">
        <v>32496686</v>
      </c>
      <c r="Q405" s="34" t="s">
        <v>161</v>
      </c>
      <c r="R405" s="34">
        <v>-75.3</v>
      </c>
      <c r="S405" s="34" t="s">
        <v>3928</v>
      </c>
      <c r="T405" s="34">
        <v>0.44330193387585198</v>
      </c>
      <c r="U405" s="34">
        <v>0.879274190458468</v>
      </c>
    </row>
    <row r="406" spans="1:21" x14ac:dyDescent="0.25">
      <c r="A406" s="34" t="s">
        <v>1250</v>
      </c>
      <c r="B406" s="34">
        <v>1.0680891000672099E-2</v>
      </c>
      <c r="C406" s="34">
        <v>2.31853719031897</v>
      </c>
      <c r="D406" s="34" t="s">
        <v>1252</v>
      </c>
      <c r="E406" s="34" t="s">
        <v>129</v>
      </c>
      <c r="F406" s="34" t="s">
        <v>140</v>
      </c>
      <c r="G406" s="34" t="s">
        <v>161</v>
      </c>
      <c r="H406" s="34">
        <v>100026218</v>
      </c>
      <c r="I406" s="34">
        <v>100028368</v>
      </c>
      <c r="J406" s="34" t="s">
        <v>3929</v>
      </c>
      <c r="K406" s="34" t="s">
        <v>3930</v>
      </c>
      <c r="L406" s="34" t="s">
        <v>3931</v>
      </c>
      <c r="M406" s="34" t="s">
        <v>3932</v>
      </c>
      <c r="N406" s="34" t="s">
        <v>130</v>
      </c>
      <c r="O406" s="34">
        <v>81681219</v>
      </c>
      <c r="P406" s="34">
        <v>81683924</v>
      </c>
      <c r="Q406" s="34" t="s">
        <v>131</v>
      </c>
      <c r="R406" s="34">
        <v>-72.2</v>
      </c>
      <c r="S406" s="34" t="s">
        <v>3933</v>
      </c>
      <c r="T406" s="34">
        <v>0.41866471045999198</v>
      </c>
      <c r="U406" s="34">
        <v>1.0190672783438399</v>
      </c>
    </row>
    <row r="407" spans="1:21" x14ac:dyDescent="0.25">
      <c r="A407" s="34" t="s">
        <v>1250</v>
      </c>
      <c r="B407" s="34">
        <v>1.0680891000672099E-2</v>
      </c>
      <c r="C407" s="34">
        <v>2.31853719031897</v>
      </c>
      <c r="D407" s="34" t="s">
        <v>1252</v>
      </c>
      <c r="E407" s="34" t="s">
        <v>129</v>
      </c>
      <c r="F407" s="34" t="s">
        <v>140</v>
      </c>
      <c r="G407" s="34" t="s">
        <v>161</v>
      </c>
      <c r="H407" s="34">
        <v>100026218</v>
      </c>
      <c r="I407" s="34">
        <v>100028368</v>
      </c>
      <c r="J407" s="34" t="s">
        <v>3934</v>
      </c>
      <c r="K407" s="34" t="s">
        <v>3935</v>
      </c>
      <c r="L407" s="34" t="s">
        <v>3936</v>
      </c>
      <c r="M407" s="34" t="s">
        <v>3937</v>
      </c>
      <c r="N407" s="34" t="s">
        <v>130</v>
      </c>
      <c r="O407" s="34">
        <v>80415164</v>
      </c>
      <c r="P407" s="34">
        <v>80416253</v>
      </c>
      <c r="Q407" s="34" t="s">
        <v>161</v>
      </c>
      <c r="R407" s="34">
        <v>-72.099999999999994</v>
      </c>
      <c r="S407" s="34" t="s">
        <v>3938</v>
      </c>
      <c r="T407" s="34">
        <v>0.38705945069000403</v>
      </c>
      <c r="U407" s="34">
        <v>1.1013308969717901</v>
      </c>
    </row>
    <row r="408" spans="1:21" x14ac:dyDescent="0.25">
      <c r="A408" s="34" t="s">
        <v>1250</v>
      </c>
      <c r="B408" s="34">
        <v>1.0680891000672099E-2</v>
      </c>
      <c r="C408" s="34">
        <v>2.31853719031897</v>
      </c>
      <c r="D408" s="34" t="s">
        <v>1252</v>
      </c>
      <c r="E408" s="34" t="s">
        <v>129</v>
      </c>
      <c r="F408" s="34" t="s">
        <v>140</v>
      </c>
      <c r="G408" s="34" t="s">
        <v>161</v>
      </c>
      <c r="H408" s="34">
        <v>100026218</v>
      </c>
      <c r="I408" s="34">
        <v>100028368</v>
      </c>
      <c r="J408" s="34" t="s">
        <v>3939</v>
      </c>
      <c r="K408" s="34" t="s">
        <v>3940</v>
      </c>
      <c r="L408" s="34" t="s">
        <v>3941</v>
      </c>
      <c r="M408" s="34" t="s">
        <v>3942</v>
      </c>
      <c r="N408" s="34" t="s">
        <v>205</v>
      </c>
      <c r="O408" s="34">
        <v>141944427</v>
      </c>
      <c r="P408" s="34">
        <v>142149521</v>
      </c>
      <c r="Q408" s="34" t="s">
        <v>131</v>
      </c>
      <c r="R408" s="34">
        <v>-73.5</v>
      </c>
      <c r="S408" s="34" t="s">
        <v>3943</v>
      </c>
      <c r="T408" s="34">
        <v>0.78242725935452095</v>
      </c>
      <c r="U408" s="34">
        <v>1.3795070050408</v>
      </c>
    </row>
    <row r="409" spans="1:21" x14ac:dyDescent="0.25">
      <c r="A409" s="34" t="s">
        <v>1250</v>
      </c>
      <c r="B409" s="34">
        <v>1.0680891000672099E-2</v>
      </c>
      <c r="C409" s="34">
        <v>2.31853719031897</v>
      </c>
      <c r="D409" s="34" t="s">
        <v>1252</v>
      </c>
      <c r="E409" s="34" t="s">
        <v>129</v>
      </c>
      <c r="F409" s="34" t="s">
        <v>140</v>
      </c>
      <c r="G409" s="34" t="s">
        <v>161</v>
      </c>
      <c r="H409" s="34">
        <v>100026218</v>
      </c>
      <c r="I409" s="34">
        <v>100028368</v>
      </c>
      <c r="J409" s="34" t="s">
        <v>3944</v>
      </c>
      <c r="K409" s="34" t="s">
        <v>3945</v>
      </c>
      <c r="L409" s="34" t="s">
        <v>3946</v>
      </c>
      <c r="M409" s="34" t="s">
        <v>3947</v>
      </c>
      <c r="N409" s="34" t="s">
        <v>218</v>
      </c>
      <c r="O409" s="34">
        <v>111525188</v>
      </c>
      <c r="P409" s="34">
        <v>111539761</v>
      </c>
      <c r="Q409" s="34" t="s">
        <v>161</v>
      </c>
      <c r="R409" s="34">
        <v>-75.599999999999994</v>
      </c>
      <c r="S409" s="34" t="s">
        <v>3948</v>
      </c>
      <c r="T409" s="34">
        <v>0.25904081520802602</v>
      </c>
      <c r="U409" s="34">
        <v>1.0115633910681301</v>
      </c>
    </row>
    <row r="410" spans="1:21" x14ac:dyDescent="0.25">
      <c r="A410" s="34" t="s">
        <v>1250</v>
      </c>
      <c r="B410" s="34">
        <v>1.0680891000672099E-2</v>
      </c>
      <c r="C410" s="34">
        <v>2.31853719031897</v>
      </c>
      <c r="D410" s="34" t="s">
        <v>1252</v>
      </c>
      <c r="E410" s="34" t="s">
        <v>129</v>
      </c>
      <c r="F410" s="34" t="s">
        <v>140</v>
      </c>
      <c r="G410" s="34" t="s">
        <v>161</v>
      </c>
      <c r="H410" s="34">
        <v>100026218</v>
      </c>
      <c r="I410" s="34">
        <v>100028368</v>
      </c>
      <c r="J410" s="34" t="s">
        <v>3949</v>
      </c>
      <c r="K410" s="34" t="s">
        <v>3950</v>
      </c>
      <c r="L410" s="34" t="s">
        <v>3951</v>
      </c>
      <c r="M410" s="34" t="s">
        <v>3952</v>
      </c>
      <c r="N410" s="34" t="s">
        <v>205</v>
      </c>
      <c r="O410" s="34">
        <v>197791234</v>
      </c>
      <c r="P410" s="34">
        <v>197888436</v>
      </c>
      <c r="Q410" s="34" t="s">
        <v>161</v>
      </c>
      <c r="R410" s="34">
        <v>-73.3</v>
      </c>
      <c r="S410" s="34" t="s">
        <v>3953</v>
      </c>
      <c r="T410" s="34">
        <v>0.30272652645262199</v>
      </c>
      <c r="U410" s="34">
        <v>1.01047176245326</v>
      </c>
    </row>
    <row r="411" spans="1:21" x14ac:dyDescent="0.25">
      <c r="A411" s="34" t="s">
        <v>1250</v>
      </c>
      <c r="B411" s="34">
        <v>1.0680891000672099E-2</v>
      </c>
      <c r="C411" s="34">
        <v>2.31853719031897</v>
      </c>
      <c r="D411" s="34" t="s">
        <v>1252</v>
      </c>
      <c r="E411" s="34" t="s">
        <v>129</v>
      </c>
      <c r="F411" s="34" t="s">
        <v>140</v>
      </c>
      <c r="G411" s="34" t="s">
        <v>161</v>
      </c>
      <c r="H411" s="34">
        <v>100026218</v>
      </c>
      <c r="I411" s="34">
        <v>100028368</v>
      </c>
      <c r="J411" s="34" t="s">
        <v>3954</v>
      </c>
      <c r="K411" s="34" t="s">
        <v>3955</v>
      </c>
      <c r="L411" s="34" t="s">
        <v>3956</v>
      </c>
      <c r="M411" s="34" t="s">
        <v>3957</v>
      </c>
      <c r="N411" s="34" t="s">
        <v>189</v>
      </c>
      <c r="O411" s="34">
        <v>51003656</v>
      </c>
      <c r="P411" s="34">
        <v>51008040</v>
      </c>
      <c r="Q411" s="34" t="s">
        <v>131</v>
      </c>
      <c r="R411" s="34">
        <v>-78.900000000000006</v>
      </c>
      <c r="S411" s="34" t="s">
        <v>3958</v>
      </c>
      <c r="T411" s="34">
        <v>0.26121538205774503</v>
      </c>
      <c r="U411" s="34">
        <v>1.01832031605697</v>
      </c>
    </row>
    <row r="412" spans="1:21" x14ac:dyDescent="0.25">
      <c r="A412" s="34" t="s">
        <v>1250</v>
      </c>
      <c r="B412" s="34">
        <v>1.0680891000672099E-2</v>
      </c>
      <c r="C412" s="34">
        <v>2.31853719031897</v>
      </c>
      <c r="D412" s="34" t="s">
        <v>1252</v>
      </c>
      <c r="E412" s="34" t="s">
        <v>129</v>
      </c>
      <c r="F412" s="34" t="s">
        <v>140</v>
      </c>
      <c r="G412" s="34" t="s">
        <v>161</v>
      </c>
      <c r="H412" s="34">
        <v>100026218</v>
      </c>
      <c r="I412" s="34">
        <v>100028368</v>
      </c>
      <c r="J412" s="34" t="s">
        <v>3959</v>
      </c>
      <c r="K412" s="34" t="s">
        <v>3960</v>
      </c>
      <c r="L412" s="34" t="s">
        <v>3961</v>
      </c>
      <c r="M412" s="34" t="s">
        <v>3962</v>
      </c>
      <c r="N412" s="34" t="s">
        <v>265</v>
      </c>
      <c r="O412" s="34">
        <v>131170809</v>
      </c>
      <c r="P412" s="34">
        <v>131205426</v>
      </c>
      <c r="Q412" s="34" t="s">
        <v>161</v>
      </c>
      <c r="R412" s="34">
        <v>-82.9</v>
      </c>
      <c r="S412" s="34" t="s">
        <v>3963</v>
      </c>
      <c r="T412" s="34">
        <v>0.39815561252875598</v>
      </c>
      <c r="U412" s="34">
        <v>0.81581890680330904</v>
      </c>
    </row>
    <row r="413" spans="1:21" x14ac:dyDescent="0.25">
      <c r="A413" s="34" t="s">
        <v>1250</v>
      </c>
      <c r="B413" s="34">
        <v>1.0680891000672099E-2</v>
      </c>
      <c r="C413" s="34">
        <v>2.31853719031897</v>
      </c>
      <c r="D413" s="34" t="s">
        <v>1252</v>
      </c>
      <c r="E413" s="34" t="s">
        <v>129</v>
      </c>
      <c r="F413" s="34" t="s">
        <v>140</v>
      </c>
      <c r="G413" s="34" t="s">
        <v>161</v>
      </c>
      <c r="H413" s="34">
        <v>100026218</v>
      </c>
      <c r="I413" s="34">
        <v>100028368</v>
      </c>
      <c r="J413" s="34" t="s">
        <v>3964</v>
      </c>
      <c r="K413" s="34" t="s">
        <v>3965</v>
      </c>
      <c r="L413" s="34" t="s">
        <v>3966</v>
      </c>
      <c r="M413" s="34" t="s">
        <v>3967</v>
      </c>
      <c r="N413" s="34" t="s">
        <v>330</v>
      </c>
      <c r="O413" s="34">
        <v>109752697</v>
      </c>
      <c r="P413" s="34">
        <v>109786568</v>
      </c>
      <c r="Q413" s="34" t="s">
        <v>131</v>
      </c>
      <c r="R413" s="34">
        <v>-77.900000000000006</v>
      </c>
      <c r="S413" s="34" t="s">
        <v>3968</v>
      </c>
      <c r="T413" s="34">
        <v>0.79387580440421301</v>
      </c>
      <c r="U413" s="34">
        <v>0.998950753446886</v>
      </c>
    </row>
    <row r="414" spans="1:21" x14ac:dyDescent="0.25">
      <c r="A414" s="34" t="s">
        <v>1250</v>
      </c>
      <c r="B414" s="34">
        <v>1.0680891000672099E-2</v>
      </c>
      <c r="C414" s="34">
        <v>2.31853719031897</v>
      </c>
      <c r="D414" s="34" t="s">
        <v>1252</v>
      </c>
      <c r="E414" s="34" t="s">
        <v>129</v>
      </c>
      <c r="F414" s="34" t="s">
        <v>140</v>
      </c>
      <c r="G414" s="34" t="s">
        <v>161</v>
      </c>
      <c r="H414" s="34">
        <v>100026218</v>
      </c>
      <c r="I414" s="34">
        <v>100028368</v>
      </c>
      <c r="J414" s="34" t="s">
        <v>3969</v>
      </c>
      <c r="K414" s="34" t="s">
        <v>3970</v>
      </c>
      <c r="L414" s="34" t="s">
        <v>3971</v>
      </c>
      <c r="M414" s="34" t="s">
        <v>3972</v>
      </c>
      <c r="N414" s="34" t="s">
        <v>271</v>
      </c>
      <c r="O414" s="34">
        <v>66775180</v>
      </c>
      <c r="P414" s="34">
        <v>66862020</v>
      </c>
      <c r="Q414" s="34" t="s">
        <v>161</v>
      </c>
      <c r="R414" s="34">
        <v>-76.8</v>
      </c>
    </row>
    <row r="415" spans="1:21" x14ac:dyDescent="0.25">
      <c r="A415" s="34" t="s">
        <v>1250</v>
      </c>
      <c r="B415" s="34">
        <v>1.0680891000672099E-2</v>
      </c>
      <c r="C415" s="34">
        <v>2.31853719031897</v>
      </c>
      <c r="D415" s="34" t="s">
        <v>1252</v>
      </c>
      <c r="E415" s="34" t="s">
        <v>129</v>
      </c>
      <c r="F415" s="34" t="s">
        <v>140</v>
      </c>
      <c r="G415" s="34" t="s">
        <v>161</v>
      </c>
      <c r="H415" s="34">
        <v>100026218</v>
      </c>
      <c r="I415" s="34">
        <v>100028368</v>
      </c>
      <c r="J415" s="34" t="s">
        <v>3973</v>
      </c>
      <c r="K415" s="34" t="s">
        <v>3974</v>
      </c>
      <c r="L415" s="34" t="s">
        <v>3975</v>
      </c>
      <c r="M415" s="34" t="s">
        <v>3976</v>
      </c>
      <c r="N415" s="34" t="s">
        <v>182</v>
      </c>
      <c r="O415" s="34">
        <v>46915297</v>
      </c>
      <c r="P415" s="34">
        <v>46929007</v>
      </c>
      <c r="Q415" s="34" t="s">
        <v>161</v>
      </c>
      <c r="R415" s="34">
        <v>-77.2</v>
      </c>
      <c r="S415" s="34" t="s">
        <v>3977</v>
      </c>
      <c r="T415" s="34">
        <v>0.39356526084294802</v>
      </c>
      <c r="U415" s="34">
        <v>1.0162850930821701</v>
      </c>
    </row>
    <row r="416" spans="1:21" x14ac:dyDescent="0.25">
      <c r="A416" s="34" t="s">
        <v>1250</v>
      </c>
      <c r="B416" s="34">
        <v>1.0680891000672099E-2</v>
      </c>
      <c r="C416" s="34">
        <v>2.31853719031897</v>
      </c>
      <c r="D416" s="34" t="s">
        <v>1252</v>
      </c>
      <c r="E416" s="34" t="s">
        <v>129</v>
      </c>
      <c r="F416" s="34" t="s">
        <v>140</v>
      </c>
      <c r="G416" s="34" t="s">
        <v>161</v>
      </c>
      <c r="H416" s="34">
        <v>100026218</v>
      </c>
      <c r="I416" s="34">
        <v>100028368</v>
      </c>
      <c r="J416" s="34" t="s">
        <v>3978</v>
      </c>
      <c r="K416" s="34" t="s">
        <v>3930</v>
      </c>
      <c r="L416" s="34" t="s">
        <v>3931</v>
      </c>
      <c r="M416" s="34" t="s">
        <v>3932</v>
      </c>
      <c r="N416" s="34" t="s">
        <v>130</v>
      </c>
      <c r="O416" s="34">
        <v>81681186</v>
      </c>
      <c r="P416" s="34">
        <v>81683781</v>
      </c>
      <c r="Q416" s="34" t="s">
        <v>131</v>
      </c>
      <c r="R416" s="34">
        <v>-72.2</v>
      </c>
      <c r="S416" s="34" t="s">
        <v>3933</v>
      </c>
      <c r="T416" s="34">
        <v>0.41866471045999198</v>
      </c>
      <c r="U416" s="34">
        <v>1.0190672783438399</v>
      </c>
    </row>
    <row r="417" spans="1:21" x14ac:dyDescent="0.25">
      <c r="A417" s="34" t="s">
        <v>1250</v>
      </c>
      <c r="B417" s="34">
        <v>1.0680891000672099E-2</v>
      </c>
      <c r="C417" s="34">
        <v>2.31853719031897</v>
      </c>
      <c r="D417" s="34" t="s">
        <v>1252</v>
      </c>
      <c r="E417" s="34" t="s">
        <v>129</v>
      </c>
      <c r="F417" s="34" t="s">
        <v>140</v>
      </c>
      <c r="G417" s="34" t="s">
        <v>161</v>
      </c>
      <c r="H417" s="34">
        <v>100026218</v>
      </c>
      <c r="I417" s="34">
        <v>100028368</v>
      </c>
      <c r="J417" s="34" t="s">
        <v>3979</v>
      </c>
      <c r="K417" s="34" t="s">
        <v>3980</v>
      </c>
      <c r="L417" s="34" t="s">
        <v>3981</v>
      </c>
      <c r="M417" s="34" t="s">
        <v>3982</v>
      </c>
      <c r="N417" s="34" t="s">
        <v>153</v>
      </c>
      <c r="O417" s="34">
        <v>44222990</v>
      </c>
      <c r="P417" s="34">
        <v>44240945</v>
      </c>
      <c r="Q417" s="34" t="s">
        <v>131</v>
      </c>
      <c r="R417" s="34">
        <v>-74.5</v>
      </c>
      <c r="S417" s="34" t="s">
        <v>3983</v>
      </c>
      <c r="T417" s="34">
        <v>0.304239079825601</v>
      </c>
      <c r="U417" s="34">
        <v>1.0300998879724299</v>
      </c>
    </row>
    <row r="418" spans="1:21" x14ac:dyDescent="0.25">
      <c r="A418" s="34" t="s">
        <v>1250</v>
      </c>
      <c r="B418" s="34">
        <v>1.0680891000672099E-2</v>
      </c>
      <c r="C418" s="34">
        <v>2.31853719031897</v>
      </c>
      <c r="D418" s="34" t="s">
        <v>1252</v>
      </c>
      <c r="E418" s="34" t="s">
        <v>129</v>
      </c>
      <c r="F418" s="34" t="s">
        <v>140</v>
      </c>
      <c r="G418" s="34" t="s">
        <v>161</v>
      </c>
      <c r="H418" s="34">
        <v>100026218</v>
      </c>
      <c r="I418" s="34">
        <v>100028368</v>
      </c>
      <c r="J418" s="34" t="s">
        <v>3984</v>
      </c>
      <c r="K418" s="34" t="s">
        <v>3985</v>
      </c>
      <c r="L418" s="34" t="s">
        <v>3986</v>
      </c>
      <c r="M418" s="34" t="s">
        <v>3987</v>
      </c>
      <c r="N418" s="34" t="s">
        <v>168</v>
      </c>
      <c r="O418" s="34">
        <v>74473789</v>
      </c>
      <c r="P418" s="34">
        <v>74483234</v>
      </c>
      <c r="Q418" s="34" t="s">
        <v>131</v>
      </c>
      <c r="R418" s="34">
        <v>-74.400000000000006</v>
      </c>
      <c r="S418" s="34" t="s">
        <v>3988</v>
      </c>
      <c r="T418" s="34">
        <v>0.211072157339458</v>
      </c>
      <c r="U418" s="34">
        <v>1.01757390031823</v>
      </c>
    </row>
    <row r="419" spans="1:21" x14ac:dyDescent="0.25">
      <c r="A419" s="34" t="s">
        <v>1250</v>
      </c>
      <c r="B419" s="34">
        <v>1.0680891000672099E-2</v>
      </c>
      <c r="C419" s="34">
        <v>2.31853719031897</v>
      </c>
      <c r="D419" s="34" t="s">
        <v>1252</v>
      </c>
      <c r="E419" s="34" t="s">
        <v>129</v>
      </c>
      <c r="F419" s="34" t="s">
        <v>140</v>
      </c>
      <c r="G419" s="34" t="s">
        <v>161</v>
      </c>
      <c r="H419" s="34">
        <v>100026218</v>
      </c>
      <c r="I419" s="34">
        <v>100028368</v>
      </c>
      <c r="J419" s="34" t="s">
        <v>3989</v>
      </c>
      <c r="K419" s="34" t="s">
        <v>3990</v>
      </c>
      <c r="L419" s="34" t="s">
        <v>3991</v>
      </c>
      <c r="M419" s="34" t="s">
        <v>3992</v>
      </c>
      <c r="N419" s="34" t="s">
        <v>146</v>
      </c>
      <c r="O419" s="34">
        <v>154458280</v>
      </c>
      <c r="P419" s="34">
        <v>154477779</v>
      </c>
      <c r="Q419" s="34" t="s">
        <v>161</v>
      </c>
      <c r="R419" s="34">
        <v>-80.7</v>
      </c>
      <c r="S419" s="34" t="s">
        <v>3993</v>
      </c>
      <c r="T419" s="34">
        <v>0.70091559842767104</v>
      </c>
      <c r="U419" s="34">
        <v>0.99273432075051604</v>
      </c>
    </row>
    <row r="420" spans="1:21" x14ac:dyDescent="0.25">
      <c r="A420" s="34" t="s">
        <v>1250</v>
      </c>
      <c r="B420" s="34">
        <v>1.0680891000672099E-2</v>
      </c>
      <c r="C420" s="34">
        <v>2.31853719031897</v>
      </c>
      <c r="D420" s="34" t="s">
        <v>1252</v>
      </c>
      <c r="E420" s="34" t="s">
        <v>129</v>
      </c>
      <c r="F420" s="34" t="s">
        <v>140</v>
      </c>
      <c r="G420" s="34" t="s">
        <v>161</v>
      </c>
      <c r="H420" s="34">
        <v>100026218</v>
      </c>
      <c r="I420" s="34">
        <v>100028368</v>
      </c>
      <c r="J420" s="34" t="s">
        <v>3994</v>
      </c>
      <c r="K420" s="34" t="s">
        <v>3995</v>
      </c>
      <c r="L420" s="34" t="s">
        <v>3996</v>
      </c>
      <c r="M420" s="34" t="s">
        <v>3997</v>
      </c>
      <c r="N420" s="34" t="s">
        <v>168</v>
      </c>
      <c r="O420" s="34">
        <v>206175319</v>
      </c>
      <c r="P420" s="34">
        <v>206213628</v>
      </c>
      <c r="Q420" s="34" t="s">
        <v>131</v>
      </c>
      <c r="R420" s="34">
        <v>-72.400000000000006</v>
      </c>
      <c r="S420" s="34" t="s">
        <v>3998</v>
      </c>
      <c r="T420" s="34">
        <v>0.399221391747621</v>
      </c>
      <c r="U420" s="34">
        <v>1.0620986821576699</v>
      </c>
    </row>
    <row r="421" spans="1:21" x14ac:dyDescent="0.25">
      <c r="A421" s="34" t="s">
        <v>1250</v>
      </c>
      <c r="B421" s="34">
        <v>1.0680891000672099E-2</v>
      </c>
      <c r="C421" s="34">
        <v>2.31853719031897</v>
      </c>
      <c r="D421" s="34" t="s">
        <v>1252</v>
      </c>
      <c r="E421" s="34" t="s">
        <v>129</v>
      </c>
      <c r="F421" s="34" t="s">
        <v>140</v>
      </c>
      <c r="G421" s="34" t="s">
        <v>161</v>
      </c>
      <c r="H421" s="34">
        <v>100026218</v>
      </c>
      <c r="I421" s="34">
        <v>100028368</v>
      </c>
      <c r="J421" s="34" t="s">
        <v>3999</v>
      </c>
      <c r="K421" s="34" t="s">
        <v>4000</v>
      </c>
      <c r="L421" s="34" t="s">
        <v>4001</v>
      </c>
      <c r="M421" s="34" t="s">
        <v>4002</v>
      </c>
      <c r="N421" s="34" t="s">
        <v>218</v>
      </c>
      <c r="O421" s="34">
        <v>122941019</v>
      </c>
      <c r="P421" s="34">
        <v>122990769</v>
      </c>
      <c r="Q421" s="34" t="s">
        <v>161</v>
      </c>
      <c r="R421" s="34">
        <v>-74.2</v>
      </c>
      <c r="S421" s="34" t="s">
        <v>4003</v>
      </c>
      <c r="T421" s="34">
        <v>0.44946775580282</v>
      </c>
      <c r="U421" s="34">
        <v>0.95127455866108901</v>
      </c>
    </row>
    <row r="422" spans="1:21" x14ac:dyDescent="0.25">
      <c r="A422" s="34" t="s">
        <v>1250</v>
      </c>
      <c r="B422" s="34">
        <v>1.0680891000672099E-2</v>
      </c>
      <c r="C422" s="34">
        <v>2.31853719031897</v>
      </c>
      <c r="D422" s="34" t="s">
        <v>1252</v>
      </c>
      <c r="E422" s="34" t="s">
        <v>129</v>
      </c>
      <c r="F422" s="34" t="s">
        <v>140</v>
      </c>
      <c r="G422" s="34" t="s">
        <v>161</v>
      </c>
      <c r="H422" s="34">
        <v>100026218</v>
      </c>
      <c r="I422" s="34">
        <v>100028368</v>
      </c>
      <c r="J422" s="34" t="s">
        <v>4004</v>
      </c>
      <c r="K422" s="34" t="s">
        <v>4005</v>
      </c>
      <c r="L422" s="34" t="s">
        <v>4006</v>
      </c>
      <c r="M422" s="34" t="s">
        <v>4007</v>
      </c>
      <c r="N422" s="34" t="s">
        <v>168</v>
      </c>
      <c r="O422" s="34">
        <v>47160601</v>
      </c>
      <c r="P422" s="34">
        <v>47163963</v>
      </c>
      <c r="Q422" s="34" t="s">
        <v>131</v>
      </c>
      <c r="R422" s="34">
        <v>-76.8</v>
      </c>
      <c r="S422" s="34" t="s">
        <v>4008</v>
      </c>
      <c r="T422" s="34">
        <v>0.87043440300631703</v>
      </c>
      <c r="U422" s="34">
        <v>1.38924912080518</v>
      </c>
    </row>
    <row r="423" spans="1:21" x14ac:dyDescent="0.25">
      <c r="A423" s="34" t="s">
        <v>1250</v>
      </c>
      <c r="B423" s="34">
        <v>1.0680891000672099E-2</v>
      </c>
      <c r="C423" s="34">
        <v>2.31853719031897</v>
      </c>
      <c r="D423" s="34" t="s">
        <v>1252</v>
      </c>
      <c r="E423" s="34" t="s">
        <v>129</v>
      </c>
      <c r="F423" s="34" t="s">
        <v>140</v>
      </c>
      <c r="G423" s="34" t="s">
        <v>161</v>
      </c>
      <c r="H423" s="34">
        <v>100026218</v>
      </c>
      <c r="I423" s="34">
        <v>100028368</v>
      </c>
      <c r="J423" s="34" t="s">
        <v>4009</v>
      </c>
      <c r="K423" s="34" t="s">
        <v>3930</v>
      </c>
      <c r="L423" s="34" t="s">
        <v>3931</v>
      </c>
      <c r="M423" s="34" t="s">
        <v>3932</v>
      </c>
      <c r="N423" s="34" t="s">
        <v>130</v>
      </c>
      <c r="O423" s="34">
        <v>81681200</v>
      </c>
      <c r="P423" s="34">
        <v>81683666</v>
      </c>
      <c r="Q423" s="34" t="s">
        <v>131</v>
      </c>
      <c r="R423" s="34">
        <v>-72.2</v>
      </c>
      <c r="S423" s="34" t="s">
        <v>3933</v>
      </c>
      <c r="T423" s="34">
        <v>0.41866471045999198</v>
      </c>
      <c r="U423" s="34">
        <v>1.0190672783438399</v>
      </c>
    </row>
    <row r="424" spans="1:21" x14ac:dyDescent="0.25">
      <c r="A424" s="34" t="s">
        <v>1250</v>
      </c>
      <c r="B424" s="34">
        <v>1.0680891000672099E-2</v>
      </c>
      <c r="C424" s="34">
        <v>2.31853719031897</v>
      </c>
      <c r="D424" s="34" t="s">
        <v>1252</v>
      </c>
      <c r="E424" s="34" t="s">
        <v>129</v>
      </c>
      <c r="F424" s="34" t="s">
        <v>140</v>
      </c>
      <c r="G424" s="34" t="s">
        <v>161</v>
      </c>
      <c r="H424" s="34">
        <v>100026218</v>
      </c>
      <c r="I424" s="34">
        <v>100028368</v>
      </c>
      <c r="J424" s="34" t="s">
        <v>4010</v>
      </c>
      <c r="K424" s="34" t="s">
        <v>4011</v>
      </c>
      <c r="L424" s="34" t="s">
        <v>4012</v>
      </c>
      <c r="M424" s="34" t="s">
        <v>4013</v>
      </c>
      <c r="N424" s="34" t="s">
        <v>259</v>
      </c>
      <c r="O424" s="34">
        <v>32539426</v>
      </c>
      <c r="P424" s="34">
        <v>32605939</v>
      </c>
      <c r="Q424" s="34" t="s">
        <v>161</v>
      </c>
      <c r="R424" s="34">
        <v>-79.2</v>
      </c>
      <c r="S424" s="34" t="s">
        <v>4014</v>
      </c>
      <c r="T424" s="34">
        <v>0.31911417795313501</v>
      </c>
      <c r="U424" s="34">
        <v>1.02102825537763</v>
      </c>
    </row>
    <row r="425" spans="1:21" x14ac:dyDescent="0.25">
      <c r="A425" s="34" t="s">
        <v>1250</v>
      </c>
      <c r="B425" s="34">
        <v>1.0680891000672099E-2</v>
      </c>
      <c r="C425" s="34">
        <v>2.31853719031897</v>
      </c>
      <c r="D425" s="34" t="s">
        <v>1252</v>
      </c>
      <c r="E425" s="34" t="s">
        <v>129</v>
      </c>
      <c r="F425" s="34" t="s">
        <v>140</v>
      </c>
      <c r="G425" s="34" t="s">
        <v>161</v>
      </c>
      <c r="H425" s="34">
        <v>100026218</v>
      </c>
      <c r="I425" s="34">
        <v>100028368</v>
      </c>
      <c r="J425" s="34" t="s">
        <v>4015</v>
      </c>
      <c r="K425" s="34" t="s">
        <v>4016</v>
      </c>
      <c r="L425" s="34" t="s">
        <v>4017</v>
      </c>
      <c r="M425" s="34" t="s">
        <v>4018</v>
      </c>
      <c r="N425" s="34" t="s">
        <v>160</v>
      </c>
      <c r="O425" s="34">
        <v>158972870</v>
      </c>
      <c r="P425" s="34">
        <v>159000187</v>
      </c>
      <c r="Q425" s="34" t="s">
        <v>131</v>
      </c>
      <c r="R425" s="34">
        <v>-77.3</v>
      </c>
      <c r="S425" s="34" t="s">
        <v>4019</v>
      </c>
      <c r="T425" s="34">
        <v>0.32225221065524801</v>
      </c>
      <c r="U425" s="34">
        <v>0.96927027037596503</v>
      </c>
    </row>
    <row r="426" spans="1:21" x14ac:dyDescent="0.25">
      <c r="A426" s="34" t="s">
        <v>1250</v>
      </c>
      <c r="B426" s="34">
        <v>1.0680891000672099E-2</v>
      </c>
      <c r="C426" s="34">
        <v>2.31853719031897</v>
      </c>
      <c r="D426" s="34" t="s">
        <v>1252</v>
      </c>
      <c r="E426" s="34" t="s">
        <v>129</v>
      </c>
      <c r="F426" s="34" t="s">
        <v>140</v>
      </c>
      <c r="G426" s="34" t="s">
        <v>161</v>
      </c>
      <c r="H426" s="34">
        <v>100026218</v>
      </c>
      <c r="I426" s="34">
        <v>100028368</v>
      </c>
      <c r="J426" s="34" t="s">
        <v>3658</v>
      </c>
      <c r="K426" s="34" t="s">
        <v>3659</v>
      </c>
      <c r="L426" s="34" t="s">
        <v>3660</v>
      </c>
      <c r="M426" s="34" t="s">
        <v>3661</v>
      </c>
      <c r="N426" s="34" t="s">
        <v>457</v>
      </c>
      <c r="O426" s="34">
        <v>30357113</v>
      </c>
      <c r="P426" s="34">
        <v>30378658</v>
      </c>
      <c r="Q426" s="34" t="s">
        <v>161</v>
      </c>
      <c r="R426" s="34">
        <v>-74.599999999999994</v>
      </c>
      <c r="S426" s="34" t="s">
        <v>3662</v>
      </c>
      <c r="T426" s="34">
        <v>0.424157167597219</v>
      </c>
      <c r="U426" s="34">
        <v>1.34161046275035</v>
      </c>
    </row>
    <row r="427" spans="1:21" x14ac:dyDescent="0.25">
      <c r="A427" s="34" t="s">
        <v>1250</v>
      </c>
      <c r="B427" s="34">
        <v>1.0680891000672099E-2</v>
      </c>
      <c r="C427" s="34">
        <v>2.31853719031897</v>
      </c>
      <c r="D427" s="34" t="s">
        <v>1252</v>
      </c>
      <c r="E427" s="34" t="s">
        <v>129</v>
      </c>
      <c r="F427" s="34" t="s">
        <v>140</v>
      </c>
      <c r="G427" s="34" t="s">
        <v>161</v>
      </c>
      <c r="H427" s="34">
        <v>100026218</v>
      </c>
      <c r="I427" s="34">
        <v>100028368</v>
      </c>
      <c r="J427" s="34" t="s">
        <v>3758</v>
      </c>
      <c r="K427" s="34" t="s">
        <v>3759</v>
      </c>
      <c r="L427" s="34" t="s">
        <v>3760</v>
      </c>
      <c r="M427" s="34" t="s">
        <v>3761</v>
      </c>
      <c r="N427" s="34" t="s">
        <v>368</v>
      </c>
      <c r="O427" s="34">
        <v>4675223</v>
      </c>
      <c r="P427" s="34">
        <v>4714306</v>
      </c>
      <c r="Q427" s="34" t="s">
        <v>131</v>
      </c>
      <c r="R427" s="34">
        <v>-81.599999999999994</v>
      </c>
      <c r="S427" s="34" t="s">
        <v>3762</v>
      </c>
      <c r="T427" s="34">
        <v>0.95154043314220804</v>
      </c>
      <c r="U427" s="34">
        <v>1.00024903146656</v>
      </c>
    </row>
    <row r="428" spans="1:21" x14ac:dyDescent="0.25">
      <c r="A428" s="34" t="s">
        <v>1250</v>
      </c>
      <c r="B428" s="34">
        <v>1.0680891000672099E-2</v>
      </c>
      <c r="C428" s="34">
        <v>2.31853719031897</v>
      </c>
      <c r="D428" s="34" t="s">
        <v>1252</v>
      </c>
      <c r="E428" s="34" t="s">
        <v>129</v>
      </c>
      <c r="F428" s="34" t="s">
        <v>140</v>
      </c>
      <c r="G428" s="34" t="s">
        <v>161</v>
      </c>
      <c r="H428" s="34">
        <v>100026218</v>
      </c>
      <c r="I428" s="34">
        <v>100028368</v>
      </c>
      <c r="J428" s="34" t="s">
        <v>4020</v>
      </c>
      <c r="K428" s="34" t="s">
        <v>4021</v>
      </c>
      <c r="L428" s="34" t="s">
        <v>4022</v>
      </c>
      <c r="M428" s="34" t="s">
        <v>4023</v>
      </c>
      <c r="N428" s="34" t="s">
        <v>265</v>
      </c>
      <c r="O428" s="34">
        <v>175478394</v>
      </c>
      <c r="P428" s="34">
        <v>175529742</v>
      </c>
      <c r="Q428" s="34" t="s">
        <v>161</v>
      </c>
      <c r="R428" s="34">
        <v>-81.599999999999994</v>
      </c>
      <c r="S428" s="34" t="s">
        <v>4024</v>
      </c>
      <c r="T428" s="34">
        <v>2.52770569816879E-2</v>
      </c>
      <c r="U428" s="34">
        <v>1.0078079902267501</v>
      </c>
    </row>
    <row r="429" spans="1:21" x14ac:dyDescent="0.25">
      <c r="A429" s="34" t="s">
        <v>1250</v>
      </c>
      <c r="B429" s="34">
        <v>1.0680891000672099E-2</v>
      </c>
      <c r="C429" s="34">
        <v>2.31853719031897</v>
      </c>
      <c r="D429" s="34" t="s">
        <v>1252</v>
      </c>
      <c r="E429" s="34" t="s">
        <v>129</v>
      </c>
      <c r="F429" s="34" t="s">
        <v>140</v>
      </c>
      <c r="G429" s="34" t="s">
        <v>161</v>
      </c>
      <c r="H429" s="34">
        <v>100026218</v>
      </c>
      <c r="I429" s="34">
        <v>100028368</v>
      </c>
      <c r="J429" s="34" t="s">
        <v>4025</v>
      </c>
      <c r="K429" s="34" t="s">
        <v>4026</v>
      </c>
      <c r="L429" s="34" t="s">
        <v>4027</v>
      </c>
      <c r="M429" s="34" t="s">
        <v>4028</v>
      </c>
      <c r="N429" s="34" t="s">
        <v>160</v>
      </c>
      <c r="O429" s="34">
        <v>42879634</v>
      </c>
      <c r="P429" s="34">
        <v>42889896</v>
      </c>
      <c r="Q429" s="34" t="s">
        <v>161</v>
      </c>
      <c r="R429" s="34">
        <v>-76.8</v>
      </c>
    </row>
    <row r="430" spans="1:21" x14ac:dyDescent="0.25">
      <c r="A430" s="34" t="s">
        <v>649</v>
      </c>
      <c r="B430" s="34">
        <v>3.72446500285777E-2</v>
      </c>
      <c r="C430" s="34">
        <v>0.12050187730926799</v>
      </c>
      <c r="D430" s="34" t="s">
        <v>59</v>
      </c>
      <c r="E430" s="34" t="s">
        <v>129</v>
      </c>
      <c r="F430" s="34" t="s">
        <v>368</v>
      </c>
      <c r="G430" s="34" t="s">
        <v>161</v>
      </c>
      <c r="H430" s="34">
        <v>31350045</v>
      </c>
      <c r="I430" s="34">
        <v>31374019</v>
      </c>
      <c r="J430" s="34" t="s">
        <v>4029</v>
      </c>
      <c r="K430" s="34" t="s">
        <v>4030</v>
      </c>
      <c r="L430" s="34" t="s">
        <v>4031</v>
      </c>
      <c r="M430" s="34" t="s">
        <v>4032</v>
      </c>
      <c r="N430" s="34" t="s">
        <v>374</v>
      </c>
      <c r="O430" s="34">
        <v>27195213</v>
      </c>
      <c r="P430" s="34">
        <v>27240815</v>
      </c>
      <c r="Q430" s="34" t="s">
        <v>131</v>
      </c>
      <c r="R430" s="34">
        <v>-85.4</v>
      </c>
      <c r="S430" s="34" t="s">
        <v>4033</v>
      </c>
      <c r="T430" s="34">
        <v>6.19999932741137E-2</v>
      </c>
      <c r="U430" s="34">
        <v>1.02837294156533</v>
      </c>
    </row>
    <row r="431" spans="1:21" x14ac:dyDescent="0.25">
      <c r="A431" s="34" t="s">
        <v>649</v>
      </c>
      <c r="B431" s="34">
        <v>3.72446500285777E-2</v>
      </c>
      <c r="C431" s="34">
        <v>0.12050187730926799</v>
      </c>
      <c r="D431" s="34" t="s">
        <v>59</v>
      </c>
      <c r="E431" s="34" t="s">
        <v>129</v>
      </c>
      <c r="F431" s="34" t="s">
        <v>368</v>
      </c>
      <c r="G431" s="34" t="s">
        <v>161</v>
      </c>
      <c r="H431" s="34">
        <v>31350045</v>
      </c>
      <c r="I431" s="34">
        <v>31374019</v>
      </c>
      <c r="J431" s="34" t="s">
        <v>4034</v>
      </c>
      <c r="K431" s="34" t="s">
        <v>4035</v>
      </c>
      <c r="L431" s="34" t="s">
        <v>4036</v>
      </c>
      <c r="M431" s="34" t="s">
        <v>4037</v>
      </c>
      <c r="N431" s="34" t="s">
        <v>189</v>
      </c>
      <c r="O431" s="34">
        <v>62238520</v>
      </c>
      <c r="P431" s="34">
        <v>62296211</v>
      </c>
      <c r="Q431" s="34" t="s">
        <v>161</v>
      </c>
      <c r="R431" s="34">
        <v>-88.7</v>
      </c>
      <c r="S431" s="34" t="s">
        <v>4038</v>
      </c>
      <c r="T431" s="34">
        <v>0.347191014785729</v>
      </c>
      <c r="U431" s="34">
        <v>1.11109763675255</v>
      </c>
    </row>
    <row r="432" spans="1:21" x14ac:dyDescent="0.25">
      <c r="A432" s="34" t="s">
        <v>649</v>
      </c>
      <c r="B432" s="34">
        <v>3.72446500285777E-2</v>
      </c>
      <c r="C432" s="34">
        <v>0.12050187730926799</v>
      </c>
      <c r="D432" s="34" t="s">
        <v>59</v>
      </c>
      <c r="E432" s="34" t="s">
        <v>129</v>
      </c>
      <c r="F432" s="34" t="s">
        <v>368</v>
      </c>
      <c r="G432" s="34" t="s">
        <v>161</v>
      </c>
      <c r="H432" s="34">
        <v>31350045</v>
      </c>
      <c r="I432" s="34">
        <v>31374019</v>
      </c>
      <c r="J432" s="34" t="s">
        <v>4039</v>
      </c>
      <c r="K432" s="34" t="s">
        <v>4040</v>
      </c>
      <c r="L432" s="34" t="s">
        <v>4041</v>
      </c>
      <c r="M432" s="34" t="s">
        <v>4042</v>
      </c>
      <c r="N432" s="34" t="s">
        <v>265</v>
      </c>
      <c r="O432" s="34">
        <v>140664675</v>
      </c>
      <c r="P432" s="34">
        <v>140672345</v>
      </c>
      <c r="Q432" s="34" t="s">
        <v>161</v>
      </c>
      <c r="R432" s="34">
        <v>-87.7</v>
      </c>
      <c r="S432" s="34" t="s">
        <v>4043</v>
      </c>
      <c r="T432" s="34">
        <v>1.07535006320576E-2</v>
      </c>
      <c r="U432" s="34">
        <v>0.56238531738126296</v>
      </c>
    </row>
    <row r="433" spans="1:21" x14ac:dyDescent="0.25">
      <c r="A433" s="34" t="s">
        <v>649</v>
      </c>
      <c r="B433" s="34">
        <v>3.72446500285777E-2</v>
      </c>
      <c r="C433" s="34">
        <v>0.12050187730926799</v>
      </c>
      <c r="D433" s="34" t="s">
        <v>59</v>
      </c>
      <c r="E433" s="34" t="s">
        <v>129</v>
      </c>
      <c r="F433" s="34" t="s">
        <v>368</v>
      </c>
      <c r="G433" s="34" t="s">
        <v>161</v>
      </c>
      <c r="H433" s="34">
        <v>31350045</v>
      </c>
      <c r="I433" s="34">
        <v>31374019</v>
      </c>
      <c r="J433" s="34" t="s">
        <v>4044</v>
      </c>
      <c r="K433" s="34" t="s">
        <v>4045</v>
      </c>
      <c r="L433" s="34" t="s">
        <v>4046</v>
      </c>
      <c r="M433" s="34" t="s">
        <v>4047</v>
      </c>
      <c r="N433" s="34" t="s">
        <v>182</v>
      </c>
      <c r="O433" s="34">
        <v>3242027</v>
      </c>
      <c r="P433" s="34">
        <v>3256627</v>
      </c>
      <c r="Q433" s="34" t="s">
        <v>131</v>
      </c>
      <c r="R433" s="34">
        <v>-87.5</v>
      </c>
      <c r="S433" s="34" t="s">
        <v>4048</v>
      </c>
      <c r="T433" s="34">
        <v>0.59386580402271905</v>
      </c>
      <c r="U433" s="34">
        <v>1.28845276999044</v>
      </c>
    </row>
    <row r="434" spans="1:21" x14ac:dyDescent="0.25">
      <c r="A434" s="34" t="s">
        <v>649</v>
      </c>
      <c r="B434" s="34">
        <v>3.72446500285777E-2</v>
      </c>
      <c r="C434" s="34">
        <v>0.12050187730926799</v>
      </c>
      <c r="D434" s="34" t="s">
        <v>59</v>
      </c>
      <c r="E434" s="34" t="s">
        <v>129</v>
      </c>
      <c r="F434" s="34" t="s">
        <v>368</v>
      </c>
      <c r="G434" s="34" t="s">
        <v>161</v>
      </c>
      <c r="H434" s="34">
        <v>31350045</v>
      </c>
      <c r="I434" s="34">
        <v>31374019</v>
      </c>
      <c r="J434" s="34" t="s">
        <v>2520</v>
      </c>
      <c r="K434" s="34" t="s">
        <v>2521</v>
      </c>
      <c r="L434" s="34" t="s">
        <v>2522</v>
      </c>
      <c r="M434" s="34" t="s">
        <v>2523</v>
      </c>
      <c r="N434" s="34" t="s">
        <v>140</v>
      </c>
      <c r="O434" s="34">
        <v>56521928</v>
      </c>
      <c r="P434" s="34">
        <v>56596196</v>
      </c>
      <c r="Q434" s="34" t="s">
        <v>161</v>
      </c>
      <c r="R434" s="34">
        <v>-86.3</v>
      </c>
      <c r="S434" s="34" t="s">
        <v>2524</v>
      </c>
      <c r="T434" s="34">
        <v>0.310067583034913</v>
      </c>
      <c r="U434" s="34">
        <v>0.73916138567567602</v>
      </c>
    </row>
    <row r="435" spans="1:21" x14ac:dyDescent="0.25">
      <c r="A435" s="34" t="s">
        <v>649</v>
      </c>
      <c r="B435" s="34">
        <v>3.72446500285777E-2</v>
      </c>
      <c r="C435" s="34">
        <v>0.12050187730926799</v>
      </c>
      <c r="D435" s="34" t="s">
        <v>59</v>
      </c>
      <c r="E435" s="34" t="s">
        <v>129</v>
      </c>
      <c r="F435" s="34" t="s">
        <v>368</v>
      </c>
      <c r="G435" s="34" t="s">
        <v>161</v>
      </c>
      <c r="H435" s="34">
        <v>31350045</v>
      </c>
      <c r="I435" s="34">
        <v>31374019</v>
      </c>
      <c r="J435" s="34" t="s">
        <v>4049</v>
      </c>
      <c r="K435" s="34" t="s">
        <v>4050</v>
      </c>
      <c r="L435" s="34" t="s">
        <v>4051</v>
      </c>
      <c r="M435" s="34" t="s">
        <v>4052</v>
      </c>
      <c r="N435" s="34" t="s">
        <v>205</v>
      </c>
      <c r="O435" s="34">
        <v>141738203</v>
      </c>
      <c r="P435" s="34">
        <v>141747560</v>
      </c>
      <c r="Q435" s="34" t="s">
        <v>161</v>
      </c>
      <c r="R435" s="34">
        <v>-88.3</v>
      </c>
      <c r="S435" s="34" t="s">
        <v>4053</v>
      </c>
      <c r="T435" s="34">
        <v>0.53197580664408295</v>
      </c>
      <c r="U435" s="34">
        <v>0.92247205452466696</v>
      </c>
    </row>
    <row r="436" spans="1:21" x14ac:dyDescent="0.25">
      <c r="A436" s="34" t="s">
        <v>649</v>
      </c>
      <c r="B436" s="34">
        <v>3.72446500285777E-2</v>
      </c>
      <c r="C436" s="34">
        <v>0.12050187730926799</v>
      </c>
      <c r="D436" s="34" t="s">
        <v>59</v>
      </c>
      <c r="E436" s="34" t="s">
        <v>129</v>
      </c>
      <c r="F436" s="34" t="s">
        <v>368</v>
      </c>
      <c r="G436" s="34" t="s">
        <v>161</v>
      </c>
      <c r="H436" s="34">
        <v>31350045</v>
      </c>
      <c r="I436" s="34">
        <v>31374019</v>
      </c>
      <c r="J436" s="34" t="s">
        <v>4054</v>
      </c>
      <c r="K436" s="34" t="s">
        <v>4055</v>
      </c>
      <c r="L436" s="34" t="s">
        <v>4056</v>
      </c>
      <c r="M436" s="34" t="s">
        <v>4057</v>
      </c>
      <c r="N436" s="34" t="s">
        <v>230</v>
      </c>
      <c r="O436" s="34">
        <v>68754888</v>
      </c>
      <c r="P436" s="34">
        <v>68841916</v>
      </c>
      <c r="Q436" s="34" t="s">
        <v>131</v>
      </c>
      <c r="R436" s="34">
        <v>-87</v>
      </c>
      <c r="S436" s="34" t="s">
        <v>4058</v>
      </c>
      <c r="T436" s="34">
        <v>0.70985458963624404</v>
      </c>
      <c r="U436" s="34">
        <v>0.99210850906309</v>
      </c>
    </row>
    <row r="437" spans="1:21" x14ac:dyDescent="0.25">
      <c r="A437" s="34" t="s">
        <v>649</v>
      </c>
      <c r="B437" s="34">
        <v>3.72446500285777E-2</v>
      </c>
      <c r="C437" s="34">
        <v>0.12050187730926799</v>
      </c>
      <c r="D437" s="34" t="s">
        <v>59</v>
      </c>
      <c r="E437" s="34" t="s">
        <v>129</v>
      </c>
      <c r="F437" s="34" t="s">
        <v>368</v>
      </c>
      <c r="G437" s="34" t="s">
        <v>161</v>
      </c>
      <c r="H437" s="34">
        <v>31350045</v>
      </c>
      <c r="I437" s="34">
        <v>31374019</v>
      </c>
      <c r="J437" s="34" t="s">
        <v>4059</v>
      </c>
      <c r="K437" s="34" t="s">
        <v>4060</v>
      </c>
      <c r="L437" s="34" t="s">
        <v>4061</v>
      </c>
      <c r="M437" s="34" t="s">
        <v>4062</v>
      </c>
      <c r="N437" s="34" t="s">
        <v>368</v>
      </c>
      <c r="O437" s="34">
        <v>16197577</v>
      </c>
      <c r="P437" s="34">
        <v>16245907</v>
      </c>
      <c r="Q437" s="34" t="s">
        <v>161</v>
      </c>
      <c r="R437" s="34">
        <v>-84</v>
      </c>
      <c r="S437" s="34" t="s">
        <v>4063</v>
      </c>
      <c r="T437" s="34">
        <v>0.34161274281439402</v>
      </c>
      <c r="U437" s="34">
        <v>1.0409397817011901</v>
      </c>
    </row>
    <row r="438" spans="1:21" x14ac:dyDescent="0.25">
      <c r="A438" s="34" t="s">
        <v>649</v>
      </c>
      <c r="B438" s="34">
        <v>3.72446500285777E-2</v>
      </c>
      <c r="C438" s="34">
        <v>0.12050187730926799</v>
      </c>
      <c r="D438" s="34" t="s">
        <v>59</v>
      </c>
      <c r="E438" s="34" t="s">
        <v>129</v>
      </c>
      <c r="F438" s="34" t="s">
        <v>368</v>
      </c>
      <c r="G438" s="34" t="s">
        <v>161</v>
      </c>
      <c r="H438" s="34">
        <v>31350045</v>
      </c>
      <c r="I438" s="34">
        <v>31374019</v>
      </c>
      <c r="J438" s="34" t="s">
        <v>4064</v>
      </c>
      <c r="K438" s="34" t="s">
        <v>4065</v>
      </c>
      <c r="L438" s="34" t="s">
        <v>4066</v>
      </c>
      <c r="M438" s="34" t="s">
        <v>4067</v>
      </c>
      <c r="N438" s="34" t="s">
        <v>140</v>
      </c>
      <c r="O438" s="34">
        <v>66116554</v>
      </c>
      <c r="P438" s="34">
        <v>66130768</v>
      </c>
      <c r="Q438" s="34" t="s">
        <v>131</v>
      </c>
      <c r="R438" s="34">
        <v>-80.400000000000006</v>
      </c>
      <c r="S438" s="34" t="s">
        <v>4068</v>
      </c>
      <c r="T438" s="34">
        <v>9.4606241876009897E-2</v>
      </c>
      <c r="U438" s="34">
        <v>1.0223878097925201</v>
      </c>
    </row>
    <row r="439" spans="1:21" x14ac:dyDescent="0.25">
      <c r="A439" s="34" t="s">
        <v>649</v>
      </c>
      <c r="B439" s="34">
        <v>3.72446500285777E-2</v>
      </c>
      <c r="C439" s="34">
        <v>0.12050187730926799</v>
      </c>
      <c r="D439" s="34" t="s">
        <v>59</v>
      </c>
      <c r="E439" s="34" t="s">
        <v>129</v>
      </c>
      <c r="F439" s="34" t="s">
        <v>368</v>
      </c>
      <c r="G439" s="34" t="s">
        <v>161</v>
      </c>
      <c r="H439" s="34">
        <v>31350045</v>
      </c>
      <c r="I439" s="34">
        <v>31374019</v>
      </c>
      <c r="J439" s="34" t="s">
        <v>4069</v>
      </c>
      <c r="K439" s="34" t="s">
        <v>3283</v>
      </c>
      <c r="L439" s="34" t="s">
        <v>3284</v>
      </c>
      <c r="M439" s="34" t="s">
        <v>3285</v>
      </c>
      <c r="N439" s="34" t="s">
        <v>140</v>
      </c>
      <c r="O439" s="34">
        <v>43758954</v>
      </c>
      <c r="P439" s="34">
        <v>43789541</v>
      </c>
      <c r="Q439" s="34" t="s">
        <v>161</v>
      </c>
      <c r="R439" s="34">
        <v>-85</v>
      </c>
      <c r="S439" s="34" t="s">
        <v>3286</v>
      </c>
      <c r="T439" s="34">
        <v>0.47762179241488301</v>
      </c>
      <c r="U439" s="34">
        <v>0.79365382494138303</v>
      </c>
    </row>
    <row r="440" spans="1:21" x14ac:dyDescent="0.25">
      <c r="A440" s="34" t="s">
        <v>649</v>
      </c>
      <c r="B440" s="34">
        <v>3.72446500285777E-2</v>
      </c>
      <c r="C440" s="34">
        <v>0.12050187730926799</v>
      </c>
      <c r="D440" s="34" t="s">
        <v>59</v>
      </c>
      <c r="E440" s="34" t="s">
        <v>129</v>
      </c>
      <c r="F440" s="34" t="s">
        <v>368</v>
      </c>
      <c r="G440" s="34" t="s">
        <v>161</v>
      </c>
      <c r="H440" s="34">
        <v>31350045</v>
      </c>
      <c r="I440" s="34">
        <v>31374019</v>
      </c>
      <c r="J440" s="34" t="s">
        <v>4070</v>
      </c>
      <c r="K440" s="34" t="s">
        <v>4071</v>
      </c>
      <c r="L440" s="34" t="s">
        <v>4072</v>
      </c>
      <c r="M440" s="34" t="s">
        <v>4073</v>
      </c>
      <c r="N440" s="34" t="s">
        <v>247</v>
      </c>
      <c r="O440" s="34">
        <v>129434432</v>
      </c>
      <c r="P440" s="34">
        <v>129488399</v>
      </c>
      <c r="Q440" s="34" t="s">
        <v>161</v>
      </c>
      <c r="R440" s="34">
        <v>-88.7</v>
      </c>
      <c r="S440" s="34" t="s">
        <v>4074</v>
      </c>
      <c r="T440" s="34">
        <v>0.70377450429245003</v>
      </c>
      <c r="U440" s="34">
        <v>0.99530753668995897</v>
      </c>
    </row>
    <row r="441" spans="1:21" x14ac:dyDescent="0.25">
      <c r="A441" s="34" t="s">
        <v>649</v>
      </c>
      <c r="B441" s="34">
        <v>3.72446500285777E-2</v>
      </c>
      <c r="C441" s="34">
        <v>0.12050187730926799</v>
      </c>
      <c r="D441" s="34" t="s">
        <v>59</v>
      </c>
      <c r="E441" s="34" t="s">
        <v>129</v>
      </c>
      <c r="F441" s="34" t="s">
        <v>368</v>
      </c>
      <c r="G441" s="34" t="s">
        <v>161</v>
      </c>
      <c r="H441" s="34">
        <v>31350045</v>
      </c>
      <c r="I441" s="34">
        <v>31374019</v>
      </c>
      <c r="J441" s="34" t="s">
        <v>4075</v>
      </c>
      <c r="K441" s="34" t="s">
        <v>4076</v>
      </c>
      <c r="L441" s="34" t="s">
        <v>4077</v>
      </c>
      <c r="M441" s="34" t="s">
        <v>4078</v>
      </c>
      <c r="N441" s="34" t="s">
        <v>173</v>
      </c>
      <c r="O441" s="34">
        <v>75336062</v>
      </c>
      <c r="P441" s="34">
        <v>75340266</v>
      </c>
      <c r="Q441" s="34" t="s">
        <v>161</v>
      </c>
      <c r="R441" s="34">
        <v>-82.7</v>
      </c>
      <c r="S441" s="34" t="s">
        <v>4079</v>
      </c>
      <c r="T441" s="34">
        <v>0.83782112682842003</v>
      </c>
      <c r="U441" s="34">
        <v>1.10394389084519</v>
      </c>
    </row>
    <row r="442" spans="1:21" x14ac:dyDescent="0.25">
      <c r="A442" s="34" t="s">
        <v>649</v>
      </c>
      <c r="B442" s="34">
        <v>3.72446500285777E-2</v>
      </c>
      <c r="C442" s="34">
        <v>0.12050187730926799</v>
      </c>
      <c r="D442" s="34" t="s">
        <v>59</v>
      </c>
      <c r="E442" s="34" t="s">
        <v>129</v>
      </c>
      <c r="F442" s="34" t="s">
        <v>368</v>
      </c>
      <c r="G442" s="34" t="s">
        <v>161</v>
      </c>
      <c r="H442" s="34">
        <v>31350045</v>
      </c>
      <c r="I442" s="34">
        <v>31374019</v>
      </c>
      <c r="J442" s="34" t="s">
        <v>4080</v>
      </c>
      <c r="K442" s="34" t="s">
        <v>4035</v>
      </c>
      <c r="L442" s="34" t="s">
        <v>4036</v>
      </c>
      <c r="M442" s="34" t="s">
        <v>4037</v>
      </c>
      <c r="N442" s="34" t="s">
        <v>189</v>
      </c>
      <c r="O442" s="34">
        <v>62238484</v>
      </c>
      <c r="P442" s="34">
        <v>62296212</v>
      </c>
      <c r="Q442" s="34" t="s">
        <v>161</v>
      </c>
      <c r="R442" s="34">
        <v>-88.7</v>
      </c>
      <c r="S442" s="34" t="s">
        <v>4038</v>
      </c>
      <c r="T442" s="34">
        <v>0.347191014785729</v>
      </c>
      <c r="U442" s="34">
        <v>1.11109763675255</v>
      </c>
    </row>
    <row r="443" spans="1:21" x14ac:dyDescent="0.25">
      <c r="A443" s="34" t="s">
        <v>649</v>
      </c>
      <c r="B443" s="34">
        <v>3.72446500285777E-2</v>
      </c>
      <c r="C443" s="34">
        <v>0.12050187730926799</v>
      </c>
      <c r="D443" s="34" t="s">
        <v>59</v>
      </c>
      <c r="E443" s="34" t="s">
        <v>129</v>
      </c>
      <c r="F443" s="34" t="s">
        <v>368</v>
      </c>
      <c r="G443" s="34" t="s">
        <v>161</v>
      </c>
      <c r="H443" s="34">
        <v>31350045</v>
      </c>
      <c r="I443" s="34">
        <v>31374019</v>
      </c>
      <c r="J443" s="34" t="s">
        <v>4081</v>
      </c>
      <c r="K443" s="34" t="s">
        <v>4045</v>
      </c>
      <c r="L443" s="34" t="s">
        <v>4046</v>
      </c>
      <c r="M443" s="34" t="s">
        <v>4047</v>
      </c>
      <c r="N443" s="34" t="s">
        <v>182</v>
      </c>
      <c r="O443" s="34">
        <v>3242027</v>
      </c>
      <c r="P443" s="34">
        <v>3256627</v>
      </c>
      <c r="Q443" s="34" t="s">
        <v>131</v>
      </c>
      <c r="R443" s="34">
        <v>-87.5</v>
      </c>
      <c r="S443" s="34" t="s">
        <v>4048</v>
      </c>
      <c r="T443" s="34">
        <v>0.59386580402271905</v>
      </c>
      <c r="U443" s="34">
        <v>1.28845276999044</v>
      </c>
    </row>
    <row r="444" spans="1:21" x14ac:dyDescent="0.25">
      <c r="A444" s="34" t="s">
        <v>649</v>
      </c>
      <c r="B444" s="34">
        <v>3.72446500285777E-2</v>
      </c>
      <c r="C444" s="34">
        <v>0.12050187730926799</v>
      </c>
      <c r="D444" s="34" t="s">
        <v>59</v>
      </c>
      <c r="E444" s="34" t="s">
        <v>129</v>
      </c>
      <c r="F444" s="34" t="s">
        <v>368</v>
      </c>
      <c r="G444" s="34" t="s">
        <v>161</v>
      </c>
      <c r="H444" s="34">
        <v>31350045</v>
      </c>
      <c r="I444" s="34">
        <v>31374019</v>
      </c>
      <c r="J444" s="34" t="s">
        <v>3989</v>
      </c>
      <c r="K444" s="34" t="s">
        <v>3990</v>
      </c>
      <c r="L444" s="34" t="s">
        <v>3991</v>
      </c>
      <c r="M444" s="34" t="s">
        <v>3992</v>
      </c>
      <c r="N444" s="34" t="s">
        <v>146</v>
      </c>
      <c r="O444" s="34">
        <v>154458280</v>
      </c>
      <c r="P444" s="34">
        <v>154477779</v>
      </c>
      <c r="Q444" s="34" t="s">
        <v>161</v>
      </c>
      <c r="R444" s="34">
        <v>-86.6</v>
      </c>
      <c r="S444" s="34" t="s">
        <v>3993</v>
      </c>
      <c r="T444" s="34">
        <v>0.70091559842767104</v>
      </c>
      <c r="U444" s="34">
        <v>0.99273432075051604</v>
      </c>
    </row>
    <row r="445" spans="1:21" x14ac:dyDescent="0.25">
      <c r="A445" s="34" t="s">
        <v>649</v>
      </c>
      <c r="B445" s="34">
        <v>3.72446500285777E-2</v>
      </c>
      <c r="C445" s="34">
        <v>0.12050187730926799</v>
      </c>
      <c r="D445" s="34" t="s">
        <v>59</v>
      </c>
      <c r="E445" s="34" t="s">
        <v>129</v>
      </c>
      <c r="F445" s="34" t="s">
        <v>368</v>
      </c>
      <c r="G445" s="34" t="s">
        <v>161</v>
      </c>
      <c r="H445" s="34">
        <v>31350045</v>
      </c>
      <c r="I445" s="34">
        <v>31374019</v>
      </c>
      <c r="J445" s="34" t="s">
        <v>4082</v>
      </c>
      <c r="K445" s="34" t="s">
        <v>4045</v>
      </c>
      <c r="L445" s="34" t="s">
        <v>4046</v>
      </c>
      <c r="M445" s="34" t="s">
        <v>4047</v>
      </c>
      <c r="N445" s="34" t="s">
        <v>182</v>
      </c>
      <c r="O445" s="34">
        <v>3242027</v>
      </c>
      <c r="P445" s="34">
        <v>3256627</v>
      </c>
      <c r="Q445" s="34" t="s">
        <v>131</v>
      </c>
      <c r="R445" s="34">
        <v>-87.5</v>
      </c>
      <c r="S445" s="34" t="s">
        <v>4048</v>
      </c>
      <c r="T445" s="34">
        <v>0.59386580402271905</v>
      </c>
      <c r="U445" s="34">
        <v>1.28845276999044</v>
      </c>
    </row>
    <row r="446" spans="1:21" x14ac:dyDescent="0.25">
      <c r="A446" s="34" t="s">
        <v>649</v>
      </c>
      <c r="B446" s="34">
        <v>3.72446500285777E-2</v>
      </c>
      <c r="C446" s="34">
        <v>0.12050187730926799</v>
      </c>
      <c r="D446" s="34" t="s">
        <v>59</v>
      </c>
      <c r="E446" s="34" t="s">
        <v>129</v>
      </c>
      <c r="F446" s="34" t="s">
        <v>368</v>
      </c>
      <c r="G446" s="34" t="s">
        <v>161</v>
      </c>
      <c r="H446" s="34">
        <v>31350045</v>
      </c>
      <c r="I446" s="34">
        <v>31374019</v>
      </c>
      <c r="J446" s="34" t="s">
        <v>4083</v>
      </c>
      <c r="K446" s="34" t="s">
        <v>4084</v>
      </c>
      <c r="L446" s="34" t="s">
        <v>4085</v>
      </c>
      <c r="M446" s="34" t="s">
        <v>4086</v>
      </c>
      <c r="N446" s="34" t="s">
        <v>259</v>
      </c>
      <c r="O446" s="34">
        <v>205302058</v>
      </c>
      <c r="P446" s="34">
        <v>205321791</v>
      </c>
      <c r="Q446" s="34" t="s">
        <v>131</v>
      </c>
      <c r="R446" s="34">
        <v>-88.2</v>
      </c>
      <c r="S446" s="34" t="s">
        <v>4087</v>
      </c>
      <c r="T446" s="34">
        <v>0.99018546962402398</v>
      </c>
      <c r="U446" s="34">
        <v>0.99995649368569905</v>
      </c>
    </row>
    <row r="447" spans="1:21" x14ac:dyDescent="0.25">
      <c r="A447" s="34" t="s">
        <v>649</v>
      </c>
      <c r="B447" s="34">
        <v>3.72446500285777E-2</v>
      </c>
      <c r="C447" s="34">
        <v>0.12050187730926799</v>
      </c>
      <c r="D447" s="34" t="s">
        <v>59</v>
      </c>
      <c r="E447" s="34" t="s">
        <v>129</v>
      </c>
      <c r="F447" s="34" t="s">
        <v>368</v>
      </c>
      <c r="G447" s="34" t="s">
        <v>161</v>
      </c>
      <c r="H447" s="34">
        <v>31350045</v>
      </c>
      <c r="I447" s="34">
        <v>31374019</v>
      </c>
      <c r="J447" s="34" t="s">
        <v>4088</v>
      </c>
      <c r="K447" s="34" t="s">
        <v>3699</v>
      </c>
      <c r="L447" s="34" t="s">
        <v>3700</v>
      </c>
      <c r="M447" s="34" t="s">
        <v>3701</v>
      </c>
      <c r="N447" s="34" t="s">
        <v>160</v>
      </c>
      <c r="O447" s="34">
        <v>36442766</v>
      </c>
      <c r="P447" s="34">
        <v>36491143</v>
      </c>
      <c r="Q447" s="34" t="s">
        <v>161</v>
      </c>
      <c r="R447" s="34">
        <v>-85.9</v>
      </c>
      <c r="S447" s="34" t="s">
        <v>3702</v>
      </c>
      <c r="T447" s="34">
        <v>0.45220328710105001</v>
      </c>
      <c r="U447" s="34">
        <v>0.806217979766362</v>
      </c>
    </row>
    <row r="448" spans="1:21" x14ac:dyDescent="0.25">
      <c r="A448" s="34" t="s">
        <v>649</v>
      </c>
      <c r="B448" s="34">
        <v>3.72446500285777E-2</v>
      </c>
      <c r="C448" s="34">
        <v>0.12050187730926799</v>
      </c>
      <c r="D448" s="34" t="s">
        <v>59</v>
      </c>
      <c r="E448" s="34" t="s">
        <v>129</v>
      </c>
      <c r="F448" s="34" t="s">
        <v>368</v>
      </c>
      <c r="G448" s="34" t="s">
        <v>161</v>
      </c>
      <c r="H448" s="34">
        <v>31350045</v>
      </c>
      <c r="I448" s="34">
        <v>31374019</v>
      </c>
      <c r="J448" s="34" t="s">
        <v>4089</v>
      </c>
      <c r="K448" s="34" t="s">
        <v>4090</v>
      </c>
      <c r="L448" s="34" t="s">
        <v>4091</v>
      </c>
      <c r="M448" s="34" t="s">
        <v>4092</v>
      </c>
      <c r="N448" s="34" t="s">
        <v>173</v>
      </c>
      <c r="O448" s="34">
        <v>43358171</v>
      </c>
      <c r="P448" s="34">
        <v>43370048</v>
      </c>
      <c r="Q448" s="34" t="s">
        <v>131</v>
      </c>
      <c r="R448" s="34">
        <v>-87.1</v>
      </c>
      <c r="S448" s="34" t="s">
        <v>4093</v>
      </c>
      <c r="T448" s="34">
        <v>0.41269363925492503</v>
      </c>
      <c r="U448" s="34">
        <v>0.90883794904930504</v>
      </c>
    </row>
    <row r="449" spans="1:21" x14ac:dyDescent="0.25">
      <c r="A449" s="34" t="s">
        <v>649</v>
      </c>
      <c r="B449" s="34">
        <v>3.72446500285777E-2</v>
      </c>
      <c r="C449" s="34">
        <v>0.12050187730926799</v>
      </c>
      <c r="D449" s="34" t="s">
        <v>59</v>
      </c>
      <c r="E449" s="34" t="s">
        <v>129</v>
      </c>
      <c r="F449" s="34" t="s">
        <v>368</v>
      </c>
      <c r="G449" s="34" t="s">
        <v>161</v>
      </c>
      <c r="H449" s="34">
        <v>31350045</v>
      </c>
      <c r="I449" s="34">
        <v>31374019</v>
      </c>
      <c r="J449" s="34" t="s">
        <v>4094</v>
      </c>
      <c r="K449" s="34" t="s">
        <v>4095</v>
      </c>
      <c r="L449" s="34" t="s">
        <v>4096</v>
      </c>
      <c r="M449" s="34" t="s">
        <v>4097</v>
      </c>
      <c r="N449" s="34" t="s">
        <v>160</v>
      </c>
      <c r="O449" s="34">
        <v>13574528</v>
      </c>
      <c r="P449" s="34">
        <v>13615158</v>
      </c>
      <c r="Q449" s="34" t="s">
        <v>161</v>
      </c>
      <c r="R449" s="34">
        <v>-81.3</v>
      </c>
      <c r="S449" s="34" t="s">
        <v>4098</v>
      </c>
      <c r="T449" s="34">
        <v>0.32469649590975902</v>
      </c>
      <c r="U449" s="34">
        <v>0.78560581929481299</v>
      </c>
    </row>
    <row r="450" spans="1:21" x14ac:dyDescent="0.25">
      <c r="A450" s="34" t="s">
        <v>262</v>
      </c>
      <c r="B450" s="34">
        <v>1.70411805560455E-3</v>
      </c>
      <c r="C450" s="34">
        <v>0.31424573586064602</v>
      </c>
      <c r="D450" s="34" t="s">
        <v>264</v>
      </c>
      <c r="E450" s="34" t="s">
        <v>129</v>
      </c>
      <c r="F450" s="34" t="s">
        <v>265</v>
      </c>
      <c r="G450" s="34" t="s">
        <v>161</v>
      </c>
      <c r="H450" s="34">
        <v>157080258</v>
      </c>
      <c r="I450" s="34">
        <v>157080824</v>
      </c>
      <c r="J450" s="34" t="s">
        <v>3150</v>
      </c>
      <c r="K450" s="34" t="s">
        <v>3151</v>
      </c>
      <c r="L450" s="34" t="s">
        <v>3152</v>
      </c>
      <c r="M450" s="34" t="s">
        <v>3153</v>
      </c>
      <c r="N450" s="34" t="s">
        <v>173</v>
      </c>
      <c r="O450" s="34">
        <v>35217344</v>
      </c>
      <c r="P450" s="34">
        <v>35410851</v>
      </c>
      <c r="Q450" s="34" t="s">
        <v>131</v>
      </c>
      <c r="R450" s="34">
        <v>-82</v>
      </c>
      <c r="S450" s="34" t="s">
        <v>3154</v>
      </c>
      <c r="T450" s="34">
        <v>0.49455079844518901</v>
      </c>
      <c r="U450" s="34">
        <v>1.0123913198369101</v>
      </c>
    </row>
    <row r="451" spans="1:21" x14ac:dyDescent="0.25">
      <c r="A451" s="34" t="s">
        <v>262</v>
      </c>
      <c r="B451" s="34">
        <v>1.70411805560455E-3</v>
      </c>
      <c r="C451" s="34">
        <v>0.31424573586064602</v>
      </c>
      <c r="D451" s="34" t="s">
        <v>264</v>
      </c>
      <c r="E451" s="34" t="s">
        <v>129</v>
      </c>
      <c r="F451" s="34" t="s">
        <v>265</v>
      </c>
      <c r="G451" s="34" t="s">
        <v>161</v>
      </c>
      <c r="H451" s="34">
        <v>157080258</v>
      </c>
      <c r="I451" s="34">
        <v>157080824</v>
      </c>
      <c r="J451" s="34" t="s">
        <v>4099</v>
      </c>
      <c r="K451" s="34" t="s">
        <v>4100</v>
      </c>
      <c r="L451" s="34" t="s">
        <v>4101</v>
      </c>
      <c r="M451" s="34" t="s">
        <v>4102</v>
      </c>
      <c r="N451" s="34" t="s">
        <v>230</v>
      </c>
      <c r="O451" s="34">
        <v>125883613</v>
      </c>
      <c r="P451" s="34">
        <v>125900644</v>
      </c>
      <c r="Q451" s="34" t="s">
        <v>161</v>
      </c>
      <c r="R451" s="34">
        <v>-89.5</v>
      </c>
      <c r="S451" s="34" t="s">
        <v>4103</v>
      </c>
      <c r="T451" s="34">
        <v>1.19026795282494E-2</v>
      </c>
      <c r="U451" s="34">
        <v>1.01287670293146</v>
      </c>
    </row>
    <row r="452" spans="1:21" x14ac:dyDescent="0.25">
      <c r="A452" s="34" t="s">
        <v>262</v>
      </c>
      <c r="B452" s="34">
        <v>1.70411805560455E-3</v>
      </c>
      <c r="C452" s="34">
        <v>0.31424573586064602</v>
      </c>
      <c r="D452" s="34" t="s">
        <v>264</v>
      </c>
      <c r="E452" s="34" t="s">
        <v>129</v>
      </c>
      <c r="F452" s="34" t="s">
        <v>265</v>
      </c>
      <c r="G452" s="34" t="s">
        <v>161</v>
      </c>
      <c r="H452" s="34">
        <v>157080258</v>
      </c>
      <c r="I452" s="34">
        <v>157080824</v>
      </c>
      <c r="J452" s="34" t="s">
        <v>4104</v>
      </c>
      <c r="K452" s="34" t="s">
        <v>4105</v>
      </c>
      <c r="L452" s="34" t="s">
        <v>4106</v>
      </c>
      <c r="M452" s="34" t="s">
        <v>4107</v>
      </c>
      <c r="N452" s="34" t="s">
        <v>130</v>
      </c>
      <c r="O452" s="34">
        <v>42955438</v>
      </c>
      <c r="P452" s="34">
        <v>42956514</v>
      </c>
      <c r="Q452" s="34" t="s">
        <v>131</v>
      </c>
      <c r="R452" s="34">
        <v>-87.1</v>
      </c>
      <c r="S452" s="34" t="s">
        <v>4108</v>
      </c>
      <c r="T452" s="34">
        <v>0.53619385273425602</v>
      </c>
      <c r="U452" s="34">
        <v>0.73846815004516897</v>
      </c>
    </row>
    <row r="453" spans="1:21" x14ac:dyDescent="0.25">
      <c r="A453" s="34" t="s">
        <v>262</v>
      </c>
      <c r="B453" s="34">
        <v>1.70411805560455E-3</v>
      </c>
      <c r="C453" s="34">
        <v>0.31424573586064602</v>
      </c>
      <c r="D453" s="34" t="s">
        <v>264</v>
      </c>
      <c r="E453" s="34" t="s">
        <v>129</v>
      </c>
      <c r="F453" s="34" t="s">
        <v>265</v>
      </c>
      <c r="G453" s="34" t="s">
        <v>161</v>
      </c>
      <c r="H453" s="34">
        <v>157080258</v>
      </c>
      <c r="I453" s="34">
        <v>157080824</v>
      </c>
      <c r="J453" s="34" t="s">
        <v>4109</v>
      </c>
      <c r="K453" s="34" t="s">
        <v>4110</v>
      </c>
      <c r="L453" s="34" t="s">
        <v>4111</v>
      </c>
      <c r="M453" s="34" t="s">
        <v>4112</v>
      </c>
      <c r="N453" s="34" t="s">
        <v>247</v>
      </c>
      <c r="O453" s="34">
        <v>74733595</v>
      </c>
      <c r="P453" s="34">
        <v>74738119</v>
      </c>
      <c r="Q453" s="34" t="s">
        <v>161</v>
      </c>
      <c r="R453" s="34">
        <v>-81.3</v>
      </c>
      <c r="S453" s="34" t="s">
        <v>4113</v>
      </c>
      <c r="T453" s="34">
        <v>0.12855049255579401</v>
      </c>
      <c r="U453" s="34">
        <v>1.0171184061981899</v>
      </c>
    </row>
    <row r="454" spans="1:21" x14ac:dyDescent="0.25">
      <c r="A454" s="34" t="s">
        <v>262</v>
      </c>
      <c r="B454" s="34">
        <v>1.70411805560455E-3</v>
      </c>
      <c r="C454" s="34">
        <v>0.31424573586064602</v>
      </c>
      <c r="D454" s="34" t="s">
        <v>264</v>
      </c>
      <c r="E454" s="34" t="s">
        <v>129</v>
      </c>
      <c r="F454" s="34" t="s">
        <v>265</v>
      </c>
      <c r="G454" s="34" t="s">
        <v>161</v>
      </c>
      <c r="H454" s="34">
        <v>157080258</v>
      </c>
      <c r="I454" s="34">
        <v>157080824</v>
      </c>
      <c r="J454" s="34" t="s">
        <v>4114</v>
      </c>
      <c r="K454" s="34" t="s">
        <v>4115</v>
      </c>
      <c r="L454" s="34" t="s">
        <v>4116</v>
      </c>
      <c r="M454" s="34" t="s">
        <v>4117</v>
      </c>
      <c r="N454" s="34" t="s">
        <v>374</v>
      </c>
      <c r="O454" s="34">
        <v>122374695</v>
      </c>
      <c r="P454" s="34">
        <v>122442602</v>
      </c>
      <c r="Q454" s="34" t="s">
        <v>161</v>
      </c>
      <c r="R454" s="34">
        <v>-83.4</v>
      </c>
      <c r="S454" s="34" t="s">
        <v>4118</v>
      </c>
      <c r="T454" s="34">
        <v>0.77430047781906097</v>
      </c>
      <c r="U454" s="34">
        <v>0.99418621060063905</v>
      </c>
    </row>
    <row r="455" spans="1:21" x14ac:dyDescent="0.25">
      <c r="A455" s="34" t="s">
        <v>262</v>
      </c>
      <c r="B455" s="34">
        <v>1.70411805560455E-3</v>
      </c>
      <c r="C455" s="34">
        <v>0.31424573586064602</v>
      </c>
      <c r="D455" s="34" t="s">
        <v>264</v>
      </c>
      <c r="E455" s="34" t="s">
        <v>129</v>
      </c>
      <c r="F455" s="34" t="s">
        <v>265</v>
      </c>
      <c r="G455" s="34" t="s">
        <v>161</v>
      </c>
      <c r="H455" s="34">
        <v>157080258</v>
      </c>
      <c r="I455" s="34">
        <v>157080824</v>
      </c>
      <c r="J455" s="34" t="s">
        <v>4119</v>
      </c>
      <c r="K455" s="34" t="s">
        <v>4120</v>
      </c>
      <c r="L455" s="34" t="s">
        <v>4121</v>
      </c>
      <c r="M455" s="34" t="s">
        <v>4122</v>
      </c>
      <c r="N455" s="34" t="s">
        <v>259</v>
      </c>
      <c r="O455" s="34">
        <v>9943427</v>
      </c>
      <c r="P455" s="34">
        <v>9985498</v>
      </c>
      <c r="Q455" s="34" t="s">
        <v>161</v>
      </c>
      <c r="R455" s="34">
        <v>-82.4</v>
      </c>
      <c r="S455" s="34" t="s">
        <v>4123</v>
      </c>
      <c r="T455" s="34">
        <v>0.23676953389161901</v>
      </c>
      <c r="U455" s="34">
        <v>1.56565792652178</v>
      </c>
    </row>
    <row r="456" spans="1:21" x14ac:dyDescent="0.25">
      <c r="A456" s="34" t="s">
        <v>262</v>
      </c>
      <c r="B456" s="34">
        <v>1.70411805560455E-3</v>
      </c>
      <c r="C456" s="34">
        <v>0.31424573586064602</v>
      </c>
      <c r="D456" s="34" t="s">
        <v>264</v>
      </c>
      <c r="E456" s="34" t="s">
        <v>129</v>
      </c>
      <c r="F456" s="34" t="s">
        <v>265</v>
      </c>
      <c r="G456" s="34" t="s">
        <v>161</v>
      </c>
      <c r="H456" s="34">
        <v>157080258</v>
      </c>
      <c r="I456" s="34">
        <v>157080824</v>
      </c>
      <c r="J456" s="34" t="s">
        <v>2332</v>
      </c>
      <c r="K456" s="34" t="s">
        <v>2333</v>
      </c>
      <c r="L456" s="34" t="s">
        <v>2334</v>
      </c>
      <c r="M456" s="34" t="s">
        <v>2335</v>
      </c>
      <c r="N456" s="34" t="s">
        <v>230</v>
      </c>
      <c r="O456" s="34">
        <v>117208672</v>
      </c>
      <c r="P456" s="34">
        <v>117218464</v>
      </c>
      <c r="Q456" s="34" t="s">
        <v>131</v>
      </c>
      <c r="R456" s="34">
        <v>-82.6</v>
      </c>
      <c r="S456" s="34" t="s">
        <v>2336</v>
      </c>
      <c r="T456" s="34">
        <v>3.8886035644067403E-2</v>
      </c>
      <c r="U456" s="34">
        <v>1.9076487884973701</v>
      </c>
    </row>
    <row r="457" spans="1:21" x14ac:dyDescent="0.25">
      <c r="A457" s="34" t="s">
        <v>262</v>
      </c>
      <c r="B457" s="34">
        <v>1.70411805560455E-3</v>
      </c>
      <c r="C457" s="34">
        <v>0.31424573586064602</v>
      </c>
      <c r="D457" s="34" t="s">
        <v>264</v>
      </c>
      <c r="E457" s="34" t="s">
        <v>129</v>
      </c>
      <c r="F457" s="34" t="s">
        <v>265</v>
      </c>
      <c r="G457" s="34" t="s">
        <v>161</v>
      </c>
      <c r="H457" s="34">
        <v>157080258</v>
      </c>
      <c r="I457" s="34">
        <v>157080824</v>
      </c>
      <c r="J457" s="34" t="s">
        <v>4124</v>
      </c>
      <c r="K457" s="34" t="s">
        <v>4125</v>
      </c>
      <c r="L457" s="34" t="s">
        <v>4126</v>
      </c>
      <c r="M457" s="34" t="s">
        <v>4127</v>
      </c>
      <c r="N457" s="34" t="s">
        <v>182</v>
      </c>
      <c r="O457" s="34">
        <v>13920156</v>
      </c>
      <c r="P457" s="34">
        <v>13933247</v>
      </c>
      <c r="Q457" s="34" t="s">
        <v>161</v>
      </c>
      <c r="R457" s="34">
        <v>-86</v>
      </c>
      <c r="S457" s="34" t="s">
        <v>4128</v>
      </c>
      <c r="T457" s="34">
        <v>0.404098206591607</v>
      </c>
      <c r="U457" s="34">
        <v>1.2060249491294599</v>
      </c>
    </row>
    <row r="458" spans="1:21" x14ac:dyDescent="0.25">
      <c r="A458" s="34" t="s">
        <v>262</v>
      </c>
      <c r="B458" s="34">
        <v>1.70411805560455E-3</v>
      </c>
      <c r="C458" s="34">
        <v>0.31424573586064602</v>
      </c>
      <c r="D458" s="34" t="s">
        <v>264</v>
      </c>
      <c r="E458" s="34" t="s">
        <v>129</v>
      </c>
      <c r="F458" s="34" t="s">
        <v>265</v>
      </c>
      <c r="G458" s="34" t="s">
        <v>161</v>
      </c>
      <c r="H458" s="34">
        <v>157080258</v>
      </c>
      <c r="I458" s="34">
        <v>157080824</v>
      </c>
      <c r="J458" s="34" t="s">
        <v>4129</v>
      </c>
      <c r="K458" s="34" t="s">
        <v>4130</v>
      </c>
      <c r="L458" s="34" t="s">
        <v>4131</v>
      </c>
      <c r="M458" s="34" t="s">
        <v>4132</v>
      </c>
      <c r="N458" s="34" t="s">
        <v>130</v>
      </c>
      <c r="O458" s="34">
        <v>74445203</v>
      </c>
      <c r="P458" s="34">
        <v>74447427</v>
      </c>
      <c r="Q458" s="34" t="s">
        <v>161</v>
      </c>
      <c r="R458" s="34">
        <v>-86.5</v>
      </c>
      <c r="S458" s="34" t="s">
        <v>4133</v>
      </c>
      <c r="T458" s="34">
        <v>0.73030556934586899</v>
      </c>
      <c r="U458" s="34">
        <v>1.00725550761839</v>
      </c>
    </row>
    <row r="459" spans="1:21" x14ac:dyDescent="0.25">
      <c r="A459" s="34" t="s">
        <v>262</v>
      </c>
      <c r="B459" s="34">
        <v>1.70411805560455E-3</v>
      </c>
      <c r="C459" s="34">
        <v>0.31424573586064602</v>
      </c>
      <c r="D459" s="34" t="s">
        <v>264</v>
      </c>
      <c r="E459" s="34" t="s">
        <v>129</v>
      </c>
      <c r="F459" s="34" t="s">
        <v>265</v>
      </c>
      <c r="G459" s="34" t="s">
        <v>161</v>
      </c>
      <c r="H459" s="34">
        <v>157080258</v>
      </c>
      <c r="I459" s="34">
        <v>157080824</v>
      </c>
      <c r="J459" s="34" t="s">
        <v>4134</v>
      </c>
      <c r="K459" s="34" t="s">
        <v>4135</v>
      </c>
      <c r="L459" s="34" t="s">
        <v>4136</v>
      </c>
      <c r="M459" s="34" t="s">
        <v>4137</v>
      </c>
      <c r="N459" s="34" t="s">
        <v>140</v>
      </c>
      <c r="O459" s="34">
        <v>111766921</v>
      </c>
      <c r="P459" s="34">
        <v>111817529</v>
      </c>
      <c r="Q459" s="34" t="s">
        <v>161</v>
      </c>
      <c r="R459" s="34">
        <v>-85</v>
      </c>
      <c r="S459" s="34" t="s">
        <v>4138</v>
      </c>
      <c r="T459" s="34">
        <v>0.53451114741022099</v>
      </c>
      <c r="U459" s="34">
        <v>1.55319330711018</v>
      </c>
    </row>
    <row r="460" spans="1:21" x14ac:dyDescent="0.25">
      <c r="A460" s="34" t="s">
        <v>262</v>
      </c>
      <c r="B460" s="34">
        <v>1.70411805560455E-3</v>
      </c>
      <c r="C460" s="34">
        <v>0.31424573586064602</v>
      </c>
      <c r="D460" s="34" t="s">
        <v>264</v>
      </c>
      <c r="E460" s="34" t="s">
        <v>129</v>
      </c>
      <c r="F460" s="34" t="s">
        <v>265</v>
      </c>
      <c r="G460" s="34" t="s">
        <v>161</v>
      </c>
      <c r="H460" s="34">
        <v>157080258</v>
      </c>
      <c r="I460" s="34">
        <v>157080824</v>
      </c>
      <c r="J460" s="34" t="s">
        <v>4139</v>
      </c>
      <c r="K460" s="34" t="s">
        <v>4140</v>
      </c>
      <c r="L460" s="34" t="s">
        <v>4141</v>
      </c>
      <c r="M460" s="34" t="s">
        <v>4142</v>
      </c>
      <c r="N460" s="34" t="s">
        <v>230</v>
      </c>
      <c r="O460" s="34">
        <v>65775892</v>
      </c>
      <c r="P460" s="34">
        <v>65780802</v>
      </c>
      <c r="Q460" s="34" t="s">
        <v>131</v>
      </c>
      <c r="R460" s="34">
        <v>-87.8</v>
      </c>
      <c r="S460" s="34" t="s">
        <v>4143</v>
      </c>
      <c r="T460" s="34">
        <v>0.751452720633349</v>
      </c>
      <c r="U460" s="34">
        <v>1.2243815755821801</v>
      </c>
    </row>
    <row r="461" spans="1:21" x14ac:dyDescent="0.25">
      <c r="A461" s="34" t="s">
        <v>262</v>
      </c>
      <c r="B461" s="34">
        <v>1.70411805560455E-3</v>
      </c>
      <c r="C461" s="34">
        <v>0.31424573586064602</v>
      </c>
      <c r="D461" s="34" t="s">
        <v>264</v>
      </c>
      <c r="E461" s="34" t="s">
        <v>129</v>
      </c>
      <c r="F461" s="34" t="s">
        <v>265</v>
      </c>
      <c r="G461" s="34" t="s">
        <v>161</v>
      </c>
      <c r="H461" s="34">
        <v>157080258</v>
      </c>
      <c r="I461" s="34">
        <v>157080824</v>
      </c>
      <c r="J461" s="34" t="s">
        <v>3562</v>
      </c>
      <c r="K461" s="34" t="s">
        <v>3563</v>
      </c>
      <c r="L461" s="34" t="s">
        <v>3564</v>
      </c>
      <c r="M461" s="34" t="s">
        <v>3565</v>
      </c>
      <c r="N461" s="34" t="s">
        <v>644</v>
      </c>
      <c r="O461" s="34">
        <v>69853274</v>
      </c>
      <c r="P461" s="34">
        <v>69956996</v>
      </c>
      <c r="Q461" s="34" t="s">
        <v>131</v>
      </c>
      <c r="R461" s="34">
        <v>-88.3</v>
      </c>
      <c r="S461" s="34" t="s">
        <v>3566</v>
      </c>
      <c r="T461" s="34">
        <v>0.43423665898188402</v>
      </c>
      <c r="U461" s="34">
        <v>0.717836061992706</v>
      </c>
    </row>
    <row r="462" spans="1:21" x14ac:dyDescent="0.25">
      <c r="A462" s="34" t="s">
        <v>262</v>
      </c>
      <c r="B462" s="34">
        <v>1.70411805560455E-3</v>
      </c>
      <c r="C462" s="34">
        <v>0.31424573586064602</v>
      </c>
      <c r="D462" s="34" t="s">
        <v>264</v>
      </c>
      <c r="E462" s="34" t="s">
        <v>129</v>
      </c>
      <c r="F462" s="34" t="s">
        <v>265</v>
      </c>
      <c r="G462" s="34" t="s">
        <v>161</v>
      </c>
      <c r="H462" s="34">
        <v>157080258</v>
      </c>
      <c r="I462" s="34">
        <v>157080824</v>
      </c>
      <c r="J462" s="34" t="s">
        <v>4144</v>
      </c>
      <c r="K462" s="34" t="s">
        <v>4145</v>
      </c>
      <c r="L462" s="34" t="s">
        <v>4146</v>
      </c>
      <c r="M462" s="34" t="s">
        <v>4147</v>
      </c>
      <c r="N462" s="34" t="s">
        <v>168</v>
      </c>
      <c r="O462" s="34">
        <v>203238448</v>
      </c>
      <c r="P462" s="34">
        <v>203305840</v>
      </c>
      <c r="Q462" s="34" t="s">
        <v>161</v>
      </c>
      <c r="R462" s="34">
        <v>-85.4</v>
      </c>
      <c r="S462" s="34" t="s">
        <v>4148</v>
      </c>
      <c r="T462" s="34">
        <v>0.33691085932752102</v>
      </c>
      <c r="U462" s="34">
        <v>1.0206864510671301</v>
      </c>
    </row>
    <row r="463" spans="1:21" x14ac:dyDescent="0.25">
      <c r="A463" s="34" t="s">
        <v>262</v>
      </c>
      <c r="B463" s="34">
        <v>1.70411805560455E-3</v>
      </c>
      <c r="C463" s="34">
        <v>0.31424573586064602</v>
      </c>
      <c r="D463" s="34" t="s">
        <v>264</v>
      </c>
      <c r="E463" s="34" t="s">
        <v>129</v>
      </c>
      <c r="F463" s="34" t="s">
        <v>265</v>
      </c>
      <c r="G463" s="34" t="s">
        <v>161</v>
      </c>
      <c r="H463" s="34">
        <v>157080258</v>
      </c>
      <c r="I463" s="34">
        <v>157080824</v>
      </c>
      <c r="J463" s="34" t="s">
        <v>4149</v>
      </c>
      <c r="K463" s="34" t="s">
        <v>4150</v>
      </c>
      <c r="L463" s="34" t="s">
        <v>4151</v>
      </c>
      <c r="M463" s="34" t="s">
        <v>4152</v>
      </c>
      <c r="N463" s="34" t="s">
        <v>205</v>
      </c>
      <c r="O463" s="34">
        <v>16174648</v>
      </c>
      <c r="P463" s="34">
        <v>16229746</v>
      </c>
      <c r="Q463" s="34" t="s">
        <v>161</v>
      </c>
      <c r="R463" s="34">
        <v>-79.400000000000006</v>
      </c>
      <c r="S463" s="34" t="s">
        <v>4153</v>
      </c>
      <c r="T463" s="34">
        <v>0.45661540297157399</v>
      </c>
      <c r="U463" s="34">
        <v>0.74968024546946299</v>
      </c>
    </row>
    <row r="464" spans="1:21" x14ac:dyDescent="0.25">
      <c r="A464" s="34" t="s">
        <v>262</v>
      </c>
      <c r="B464" s="34">
        <v>1.70411805560455E-3</v>
      </c>
      <c r="C464" s="34">
        <v>0.31424573586064602</v>
      </c>
      <c r="D464" s="34" t="s">
        <v>264</v>
      </c>
      <c r="E464" s="34" t="s">
        <v>129</v>
      </c>
      <c r="F464" s="34" t="s">
        <v>265</v>
      </c>
      <c r="G464" s="34" t="s">
        <v>161</v>
      </c>
      <c r="H464" s="34">
        <v>157080258</v>
      </c>
      <c r="I464" s="34">
        <v>157080824</v>
      </c>
      <c r="J464" s="34" t="s">
        <v>4154</v>
      </c>
      <c r="K464" s="34" t="s">
        <v>4155</v>
      </c>
      <c r="L464" s="34" t="s">
        <v>4156</v>
      </c>
      <c r="M464" s="34" t="s">
        <v>4157</v>
      </c>
      <c r="N464" s="34" t="s">
        <v>168</v>
      </c>
      <c r="O464" s="34">
        <v>61824855</v>
      </c>
      <c r="P464" s="34">
        <v>61854028</v>
      </c>
      <c r="Q464" s="34" t="s">
        <v>131</v>
      </c>
      <c r="R464" s="34">
        <v>-84.4</v>
      </c>
      <c r="S464" s="34" t="s">
        <v>4158</v>
      </c>
      <c r="T464" s="34">
        <v>0.46149530201511302</v>
      </c>
      <c r="U464" s="34">
        <v>1.01074515338841</v>
      </c>
    </row>
    <row r="465" spans="1:21" x14ac:dyDescent="0.25">
      <c r="A465" s="34" t="s">
        <v>262</v>
      </c>
      <c r="B465" s="34">
        <v>1.70411805560455E-3</v>
      </c>
      <c r="C465" s="34">
        <v>0.31424573586064602</v>
      </c>
      <c r="D465" s="34" t="s">
        <v>264</v>
      </c>
      <c r="E465" s="34" t="s">
        <v>129</v>
      </c>
      <c r="F465" s="34" t="s">
        <v>265</v>
      </c>
      <c r="G465" s="34" t="s">
        <v>161</v>
      </c>
      <c r="H465" s="34">
        <v>157080258</v>
      </c>
      <c r="I465" s="34">
        <v>157080824</v>
      </c>
      <c r="J465" s="34" t="s">
        <v>4159</v>
      </c>
      <c r="K465" s="34" t="s">
        <v>4160</v>
      </c>
      <c r="L465" s="34" t="s">
        <v>4161</v>
      </c>
      <c r="M465" s="34" t="s">
        <v>4162</v>
      </c>
      <c r="N465" s="34" t="s">
        <v>140</v>
      </c>
      <c r="O465" s="34">
        <v>49836038</v>
      </c>
      <c r="P465" s="34">
        <v>49843129</v>
      </c>
      <c r="Q465" s="34" t="s">
        <v>131</v>
      </c>
      <c r="R465" s="34">
        <v>-87.8</v>
      </c>
      <c r="S465" s="34" t="s">
        <v>4163</v>
      </c>
      <c r="T465" s="34">
        <v>2.6500100061691199E-2</v>
      </c>
      <c r="U465" s="34">
        <v>0.33321421213066099</v>
      </c>
    </row>
    <row r="466" spans="1:21" x14ac:dyDescent="0.25">
      <c r="A466" s="34" t="s">
        <v>262</v>
      </c>
      <c r="B466" s="34">
        <v>1.70411805560455E-3</v>
      </c>
      <c r="C466" s="34">
        <v>0.31424573586064602</v>
      </c>
      <c r="D466" s="34" t="s">
        <v>264</v>
      </c>
      <c r="E466" s="34" t="s">
        <v>129</v>
      </c>
      <c r="F466" s="34" t="s">
        <v>265</v>
      </c>
      <c r="G466" s="34" t="s">
        <v>161</v>
      </c>
      <c r="H466" s="34">
        <v>157080258</v>
      </c>
      <c r="I466" s="34">
        <v>157080824</v>
      </c>
      <c r="J466" s="34" t="s">
        <v>2863</v>
      </c>
      <c r="K466" s="34" t="s">
        <v>2864</v>
      </c>
      <c r="L466" s="34" t="s">
        <v>2865</v>
      </c>
      <c r="M466" s="34" t="s">
        <v>2866</v>
      </c>
      <c r="N466" s="34" t="s">
        <v>230</v>
      </c>
      <c r="O466" s="34">
        <v>767224</v>
      </c>
      <c r="P466" s="34">
        <v>777488</v>
      </c>
      <c r="Q466" s="34" t="s">
        <v>131</v>
      </c>
      <c r="R466" s="34">
        <v>-81</v>
      </c>
      <c r="S466" s="34" t="s">
        <v>2867</v>
      </c>
      <c r="T466" s="34">
        <v>0.218965831813971</v>
      </c>
      <c r="U466" s="34">
        <v>1.9904159076577399</v>
      </c>
    </row>
    <row r="467" spans="1:21" x14ac:dyDescent="0.25">
      <c r="A467" s="34" t="s">
        <v>262</v>
      </c>
      <c r="B467" s="34">
        <v>1.70411805560455E-3</v>
      </c>
      <c r="C467" s="34">
        <v>0.31424573586064602</v>
      </c>
      <c r="D467" s="34" t="s">
        <v>264</v>
      </c>
      <c r="E467" s="34" t="s">
        <v>129</v>
      </c>
      <c r="F467" s="34" t="s">
        <v>265</v>
      </c>
      <c r="G467" s="34" t="s">
        <v>161</v>
      </c>
      <c r="H467" s="34">
        <v>157080258</v>
      </c>
      <c r="I467" s="34">
        <v>157080824</v>
      </c>
      <c r="J467" s="34" t="s">
        <v>4164</v>
      </c>
      <c r="K467" s="34" t="s">
        <v>4165</v>
      </c>
      <c r="L467" s="34" t="s">
        <v>4166</v>
      </c>
      <c r="M467" s="34" t="s">
        <v>4167</v>
      </c>
      <c r="N467" s="34" t="s">
        <v>259</v>
      </c>
      <c r="O467" s="34">
        <v>23019447</v>
      </c>
      <c r="P467" s="34">
        <v>23083689</v>
      </c>
      <c r="Q467" s="34" t="s">
        <v>161</v>
      </c>
      <c r="R467" s="34">
        <v>-85.4</v>
      </c>
      <c r="S467" s="34" t="s">
        <v>4168</v>
      </c>
      <c r="T467" s="34">
        <v>0.26272120110806702</v>
      </c>
      <c r="U467" s="34">
        <v>1.75301270130211</v>
      </c>
    </row>
    <row r="468" spans="1:21" x14ac:dyDescent="0.25">
      <c r="A468" s="34" t="s">
        <v>262</v>
      </c>
      <c r="B468" s="34">
        <v>1.70411805560455E-3</v>
      </c>
      <c r="C468" s="34">
        <v>0.31424573586064602</v>
      </c>
      <c r="D468" s="34" t="s">
        <v>264</v>
      </c>
      <c r="E468" s="34" t="s">
        <v>129</v>
      </c>
      <c r="F468" s="34" t="s">
        <v>265</v>
      </c>
      <c r="G468" s="34" t="s">
        <v>161</v>
      </c>
      <c r="H468" s="34">
        <v>157080258</v>
      </c>
      <c r="I468" s="34">
        <v>157080824</v>
      </c>
      <c r="J468" s="34" t="s">
        <v>4169</v>
      </c>
      <c r="K468" s="34" t="s">
        <v>3759</v>
      </c>
      <c r="L468" s="34" t="s">
        <v>3760</v>
      </c>
      <c r="M468" s="34" t="s">
        <v>3761</v>
      </c>
      <c r="N468" s="34" t="s">
        <v>368</v>
      </c>
      <c r="O468" s="34">
        <v>4675763</v>
      </c>
      <c r="P468" s="34">
        <v>4714220</v>
      </c>
      <c r="Q468" s="34" t="s">
        <v>131</v>
      </c>
      <c r="R468" s="34">
        <v>-84.4</v>
      </c>
      <c r="S468" s="34" t="s">
        <v>3762</v>
      </c>
      <c r="T468" s="34">
        <v>0.95154043314220804</v>
      </c>
      <c r="U468" s="34">
        <v>1.00024903146656</v>
      </c>
    </row>
    <row r="469" spans="1:21" x14ac:dyDescent="0.25">
      <c r="A469" s="34" t="s">
        <v>262</v>
      </c>
      <c r="B469" s="34">
        <v>1.70411805560455E-3</v>
      </c>
      <c r="C469" s="34">
        <v>0.31424573586064602</v>
      </c>
      <c r="D469" s="34" t="s">
        <v>264</v>
      </c>
      <c r="E469" s="34" t="s">
        <v>129</v>
      </c>
      <c r="F469" s="34" t="s">
        <v>265</v>
      </c>
      <c r="G469" s="34" t="s">
        <v>161</v>
      </c>
      <c r="H469" s="34">
        <v>157080258</v>
      </c>
      <c r="I469" s="34">
        <v>157080824</v>
      </c>
      <c r="J469" s="34" t="s">
        <v>4170</v>
      </c>
      <c r="K469" s="34" t="s">
        <v>4171</v>
      </c>
      <c r="L469" s="34" t="s">
        <v>4172</v>
      </c>
      <c r="M469" s="34" t="s">
        <v>4173</v>
      </c>
      <c r="N469" s="34" t="s">
        <v>368</v>
      </c>
      <c r="O469" s="34">
        <v>49067417</v>
      </c>
      <c r="P469" s="34">
        <v>49072941</v>
      </c>
      <c r="Q469" s="34" t="s">
        <v>131</v>
      </c>
      <c r="R469" s="34">
        <v>-87.7</v>
      </c>
      <c r="S469" s="34" t="s">
        <v>4174</v>
      </c>
      <c r="T469" s="34">
        <v>0.41371846271079699</v>
      </c>
      <c r="U469" s="34">
        <v>0.73314760479893404</v>
      </c>
    </row>
    <row r="470" spans="1:21" x14ac:dyDescent="0.25">
      <c r="A470" s="34" t="s">
        <v>262</v>
      </c>
      <c r="B470" s="34">
        <v>1.70411805560455E-3</v>
      </c>
      <c r="C470" s="34">
        <v>0.31424573586064602</v>
      </c>
      <c r="D470" s="34" t="s">
        <v>264</v>
      </c>
      <c r="E470" s="34" t="s">
        <v>129</v>
      </c>
      <c r="F470" s="34" t="s">
        <v>265</v>
      </c>
      <c r="G470" s="34" t="s">
        <v>161</v>
      </c>
      <c r="H470" s="34">
        <v>157080258</v>
      </c>
      <c r="I470" s="34">
        <v>157080824</v>
      </c>
      <c r="J470" s="34" t="s">
        <v>4175</v>
      </c>
      <c r="K470" s="34" t="s">
        <v>4176</v>
      </c>
      <c r="L470" s="34" t="s">
        <v>4177</v>
      </c>
      <c r="M470" s="34" t="s">
        <v>4178</v>
      </c>
      <c r="N470" s="34" t="s">
        <v>259</v>
      </c>
      <c r="O470" s="34">
        <v>35931077</v>
      </c>
      <c r="P470" s="34">
        <v>36072500</v>
      </c>
      <c r="Q470" s="34" t="s">
        <v>161</v>
      </c>
      <c r="R470" s="34">
        <v>-87.1</v>
      </c>
      <c r="S470" s="34" t="s">
        <v>4179</v>
      </c>
      <c r="T470" s="34">
        <v>0.50739601528049405</v>
      </c>
      <c r="U470" s="34">
        <v>0.98933661809592899</v>
      </c>
    </row>
    <row r="471" spans="1:21" x14ac:dyDescent="0.25">
      <c r="A471" s="34" t="s">
        <v>262</v>
      </c>
      <c r="B471" s="34">
        <v>1.70411805560455E-3</v>
      </c>
      <c r="C471" s="34">
        <v>0.31424573586064602</v>
      </c>
      <c r="D471" s="34" t="s">
        <v>264</v>
      </c>
      <c r="E471" s="34" t="s">
        <v>129</v>
      </c>
      <c r="F471" s="34" t="s">
        <v>265</v>
      </c>
      <c r="G471" s="34" t="s">
        <v>161</v>
      </c>
      <c r="H471" s="34">
        <v>157080258</v>
      </c>
      <c r="I471" s="34">
        <v>157080824</v>
      </c>
      <c r="J471" s="34" t="s">
        <v>4180</v>
      </c>
      <c r="K471" s="34" t="s">
        <v>4181</v>
      </c>
      <c r="L471" s="34" t="s">
        <v>4182</v>
      </c>
      <c r="M471" s="34" t="s">
        <v>4183</v>
      </c>
      <c r="N471" s="34" t="s">
        <v>644</v>
      </c>
      <c r="O471" s="34">
        <v>45614800</v>
      </c>
      <c r="P471" s="34">
        <v>45683686</v>
      </c>
      <c r="Q471" s="34" t="s">
        <v>161</v>
      </c>
      <c r="R471" s="34">
        <v>-90.1</v>
      </c>
      <c r="S471" s="34" t="s">
        <v>4184</v>
      </c>
      <c r="T471" s="34">
        <v>0.85345754298683596</v>
      </c>
      <c r="U471" s="34">
        <v>1.1276001568159499</v>
      </c>
    </row>
    <row r="472" spans="1:21" x14ac:dyDescent="0.25">
      <c r="A472" s="34" t="s">
        <v>262</v>
      </c>
      <c r="B472" s="34">
        <v>1.70411805560455E-3</v>
      </c>
      <c r="C472" s="34">
        <v>0.31424573586064602</v>
      </c>
      <c r="D472" s="34" t="s">
        <v>264</v>
      </c>
      <c r="E472" s="34" t="s">
        <v>129</v>
      </c>
      <c r="F472" s="34" t="s">
        <v>265</v>
      </c>
      <c r="G472" s="34" t="s">
        <v>161</v>
      </c>
      <c r="H472" s="34">
        <v>157080258</v>
      </c>
      <c r="I472" s="34">
        <v>157080824</v>
      </c>
      <c r="J472" s="34" t="s">
        <v>3362</v>
      </c>
      <c r="K472" s="34" t="s">
        <v>3363</v>
      </c>
      <c r="L472" s="34" t="s">
        <v>3364</v>
      </c>
      <c r="M472" s="34" t="s">
        <v>3365</v>
      </c>
      <c r="N472" s="34" t="s">
        <v>265</v>
      </c>
      <c r="O472" s="34">
        <v>181224690</v>
      </c>
      <c r="P472" s="34">
        <v>181233524</v>
      </c>
      <c r="Q472" s="34" t="s">
        <v>161</v>
      </c>
      <c r="R472" s="34">
        <v>-78.400000000000006</v>
      </c>
      <c r="S472" s="34" t="s">
        <v>3366</v>
      </c>
      <c r="T472" s="34">
        <v>0.53241896145892498</v>
      </c>
      <c r="U472" s="34">
        <v>1.19153749170016</v>
      </c>
    </row>
    <row r="473" spans="1:21" x14ac:dyDescent="0.25">
      <c r="A473" s="34" t="s">
        <v>262</v>
      </c>
      <c r="B473" s="34">
        <v>1.70411805560455E-3</v>
      </c>
      <c r="C473" s="34">
        <v>0.31424573586064602</v>
      </c>
      <c r="D473" s="34" t="s">
        <v>264</v>
      </c>
      <c r="E473" s="34" t="s">
        <v>129</v>
      </c>
      <c r="F473" s="34" t="s">
        <v>265</v>
      </c>
      <c r="G473" s="34" t="s">
        <v>161</v>
      </c>
      <c r="H473" s="34">
        <v>157080258</v>
      </c>
      <c r="I473" s="34">
        <v>157080824</v>
      </c>
      <c r="J473" s="34" t="s">
        <v>2827</v>
      </c>
      <c r="K473" s="34" t="s">
        <v>2828</v>
      </c>
      <c r="L473" s="34" t="s">
        <v>2829</v>
      </c>
      <c r="M473" s="34" t="s">
        <v>2830</v>
      </c>
      <c r="N473" s="34" t="s">
        <v>259</v>
      </c>
      <c r="O473" s="34">
        <v>145738867</v>
      </c>
      <c r="P473" s="34">
        <v>145824077</v>
      </c>
      <c r="Q473" s="34" t="s">
        <v>131</v>
      </c>
      <c r="R473" s="34">
        <v>-82.3</v>
      </c>
      <c r="S473" s="34" t="s">
        <v>2831</v>
      </c>
      <c r="T473" s="34">
        <v>0.44395163262315601</v>
      </c>
      <c r="U473" s="34">
        <v>0.70399389442757299</v>
      </c>
    </row>
    <row r="474" spans="1:21" x14ac:dyDescent="0.25">
      <c r="A474" s="34" t="s">
        <v>262</v>
      </c>
      <c r="B474" s="34">
        <v>1.70411805560455E-3</v>
      </c>
      <c r="C474" s="34">
        <v>0.31424573586064602</v>
      </c>
      <c r="D474" s="34" t="s">
        <v>264</v>
      </c>
      <c r="E474" s="34" t="s">
        <v>129</v>
      </c>
      <c r="F474" s="34" t="s">
        <v>265</v>
      </c>
      <c r="G474" s="34" t="s">
        <v>161</v>
      </c>
      <c r="H474" s="34">
        <v>157080258</v>
      </c>
      <c r="I474" s="34">
        <v>157080824</v>
      </c>
      <c r="J474" s="34" t="s">
        <v>4185</v>
      </c>
      <c r="K474" s="34" t="s">
        <v>4186</v>
      </c>
      <c r="L474" s="34" t="s">
        <v>4187</v>
      </c>
      <c r="M474" s="34" t="s">
        <v>4188</v>
      </c>
      <c r="N474" s="34" t="s">
        <v>230</v>
      </c>
      <c r="O474" s="34">
        <v>61349646</v>
      </c>
      <c r="P474" s="34">
        <v>61361890</v>
      </c>
      <c r="Q474" s="34" t="s">
        <v>131</v>
      </c>
      <c r="R474" s="34">
        <v>-77.900000000000006</v>
      </c>
      <c r="S474" s="34" t="s">
        <v>4189</v>
      </c>
      <c r="T474" s="34">
        <v>0.34769004137333298</v>
      </c>
      <c r="U474" s="34">
        <v>0.75391812478186104</v>
      </c>
    </row>
    <row r="475" spans="1:21" x14ac:dyDescent="0.25">
      <c r="A475" s="34" t="s">
        <v>262</v>
      </c>
      <c r="B475" s="34">
        <v>1.70411805560455E-3</v>
      </c>
      <c r="C475" s="34">
        <v>0.31424573586064602</v>
      </c>
      <c r="D475" s="34" t="s">
        <v>264</v>
      </c>
      <c r="E475" s="34" t="s">
        <v>129</v>
      </c>
      <c r="F475" s="34" t="s">
        <v>265</v>
      </c>
      <c r="G475" s="34" t="s">
        <v>161</v>
      </c>
      <c r="H475" s="34">
        <v>157080258</v>
      </c>
      <c r="I475" s="34">
        <v>157080824</v>
      </c>
      <c r="J475" s="34" t="s">
        <v>4190</v>
      </c>
      <c r="K475" s="34" t="s">
        <v>4191</v>
      </c>
      <c r="L475" s="34" t="s">
        <v>4192</v>
      </c>
      <c r="M475" s="34" t="s">
        <v>4193</v>
      </c>
      <c r="N475" s="34" t="s">
        <v>368</v>
      </c>
      <c r="O475" s="34">
        <v>35758178</v>
      </c>
      <c r="P475" s="34">
        <v>35763045</v>
      </c>
      <c r="Q475" s="34" t="s">
        <v>161</v>
      </c>
      <c r="R475" s="34">
        <v>-79.400000000000006</v>
      </c>
      <c r="S475" s="34" t="s">
        <v>4194</v>
      </c>
      <c r="T475" s="34">
        <v>0.13876854509810599</v>
      </c>
      <c r="U475" s="34">
        <v>1.01477938944994</v>
      </c>
    </row>
    <row r="476" spans="1:21" x14ac:dyDescent="0.25">
      <c r="A476" s="34" t="s">
        <v>590</v>
      </c>
      <c r="B476" s="34">
        <v>5.5152645297707803E-5</v>
      </c>
      <c r="C476" s="34">
        <v>2.5770297289039101</v>
      </c>
      <c r="D476" s="34" t="s">
        <v>592</v>
      </c>
      <c r="E476" s="34" t="s">
        <v>129</v>
      </c>
      <c r="F476" s="34" t="s">
        <v>374</v>
      </c>
      <c r="G476" s="34" t="s">
        <v>131</v>
      </c>
      <c r="H476" s="34">
        <v>24447489</v>
      </c>
      <c r="I476" s="34">
        <v>24448060</v>
      </c>
      <c r="J476" s="34" t="s">
        <v>4195</v>
      </c>
      <c r="K476" s="34" t="s">
        <v>4196</v>
      </c>
      <c r="L476" s="34" t="s">
        <v>4197</v>
      </c>
      <c r="M476" s="34" t="s">
        <v>4198</v>
      </c>
      <c r="N476" s="34" t="s">
        <v>259</v>
      </c>
      <c r="O476" s="34">
        <v>28147165</v>
      </c>
      <c r="P476" s="34">
        <v>28177188</v>
      </c>
      <c r="Q476" s="34" t="s">
        <v>131</v>
      </c>
      <c r="R476" s="34">
        <v>-89.6</v>
      </c>
      <c r="S476" s="34" t="s">
        <v>4199</v>
      </c>
      <c r="T476" s="34">
        <v>3.5154621558896402E-3</v>
      </c>
      <c r="U476" s="34">
        <v>1.0130760592945101</v>
      </c>
    </row>
    <row r="477" spans="1:21" x14ac:dyDescent="0.25">
      <c r="A477" s="34" t="s">
        <v>590</v>
      </c>
      <c r="B477" s="34">
        <v>5.5152645297707803E-5</v>
      </c>
      <c r="C477" s="34">
        <v>2.5770297289039101</v>
      </c>
      <c r="D477" s="34" t="s">
        <v>592</v>
      </c>
      <c r="E477" s="34" t="s">
        <v>129</v>
      </c>
      <c r="F477" s="34" t="s">
        <v>374</v>
      </c>
      <c r="G477" s="34" t="s">
        <v>131</v>
      </c>
      <c r="H477" s="34">
        <v>24447489</v>
      </c>
      <c r="I477" s="34">
        <v>24448060</v>
      </c>
      <c r="J477" s="34" t="s">
        <v>2378</v>
      </c>
      <c r="K477" s="34" t="s">
        <v>2379</v>
      </c>
      <c r="L477" s="34" t="s">
        <v>2380</v>
      </c>
      <c r="M477" s="34" t="s">
        <v>2381</v>
      </c>
      <c r="N477" s="34" t="s">
        <v>160</v>
      </c>
      <c r="O477" s="34">
        <v>73461577</v>
      </c>
      <c r="P477" s="34">
        <v>73509236</v>
      </c>
      <c r="Q477" s="34" t="s">
        <v>161</v>
      </c>
      <c r="R477" s="34">
        <v>-89.5</v>
      </c>
      <c r="S477" s="34" t="s">
        <v>2382</v>
      </c>
      <c r="T477" s="34">
        <v>0.39900512692658302</v>
      </c>
      <c r="U477" s="34">
        <v>1.0545484640011</v>
      </c>
    </row>
    <row r="478" spans="1:21" x14ac:dyDescent="0.25">
      <c r="A478" s="34" t="s">
        <v>590</v>
      </c>
      <c r="B478" s="34">
        <v>5.5152645297707803E-5</v>
      </c>
      <c r="C478" s="34">
        <v>2.5770297289039101</v>
      </c>
      <c r="D478" s="34" t="s">
        <v>592</v>
      </c>
      <c r="E478" s="34" t="s">
        <v>129</v>
      </c>
      <c r="F478" s="34" t="s">
        <v>374</v>
      </c>
      <c r="G478" s="34" t="s">
        <v>131</v>
      </c>
      <c r="H478" s="34">
        <v>24447489</v>
      </c>
      <c r="I478" s="34">
        <v>24448060</v>
      </c>
      <c r="J478" s="34" t="s">
        <v>2256</v>
      </c>
      <c r="K478" s="34" t="s">
        <v>2257</v>
      </c>
      <c r="L478" s="34" t="s">
        <v>2258</v>
      </c>
      <c r="M478" s="34" t="s">
        <v>2259</v>
      </c>
      <c r="N478" s="34" t="s">
        <v>368</v>
      </c>
      <c r="O478" s="34">
        <v>38403337</v>
      </c>
      <c r="P478" s="34">
        <v>38409083</v>
      </c>
      <c r="Q478" s="34" t="s">
        <v>161</v>
      </c>
      <c r="R478" s="34">
        <v>-86.4</v>
      </c>
      <c r="S478" s="34" t="s">
        <v>2260</v>
      </c>
      <c r="T478" s="34">
        <v>0.24891049914721999</v>
      </c>
      <c r="U478" s="34">
        <v>0.78843660473069899</v>
      </c>
    </row>
    <row r="479" spans="1:21" x14ac:dyDescent="0.25">
      <c r="A479" s="34" t="s">
        <v>590</v>
      </c>
      <c r="B479" s="34">
        <v>5.5152645297707803E-5</v>
      </c>
      <c r="C479" s="34">
        <v>2.5770297289039101</v>
      </c>
      <c r="D479" s="34" t="s">
        <v>592</v>
      </c>
      <c r="E479" s="34" t="s">
        <v>129</v>
      </c>
      <c r="F479" s="34" t="s">
        <v>374</v>
      </c>
      <c r="G479" s="34" t="s">
        <v>131</v>
      </c>
      <c r="H479" s="34">
        <v>24447489</v>
      </c>
      <c r="I479" s="34">
        <v>24448060</v>
      </c>
      <c r="J479" s="34" t="s">
        <v>4200</v>
      </c>
      <c r="K479" s="34" t="s">
        <v>4201</v>
      </c>
      <c r="L479" s="34" t="s">
        <v>4202</v>
      </c>
      <c r="M479" s="34" t="s">
        <v>4203</v>
      </c>
      <c r="N479" s="34" t="s">
        <v>368</v>
      </c>
      <c r="O479" s="34">
        <v>54630516</v>
      </c>
      <c r="P479" s="34">
        <v>54637528</v>
      </c>
      <c r="Q479" s="34" t="s">
        <v>161</v>
      </c>
      <c r="R479" s="34">
        <v>-83.1</v>
      </c>
      <c r="S479" s="34" t="s">
        <v>4204</v>
      </c>
      <c r="T479" s="34">
        <v>0.31393987351873398</v>
      </c>
      <c r="U479" s="34">
        <v>1.8604252816128499</v>
      </c>
    </row>
    <row r="480" spans="1:21" x14ac:dyDescent="0.25">
      <c r="A480" s="34" t="s">
        <v>590</v>
      </c>
      <c r="B480" s="34">
        <v>5.5152645297707803E-5</v>
      </c>
      <c r="C480" s="34">
        <v>2.5770297289039101</v>
      </c>
      <c r="D480" s="34" t="s">
        <v>592</v>
      </c>
      <c r="E480" s="34" t="s">
        <v>129</v>
      </c>
      <c r="F480" s="34" t="s">
        <v>374</v>
      </c>
      <c r="G480" s="34" t="s">
        <v>131</v>
      </c>
      <c r="H480" s="34">
        <v>24447489</v>
      </c>
      <c r="I480" s="34">
        <v>24448060</v>
      </c>
      <c r="J480" s="34" t="s">
        <v>2686</v>
      </c>
      <c r="K480" s="34" t="s">
        <v>2687</v>
      </c>
      <c r="L480" s="34" t="s">
        <v>2688</v>
      </c>
      <c r="M480" s="34" t="s">
        <v>2689</v>
      </c>
      <c r="N480" s="34" t="s">
        <v>168</v>
      </c>
      <c r="O480" s="34">
        <v>202775966</v>
      </c>
      <c r="P480" s="34">
        <v>202871642</v>
      </c>
      <c r="Q480" s="34" t="s">
        <v>131</v>
      </c>
      <c r="R480" s="34">
        <v>-86.2</v>
      </c>
      <c r="S480" s="34" t="s">
        <v>2690</v>
      </c>
      <c r="T480" s="34">
        <v>0.16656741230622499</v>
      </c>
      <c r="U480" s="34">
        <v>1.0095547670373399</v>
      </c>
    </row>
    <row r="481" spans="1:21" x14ac:dyDescent="0.25">
      <c r="A481" s="34" t="s">
        <v>590</v>
      </c>
      <c r="B481" s="34">
        <v>5.5152645297707803E-5</v>
      </c>
      <c r="C481" s="34">
        <v>2.5770297289039101</v>
      </c>
      <c r="D481" s="34" t="s">
        <v>592</v>
      </c>
      <c r="E481" s="34" t="s">
        <v>129</v>
      </c>
      <c r="F481" s="34" t="s">
        <v>374</v>
      </c>
      <c r="G481" s="34" t="s">
        <v>131</v>
      </c>
      <c r="H481" s="34">
        <v>24447489</v>
      </c>
      <c r="I481" s="34">
        <v>24448060</v>
      </c>
      <c r="J481" s="34" t="s">
        <v>4205</v>
      </c>
      <c r="K481" s="34" t="s">
        <v>4206</v>
      </c>
      <c r="L481" s="34" t="s">
        <v>4207</v>
      </c>
      <c r="M481" s="34" t="s">
        <v>4208</v>
      </c>
      <c r="N481" s="34" t="s">
        <v>368</v>
      </c>
      <c r="O481" s="34">
        <v>38899979</v>
      </c>
      <c r="P481" s="34">
        <v>38908893</v>
      </c>
      <c r="Q481" s="34" t="s">
        <v>161</v>
      </c>
      <c r="R481" s="34">
        <v>-88.3</v>
      </c>
      <c r="S481" s="34" t="s">
        <v>4209</v>
      </c>
      <c r="T481" s="34">
        <v>0.96912564810060997</v>
      </c>
      <c r="U481" s="34">
        <v>1.0473848996950601</v>
      </c>
    </row>
    <row r="482" spans="1:21" x14ac:dyDescent="0.25">
      <c r="A482" s="34" t="s">
        <v>590</v>
      </c>
      <c r="B482" s="34">
        <v>5.5152645297707803E-5</v>
      </c>
      <c r="C482" s="34">
        <v>2.5770297289039101</v>
      </c>
      <c r="D482" s="34" t="s">
        <v>592</v>
      </c>
      <c r="E482" s="34" t="s">
        <v>129</v>
      </c>
      <c r="F482" s="34" t="s">
        <v>374</v>
      </c>
      <c r="G482" s="34" t="s">
        <v>131</v>
      </c>
      <c r="H482" s="34">
        <v>24447489</v>
      </c>
      <c r="I482" s="34">
        <v>24448060</v>
      </c>
      <c r="J482" s="34" t="s">
        <v>4210</v>
      </c>
      <c r="K482" s="34" t="s">
        <v>4211</v>
      </c>
      <c r="L482" s="34" t="s">
        <v>4212</v>
      </c>
      <c r="M482" s="34" t="s">
        <v>4213</v>
      </c>
      <c r="N482" s="34" t="s">
        <v>259</v>
      </c>
      <c r="O482" s="34">
        <v>99969788</v>
      </c>
      <c r="P482" s="34">
        <v>100026892</v>
      </c>
      <c r="Q482" s="34" t="s">
        <v>161</v>
      </c>
      <c r="R482" s="34">
        <v>-82.5</v>
      </c>
      <c r="S482" s="34" t="s">
        <v>4214</v>
      </c>
      <c r="T482" s="34">
        <v>0.43579851589954799</v>
      </c>
      <c r="U482" s="34">
        <v>0.82727940599861505</v>
      </c>
    </row>
    <row r="483" spans="1:21" x14ac:dyDescent="0.25">
      <c r="A483" s="34" t="s">
        <v>590</v>
      </c>
      <c r="B483" s="34">
        <v>5.5152645297707803E-5</v>
      </c>
      <c r="C483" s="34">
        <v>2.5770297289039101</v>
      </c>
      <c r="D483" s="34" t="s">
        <v>592</v>
      </c>
      <c r="E483" s="34" t="s">
        <v>129</v>
      </c>
      <c r="F483" s="34" t="s">
        <v>374</v>
      </c>
      <c r="G483" s="34" t="s">
        <v>131</v>
      </c>
      <c r="H483" s="34">
        <v>24447489</v>
      </c>
      <c r="I483" s="34">
        <v>24448060</v>
      </c>
      <c r="J483" s="34" t="s">
        <v>4215</v>
      </c>
      <c r="K483" s="34" t="s">
        <v>4216</v>
      </c>
      <c r="L483" s="34" t="s">
        <v>4217</v>
      </c>
      <c r="M483" s="34" t="s">
        <v>4218</v>
      </c>
      <c r="N483" s="34" t="s">
        <v>386</v>
      </c>
      <c r="O483" s="34">
        <v>5000225</v>
      </c>
      <c r="P483" s="34">
        <v>5105444</v>
      </c>
      <c r="Q483" s="34" t="s">
        <v>161</v>
      </c>
      <c r="R483" s="34">
        <v>-88.9</v>
      </c>
      <c r="S483" s="34" t="s">
        <v>4219</v>
      </c>
      <c r="T483" s="34">
        <v>6.3564488628244806E-2</v>
      </c>
      <c r="U483" s="34">
        <v>1.00854466132217</v>
      </c>
    </row>
    <row r="484" spans="1:21" x14ac:dyDescent="0.25">
      <c r="A484" s="34" t="s">
        <v>590</v>
      </c>
      <c r="B484" s="34">
        <v>5.5152645297707803E-5</v>
      </c>
      <c r="C484" s="34">
        <v>2.5770297289039101</v>
      </c>
      <c r="D484" s="34" t="s">
        <v>592</v>
      </c>
      <c r="E484" s="34" t="s">
        <v>129</v>
      </c>
      <c r="F484" s="34" t="s">
        <v>374</v>
      </c>
      <c r="G484" s="34" t="s">
        <v>131</v>
      </c>
      <c r="H484" s="34">
        <v>24447489</v>
      </c>
      <c r="I484" s="34">
        <v>24448060</v>
      </c>
      <c r="J484" s="34" t="s">
        <v>4220</v>
      </c>
      <c r="K484" s="34" t="s">
        <v>4221</v>
      </c>
      <c r="L484" s="34" t="s">
        <v>4222</v>
      </c>
      <c r="M484" s="34" t="s">
        <v>4223</v>
      </c>
      <c r="N484" s="34" t="s">
        <v>140</v>
      </c>
      <c r="O484" s="34">
        <v>57805855</v>
      </c>
      <c r="P484" s="34">
        <v>57809179</v>
      </c>
      <c r="Q484" s="34" t="s">
        <v>131</v>
      </c>
      <c r="R484" s="34">
        <v>-80.8</v>
      </c>
      <c r="S484" s="34" t="s">
        <v>4224</v>
      </c>
      <c r="T484" s="34">
        <v>4.1557801042653102E-2</v>
      </c>
      <c r="U484" s="34">
        <v>3.3295622073000102</v>
      </c>
    </row>
    <row r="485" spans="1:21" x14ac:dyDescent="0.25">
      <c r="A485" s="34" t="s">
        <v>590</v>
      </c>
      <c r="B485" s="34">
        <v>5.5152645297707803E-5</v>
      </c>
      <c r="C485" s="34">
        <v>2.5770297289039101</v>
      </c>
      <c r="D485" s="34" t="s">
        <v>592</v>
      </c>
      <c r="E485" s="34" t="s">
        <v>129</v>
      </c>
      <c r="F485" s="34" t="s">
        <v>374</v>
      </c>
      <c r="G485" s="34" t="s">
        <v>131</v>
      </c>
      <c r="H485" s="34">
        <v>24447489</v>
      </c>
      <c r="I485" s="34">
        <v>24448060</v>
      </c>
      <c r="J485" s="34" t="s">
        <v>4225</v>
      </c>
      <c r="K485" s="34" t="s">
        <v>4226</v>
      </c>
      <c r="L485" s="34" t="s">
        <v>4227</v>
      </c>
      <c r="M485" s="34" t="s">
        <v>4228</v>
      </c>
      <c r="N485" s="34" t="s">
        <v>224</v>
      </c>
      <c r="O485" s="34">
        <v>35312742</v>
      </c>
      <c r="P485" s="34">
        <v>35317472</v>
      </c>
      <c r="Q485" s="34" t="s">
        <v>161</v>
      </c>
      <c r="R485" s="34">
        <v>-88.7</v>
      </c>
      <c r="S485" s="34" t="s">
        <v>4229</v>
      </c>
      <c r="T485" s="34">
        <v>0.75659279179808403</v>
      </c>
      <c r="U485" s="34">
        <v>1.06457038807326</v>
      </c>
    </row>
    <row r="486" spans="1:21" x14ac:dyDescent="0.25">
      <c r="A486" s="34" t="s">
        <v>590</v>
      </c>
      <c r="B486" s="34">
        <v>5.5152645297707803E-5</v>
      </c>
      <c r="C486" s="34">
        <v>2.5770297289039101</v>
      </c>
      <c r="D486" s="34" t="s">
        <v>592</v>
      </c>
      <c r="E486" s="34" t="s">
        <v>129</v>
      </c>
      <c r="F486" s="34" t="s">
        <v>374</v>
      </c>
      <c r="G486" s="34" t="s">
        <v>131</v>
      </c>
      <c r="H486" s="34">
        <v>24447489</v>
      </c>
      <c r="I486" s="34">
        <v>24448060</v>
      </c>
      <c r="J486" s="34" t="s">
        <v>4230</v>
      </c>
      <c r="K486" s="34" t="s">
        <v>4231</v>
      </c>
      <c r="L486" s="34" t="s">
        <v>4232</v>
      </c>
      <c r="M486" s="34" t="s">
        <v>4233</v>
      </c>
      <c r="N486" s="34" t="s">
        <v>247</v>
      </c>
      <c r="O486" s="34">
        <v>32495520</v>
      </c>
      <c r="P486" s="34">
        <v>32539269</v>
      </c>
      <c r="Q486" s="34" t="s">
        <v>161</v>
      </c>
      <c r="R486" s="34">
        <v>-85.4</v>
      </c>
      <c r="S486" s="34" t="s">
        <v>4234</v>
      </c>
      <c r="T486" s="34">
        <v>0.95969890975235195</v>
      </c>
      <c r="U486" s="34">
        <v>1.0006379935809699</v>
      </c>
    </row>
    <row r="487" spans="1:21" x14ac:dyDescent="0.25">
      <c r="A487" s="34" t="s">
        <v>590</v>
      </c>
      <c r="B487" s="34">
        <v>5.5152645297707803E-5</v>
      </c>
      <c r="C487" s="34">
        <v>2.5770297289039101</v>
      </c>
      <c r="D487" s="34" t="s">
        <v>592</v>
      </c>
      <c r="E487" s="34" t="s">
        <v>129</v>
      </c>
      <c r="F487" s="34" t="s">
        <v>374</v>
      </c>
      <c r="G487" s="34" t="s">
        <v>131</v>
      </c>
      <c r="H487" s="34">
        <v>24447489</v>
      </c>
      <c r="I487" s="34">
        <v>24448060</v>
      </c>
      <c r="J487" s="34" t="s">
        <v>4235</v>
      </c>
      <c r="K487" s="34" t="s">
        <v>4236</v>
      </c>
      <c r="L487" s="34" t="s">
        <v>4237</v>
      </c>
      <c r="M487" s="34" t="s">
        <v>4238</v>
      </c>
      <c r="N487" s="34" t="s">
        <v>205</v>
      </c>
      <c r="O487" s="34">
        <v>57556276</v>
      </c>
      <c r="P487" s="34">
        <v>57566844</v>
      </c>
      <c r="Q487" s="34" t="s">
        <v>161</v>
      </c>
      <c r="R487" s="34">
        <v>-85.5</v>
      </c>
      <c r="S487" s="34" t="s">
        <v>4239</v>
      </c>
      <c r="T487" s="34">
        <v>4.2369939775407303E-2</v>
      </c>
      <c r="U487" s="34">
        <v>1.00800987457716</v>
      </c>
    </row>
    <row r="488" spans="1:21" x14ac:dyDescent="0.25">
      <c r="A488" s="34" t="s">
        <v>590</v>
      </c>
      <c r="B488" s="34">
        <v>5.5152645297707803E-5</v>
      </c>
      <c r="C488" s="34">
        <v>2.5770297289039101</v>
      </c>
      <c r="D488" s="34" t="s">
        <v>592</v>
      </c>
      <c r="E488" s="34" t="s">
        <v>129</v>
      </c>
      <c r="F488" s="34" t="s">
        <v>374</v>
      </c>
      <c r="G488" s="34" t="s">
        <v>131</v>
      </c>
      <c r="H488" s="34">
        <v>24447489</v>
      </c>
      <c r="I488" s="34">
        <v>24448060</v>
      </c>
      <c r="J488" s="34" t="s">
        <v>4240</v>
      </c>
      <c r="K488" s="34" t="s">
        <v>4241</v>
      </c>
      <c r="L488" s="34" t="s">
        <v>4242</v>
      </c>
      <c r="M488" s="34" t="s">
        <v>4243</v>
      </c>
      <c r="N488" s="34" t="s">
        <v>259</v>
      </c>
      <c r="O488" s="34">
        <v>243286353</v>
      </c>
      <c r="P488" s="34">
        <v>243306548</v>
      </c>
      <c r="Q488" s="34" t="s">
        <v>161</v>
      </c>
      <c r="R488" s="34">
        <v>-89</v>
      </c>
      <c r="S488" s="34" t="s">
        <v>4244</v>
      </c>
      <c r="T488" s="34">
        <v>6.3816482682959599E-2</v>
      </c>
      <c r="U488" s="34">
        <v>1.3401838106225901</v>
      </c>
    </row>
    <row r="489" spans="1:21" x14ac:dyDescent="0.25">
      <c r="A489" s="34" t="s">
        <v>590</v>
      </c>
      <c r="B489" s="34">
        <v>5.5152645297707803E-5</v>
      </c>
      <c r="C489" s="34">
        <v>2.5770297289039101</v>
      </c>
      <c r="D489" s="34" t="s">
        <v>592</v>
      </c>
      <c r="E489" s="34" t="s">
        <v>129</v>
      </c>
      <c r="F489" s="34" t="s">
        <v>374</v>
      </c>
      <c r="G489" s="34" t="s">
        <v>131</v>
      </c>
      <c r="H489" s="34">
        <v>24447489</v>
      </c>
      <c r="I489" s="34">
        <v>24448060</v>
      </c>
      <c r="J489" s="34" t="s">
        <v>4245</v>
      </c>
      <c r="K489" s="34" t="s">
        <v>4246</v>
      </c>
      <c r="L489" s="34" t="s">
        <v>4247</v>
      </c>
      <c r="M489" s="34" t="s">
        <v>4248</v>
      </c>
      <c r="N489" s="34" t="s">
        <v>368</v>
      </c>
      <c r="O489" s="34">
        <v>17951292</v>
      </c>
      <c r="P489" s="34">
        <v>18000080</v>
      </c>
      <c r="Q489" s="34" t="s">
        <v>161</v>
      </c>
      <c r="R489" s="34">
        <v>-76.8</v>
      </c>
      <c r="S489" s="34" t="s">
        <v>4249</v>
      </c>
      <c r="T489" s="34">
        <v>0.22289129564867899</v>
      </c>
      <c r="U489" s="34">
        <v>0.791042678093137</v>
      </c>
    </row>
    <row r="490" spans="1:21" x14ac:dyDescent="0.25">
      <c r="A490" s="34" t="s">
        <v>590</v>
      </c>
      <c r="B490" s="34">
        <v>5.5152645297707803E-5</v>
      </c>
      <c r="C490" s="34">
        <v>2.5770297289039101</v>
      </c>
      <c r="D490" s="34" t="s">
        <v>592</v>
      </c>
      <c r="E490" s="34" t="s">
        <v>129</v>
      </c>
      <c r="F490" s="34" t="s">
        <v>374</v>
      </c>
      <c r="G490" s="34" t="s">
        <v>131</v>
      </c>
      <c r="H490" s="34">
        <v>24447489</v>
      </c>
      <c r="I490" s="34">
        <v>24448060</v>
      </c>
      <c r="J490" s="34" t="s">
        <v>4119</v>
      </c>
      <c r="K490" s="34" t="s">
        <v>4120</v>
      </c>
      <c r="L490" s="34" t="s">
        <v>4121</v>
      </c>
      <c r="M490" s="34" t="s">
        <v>4122</v>
      </c>
      <c r="N490" s="34" t="s">
        <v>259</v>
      </c>
      <c r="O490" s="34">
        <v>9943427</v>
      </c>
      <c r="P490" s="34">
        <v>9985498</v>
      </c>
      <c r="Q490" s="34" t="s">
        <v>161</v>
      </c>
      <c r="R490" s="34">
        <v>-88.7</v>
      </c>
      <c r="S490" s="34" t="s">
        <v>4123</v>
      </c>
      <c r="T490" s="34">
        <v>0.23676953389161901</v>
      </c>
      <c r="U490" s="34">
        <v>1.56565792652178</v>
      </c>
    </row>
    <row r="491" spans="1:21" x14ac:dyDescent="0.25">
      <c r="A491" s="34" t="s">
        <v>590</v>
      </c>
      <c r="B491" s="34">
        <v>5.5152645297707803E-5</v>
      </c>
      <c r="C491" s="34">
        <v>2.5770297289039101</v>
      </c>
      <c r="D491" s="34" t="s">
        <v>592</v>
      </c>
      <c r="E491" s="34" t="s">
        <v>129</v>
      </c>
      <c r="F491" s="34" t="s">
        <v>374</v>
      </c>
      <c r="G491" s="34" t="s">
        <v>131</v>
      </c>
      <c r="H491" s="34">
        <v>24447489</v>
      </c>
      <c r="I491" s="34">
        <v>24448060</v>
      </c>
      <c r="J491" s="34" t="s">
        <v>4250</v>
      </c>
      <c r="K491" s="34" t="s">
        <v>4251</v>
      </c>
      <c r="L491" s="34" t="s">
        <v>4252</v>
      </c>
      <c r="M491" s="34" t="s">
        <v>4253</v>
      </c>
      <c r="N491" s="34" t="s">
        <v>168</v>
      </c>
      <c r="O491" s="34">
        <v>200495869</v>
      </c>
      <c r="P491" s="34">
        <v>200510068</v>
      </c>
      <c r="Q491" s="34" t="s">
        <v>131</v>
      </c>
      <c r="R491" s="34">
        <v>-87.6</v>
      </c>
      <c r="S491" s="34" t="s">
        <v>4254</v>
      </c>
      <c r="T491" s="34">
        <v>0.64746237347021496</v>
      </c>
      <c r="U491" s="34">
        <v>0.992721635313075</v>
      </c>
    </row>
    <row r="492" spans="1:21" x14ac:dyDescent="0.25">
      <c r="A492" s="34" t="s">
        <v>590</v>
      </c>
      <c r="B492" s="34">
        <v>5.5152645297707803E-5</v>
      </c>
      <c r="C492" s="34">
        <v>2.5770297289039101</v>
      </c>
      <c r="D492" s="34" t="s">
        <v>592</v>
      </c>
      <c r="E492" s="34" t="s">
        <v>129</v>
      </c>
      <c r="F492" s="34" t="s">
        <v>374</v>
      </c>
      <c r="G492" s="34" t="s">
        <v>131</v>
      </c>
      <c r="H492" s="34">
        <v>24447489</v>
      </c>
      <c r="I492" s="34">
        <v>24448060</v>
      </c>
      <c r="J492" s="34" t="s">
        <v>4025</v>
      </c>
      <c r="K492" s="34" t="s">
        <v>4026</v>
      </c>
      <c r="L492" s="34" t="s">
        <v>4027</v>
      </c>
      <c r="M492" s="34" t="s">
        <v>4028</v>
      </c>
      <c r="N492" s="34" t="s">
        <v>160</v>
      </c>
      <c r="O492" s="34">
        <v>42879634</v>
      </c>
      <c r="P492" s="34">
        <v>42889896</v>
      </c>
      <c r="Q492" s="34" t="s">
        <v>161</v>
      </c>
      <c r="R492" s="34">
        <v>-90.7</v>
      </c>
    </row>
    <row r="493" spans="1:21" x14ac:dyDescent="0.25">
      <c r="A493" s="34" t="s">
        <v>590</v>
      </c>
      <c r="B493" s="34">
        <v>5.5152645297707803E-5</v>
      </c>
      <c r="C493" s="34">
        <v>2.5770297289039101</v>
      </c>
      <c r="D493" s="34" t="s">
        <v>592</v>
      </c>
      <c r="E493" s="34" t="s">
        <v>129</v>
      </c>
      <c r="F493" s="34" t="s">
        <v>374</v>
      </c>
      <c r="G493" s="34" t="s">
        <v>131</v>
      </c>
      <c r="H493" s="34">
        <v>24447489</v>
      </c>
      <c r="I493" s="34">
        <v>24448060</v>
      </c>
      <c r="J493" s="34" t="s">
        <v>4255</v>
      </c>
      <c r="K493" s="34" t="s">
        <v>4256</v>
      </c>
      <c r="L493" s="34" t="s">
        <v>4257</v>
      </c>
      <c r="M493" s="34" t="s">
        <v>4258</v>
      </c>
      <c r="N493" s="34" t="s">
        <v>644</v>
      </c>
      <c r="O493" s="34">
        <v>79113309</v>
      </c>
      <c r="P493" s="34">
        <v>79364284</v>
      </c>
      <c r="Q493" s="34" t="s">
        <v>161</v>
      </c>
      <c r="R493" s="34">
        <v>-89</v>
      </c>
      <c r="S493" s="34" t="s">
        <v>4259</v>
      </c>
      <c r="T493" s="34">
        <v>0.31316094990873999</v>
      </c>
      <c r="U493" s="34">
        <v>0.98895276436771795</v>
      </c>
    </row>
    <row r="494" spans="1:21" x14ac:dyDescent="0.25">
      <c r="A494" s="34" t="s">
        <v>590</v>
      </c>
      <c r="B494" s="34">
        <v>5.5152645297707803E-5</v>
      </c>
      <c r="C494" s="34">
        <v>2.5770297289039101</v>
      </c>
      <c r="D494" s="34" t="s">
        <v>592</v>
      </c>
      <c r="E494" s="34" t="s">
        <v>129</v>
      </c>
      <c r="F494" s="34" t="s">
        <v>374</v>
      </c>
      <c r="G494" s="34" t="s">
        <v>131</v>
      </c>
      <c r="H494" s="34">
        <v>24447489</v>
      </c>
      <c r="I494" s="34">
        <v>24448060</v>
      </c>
      <c r="J494" s="34" t="s">
        <v>4260</v>
      </c>
      <c r="K494" s="34" t="s">
        <v>4261</v>
      </c>
      <c r="L494" s="34" t="s">
        <v>4262</v>
      </c>
      <c r="M494" s="34" t="s">
        <v>4263</v>
      </c>
      <c r="N494" s="34" t="s">
        <v>168</v>
      </c>
      <c r="O494" s="34">
        <v>55634264</v>
      </c>
      <c r="P494" s="34">
        <v>55693910</v>
      </c>
      <c r="Q494" s="34" t="s">
        <v>131</v>
      </c>
      <c r="R494" s="34">
        <v>-83.6</v>
      </c>
      <c r="S494" s="34" t="s">
        <v>4264</v>
      </c>
      <c r="T494" s="34">
        <v>0.41591039296591598</v>
      </c>
      <c r="U494" s="34">
        <v>1.61337841897142</v>
      </c>
    </row>
    <row r="495" spans="1:21" x14ac:dyDescent="0.25">
      <c r="A495" s="34" t="s">
        <v>590</v>
      </c>
      <c r="B495" s="34">
        <v>5.5152645297707803E-5</v>
      </c>
      <c r="C495" s="34">
        <v>2.5770297289039101</v>
      </c>
      <c r="D495" s="34" t="s">
        <v>592</v>
      </c>
      <c r="E495" s="34" t="s">
        <v>129</v>
      </c>
      <c r="F495" s="34" t="s">
        <v>374</v>
      </c>
      <c r="G495" s="34" t="s">
        <v>131</v>
      </c>
      <c r="H495" s="34">
        <v>24447489</v>
      </c>
      <c r="I495" s="34">
        <v>24448060</v>
      </c>
      <c r="J495" s="34" t="s">
        <v>4265</v>
      </c>
      <c r="K495" s="34" t="s">
        <v>4266</v>
      </c>
      <c r="L495" s="34" t="s">
        <v>4267</v>
      </c>
      <c r="M495" s="34" t="s">
        <v>4268</v>
      </c>
      <c r="N495" s="34" t="s">
        <v>168</v>
      </c>
      <c r="O495" s="34">
        <v>69457996</v>
      </c>
      <c r="P495" s="34">
        <v>69509280</v>
      </c>
      <c r="Q495" s="34" t="s">
        <v>131</v>
      </c>
      <c r="R495" s="34">
        <v>-86.8</v>
      </c>
      <c r="S495" s="34" t="s">
        <v>4269</v>
      </c>
      <c r="T495" s="34">
        <v>0.43801480873182402</v>
      </c>
      <c r="U495" s="34">
        <v>0.766172819955386</v>
      </c>
    </row>
    <row r="496" spans="1:21" x14ac:dyDescent="0.25">
      <c r="A496" s="34" t="s">
        <v>590</v>
      </c>
      <c r="B496" s="34">
        <v>5.5152645297707803E-5</v>
      </c>
      <c r="C496" s="34">
        <v>2.5770297289039101</v>
      </c>
      <c r="D496" s="34" t="s">
        <v>592</v>
      </c>
      <c r="E496" s="34" t="s">
        <v>129</v>
      </c>
      <c r="F496" s="34" t="s">
        <v>374</v>
      </c>
      <c r="G496" s="34" t="s">
        <v>131</v>
      </c>
      <c r="H496" s="34">
        <v>24447489</v>
      </c>
      <c r="I496" s="34">
        <v>24448060</v>
      </c>
      <c r="J496" s="34" t="s">
        <v>4270</v>
      </c>
      <c r="K496" s="34" t="s">
        <v>4271</v>
      </c>
      <c r="L496" s="34" t="s">
        <v>4272</v>
      </c>
      <c r="M496" s="34" t="s">
        <v>4273</v>
      </c>
      <c r="N496" s="34" t="s">
        <v>271</v>
      </c>
      <c r="O496" s="34">
        <v>43076646</v>
      </c>
      <c r="P496" s="34">
        <v>43085780</v>
      </c>
      <c r="Q496" s="34" t="s">
        <v>161</v>
      </c>
      <c r="R496" s="34">
        <v>-87.5</v>
      </c>
      <c r="S496" s="34" t="s">
        <v>4274</v>
      </c>
      <c r="T496" s="34">
        <v>0.44319395062532102</v>
      </c>
      <c r="U496" s="34">
        <v>1.32380041475776</v>
      </c>
    </row>
    <row r="497" spans="1:21" x14ac:dyDescent="0.25">
      <c r="A497" s="34" t="s">
        <v>590</v>
      </c>
      <c r="B497" s="34">
        <v>5.5152645297707803E-5</v>
      </c>
      <c r="C497" s="34">
        <v>2.5770297289039101</v>
      </c>
      <c r="D497" s="34" t="s">
        <v>592</v>
      </c>
      <c r="E497" s="34" t="s">
        <v>129</v>
      </c>
      <c r="F497" s="34" t="s">
        <v>374</v>
      </c>
      <c r="G497" s="34" t="s">
        <v>131</v>
      </c>
      <c r="H497" s="34">
        <v>24447489</v>
      </c>
      <c r="I497" s="34">
        <v>24448060</v>
      </c>
      <c r="J497" s="34" t="s">
        <v>3567</v>
      </c>
      <c r="K497" s="34" t="s">
        <v>3568</v>
      </c>
      <c r="L497" s="34" t="s">
        <v>3569</v>
      </c>
      <c r="M497" s="34" t="s">
        <v>3570</v>
      </c>
      <c r="N497" s="34" t="s">
        <v>168</v>
      </c>
      <c r="O497" s="34">
        <v>131104943</v>
      </c>
      <c r="P497" s="34">
        <v>131149852</v>
      </c>
      <c r="Q497" s="34" t="s">
        <v>161</v>
      </c>
      <c r="R497" s="34">
        <v>-88.6</v>
      </c>
      <c r="S497" s="34" t="s">
        <v>3571</v>
      </c>
      <c r="T497" s="34">
        <v>1.49492756510635E-2</v>
      </c>
      <c r="U497" s="34">
        <v>1.0078653243073601</v>
      </c>
    </row>
    <row r="498" spans="1:21" x14ac:dyDescent="0.25">
      <c r="A498" s="34" t="s">
        <v>590</v>
      </c>
      <c r="B498" s="34">
        <v>5.5152645297707803E-5</v>
      </c>
      <c r="C498" s="34">
        <v>2.5770297289039101</v>
      </c>
      <c r="D498" s="34" t="s">
        <v>592</v>
      </c>
      <c r="E498" s="34" t="s">
        <v>129</v>
      </c>
      <c r="F498" s="34" t="s">
        <v>374</v>
      </c>
      <c r="G498" s="34" t="s">
        <v>131</v>
      </c>
      <c r="H498" s="34">
        <v>24447489</v>
      </c>
      <c r="I498" s="34">
        <v>24448060</v>
      </c>
      <c r="J498" s="34" t="s">
        <v>2232</v>
      </c>
      <c r="K498" s="34" t="s">
        <v>2233</v>
      </c>
      <c r="L498" s="34" t="s">
        <v>2234</v>
      </c>
      <c r="M498" s="34" t="s">
        <v>2235</v>
      </c>
      <c r="N498" s="34" t="s">
        <v>259</v>
      </c>
      <c r="O498" s="34">
        <v>23969082</v>
      </c>
      <c r="P498" s="34">
        <v>23980327</v>
      </c>
      <c r="Q498" s="34" t="s">
        <v>131</v>
      </c>
      <c r="R498" s="34">
        <v>-87.7</v>
      </c>
    </row>
    <row r="499" spans="1:21" x14ac:dyDescent="0.25">
      <c r="A499" s="34" t="s">
        <v>590</v>
      </c>
      <c r="B499" s="34">
        <v>5.5152645297707803E-5</v>
      </c>
      <c r="C499" s="34">
        <v>2.5770297289039101</v>
      </c>
      <c r="D499" s="34" t="s">
        <v>592</v>
      </c>
      <c r="E499" s="34" t="s">
        <v>129</v>
      </c>
      <c r="F499" s="34" t="s">
        <v>374</v>
      </c>
      <c r="G499" s="34" t="s">
        <v>131</v>
      </c>
      <c r="H499" s="34">
        <v>24447489</v>
      </c>
      <c r="I499" s="34">
        <v>24448060</v>
      </c>
      <c r="J499" s="34" t="s">
        <v>4275</v>
      </c>
      <c r="K499" s="34" t="s">
        <v>4276</v>
      </c>
      <c r="L499" s="34" t="s">
        <v>4277</v>
      </c>
      <c r="M499" s="34" t="s">
        <v>4278</v>
      </c>
      <c r="N499" s="34" t="s">
        <v>140</v>
      </c>
      <c r="O499" s="34">
        <v>120446437</v>
      </c>
      <c r="P499" s="34">
        <v>120463749</v>
      </c>
      <c r="Q499" s="34" t="s">
        <v>161</v>
      </c>
      <c r="R499" s="34">
        <v>-89.2</v>
      </c>
      <c r="S499" s="34" t="s">
        <v>4279</v>
      </c>
      <c r="T499" s="34">
        <v>0.41137569177449501</v>
      </c>
      <c r="U499" s="34">
        <v>0.828764613688312</v>
      </c>
    </row>
    <row r="500" spans="1:21" x14ac:dyDescent="0.25">
      <c r="A500" s="34" t="s">
        <v>590</v>
      </c>
      <c r="B500" s="34">
        <v>5.5152645297707803E-5</v>
      </c>
      <c r="C500" s="34">
        <v>2.5770297289039101</v>
      </c>
      <c r="D500" s="34" t="s">
        <v>592</v>
      </c>
      <c r="E500" s="34" t="s">
        <v>129</v>
      </c>
      <c r="F500" s="34" t="s">
        <v>374</v>
      </c>
      <c r="G500" s="34" t="s">
        <v>131</v>
      </c>
      <c r="H500" s="34">
        <v>24447489</v>
      </c>
      <c r="I500" s="34">
        <v>24448060</v>
      </c>
      <c r="J500" s="34" t="s">
        <v>4280</v>
      </c>
      <c r="K500" s="34" t="s">
        <v>4281</v>
      </c>
      <c r="L500" s="34" t="s">
        <v>4282</v>
      </c>
      <c r="M500" s="34" t="s">
        <v>4283</v>
      </c>
      <c r="N500" s="34" t="s">
        <v>182</v>
      </c>
      <c r="O500" s="34">
        <v>3370978</v>
      </c>
      <c r="P500" s="34">
        <v>3372740</v>
      </c>
      <c r="Q500" s="34" t="s">
        <v>131</v>
      </c>
      <c r="R500" s="34">
        <v>-81.099999999999994</v>
      </c>
      <c r="S500" s="34" t="s">
        <v>4284</v>
      </c>
      <c r="T500" s="34">
        <v>0.99992016235519898</v>
      </c>
      <c r="U500" s="34">
        <v>1.0118547227543699</v>
      </c>
    </row>
    <row r="501" spans="1:21" x14ac:dyDescent="0.25">
      <c r="A501" s="34" t="s">
        <v>590</v>
      </c>
      <c r="B501" s="34">
        <v>5.5152645297707803E-5</v>
      </c>
      <c r="C501" s="34">
        <v>2.5770297289039101</v>
      </c>
      <c r="D501" s="34" t="s">
        <v>592</v>
      </c>
      <c r="E501" s="34" t="s">
        <v>129</v>
      </c>
      <c r="F501" s="34" t="s">
        <v>374</v>
      </c>
      <c r="G501" s="34" t="s">
        <v>131</v>
      </c>
      <c r="H501" s="34">
        <v>24447489</v>
      </c>
      <c r="I501" s="34">
        <v>24448060</v>
      </c>
      <c r="J501" s="34" t="s">
        <v>4285</v>
      </c>
      <c r="K501" s="34" t="s">
        <v>4286</v>
      </c>
      <c r="L501" s="34" t="s">
        <v>4287</v>
      </c>
      <c r="M501" s="34" t="s">
        <v>4288</v>
      </c>
      <c r="N501" s="34" t="s">
        <v>130</v>
      </c>
      <c r="O501" s="34">
        <v>40123096</v>
      </c>
      <c r="P501" s="34">
        <v>40126860</v>
      </c>
      <c r="Q501" s="34" t="s">
        <v>161</v>
      </c>
      <c r="R501" s="34">
        <v>-88.9</v>
      </c>
      <c r="S501" s="34" t="s">
        <v>4289</v>
      </c>
      <c r="T501" s="34">
        <v>9.6042965940010994E-2</v>
      </c>
      <c r="U501" s="34">
        <v>0.53096867755491794</v>
      </c>
    </row>
    <row r="502" spans="1:21" x14ac:dyDescent="0.25">
      <c r="A502" s="34" t="s">
        <v>590</v>
      </c>
      <c r="B502" s="34">
        <v>5.5152645297707803E-5</v>
      </c>
      <c r="C502" s="34">
        <v>2.5770297289039101</v>
      </c>
      <c r="D502" s="34" t="s">
        <v>592</v>
      </c>
      <c r="E502" s="34" t="s">
        <v>129</v>
      </c>
      <c r="F502" s="34" t="s">
        <v>374</v>
      </c>
      <c r="G502" s="34" t="s">
        <v>131</v>
      </c>
      <c r="H502" s="34">
        <v>24447489</v>
      </c>
      <c r="I502" s="34">
        <v>24448060</v>
      </c>
      <c r="J502" s="34" t="s">
        <v>4290</v>
      </c>
      <c r="K502" s="34" t="s">
        <v>4291</v>
      </c>
      <c r="L502" s="34" t="s">
        <v>4292</v>
      </c>
      <c r="M502" s="34" t="s">
        <v>4293</v>
      </c>
      <c r="N502" s="34" t="s">
        <v>224</v>
      </c>
      <c r="O502" s="34">
        <v>99684303</v>
      </c>
      <c r="P502" s="34">
        <v>99713437</v>
      </c>
      <c r="Q502" s="34" t="s">
        <v>161</v>
      </c>
      <c r="R502" s="34">
        <v>-84.1</v>
      </c>
      <c r="S502" s="34" t="s">
        <v>4294</v>
      </c>
      <c r="T502" s="34">
        <v>0.41993635332368201</v>
      </c>
      <c r="U502" s="34">
        <v>1.5039069382720101</v>
      </c>
    </row>
    <row r="503" spans="1:21" x14ac:dyDescent="0.25">
      <c r="A503" s="34" t="s">
        <v>590</v>
      </c>
      <c r="B503" s="34">
        <v>5.5152645297707803E-5</v>
      </c>
      <c r="C503" s="34">
        <v>2.5770297289039101</v>
      </c>
      <c r="D503" s="34" t="s">
        <v>592</v>
      </c>
      <c r="E503" s="34" t="s">
        <v>129</v>
      </c>
      <c r="F503" s="34" t="s">
        <v>374</v>
      </c>
      <c r="G503" s="34" t="s">
        <v>131</v>
      </c>
      <c r="H503" s="34">
        <v>24447489</v>
      </c>
      <c r="I503" s="34">
        <v>24448060</v>
      </c>
      <c r="J503" s="34" t="s">
        <v>4295</v>
      </c>
      <c r="K503" s="34" t="s">
        <v>1914</v>
      </c>
      <c r="L503" s="34" t="s">
        <v>1703</v>
      </c>
      <c r="M503" s="34" t="s">
        <v>1704</v>
      </c>
      <c r="N503" s="34" t="s">
        <v>368</v>
      </c>
      <c r="O503" s="34">
        <v>17420121</v>
      </c>
      <c r="P503" s="34">
        <v>17422965</v>
      </c>
      <c r="Q503" s="34" t="s">
        <v>161</v>
      </c>
      <c r="R503" s="34">
        <v>-89.6</v>
      </c>
      <c r="S503" s="34" t="s">
        <v>1915</v>
      </c>
      <c r="T503" s="34">
        <v>0.20161557172023001</v>
      </c>
      <c r="U503" s="34">
        <v>0.59276401555309199</v>
      </c>
    </row>
    <row r="504" spans="1:21" x14ac:dyDescent="0.25">
      <c r="A504" s="34" t="s">
        <v>590</v>
      </c>
      <c r="B504" s="34">
        <v>5.5152645297707803E-5</v>
      </c>
      <c r="C504" s="34">
        <v>2.5770297289039101</v>
      </c>
      <c r="D504" s="34" t="s">
        <v>592</v>
      </c>
      <c r="E504" s="34" t="s">
        <v>129</v>
      </c>
      <c r="F504" s="34" t="s">
        <v>374</v>
      </c>
      <c r="G504" s="34" t="s">
        <v>131</v>
      </c>
      <c r="H504" s="34">
        <v>24447489</v>
      </c>
      <c r="I504" s="34">
        <v>24448060</v>
      </c>
      <c r="J504" s="34" t="s">
        <v>4296</v>
      </c>
      <c r="K504" s="34" t="s">
        <v>4261</v>
      </c>
      <c r="L504" s="34" t="s">
        <v>4262</v>
      </c>
      <c r="M504" s="34" t="s">
        <v>4263</v>
      </c>
      <c r="N504" s="34" t="s">
        <v>168</v>
      </c>
      <c r="O504" s="34">
        <v>55636369</v>
      </c>
      <c r="P504" s="34">
        <v>55647382</v>
      </c>
      <c r="Q504" s="34" t="s">
        <v>131</v>
      </c>
      <c r="R504" s="34">
        <v>-89</v>
      </c>
      <c r="S504" s="34" t="s">
        <v>4264</v>
      </c>
      <c r="T504" s="34">
        <v>0.41591039296591598</v>
      </c>
      <c r="U504" s="34">
        <v>1.61337841897142</v>
      </c>
    </row>
    <row r="505" spans="1:21" x14ac:dyDescent="0.25">
      <c r="A505" s="34" t="s">
        <v>590</v>
      </c>
      <c r="B505" s="34">
        <v>5.5152645297707803E-5</v>
      </c>
      <c r="C505" s="34">
        <v>2.5770297289039101</v>
      </c>
      <c r="D505" s="34" t="s">
        <v>592</v>
      </c>
      <c r="E505" s="34" t="s">
        <v>129</v>
      </c>
      <c r="F505" s="34" t="s">
        <v>374</v>
      </c>
      <c r="G505" s="34" t="s">
        <v>131</v>
      </c>
      <c r="H505" s="34">
        <v>24447489</v>
      </c>
      <c r="I505" s="34">
        <v>24448060</v>
      </c>
      <c r="J505" s="34" t="s">
        <v>4297</v>
      </c>
      <c r="K505" s="34" t="s">
        <v>4298</v>
      </c>
      <c r="L505" s="34" t="s">
        <v>4299</v>
      </c>
      <c r="M505" s="34" t="s">
        <v>4300</v>
      </c>
      <c r="N505" s="34" t="s">
        <v>130</v>
      </c>
      <c r="O505" s="34">
        <v>28728779</v>
      </c>
      <c r="P505" s="34">
        <v>28743455</v>
      </c>
      <c r="Q505" s="34" t="s">
        <v>161</v>
      </c>
      <c r="R505" s="34">
        <v>-92.3</v>
      </c>
      <c r="S505" s="34" t="s">
        <v>4301</v>
      </c>
      <c r="T505" s="34">
        <v>0.42900978083463798</v>
      </c>
      <c r="U505" s="34">
        <v>2.6675356935051102</v>
      </c>
    </row>
    <row r="506" spans="1:21" x14ac:dyDescent="0.25">
      <c r="A506" s="34" t="s">
        <v>590</v>
      </c>
      <c r="B506" s="34">
        <v>5.5152645297707803E-5</v>
      </c>
      <c r="C506" s="34">
        <v>2.5770297289039101</v>
      </c>
      <c r="D506" s="34" t="s">
        <v>592</v>
      </c>
      <c r="E506" s="34" t="s">
        <v>129</v>
      </c>
      <c r="F506" s="34" t="s">
        <v>374</v>
      </c>
      <c r="G506" s="34" t="s">
        <v>131</v>
      </c>
      <c r="H506" s="34">
        <v>24447489</v>
      </c>
      <c r="I506" s="34">
        <v>24448060</v>
      </c>
      <c r="J506" s="34" t="s">
        <v>4302</v>
      </c>
      <c r="K506" s="34" t="s">
        <v>4303</v>
      </c>
      <c r="L506" s="34" t="s">
        <v>4304</v>
      </c>
      <c r="M506" s="34" t="s">
        <v>4305</v>
      </c>
      <c r="N506" s="34" t="s">
        <v>173</v>
      </c>
      <c r="O506" s="34">
        <v>42575658</v>
      </c>
      <c r="P506" s="34">
        <v>42673114</v>
      </c>
      <c r="Q506" s="34" t="s">
        <v>161</v>
      </c>
      <c r="R506" s="34">
        <v>-87</v>
      </c>
      <c r="S506" s="34" t="s">
        <v>4306</v>
      </c>
      <c r="T506" s="34">
        <v>0.47164910182854197</v>
      </c>
      <c r="U506" s="34">
        <v>0.93451005747555405</v>
      </c>
    </row>
    <row r="507" spans="1:21" x14ac:dyDescent="0.25">
      <c r="A507" s="34" t="s">
        <v>590</v>
      </c>
      <c r="B507" s="34">
        <v>5.5152645297707803E-5</v>
      </c>
      <c r="C507" s="34">
        <v>2.5770297289039101</v>
      </c>
      <c r="D507" s="34" t="s">
        <v>592</v>
      </c>
      <c r="E507" s="34" t="s">
        <v>129</v>
      </c>
      <c r="F507" s="34" t="s">
        <v>374</v>
      </c>
      <c r="G507" s="34" t="s">
        <v>131</v>
      </c>
      <c r="H507" s="34">
        <v>24447489</v>
      </c>
      <c r="I507" s="34">
        <v>24448060</v>
      </c>
      <c r="J507" s="34" t="s">
        <v>4307</v>
      </c>
      <c r="K507" s="34" t="s">
        <v>4261</v>
      </c>
      <c r="L507" s="34" t="s">
        <v>4262</v>
      </c>
      <c r="M507" s="34" t="s">
        <v>4263</v>
      </c>
      <c r="N507" s="34" t="s">
        <v>168</v>
      </c>
      <c r="O507" s="34">
        <v>55634568</v>
      </c>
      <c r="P507" s="34">
        <v>55693823</v>
      </c>
      <c r="Q507" s="34" t="s">
        <v>131</v>
      </c>
      <c r="R507" s="34">
        <v>-83.6</v>
      </c>
      <c r="S507" s="34" t="s">
        <v>4264</v>
      </c>
      <c r="T507" s="34">
        <v>0.41591039296591598</v>
      </c>
      <c r="U507" s="34">
        <v>1.61337841897142</v>
      </c>
    </row>
    <row r="508" spans="1:21" x14ac:dyDescent="0.25">
      <c r="A508" s="34" t="s">
        <v>590</v>
      </c>
      <c r="B508" s="34">
        <v>5.5152645297707803E-5</v>
      </c>
      <c r="C508" s="34">
        <v>2.5770297289039101</v>
      </c>
      <c r="D508" s="34" t="s">
        <v>592</v>
      </c>
      <c r="E508" s="34" t="s">
        <v>129</v>
      </c>
      <c r="F508" s="34" t="s">
        <v>374</v>
      </c>
      <c r="G508" s="34" t="s">
        <v>131</v>
      </c>
      <c r="H508" s="34">
        <v>24447489</v>
      </c>
      <c r="I508" s="34">
        <v>24448060</v>
      </c>
      <c r="J508" s="34" t="s">
        <v>4308</v>
      </c>
      <c r="K508" s="34" t="s">
        <v>3106</v>
      </c>
      <c r="L508" s="34" t="s">
        <v>3107</v>
      </c>
      <c r="M508" s="34" t="s">
        <v>3108</v>
      </c>
      <c r="N508" s="34" t="s">
        <v>265</v>
      </c>
      <c r="O508" s="34">
        <v>149857955</v>
      </c>
      <c r="P508" s="34">
        <v>149944793</v>
      </c>
      <c r="Q508" s="34" t="s">
        <v>131</v>
      </c>
      <c r="R508" s="34">
        <v>-86.1</v>
      </c>
      <c r="S508" s="34" t="s">
        <v>3109</v>
      </c>
      <c r="T508" s="34">
        <v>0.97728457593408302</v>
      </c>
      <c r="U508" s="34">
        <v>0.99975774120717897</v>
      </c>
    </row>
    <row r="509" spans="1:21" x14ac:dyDescent="0.25">
      <c r="A509" s="34" t="s">
        <v>590</v>
      </c>
      <c r="B509" s="34">
        <v>5.5152645297707803E-5</v>
      </c>
      <c r="C509" s="34">
        <v>2.5770297289039101</v>
      </c>
      <c r="D509" s="34" t="s">
        <v>592</v>
      </c>
      <c r="E509" s="34" t="s">
        <v>129</v>
      </c>
      <c r="F509" s="34" t="s">
        <v>374</v>
      </c>
      <c r="G509" s="34" t="s">
        <v>131</v>
      </c>
      <c r="H509" s="34">
        <v>24447489</v>
      </c>
      <c r="I509" s="34">
        <v>24448060</v>
      </c>
      <c r="J509" s="34" t="s">
        <v>4309</v>
      </c>
      <c r="K509" s="34" t="s">
        <v>4310</v>
      </c>
      <c r="L509" s="34" t="s">
        <v>4311</v>
      </c>
      <c r="M509" s="34" t="s">
        <v>4312</v>
      </c>
      <c r="N509" s="34" t="s">
        <v>644</v>
      </c>
      <c r="O509" s="34">
        <v>49562030</v>
      </c>
      <c r="P509" s="34">
        <v>49599182</v>
      </c>
      <c r="Q509" s="34" t="s">
        <v>161</v>
      </c>
      <c r="R509" s="34">
        <v>-80</v>
      </c>
      <c r="S509" s="34" t="s">
        <v>4313</v>
      </c>
      <c r="T509" s="34">
        <v>0.381091093694303</v>
      </c>
      <c r="U509" s="34">
        <v>1.00295113832257</v>
      </c>
    </row>
    <row r="510" spans="1:21" x14ac:dyDescent="0.25">
      <c r="A510" s="34" t="s">
        <v>590</v>
      </c>
      <c r="B510" s="34">
        <v>5.5152645297707803E-5</v>
      </c>
      <c r="C510" s="34">
        <v>2.5770297289039101</v>
      </c>
      <c r="D510" s="34" t="s">
        <v>592</v>
      </c>
      <c r="E510" s="34" t="s">
        <v>129</v>
      </c>
      <c r="F510" s="34" t="s">
        <v>374</v>
      </c>
      <c r="G510" s="34" t="s">
        <v>131</v>
      </c>
      <c r="H510" s="34">
        <v>24447489</v>
      </c>
      <c r="I510" s="34">
        <v>24448060</v>
      </c>
      <c r="J510" s="34" t="s">
        <v>4314</v>
      </c>
      <c r="K510" s="34" t="s">
        <v>2083</v>
      </c>
      <c r="L510" s="34" t="s">
        <v>677</v>
      </c>
      <c r="M510" s="34" t="s">
        <v>678</v>
      </c>
      <c r="N510" s="34" t="s">
        <v>140</v>
      </c>
      <c r="O510" s="34">
        <v>93377882</v>
      </c>
      <c r="P510" s="34">
        <v>93408146</v>
      </c>
      <c r="Q510" s="34" t="s">
        <v>161</v>
      </c>
      <c r="R510" s="34">
        <v>-88.4</v>
      </c>
      <c r="S510" s="34" t="s">
        <v>2084</v>
      </c>
      <c r="T510" s="34">
        <v>5.4115781895727397E-2</v>
      </c>
      <c r="U510" s="34">
        <v>1.0080457237179701</v>
      </c>
    </row>
    <row r="511" spans="1:21" x14ac:dyDescent="0.25">
      <c r="A511" s="34" t="s">
        <v>590</v>
      </c>
      <c r="B511" s="34">
        <v>5.5152645297707803E-5</v>
      </c>
      <c r="C511" s="34">
        <v>2.5770297289039101</v>
      </c>
      <c r="D511" s="34" t="s">
        <v>592</v>
      </c>
      <c r="E511" s="34" t="s">
        <v>129</v>
      </c>
      <c r="F511" s="34" t="s">
        <v>374</v>
      </c>
      <c r="G511" s="34" t="s">
        <v>131</v>
      </c>
      <c r="H511" s="34">
        <v>24447489</v>
      </c>
      <c r="I511" s="34">
        <v>24448060</v>
      </c>
      <c r="J511" s="34" t="s">
        <v>4315</v>
      </c>
      <c r="K511" s="34" t="s">
        <v>4316</v>
      </c>
      <c r="L511" s="34" t="s">
        <v>4317</v>
      </c>
      <c r="M511" s="34" t="s">
        <v>4318</v>
      </c>
      <c r="N511" s="34" t="s">
        <v>224</v>
      </c>
      <c r="O511" s="34">
        <v>31714568</v>
      </c>
      <c r="P511" s="34">
        <v>31860302</v>
      </c>
      <c r="Q511" s="34" t="s">
        <v>161</v>
      </c>
      <c r="R511" s="34">
        <v>-87.1</v>
      </c>
      <c r="S511" s="34" t="s">
        <v>4319</v>
      </c>
      <c r="T511" s="34">
        <v>0.116142349379583</v>
      </c>
      <c r="U511" s="34">
        <v>0.98687721999049005</v>
      </c>
    </row>
    <row r="512" spans="1:21" x14ac:dyDescent="0.25">
      <c r="A512" s="34" t="s">
        <v>590</v>
      </c>
      <c r="B512" s="34">
        <v>5.5152645297707803E-5</v>
      </c>
      <c r="C512" s="34">
        <v>2.5770297289039101</v>
      </c>
      <c r="D512" s="34" t="s">
        <v>592</v>
      </c>
      <c r="E512" s="34" t="s">
        <v>129</v>
      </c>
      <c r="F512" s="34" t="s">
        <v>374</v>
      </c>
      <c r="G512" s="34" t="s">
        <v>131</v>
      </c>
      <c r="H512" s="34">
        <v>24447489</v>
      </c>
      <c r="I512" s="34">
        <v>24448060</v>
      </c>
      <c r="J512" s="34" t="s">
        <v>4320</v>
      </c>
      <c r="K512" s="34" t="s">
        <v>4321</v>
      </c>
      <c r="L512" s="34" t="s">
        <v>4322</v>
      </c>
      <c r="M512" s="34" t="s">
        <v>4323</v>
      </c>
      <c r="N512" s="34" t="s">
        <v>168</v>
      </c>
      <c r="O512" s="34">
        <v>159404371</v>
      </c>
      <c r="P512" s="34">
        <v>159435553</v>
      </c>
      <c r="Q512" s="34" t="s">
        <v>131</v>
      </c>
      <c r="R512" s="34">
        <v>-86.2</v>
      </c>
      <c r="S512" s="34" t="s">
        <v>4324</v>
      </c>
      <c r="T512" s="34">
        <v>0.44986855223245897</v>
      </c>
      <c r="U512" s="34">
        <v>1.01178419009248</v>
      </c>
    </row>
    <row r="513" spans="1:21" x14ac:dyDescent="0.25">
      <c r="A513" s="34" t="s">
        <v>590</v>
      </c>
      <c r="B513" s="34">
        <v>5.5152645297707803E-5</v>
      </c>
      <c r="C513" s="34">
        <v>2.5770297289039101</v>
      </c>
      <c r="D513" s="34" t="s">
        <v>592</v>
      </c>
      <c r="E513" s="34" t="s">
        <v>129</v>
      </c>
      <c r="F513" s="34" t="s">
        <v>374</v>
      </c>
      <c r="G513" s="34" t="s">
        <v>131</v>
      </c>
      <c r="H513" s="34">
        <v>24447489</v>
      </c>
      <c r="I513" s="34">
        <v>24448060</v>
      </c>
      <c r="J513" s="34" t="s">
        <v>4325</v>
      </c>
      <c r="K513" s="34" t="s">
        <v>4326</v>
      </c>
      <c r="L513" s="34" t="s">
        <v>4327</v>
      </c>
      <c r="M513" s="34" t="s">
        <v>4328</v>
      </c>
      <c r="N513" s="34" t="s">
        <v>189</v>
      </c>
      <c r="O513" s="34">
        <v>49503873</v>
      </c>
      <c r="P513" s="34">
        <v>49568146</v>
      </c>
      <c r="Q513" s="34" t="s">
        <v>131</v>
      </c>
      <c r="R513" s="34">
        <v>-82.6</v>
      </c>
      <c r="S513" s="34" t="s">
        <v>4329</v>
      </c>
      <c r="T513" s="34">
        <v>0.41638236538460999</v>
      </c>
      <c r="U513" s="34">
        <v>0.85229614179316204</v>
      </c>
    </row>
    <row r="514" spans="1:21" x14ac:dyDescent="0.25">
      <c r="A514" s="34" t="s">
        <v>590</v>
      </c>
      <c r="B514" s="34">
        <v>5.5152645297707803E-5</v>
      </c>
      <c r="C514" s="34">
        <v>2.5770297289039101</v>
      </c>
      <c r="D514" s="34" t="s">
        <v>592</v>
      </c>
      <c r="E514" s="34" t="s">
        <v>129</v>
      </c>
      <c r="F514" s="34" t="s">
        <v>374</v>
      </c>
      <c r="G514" s="34" t="s">
        <v>131</v>
      </c>
      <c r="H514" s="34">
        <v>24447489</v>
      </c>
      <c r="I514" s="34">
        <v>24448060</v>
      </c>
      <c r="J514" s="34" t="s">
        <v>4330</v>
      </c>
      <c r="K514" s="34" t="s">
        <v>4331</v>
      </c>
      <c r="L514" s="34" t="s">
        <v>4332</v>
      </c>
      <c r="M514" s="34" t="s">
        <v>4333</v>
      </c>
      <c r="N514" s="34" t="s">
        <v>182</v>
      </c>
      <c r="O514" s="34">
        <v>4440256</v>
      </c>
      <c r="P514" s="34">
        <v>4447955</v>
      </c>
      <c r="Q514" s="34" t="s">
        <v>161</v>
      </c>
      <c r="R514" s="34">
        <v>-86</v>
      </c>
      <c r="S514" s="34" t="s">
        <v>4334</v>
      </c>
      <c r="T514" s="34">
        <v>0.72101528218236099</v>
      </c>
      <c r="U514" s="34">
        <v>0.94223015502555596</v>
      </c>
    </row>
    <row r="515" spans="1:21" x14ac:dyDescent="0.25">
      <c r="A515" s="34" t="s">
        <v>590</v>
      </c>
      <c r="B515" s="34">
        <v>5.5152645297707803E-5</v>
      </c>
      <c r="C515" s="34">
        <v>2.5770297289039101</v>
      </c>
      <c r="D515" s="34" t="s">
        <v>592</v>
      </c>
      <c r="E515" s="34" t="s">
        <v>129</v>
      </c>
      <c r="F515" s="34" t="s">
        <v>374</v>
      </c>
      <c r="G515" s="34" t="s">
        <v>131</v>
      </c>
      <c r="H515" s="34">
        <v>24447489</v>
      </c>
      <c r="I515" s="34">
        <v>24448060</v>
      </c>
      <c r="J515" s="34" t="s">
        <v>4335</v>
      </c>
      <c r="K515" s="34" t="s">
        <v>4336</v>
      </c>
      <c r="L515" s="34" t="s">
        <v>4337</v>
      </c>
      <c r="M515" s="34" t="s">
        <v>4338</v>
      </c>
      <c r="N515" s="34" t="s">
        <v>218</v>
      </c>
      <c r="O515" s="34">
        <v>128061232</v>
      </c>
      <c r="P515" s="34">
        <v>128067321</v>
      </c>
      <c r="Q515" s="34" t="s">
        <v>131</v>
      </c>
      <c r="R515" s="34">
        <v>-84.8</v>
      </c>
      <c r="S515" s="34" t="s">
        <v>4339</v>
      </c>
      <c r="T515" s="34">
        <v>0.63004885471393501</v>
      </c>
      <c r="U515" s="34">
        <v>1.15372107249033</v>
      </c>
    </row>
    <row r="516" spans="1:21" x14ac:dyDescent="0.25">
      <c r="A516" s="34" t="s">
        <v>590</v>
      </c>
      <c r="B516" s="34">
        <v>5.5152645297707803E-5</v>
      </c>
      <c r="C516" s="34">
        <v>2.5770297289039101</v>
      </c>
      <c r="D516" s="34" t="s">
        <v>592</v>
      </c>
      <c r="E516" s="34" t="s">
        <v>129</v>
      </c>
      <c r="F516" s="34" t="s">
        <v>374</v>
      </c>
      <c r="G516" s="34" t="s">
        <v>131</v>
      </c>
      <c r="H516" s="34">
        <v>24447489</v>
      </c>
      <c r="I516" s="34">
        <v>24448060</v>
      </c>
      <c r="J516" s="34" t="s">
        <v>4340</v>
      </c>
      <c r="K516" s="34" t="s">
        <v>4341</v>
      </c>
      <c r="L516" s="34" t="s">
        <v>4342</v>
      </c>
      <c r="M516" s="34" t="s">
        <v>4343</v>
      </c>
      <c r="N516" s="34" t="s">
        <v>205</v>
      </c>
      <c r="O516" s="34">
        <v>50569151</v>
      </c>
      <c r="P516" s="34">
        <v>50596168</v>
      </c>
      <c r="Q516" s="34" t="s">
        <v>161</v>
      </c>
      <c r="R516" s="34">
        <v>-84.4</v>
      </c>
      <c r="S516" s="34" t="s">
        <v>4344</v>
      </c>
      <c r="T516" s="34">
        <v>0.87838162078537896</v>
      </c>
      <c r="U516" s="34">
        <v>1.0175830611200001</v>
      </c>
    </row>
    <row r="517" spans="1:21" x14ac:dyDescent="0.25">
      <c r="A517" s="34" t="s">
        <v>590</v>
      </c>
      <c r="B517" s="34">
        <v>5.5152645297707803E-5</v>
      </c>
      <c r="C517" s="34">
        <v>2.5770297289039101</v>
      </c>
      <c r="D517" s="34" t="s">
        <v>592</v>
      </c>
      <c r="E517" s="34" t="s">
        <v>129</v>
      </c>
      <c r="F517" s="34" t="s">
        <v>374</v>
      </c>
      <c r="G517" s="34" t="s">
        <v>131</v>
      </c>
      <c r="H517" s="34">
        <v>24447489</v>
      </c>
      <c r="I517" s="34">
        <v>24448060</v>
      </c>
      <c r="J517" s="34" t="s">
        <v>4345</v>
      </c>
      <c r="K517" s="34" t="s">
        <v>4346</v>
      </c>
      <c r="L517" s="34" t="s">
        <v>4347</v>
      </c>
      <c r="M517" s="34" t="s">
        <v>4348</v>
      </c>
      <c r="N517" s="34" t="s">
        <v>160</v>
      </c>
      <c r="O517" s="34">
        <v>109549683</v>
      </c>
      <c r="P517" s="34">
        <v>109619201</v>
      </c>
      <c r="Q517" s="34" t="s">
        <v>131</v>
      </c>
      <c r="R517" s="34">
        <v>-89</v>
      </c>
      <c r="S517" s="34" t="s">
        <v>4349</v>
      </c>
      <c r="T517" s="34">
        <v>0.173015122496707</v>
      </c>
      <c r="U517" s="34">
        <v>0.68029498578821401</v>
      </c>
    </row>
    <row r="518" spans="1:21" x14ac:dyDescent="0.25">
      <c r="A518" s="34" t="s">
        <v>590</v>
      </c>
      <c r="B518" s="34">
        <v>5.5152645297707803E-5</v>
      </c>
      <c r="C518" s="34">
        <v>2.5770297289039101</v>
      </c>
      <c r="D518" s="34" t="s">
        <v>592</v>
      </c>
      <c r="E518" s="34" t="s">
        <v>129</v>
      </c>
      <c r="F518" s="34" t="s">
        <v>374</v>
      </c>
      <c r="G518" s="34" t="s">
        <v>131</v>
      </c>
      <c r="H518" s="34">
        <v>24447489</v>
      </c>
      <c r="I518" s="34">
        <v>24448060</v>
      </c>
      <c r="J518" s="34" t="s">
        <v>4350</v>
      </c>
      <c r="K518" s="34" t="s">
        <v>4351</v>
      </c>
      <c r="L518" s="34" t="s">
        <v>4352</v>
      </c>
      <c r="M518" s="34" t="s">
        <v>4353</v>
      </c>
      <c r="N518" s="34" t="s">
        <v>247</v>
      </c>
      <c r="O518" s="34">
        <v>141006167</v>
      </c>
      <c r="P518" s="34">
        <v>141010094</v>
      </c>
      <c r="Q518" s="34" t="s">
        <v>131</v>
      </c>
      <c r="R518" s="34">
        <v>-82.7</v>
      </c>
      <c r="S518" s="34" t="s">
        <v>4354</v>
      </c>
      <c r="T518" s="34">
        <v>0.268339784397225</v>
      </c>
      <c r="U518" s="34">
        <v>2.3205429500644899</v>
      </c>
    </row>
    <row r="519" spans="1:21" x14ac:dyDescent="0.25">
      <c r="A519" s="34" t="s">
        <v>590</v>
      </c>
      <c r="B519" s="34">
        <v>5.5152645297707803E-5</v>
      </c>
      <c r="C519" s="34">
        <v>2.5770297289039101</v>
      </c>
      <c r="D519" s="34" t="s">
        <v>592</v>
      </c>
      <c r="E519" s="34" t="s">
        <v>129</v>
      </c>
      <c r="F519" s="34" t="s">
        <v>374</v>
      </c>
      <c r="G519" s="34" t="s">
        <v>131</v>
      </c>
      <c r="H519" s="34">
        <v>24447489</v>
      </c>
      <c r="I519" s="34">
        <v>24448060</v>
      </c>
      <c r="J519" s="34" t="s">
        <v>4355</v>
      </c>
      <c r="K519" s="34" t="s">
        <v>4356</v>
      </c>
      <c r="L519" s="34" t="s">
        <v>4357</v>
      </c>
      <c r="M519" s="34" t="s">
        <v>4358</v>
      </c>
      <c r="N519" s="34" t="s">
        <v>374</v>
      </c>
      <c r="O519" s="34">
        <v>15107865</v>
      </c>
      <c r="P519" s="34">
        <v>15168693</v>
      </c>
      <c r="Q519" s="34" t="s">
        <v>131</v>
      </c>
      <c r="R519" s="34">
        <v>-87.7</v>
      </c>
      <c r="S519" s="34" t="s">
        <v>4359</v>
      </c>
      <c r="T519" s="34">
        <v>0.452672717726119</v>
      </c>
      <c r="U519" s="34">
        <v>0.82182176670521201</v>
      </c>
    </row>
    <row r="520" spans="1:21" x14ac:dyDescent="0.25">
      <c r="A520" s="34" t="s">
        <v>1711</v>
      </c>
      <c r="B520" s="34">
        <v>7.7191464502659804E-3</v>
      </c>
      <c r="C520" s="34">
        <v>0.37959780878240701</v>
      </c>
      <c r="D520" s="34" t="s">
        <v>1713</v>
      </c>
      <c r="E520" s="34" t="s">
        <v>129</v>
      </c>
      <c r="F520" s="34" t="s">
        <v>189</v>
      </c>
      <c r="G520" s="34" t="s">
        <v>161</v>
      </c>
      <c r="H520" s="34">
        <v>49040281</v>
      </c>
      <c r="I520" s="34">
        <v>49043455</v>
      </c>
      <c r="J520" s="34" t="s">
        <v>4360</v>
      </c>
      <c r="K520" s="34" t="s">
        <v>4361</v>
      </c>
      <c r="L520" s="34" t="s">
        <v>4362</v>
      </c>
      <c r="M520" s="34" t="s">
        <v>4363</v>
      </c>
      <c r="N520" s="34" t="s">
        <v>368</v>
      </c>
      <c r="O520" s="34">
        <v>46622721</v>
      </c>
      <c r="P520" s="34">
        <v>46624747</v>
      </c>
      <c r="Q520" s="34" t="s">
        <v>131</v>
      </c>
      <c r="R520" s="34">
        <v>-78.5</v>
      </c>
      <c r="S520" s="34" t="s">
        <v>4364</v>
      </c>
      <c r="T520" s="34">
        <v>4.0311236069608E-2</v>
      </c>
      <c r="U520" s="34">
        <v>1.01204678303912</v>
      </c>
    </row>
    <row r="521" spans="1:21" x14ac:dyDescent="0.25">
      <c r="A521" s="34" t="s">
        <v>1711</v>
      </c>
      <c r="B521" s="34">
        <v>7.7191464502659804E-3</v>
      </c>
      <c r="C521" s="34">
        <v>0.37959780878240701</v>
      </c>
      <c r="D521" s="34" t="s">
        <v>1713</v>
      </c>
      <c r="E521" s="34" t="s">
        <v>129</v>
      </c>
      <c r="F521" s="34" t="s">
        <v>189</v>
      </c>
      <c r="G521" s="34" t="s">
        <v>161</v>
      </c>
      <c r="H521" s="34">
        <v>49040281</v>
      </c>
      <c r="I521" s="34">
        <v>49043455</v>
      </c>
      <c r="J521" s="34" t="s">
        <v>4365</v>
      </c>
      <c r="K521" s="34" t="s">
        <v>4366</v>
      </c>
      <c r="L521" s="34" t="s">
        <v>4367</v>
      </c>
      <c r="M521" s="34" t="s">
        <v>4368</v>
      </c>
      <c r="N521" s="34" t="s">
        <v>368</v>
      </c>
      <c r="O521" s="34">
        <v>37371180</v>
      </c>
      <c r="P521" s="34">
        <v>37393066</v>
      </c>
      <c r="Q521" s="34" t="s">
        <v>161</v>
      </c>
      <c r="R521" s="34">
        <v>-82.4</v>
      </c>
      <c r="S521" s="34" t="s">
        <v>4369</v>
      </c>
      <c r="T521" s="34">
        <v>0.178947915716584</v>
      </c>
      <c r="U521" s="34">
        <v>1.62504039816989</v>
      </c>
    </row>
    <row r="522" spans="1:21" x14ac:dyDescent="0.25">
      <c r="A522" s="34" t="s">
        <v>1711</v>
      </c>
      <c r="B522" s="34">
        <v>7.7191464502659804E-3</v>
      </c>
      <c r="C522" s="34">
        <v>0.37959780878240701</v>
      </c>
      <c r="D522" s="34" t="s">
        <v>1713</v>
      </c>
      <c r="E522" s="34" t="s">
        <v>129</v>
      </c>
      <c r="F522" s="34" t="s">
        <v>189</v>
      </c>
      <c r="G522" s="34" t="s">
        <v>161</v>
      </c>
      <c r="H522" s="34">
        <v>49040281</v>
      </c>
      <c r="I522" s="34">
        <v>49043455</v>
      </c>
      <c r="J522" s="34" t="s">
        <v>4370</v>
      </c>
      <c r="K522" s="34" t="s">
        <v>4371</v>
      </c>
      <c r="L522" s="34" t="s">
        <v>4372</v>
      </c>
      <c r="M522" s="34" t="s">
        <v>4373</v>
      </c>
      <c r="N522" s="34" t="s">
        <v>265</v>
      </c>
      <c r="O522" s="34">
        <v>55160167</v>
      </c>
      <c r="P522" s="34">
        <v>55167071</v>
      </c>
      <c r="Q522" s="34" t="s">
        <v>161</v>
      </c>
      <c r="R522" s="34">
        <v>-84</v>
      </c>
      <c r="S522" s="34" t="s">
        <v>4374</v>
      </c>
      <c r="T522" s="34">
        <v>0.43549589120236598</v>
      </c>
      <c r="U522" s="34">
        <v>0.66529367140431706</v>
      </c>
    </row>
    <row r="523" spans="1:21" x14ac:dyDescent="0.25">
      <c r="A523" s="34" t="s">
        <v>1711</v>
      </c>
      <c r="B523" s="34">
        <v>7.7191464502659804E-3</v>
      </c>
      <c r="C523" s="34">
        <v>0.37959780878240701</v>
      </c>
      <c r="D523" s="34" t="s">
        <v>1713</v>
      </c>
      <c r="E523" s="34" t="s">
        <v>129</v>
      </c>
      <c r="F523" s="34" t="s">
        <v>189</v>
      </c>
      <c r="G523" s="34" t="s">
        <v>161</v>
      </c>
      <c r="H523" s="34">
        <v>49040281</v>
      </c>
      <c r="I523" s="34">
        <v>49043455</v>
      </c>
      <c r="J523" s="34" t="s">
        <v>4375</v>
      </c>
      <c r="K523" s="34" t="s">
        <v>4376</v>
      </c>
      <c r="L523" s="34" t="s">
        <v>4377</v>
      </c>
      <c r="M523" s="34" t="s">
        <v>4378</v>
      </c>
      <c r="N523" s="34" t="s">
        <v>265</v>
      </c>
      <c r="O523" s="34">
        <v>178006971</v>
      </c>
      <c r="P523" s="34">
        <v>178049087</v>
      </c>
      <c r="Q523" s="34" t="s">
        <v>161</v>
      </c>
      <c r="R523" s="34">
        <v>-81.8</v>
      </c>
    </row>
    <row r="524" spans="1:21" x14ac:dyDescent="0.25">
      <c r="A524" s="34" t="s">
        <v>1711</v>
      </c>
      <c r="B524" s="34">
        <v>7.7191464502659804E-3</v>
      </c>
      <c r="C524" s="34">
        <v>0.37959780878240701</v>
      </c>
      <c r="D524" s="34" t="s">
        <v>1713</v>
      </c>
      <c r="E524" s="34" t="s">
        <v>129</v>
      </c>
      <c r="F524" s="34" t="s">
        <v>189</v>
      </c>
      <c r="G524" s="34" t="s">
        <v>161</v>
      </c>
      <c r="H524" s="34">
        <v>49040281</v>
      </c>
      <c r="I524" s="34">
        <v>49043455</v>
      </c>
      <c r="J524" s="34" t="s">
        <v>4379</v>
      </c>
      <c r="K524" s="34" t="s">
        <v>4380</v>
      </c>
      <c r="L524" s="34" t="s">
        <v>4381</v>
      </c>
      <c r="M524" s="34" t="s">
        <v>4382</v>
      </c>
      <c r="N524" s="34" t="s">
        <v>259</v>
      </c>
      <c r="O524" s="34">
        <v>16292313</v>
      </c>
      <c r="P524" s="34">
        <v>16315367</v>
      </c>
      <c r="Q524" s="34" t="s">
        <v>131</v>
      </c>
      <c r="R524" s="34">
        <v>-79.8</v>
      </c>
      <c r="S524" s="34" t="s">
        <v>4383</v>
      </c>
      <c r="T524" s="34">
        <v>4.2442194243178501E-2</v>
      </c>
      <c r="U524" s="34">
        <v>1.01026369828076</v>
      </c>
    </row>
    <row r="525" spans="1:21" x14ac:dyDescent="0.25">
      <c r="A525" s="34" t="s">
        <v>1711</v>
      </c>
      <c r="B525" s="34">
        <v>7.7191464502659804E-3</v>
      </c>
      <c r="C525" s="34">
        <v>0.37959780878240701</v>
      </c>
      <c r="D525" s="34" t="s">
        <v>1713</v>
      </c>
      <c r="E525" s="34" t="s">
        <v>129</v>
      </c>
      <c r="F525" s="34" t="s">
        <v>189</v>
      </c>
      <c r="G525" s="34" t="s">
        <v>161</v>
      </c>
      <c r="H525" s="34">
        <v>49040281</v>
      </c>
      <c r="I525" s="34">
        <v>49043455</v>
      </c>
      <c r="J525" s="34" t="s">
        <v>4384</v>
      </c>
      <c r="K525" s="34" t="s">
        <v>4385</v>
      </c>
      <c r="L525" s="34" t="s">
        <v>4386</v>
      </c>
      <c r="M525" s="34" t="s">
        <v>4387</v>
      </c>
      <c r="N525" s="34" t="s">
        <v>598</v>
      </c>
      <c r="O525" s="34">
        <v>77056064</v>
      </c>
      <c r="P525" s="34">
        <v>77065080</v>
      </c>
      <c r="Q525" s="34" t="s">
        <v>131</v>
      </c>
      <c r="R525" s="34">
        <v>-83.5</v>
      </c>
      <c r="S525" s="34" t="s">
        <v>4388</v>
      </c>
      <c r="T525" s="34">
        <v>0.110037430684033</v>
      </c>
      <c r="U525" s="34">
        <v>1.8956154546672499</v>
      </c>
    </row>
    <row r="526" spans="1:21" x14ac:dyDescent="0.25">
      <c r="A526" s="34" t="s">
        <v>1711</v>
      </c>
      <c r="B526" s="34">
        <v>7.7191464502659804E-3</v>
      </c>
      <c r="C526" s="34">
        <v>0.37959780878240701</v>
      </c>
      <c r="D526" s="34" t="s">
        <v>1713</v>
      </c>
      <c r="E526" s="34" t="s">
        <v>129</v>
      </c>
      <c r="F526" s="34" t="s">
        <v>189</v>
      </c>
      <c r="G526" s="34" t="s">
        <v>161</v>
      </c>
      <c r="H526" s="34">
        <v>49040281</v>
      </c>
      <c r="I526" s="34">
        <v>49043455</v>
      </c>
      <c r="J526" s="34" t="s">
        <v>2964</v>
      </c>
      <c r="K526" s="34" t="s">
        <v>2965</v>
      </c>
      <c r="L526" s="34" t="s">
        <v>2966</v>
      </c>
      <c r="M526" s="34" t="s">
        <v>2967</v>
      </c>
      <c r="N526" s="34" t="s">
        <v>259</v>
      </c>
      <c r="O526" s="34">
        <v>15758418</v>
      </c>
      <c r="P526" s="34">
        <v>15786594</v>
      </c>
      <c r="Q526" s="34" t="s">
        <v>161</v>
      </c>
      <c r="R526" s="34">
        <v>-83.5</v>
      </c>
      <c r="S526" s="34" t="s">
        <v>2968</v>
      </c>
      <c r="T526" s="34">
        <v>0.801107879173934</v>
      </c>
      <c r="U526" s="34">
        <v>0.99462664179413196</v>
      </c>
    </row>
    <row r="527" spans="1:21" x14ac:dyDescent="0.25">
      <c r="A527" s="34" t="s">
        <v>1711</v>
      </c>
      <c r="B527" s="34">
        <v>7.7191464502659804E-3</v>
      </c>
      <c r="C527" s="34">
        <v>0.37959780878240701</v>
      </c>
      <c r="D527" s="34" t="s">
        <v>1713</v>
      </c>
      <c r="E527" s="34" t="s">
        <v>129</v>
      </c>
      <c r="F527" s="34" t="s">
        <v>189</v>
      </c>
      <c r="G527" s="34" t="s">
        <v>161</v>
      </c>
      <c r="H527" s="34">
        <v>49040281</v>
      </c>
      <c r="I527" s="34">
        <v>49043455</v>
      </c>
      <c r="J527" s="34" t="s">
        <v>4389</v>
      </c>
      <c r="K527" s="34" t="s">
        <v>4390</v>
      </c>
      <c r="L527" s="34" t="s">
        <v>4391</v>
      </c>
      <c r="M527" s="34" t="s">
        <v>4392</v>
      </c>
      <c r="N527" s="34" t="s">
        <v>130</v>
      </c>
      <c r="O527" s="34">
        <v>38914396</v>
      </c>
      <c r="P527" s="34">
        <v>38916837</v>
      </c>
      <c r="Q527" s="34" t="s">
        <v>161</v>
      </c>
      <c r="R527" s="34">
        <v>-85.4</v>
      </c>
      <c r="S527" s="34" t="s">
        <v>4393</v>
      </c>
      <c r="T527" s="34">
        <v>0.50743174638616595</v>
      </c>
      <c r="U527" s="34">
        <v>0.84763445133462101</v>
      </c>
    </row>
    <row r="528" spans="1:21" x14ac:dyDescent="0.25">
      <c r="A528" s="34" t="s">
        <v>1711</v>
      </c>
      <c r="B528" s="34">
        <v>7.7191464502659804E-3</v>
      </c>
      <c r="C528" s="34">
        <v>0.37959780878240701</v>
      </c>
      <c r="D528" s="34" t="s">
        <v>1713</v>
      </c>
      <c r="E528" s="34" t="s">
        <v>129</v>
      </c>
      <c r="F528" s="34" t="s">
        <v>189</v>
      </c>
      <c r="G528" s="34" t="s">
        <v>161</v>
      </c>
      <c r="H528" s="34">
        <v>49040281</v>
      </c>
      <c r="I528" s="34">
        <v>49043455</v>
      </c>
      <c r="J528" s="34" t="s">
        <v>4394</v>
      </c>
      <c r="K528" s="34" t="s">
        <v>4395</v>
      </c>
      <c r="L528" s="34" t="s">
        <v>4396</v>
      </c>
      <c r="M528" s="34" t="s">
        <v>4397</v>
      </c>
      <c r="N528" s="34" t="s">
        <v>368</v>
      </c>
      <c r="O528" s="34">
        <v>49478916</v>
      </c>
      <c r="P528" s="34">
        <v>49481581</v>
      </c>
      <c r="Q528" s="34" t="s">
        <v>161</v>
      </c>
      <c r="R528" s="34">
        <v>-85.7</v>
      </c>
      <c r="S528" s="34" t="s">
        <v>4398</v>
      </c>
      <c r="T528" s="34">
        <v>0.95081828822473902</v>
      </c>
      <c r="U528" s="34">
        <v>1.0567968657822</v>
      </c>
    </row>
    <row r="529" spans="1:21" x14ac:dyDescent="0.25">
      <c r="A529" s="34" t="s">
        <v>1711</v>
      </c>
      <c r="B529" s="34">
        <v>7.7191464502659804E-3</v>
      </c>
      <c r="C529" s="34">
        <v>0.37959780878240701</v>
      </c>
      <c r="D529" s="34" t="s">
        <v>1713</v>
      </c>
      <c r="E529" s="34" t="s">
        <v>129</v>
      </c>
      <c r="F529" s="34" t="s">
        <v>189</v>
      </c>
      <c r="G529" s="34" t="s">
        <v>161</v>
      </c>
      <c r="H529" s="34">
        <v>49040281</v>
      </c>
      <c r="I529" s="34">
        <v>49043455</v>
      </c>
      <c r="J529" s="34" t="s">
        <v>4399</v>
      </c>
      <c r="K529" s="34" t="s">
        <v>4400</v>
      </c>
      <c r="L529" s="34" t="s">
        <v>4401</v>
      </c>
      <c r="M529" s="34" t="s">
        <v>4402</v>
      </c>
      <c r="N529" s="34" t="s">
        <v>130</v>
      </c>
      <c r="O529" s="34">
        <v>44798447</v>
      </c>
      <c r="P529" s="34">
        <v>44830811</v>
      </c>
      <c r="Q529" s="34" t="s">
        <v>131</v>
      </c>
      <c r="R529" s="34">
        <v>-85.1</v>
      </c>
      <c r="S529" s="34" t="s">
        <v>4403</v>
      </c>
      <c r="T529" s="34">
        <v>0.47298112207354398</v>
      </c>
      <c r="U529" s="34">
        <v>0.88986518430203898</v>
      </c>
    </row>
    <row r="530" spans="1:21" x14ac:dyDescent="0.25">
      <c r="A530" s="34" t="s">
        <v>1711</v>
      </c>
      <c r="B530" s="34">
        <v>7.7191464502659804E-3</v>
      </c>
      <c r="C530" s="34">
        <v>0.37959780878240701</v>
      </c>
      <c r="D530" s="34" t="s">
        <v>1713</v>
      </c>
      <c r="E530" s="34" t="s">
        <v>129</v>
      </c>
      <c r="F530" s="34" t="s">
        <v>189</v>
      </c>
      <c r="G530" s="34" t="s">
        <v>161</v>
      </c>
      <c r="H530" s="34">
        <v>49040281</v>
      </c>
      <c r="I530" s="34">
        <v>49043455</v>
      </c>
      <c r="J530" s="34" t="s">
        <v>4404</v>
      </c>
      <c r="K530" s="34" t="s">
        <v>4405</v>
      </c>
      <c r="L530" s="34" t="s">
        <v>4406</v>
      </c>
      <c r="M530" s="34" t="s">
        <v>4407</v>
      </c>
      <c r="N530" s="34" t="s">
        <v>130</v>
      </c>
      <c r="O530" s="34">
        <v>81637170</v>
      </c>
      <c r="P530" s="34">
        <v>81639177</v>
      </c>
      <c r="Q530" s="34" t="s">
        <v>161</v>
      </c>
      <c r="R530" s="34">
        <v>-85.7</v>
      </c>
      <c r="S530" s="34" t="s">
        <v>4408</v>
      </c>
      <c r="T530" s="34">
        <v>0.26946223211674097</v>
      </c>
      <c r="U530" s="34">
        <v>0.99164965497964896</v>
      </c>
    </row>
    <row r="531" spans="1:21" x14ac:dyDescent="0.25">
      <c r="A531" s="34" t="s">
        <v>1711</v>
      </c>
      <c r="B531" s="34">
        <v>7.7191464502659804E-3</v>
      </c>
      <c r="C531" s="34">
        <v>0.37959780878240701</v>
      </c>
      <c r="D531" s="34" t="s">
        <v>1713</v>
      </c>
      <c r="E531" s="34" t="s">
        <v>129</v>
      </c>
      <c r="F531" s="34" t="s">
        <v>189</v>
      </c>
      <c r="G531" s="34" t="s">
        <v>161</v>
      </c>
      <c r="H531" s="34">
        <v>49040281</v>
      </c>
      <c r="I531" s="34">
        <v>49043455</v>
      </c>
      <c r="J531" s="34" t="s">
        <v>4409</v>
      </c>
      <c r="K531" s="34" t="s">
        <v>4410</v>
      </c>
      <c r="L531" s="34" t="s">
        <v>4411</v>
      </c>
      <c r="M531" s="34" t="s">
        <v>4412</v>
      </c>
      <c r="N531" s="34" t="s">
        <v>160</v>
      </c>
      <c r="O531" s="34">
        <v>152315221</v>
      </c>
      <c r="P531" s="34">
        <v>152334147</v>
      </c>
      <c r="Q531" s="34" t="s">
        <v>131</v>
      </c>
      <c r="R531" s="34">
        <v>-86.1</v>
      </c>
      <c r="S531" s="34" t="s">
        <v>4413</v>
      </c>
      <c r="T531" s="34">
        <v>0.25197679049800298</v>
      </c>
      <c r="U531" s="34">
        <v>1.02411776767305</v>
      </c>
    </row>
    <row r="532" spans="1:21" x14ac:dyDescent="0.25">
      <c r="A532" s="34" t="s">
        <v>1711</v>
      </c>
      <c r="B532" s="34">
        <v>7.7191464502659804E-3</v>
      </c>
      <c r="C532" s="34">
        <v>0.37959780878240701</v>
      </c>
      <c r="D532" s="34" t="s">
        <v>1713</v>
      </c>
      <c r="E532" s="34" t="s">
        <v>129</v>
      </c>
      <c r="F532" s="34" t="s">
        <v>189</v>
      </c>
      <c r="G532" s="34" t="s">
        <v>161</v>
      </c>
      <c r="H532" s="34">
        <v>49040281</v>
      </c>
      <c r="I532" s="34">
        <v>49043455</v>
      </c>
      <c r="J532" s="34" t="s">
        <v>4414</v>
      </c>
      <c r="K532" s="34" t="s">
        <v>4415</v>
      </c>
      <c r="L532" s="34" t="s">
        <v>4416</v>
      </c>
      <c r="M532" s="34" t="s">
        <v>4417</v>
      </c>
      <c r="N532" s="34" t="s">
        <v>130</v>
      </c>
      <c r="O532" s="34">
        <v>73165011</v>
      </c>
      <c r="P532" s="34">
        <v>73176633</v>
      </c>
      <c r="Q532" s="34" t="s">
        <v>161</v>
      </c>
      <c r="R532" s="34">
        <v>-81</v>
      </c>
      <c r="S532" s="34" t="s">
        <v>4418</v>
      </c>
      <c r="T532" s="34">
        <v>0.86087638913713505</v>
      </c>
      <c r="U532" s="34">
        <v>1.0207890995320501</v>
      </c>
    </row>
    <row r="533" spans="1:21" x14ac:dyDescent="0.25">
      <c r="A533" s="34" t="s">
        <v>1711</v>
      </c>
      <c r="B533" s="34">
        <v>7.7191464502659804E-3</v>
      </c>
      <c r="C533" s="34">
        <v>0.37959780878240701</v>
      </c>
      <c r="D533" s="34" t="s">
        <v>1713</v>
      </c>
      <c r="E533" s="34" t="s">
        <v>129</v>
      </c>
      <c r="F533" s="34" t="s">
        <v>189</v>
      </c>
      <c r="G533" s="34" t="s">
        <v>161</v>
      </c>
      <c r="H533" s="34">
        <v>49040281</v>
      </c>
      <c r="I533" s="34">
        <v>49043455</v>
      </c>
      <c r="J533" s="34" t="s">
        <v>4419</v>
      </c>
      <c r="K533" s="34" t="s">
        <v>2571</v>
      </c>
      <c r="L533" s="34" t="s">
        <v>2572</v>
      </c>
      <c r="M533" s="34" t="s">
        <v>2573</v>
      </c>
      <c r="N533" s="34" t="s">
        <v>146</v>
      </c>
      <c r="O533" s="34">
        <v>123859811</v>
      </c>
      <c r="P533" s="34">
        <v>123913976</v>
      </c>
      <c r="Q533" s="34" t="s">
        <v>161</v>
      </c>
      <c r="R533" s="34">
        <v>-83.2</v>
      </c>
      <c r="S533" s="34" t="s">
        <v>2574</v>
      </c>
      <c r="T533" s="34">
        <v>0.62619164853646903</v>
      </c>
      <c r="U533" s="34">
        <v>1.0137042335990001</v>
      </c>
    </row>
    <row r="534" spans="1:21" x14ac:dyDescent="0.25">
      <c r="A534" s="34" t="s">
        <v>1711</v>
      </c>
      <c r="B534" s="34">
        <v>7.7191464502659804E-3</v>
      </c>
      <c r="C534" s="34">
        <v>0.37959780878240701</v>
      </c>
      <c r="D534" s="34" t="s">
        <v>1713</v>
      </c>
      <c r="E534" s="34" t="s">
        <v>129</v>
      </c>
      <c r="F534" s="34" t="s">
        <v>189</v>
      </c>
      <c r="G534" s="34" t="s">
        <v>161</v>
      </c>
      <c r="H534" s="34">
        <v>49040281</v>
      </c>
      <c r="I534" s="34">
        <v>49043455</v>
      </c>
      <c r="J534" s="34" t="s">
        <v>4420</v>
      </c>
      <c r="K534" s="34" t="s">
        <v>4421</v>
      </c>
      <c r="L534" s="34" t="s">
        <v>4422</v>
      </c>
      <c r="M534" s="34" t="s">
        <v>4423</v>
      </c>
      <c r="N534" s="34" t="s">
        <v>140</v>
      </c>
      <c r="O534" s="34">
        <v>51391735</v>
      </c>
      <c r="P534" s="34">
        <v>51462892</v>
      </c>
      <c r="Q534" s="34" t="s">
        <v>161</v>
      </c>
      <c r="R534" s="34">
        <v>-76.599999999999994</v>
      </c>
      <c r="S534" s="34" t="s">
        <v>4424</v>
      </c>
      <c r="T534" s="34">
        <v>0.80583779997362703</v>
      </c>
      <c r="U534" s="34">
        <v>1.03563907215052</v>
      </c>
    </row>
    <row r="535" spans="1:21" x14ac:dyDescent="0.25">
      <c r="A535" s="34" t="s">
        <v>1711</v>
      </c>
      <c r="B535" s="34">
        <v>7.7191464502659804E-3</v>
      </c>
      <c r="C535" s="34">
        <v>0.37959780878240701</v>
      </c>
      <c r="D535" s="34" t="s">
        <v>1713</v>
      </c>
      <c r="E535" s="34" t="s">
        <v>129</v>
      </c>
      <c r="F535" s="34" t="s">
        <v>189</v>
      </c>
      <c r="G535" s="34" t="s">
        <v>161</v>
      </c>
      <c r="H535" s="34">
        <v>49040281</v>
      </c>
      <c r="I535" s="34">
        <v>49043455</v>
      </c>
      <c r="J535" s="34" t="s">
        <v>4425</v>
      </c>
      <c r="K535" s="34" t="s">
        <v>4426</v>
      </c>
      <c r="L535" s="34" t="s">
        <v>4427</v>
      </c>
      <c r="M535" s="34" t="s">
        <v>4428</v>
      </c>
      <c r="N535" s="34" t="s">
        <v>168</v>
      </c>
      <c r="O535" s="34">
        <v>207609114</v>
      </c>
      <c r="P535" s="34">
        <v>207625249</v>
      </c>
      <c r="Q535" s="34" t="s">
        <v>131</v>
      </c>
      <c r="R535" s="34">
        <v>-79.099999999999994</v>
      </c>
      <c r="S535" s="34" t="s">
        <v>4429</v>
      </c>
      <c r="T535" s="34">
        <v>0.20285004673763099</v>
      </c>
      <c r="U535" s="34">
        <v>0.98842241699143996</v>
      </c>
    </row>
    <row r="536" spans="1:21" x14ac:dyDescent="0.25">
      <c r="A536" s="34" t="s">
        <v>1711</v>
      </c>
      <c r="B536" s="34">
        <v>7.7191464502659804E-3</v>
      </c>
      <c r="C536" s="34">
        <v>0.37959780878240701</v>
      </c>
      <c r="D536" s="34" t="s">
        <v>1713</v>
      </c>
      <c r="E536" s="34" t="s">
        <v>129</v>
      </c>
      <c r="F536" s="34" t="s">
        <v>189</v>
      </c>
      <c r="G536" s="34" t="s">
        <v>161</v>
      </c>
      <c r="H536" s="34">
        <v>49040281</v>
      </c>
      <c r="I536" s="34">
        <v>49043455</v>
      </c>
      <c r="J536" s="34" t="s">
        <v>4430</v>
      </c>
      <c r="K536" s="34" t="s">
        <v>4431</v>
      </c>
      <c r="L536" s="34" t="s">
        <v>4432</v>
      </c>
      <c r="M536" s="34" t="s">
        <v>4433</v>
      </c>
      <c r="N536" s="34" t="s">
        <v>205</v>
      </c>
      <c r="O536" s="34">
        <v>119186737</v>
      </c>
      <c r="P536" s="34">
        <v>119205141</v>
      </c>
      <c r="Q536" s="34" t="s">
        <v>161</v>
      </c>
      <c r="R536" s="34">
        <v>-83.2</v>
      </c>
      <c r="S536" s="34" t="s">
        <v>4434</v>
      </c>
      <c r="T536" s="34">
        <v>0.35172346619543599</v>
      </c>
      <c r="U536" s="34">
        <v>1.0247738151099099</v>
      </c>
    </row>
    <row r="537" spans="1:21" x14ac:dyDescent="0.25">
      <c r="A537" s="34" t="s">
        <v>1711</v>
      </c>
      <c r="B537" s="34">
        <v>7.7191464502659804E-3</v>
      </c>
      <c r="C537" s="34">
        <v>0.37959780878240701</v>
      </c>
      <c r="D537" s="34" t="s">
        <v>1713</v>
      </c>
      <c r="E537" s="34" t="s">
        <v>129</v>
      </c>
      <c r="F537" s="34" t="s">
        <v>189</v>
      </c>
      <c r="G537" s="34" t="s">
        <v>161</v>
      </c>
      <c r="H537" s="34">
        <v>49040281</v>
      </c>
      <c r="I537" s="34">
        <v>49043455</v>
      </c>
      <c r="J537" s="34" t="s">
        <v>4435</v>
      </c>
      <c r="K537" s="34" t="s">
        <v>4436</v>
      </c>
      <c r="L537" s="34" t="s">
        <v>4437</v>
      </c>
      <c r="M537" s="34" t="s">
        <v>4438</v>
      </c>
      <c r="N537" s="34" t="s">
        <v>189</v>
      </c>
      <c r="O537" s="34">
        <v>35771982</v>
      </c>
      <c r="P537" s="34">
        <v>35950381</v>
      </c>
      <c r="Q537" s="34" t="s">
        <v>161</v>
      </c>
      <c r="R537" s="34">
        <v>-80.900000000000006</v>
      </c>
      <c r="S537" s="34" t="s">
        <v>4439</v>
      </c>
      <c r="T537" s="34">
        <v>0.62255745327832901</v>
      </c>
      <c r="U537" s="34">
        <v>1.0130288081293799</v>
      </c>
    </row>
    <row r="538" spans="1:21" x14ac:dyDescent="0.25">
      <c r="A538" s="34" t="s">
        <v>1711</v>
      </c>
      <c r="B538" s="34">
        <v>7.7191464502659804E-3</v>
      </c>
      <c r="C538" s="34">
        <v>0.37959780878240701</v>
      </c>
      <c r="D538" s="34" t="s">
        <v>1713</v>
      </c>
      <c r="E538" s="34" t="s">
        <v>129</v>
      </c>
      <c r="F538" s="34" t="s">
        <v>189</v>
      </c>
      <c r="G538" s="34" t="s">
        <v>161</v>
      </c>
      <c r="H538" s="34">
        <v>49040281</v>
      </c>
      <c r="I538" s="34">
        <v>49043455</v>
      </c>
      <c r="J538" s="34" t="s">
        <v>4440</v>
      </c>
      <c r="K538" s="34" t="s">
        <v>4441</v>
      </c>
      <c r="L538" s="34" t="s">
        <v>4442</v>
      </c>
      <c r="M538" s="34" t="s">
        <v>4443</v>
      </c>
      <c r="N538" s="34" t="s">
        <v>247</v>
      </c>
      <c r="O538" s="34">
        <v>5480581</v>
      </c>
      <c r="P538" s="34">
        <v>5500996</v>
      </c>
      <c r="Q538" s="34" t="s">
        <v>131</v>
      </c>
      <c r="R538" s="34">
        <v>-82.8</v>
      </c>
      <c r="S538" s="34" t="s">
        <v>4444</v>
      </c>
      <c r="T538" s="34">
        <v>0.36846290730359599</v>
      </c>
      <c r="U538" s="34">
        <v>1.0157234454038</v>
      </c>
    </row>
    <row r="539" spans="1:21" x14ac:dyDescent="0.25">
      <c r="A539" s="34" t="s">
        <v>1711</v>
      </c>
      <c r="B539" s="34">
        <v>7.7191464502659804E-3</v>
      </c>
      <c r="C539" s="34">
        <v>0.37959780878240701</v>
      </c>
      <c r="D539" s="34" t="s">
        <v>1713</v>
      </c>
      <c r="E539" s="34" t="s">
        <v>129</v>
      </c>
      <c r="F539" s="34" t="s">
        <v>189</v>
      </c>
      <c r="G539" s="34" t="s">
        <v>161</v>
      </c>
      <c r="H539" s="34">
        <v>49040281</v>
      </c>
      <c r="I539" s="34">
        <v>49043455</v>
      </c>
      <c r="J539" s="34" t="s">
        <v>4445</v>
      </c>
      <c r="K539" s="34" t="s">
        <v>2965</v>
      </c>
      <c r="L539" s="34" t="s">
        <v>2966</v>
      </c>
      <c r="M539" s="34" t="s">
        <v>2967</v>
      </c>
      <c r="N539" s="34" t="s">
        <v>259</v>
      </c>
      <c r="O539" s="34">
        <v>15764952</v>
      </c>
      <c r="P539" s="34">
        <v>15785329</v>
      </c>
      <c r="Q539" s="34" t="s">
        <v>161</v>
      </c>
      <c r="R539" s="34">
        <v>-83.5</v>
      </c>
      <c r="S539" s="34" t="s">
        <v>2968</v>
      </c>
      <c r="T539" s="34">
        <v>0.801107879173934</v>
      </c>
      <c r="U539" s="34">
        <v>0.99462664179413196</v>
      </c>
    </row>
    <row r="540" spans="1:21" x14ac:dyDescent="0.25">
      <c r="A540" s="34" t="s">
        <v>1711</v>
      </c>
      <c r="B540" s="34">
        <v>7.7191464502659804E-3</v>
      </c>
      <c r="C540" s="34">
        <v>0.37959780878240701</v>
      </c>
      <c r="D540" s="34" t="s">
        <v>1713</v>
      </c>
      <c r="E540" s="34" t="s">
        <v>129</v>
      </c>
      <c r="F540" s="34" t="s">
        <v>189</v>
      </c>
      <c r="G540" s="34" t="s">
        <v>161</v>
      </c>
      <c r="H540" s="34">
        <v>49040281</v>
      </c>
      <c r="I540" s="34">
        <v>49043455</v>
      </c>
      <c r="J540" s="34" t="s">
        <v>4446</v>
      </c>
      <c r="K540" s="34" t="s">
        <v>4447</v>
      </c>
      <c r="L540" s="34" t="s">
        <v>4448</v>
      </c>
      <c r="M540" s="34" t="s">
        <v>4449</v>
      </c>
      <c r="N540" s="34" t="s">
        <v>173</v>
      </c>
      <c r="O540" s="34">
        <v>41941603</v>
      </c>
      <c r="P540" s="34">
        <v>41972552</v>
      </c>
      <c r="Q540" s="34" t="s">
        <v>131</v>
      </c>
      <c r="R540" s="34">
        <v>-86</v>
      </c>
      <c r="S540" s="34" t="s">
        <v>4450</v>
      </c>
      <c r="T540" s="34">
        <v>0.28721527182756301</v>
      </c>
      <c r="U540" s="34">
        <v>1.01055496897186</v>
      </c>
    </row>
    <row r="541" spans="1:21" x14ac:dyDescent="0.25">
      <c r="A541" s="34" t="s">
        <v>1711</v>
      </c>
      <c r="B541" s="34">
        <v>7.7191464502659804E-3</v>
      </c>
      <c r="C541" s="34">
        <v>0.37959780878240701</v>
      </c>
      <c r="D541" s="34" t="s">
        <v>1713</v>
      </c>
      <c r="E541" s="34" t="s">
        <v>129</v>
      </c>
      <c r="F541" s="34" t="s">
        <v>189</v>
      </c>
      <c r="G541" s="34" t="s">
        <v>161</v>
      </c>
      <c r="H541" s="34">
        <v>49040281</v>
      </c>
      <c r="I541" s="34">
        <v>49043455</v>
      </c>
      <c r="J541" s="34" t="s">
        <v>4451</v>
      </c>
      <c r="K541" s="34" t="s">
        <v>4452</v>
      </c>
      <c r="L541" s="34" t="s">
        <v>4453</v>
      </c>
      <c r="M541" s="34" t="s">
        <v>4454</v>
      </c>
      <c r="N541" s="34" t="s">
        <v>271</v>
      </c>
      <c r="O541" s="34">
        <v>37858948</v>
      </c>
      <c r="P541" s="34">
        <v>37899454</v>
      </c>
      <c r="Q541" s="34" t="s">
        <v>131</v>
      </c>
      <c r="R541" s="34">
        <v>-83.5</v>
      </c>
      <c r="S541" s="34" t="s">
        <v>4455</v>
      </c>
      <c r="T541" s="34">
        <v>0.18393840297467901</v>
      </c>
      <c r="U541" s="34">
        <v>0.76997471543555396</v>
      </c>
    </row>
    <row r="542" spans="1:21" x14ac:dyDescent="0.25">
      <c r="A542" s="34" t="s">
        <v>1711</v>
      </c>
      <c r="B542" s="34">
        <v>7.7191464502659804E-3</v>
      </c>
      <c r="C542" s="34">
        <v>0.37959780878240701</v>
      </c>
      <c r="D542" s="34" t="s">
        <v>1713</v>
      </c>
      <c r="E542" s="34" t="s">
        <v>129</v>
      </c>
      <c r="F542" s="34" t="s">
        <v>189</v>
      </c>
      <c r="G542" s="34" t="s">
        <v>161</v>
      </c>
      <c r="H542" s="34">
        <v>49040281</v>
      </c>
      <c r="I542" s="34">
        <v>49043455</v>
      </c>
      <c r="J542" s="34" t="s">
        <v>4456</v>
      </c>
      <c r="K542" s="34" t="s">
        <v>4457</v>
      </c>
      <c r="L542" s="34" t="s">
        <v>4458</v>
      </c>
      <c r="M542" s="34" t="s">
        <v>4459</v>
      </c>
      <c r="N542" s="34" t="s">
        <v>247</v>
      </c>
      <c r="O542" s="34">
        <v>128455848</v>
      </c>
      <c r="P542" s="34">
        <v>128457924</v>
      </c>
      <c r="Q542" s="34" t="s">
        <v>161</v>
      </c>
      <c r="R542" s="34">
        <v>-81.3</v>
      </c>
      <c r="S542" s="34" t="s">
        <v>4460</v>
      </c>
      <c r="T542" s="34">
        <v>0.43970743699058001</v>
      </c>
      <c r="U542" s="34">
        <v>0.61729313880382197</v>
      </c>
    </row>
    <row r="543" spans="1:21" x14ac:dyDescent="0.25">
      <c r="A543" s="34" t="s">
        <v>1711</v>
      </c>
      <c r="B543" s="34">
        <v>7.7191464502659804E-3</v>
      </c>
      <c r="C543" s="34">
        <v>0.37959780878240701</v>
      </c>
      <c r="D543" s="34" t="s">
        <v>1713</v>
      </c>
      <c r="E543" s="34" t="s">
        <v>129</v>
      </c>
      <c r="F543" s="34" t="s">
        <v>189</v>
      </c>
      <c r="G543" s="34" t="s">
        <v>161</v>
      </c>
      <c r="H543" s="34">
        <v>49040281</v>
      </c>
      <c r="I543" s="34">
        <v>49043455</v>
      </c>
      <c r="J543" s="34" t="s">
        <v>4461</v>
      </c>
      <c r="K543" s="34" t="s">
        <v>4462</v>
      </c>
      <c r="L543" s="34" t="s">
        <v>4463</v>
      </c>
      <c r="M543" s="34" t="s">
        <v>4464</v>
      </c>
      <c r="N543" s="34" t="s">
        <v>368</v>
      </c>
      <c r="O543" s="34">
        <v>38878556</v>
      </c>
      <c r="P543" s="34">
        <v>38894108</v>
      </c>
      <c r="Q543" s="34" t="s">
        <v>131</v>
      </c>
      <c r="R543" s="34">
        <v>-82.8</v>
      </c>
      <c r="S543" s="34" t="s">
        <v>4465</v>
      </c>
      <c r="T543" s="34">
        <v>0.68439897123854998</v>
      </c>
      <c r="U543" s="34">
        <v>0.99311512736200003</v>
      </c>
    </row>
    <row r="544" spans="1:21" x14ac:dyDescent="0.25">
      <c r="A544" s="34" t="s">
        <v>1711</v>
      </c>
      <c r="B544" s="34">
        <v>7.7191464502659804E-3</v>
      </c>
      <c r="C544" s="34">
        <v>0.37959780878240701</v>
      </c>
      <c r="D544" s="34" t="s">
        <v>1713</v>
      </c>
      <c r="E544" s="34" t="s">
        <v>129</v>
      </c>
      <c r="F544" s="34" t="s">
        <v>189</v>
      </c>
      <c r="G544" s="34" t="s">
        <v>161</v>
      </c>
      <c r="H544" s="34">
        <v>49040281</v>
      </c>
      <c r="I544" s="34">
        <v>49043455</v>
      </c>
      <c r="J544" s="34" t="s">
        <v>4466</v>
      </c>
      <c r="K544" s="34" t="s">
        <v>4467</v>
      </c>
      <c r="L544" s="34" t="s">
        <v>4468</v>
      </c>
      <c r="M544" s="34" t="s">
        <v>4469</v>
      </c>
      <c r="N544" s="34" t="s">
        <v>265</v>
      </c>
      <c r="O544" s="34">
        <v>176346061</v>
      </c>
      <c r="P544" s="34">
        <v>176361739</v>
      </c>
      <c r="Q544" s="34" t="s">
        <v>131</v>
      </c>
      <c r="R544" s="34">
        <v>-85.8</v>
      </c>
      <c r="S544" s="34" t="s">
        <v>4470</v>
      </c>
      <c r="T544" s="34">
        <v>0.91357102572627102</v>
      </c>
      <c r="U544" s="34">
        <v>0.99808409925631403</v>
      </c>
    </row>
    <row r="545" spans="1:21" x14ac:dyDescent="0.25">
      <c r="A545" s="34" t="s">
        <v>1711</v>
      </c>
      <c r="B545" s="34">
        <v>7.7191464502659804E-3</v>
      </c>
      <c r="C545" s="34">
        <v>0.37959780878240701</v>
      </c>
      <c r="D545" s="34" t="s">
        <v>1713</v>
      </c>
      <c r="E545" s="34" t="s">
        <v>129</v>
      </c>
      <c r="F545" s="34" t="s">
        <v>189</v>
      </c>
      <c r="G545" s="34" t="s">
        <v>161</v>
      </c>
      <c r="H545" s="34">
        <v>49040281</v>
      </c>
      <c r="I545" s="34">
        <v>49043455</v>
      </c>
      <c r="J545" s="34" t="s">
        <v>4471</v>
      </c>
      <c r="K545" s="34" t="s">
        <v>4472</v>
      </c>
      <c r="L545" s="34" t="s">
        <v>4473</v>
      </c>
      <c r="M545" s="34" t="s">
        <v>4474</v>
      </c>
      <c r="N545" s="34" t="s">
        <v>265</v>
      </c>
      <c r="O545" s="34">
        <v>93734805</v>
      </c>
      <c r="P545" s="34">
        <v>93741123</v>
      </c>
      <c r="Q545" s="34" t="s">
        <v>131</v>
      </c>
      <c r="R545" s="34">
        <v>-80.3</v>
      </c>
      <c r="S545" s="34" t="s">
        <v>4475</v>
      </c>
      <c r="T545" s="34">
        <v>0.27467085516122902</v>
      </c>
      <c r="U545" s="34">
        <v>1.0951878293570001</v>
      </c>
    </row>
    <row r="546" spans="1:21" x14ac:dyDescent="0.25">
      <c r="A546" s="34" t="s">
        <v>1711</v>
      </c>
      <c r="B546" s="34">
        <v>7.7191464502659804E-3</v>
      </c>
      <c r="C546" s="34">
        <v>0.37959780878240701</v>
      </c>
      <c r="D546" s="34" t="s">
        <v>1713</v>
      </c>
      <c r="E546" s="34" t="s">
        <v>129</v>
      </c>
      <c r="F546" s="34" t="s">
        <v>189</v>
      </c>
      <c r="G546" s="34" t="s">
        <v>161</v>
      </c>
      <c r="H546" s="34">
        <v>49040281</v>
      </c>
      <c r="I546" s="34">
        <v>49043455</v>
      </c>
      <c r="J546" s="34" t="s">
        <v>4476</v>
      </c>
      <c r="K546" s="34" t="s">
        <v>4477</v>
      </c>
      <c r="L546" s="34" t="s">
        <v>4478</v>
      </c>
      <c r="M546" s="34" t="s">
        <v>4479</v>
      </c>
      <c r="N546" s="34" t="s">
        <v>368</v>
      </c>
      <c r="O546" s="34">
        <v>38319843</v>
      </c>
      <c r="P546" s="34">
        <v>38332076</v>
      </c>
      <c r="Q546" s="34" t="s">
        <v>161</v>
      </c>
      <c r="R546" s="34">
        <v>-79.2</v>
      </c>
      <c r="S546" s="34" t="s">
        <v>4480</v>
      </c>
      <c r="T546" s="34">
        <v>0.115791818013164</v>
      </c>
      <c r="U546" s="34">
        <v>3.3811941564343302</v>
      </c>
    </row>
    <row r="547" spans="1:21" x14ac:dyDescent="0.25">
      <c r="A547" s="34" t="s">
        <v>1711</v>
      </c>
      <c r="B547" s="34">
        <v>7.7191464502659804E-3</v>
      </c>
      <c r="C547" s="34">
        <v>0.37959780878240701</v>
      </c>
      <c r="D547" s="34" t="s">
        <v>1713</v>
      </c>
      <c r="E547" s="34" t="s">
        <v>129</v>
      </c>
      <c r="F547" s="34" t="s">
        <v>189</v>
      </c>
      <c r="G547" s="34" t="s">
        <v>161</v>
      </c>
      <c r="H547" s="34">
        <v>49040281</v>
      </c>
      <c r="I547" s="34">
        <v>49043455</v>
      </c>
      <c r="J547" s="34" t="s">
        <v>4481</v>
      </c>
      <c r="K547" s="34" t="s">
        <v>4482</v>
      </c>
      <c r="L547" s="34" t="s">
        <v>4483</v>
      </c>
      <c r="M547" s="34" t="s">
        <v>4484</v>
      </c>
      <c r="N547" s="34" t="s">
        <v>205</v>
      </c>
      <c r="O547" s="34">
        <v>196347661</v>
      </c>
      <c r="P547" s="34">
        <v>196432474</v>
      </c>
      <c r="Q547" s="34" t="s">
        <v>131</v>
      </c>
      <c r="R547" s="34">
        <v>-76.7</v>
      </c>
      <c r="S547" s="34" t="s">
        <v>4485</v>
      </c>
      <c r="T547" s="34">
        <v>0.36931654924784102</v>
      </c>
      <c r="U547" s="34">
        <v>0.99357303661571705</v>
      </c>
    </row>
    <row r="548" spans="1:21" x14ac:dyDescent="0.25">
      <c r="A548" s="34" t="s">
        <v>1711</v>
      </c>
      <c r="B548" s="34">
        <v>7.7191464502659804E-3</v>
      </c>
      <c r="C548" s="34">
        <v>0.37959780878240701</v>
      </c>
      <c r="D548" s="34" t="s">
        <v>1713</v>
      </c>
      <c r="E548" s="34" t="s">
        <v>129</v>
      </c>
      <c r="F548" s="34" t="s">
        <v>189</v>
      </c>
      <c r="G548" s="34" t="s">
        <v>161</v>
      </c>
      <c r="H548" s="34">
        <v>49040281</v>
      </c>
      <c r="I548" s="34">
        <v>49043455</v>
      </c>
      <c r="J548" s="34" t="s">
        <v>4486</v>
      </c>
      <c r="K548" s="34" t="s">
        <v>4487</v>
      </c>
      <c r="L548" s="34" t="s">
        <v>4488</v>
      </c>
      <c r="M548" s="34" t="s">
        <v>4489</v>
      </c>
      <c r="N548" s="34" t="s">
        <v>146</v>
      </c>
      <c r="O548" s="34">
        <v>41724154</v>
      </c>
      <c r="P548" s="34">
        <v>41730135</v>
      </c>
      <c r="Q548" s="34" t="s">
        <v>161</v>
      </c>
      <c r="R548" s="34">
        <v>-79.7</v>
      </c>
      <c r="S548" s="34" t="s">
        <v>4490</v>
      </c>
      <c r="T548" s="34">
        <v>0.337521619795011</v>
      </c>
      <c r="U548" s="34">
        <v>1.2802234334909</v>
      </c>
    </row>
    <row r="549" spans="1:21" x14ac:dyDescent="0.25">
      <c r="A549" s="34" t="s">
        <v>1711</v>
      </c>
      <c r="B549" s="34">
        <v>7.7191464502659804E-3</v>
      </c>
      <c r="C549" s="34">
        <v>0.37959780878240701</v>
      </c>
      <c r="D549" s="34" t="s">
        <v>1713</v>
      </c>
      <c r="E549" s="34" t="s">
        <v>129</v>
      </c>
      <c r="F549" s="34" t="s">
        <v>189</v>
      </c>
      <c r="G549" s="34" t="s">
        <v>161</v>
      </c>
      <c r="H549" s="34">
        <v>49040281</v>
      </c>
      <c r="I549" s="34">
        <v>49043455</v>
      </c>
      <c r="J549" s="34" t="s">
        <v>3713</v>
      </c>
      <c r="K549" s="34" t="s">
        <v>3714</v>
      </c>
      <c r="L549" s="34" t="s">
        <v>3715</v>
      </c>
      <c r="M549" s="34" t="s">
        <v>3716</v>
      </c>
      <c r="N549" s="34" t="s">
        <v>130</v>
      </c>
      <c r="O549" s="34">
        <v>8173741</v>
      </c>
      <c r="P549" s="34">
        <v>8176373</v>
      </c>
      <c r="Q549" s="34" t="s">
        <v>131</v>
      </c>
      <c r="R549" s="34">
        <v>-79.2</v>
      </c>
      <c r="S549" s="34" t="s">
        <v>3717</v>
      </c>
      <c r="T549" s="34">
        <v>0.379944585595269</v>
      </c>
      <c r="U549" s="34">
        <v>1.0487855316077801</v>
      </c>
    </row>
    <row r="550" spans="1:21" x14ac:dyDescent="0.25">
      <c r="A550" s="34" t="s">
        <v>1711</v>
      </c>
      <c r="B550" s="34">
        <v>7.7191464502659804E-3</v>
      </c>
      <c r="C550" s="34">
        <v>0.37959780878240701</v>
      </c>
      <c r="D550" s="34" t="s">
        <v>1713</v>
      </c>
      <c r="E550" s="34" t="s">
        <v>129</v>
      </c>
      <c r="F550" s="34" t="s">
        <v>189</v>
      </c>
      <c r="G550" s="34" t="s">
        <v>161</v>
      </c>
      <c r="H550" s="34">
        <v>49040281</v>
      </c>
      <c r="I550" s="34">
        <v>49043455</v>
      </c>
      <c r="J550" s="34" t="s">
        <v>3100</v>
      </c>
      <c r="K550" s="34" t="s">
        <v>3101</v>
      </c>
      <c r="L550" s="34" t="s">
        <v>3102</v>
      </c>
      <c r="M550" s="34" t="s">
        <v>3103</v>
      </c>
      <c r="N550" s="34" t="s">
        <v>368</v>
      </c>
      <c r="O550" s="34">
        <v>19668795</v>
      </c>
      <c r="P550" s="34">
        <v>19680952</v>
      </c>
      <c r="Q550" s="34" t="s">
        <v>161</v>
      </c>
      <c r="R550" s="34">
        <v>-80.7</v>
      </c>
      <c r="S550" s="34" t="s">
        <v>3104</v>
      </c>
      <c r="T550" s="34">
        <v>0.30244960962074102</v>
      </c>
      <c r="U550" s="34">
        <v>1.03036340832352</v>
      </c>
    </row>
    <row r="551" spans="1:21" x14ac:dyDescent="0.25">
      <c r="A551" s="34" t="s">
        <v>1711</v>
      </c>
      <c r="B551" s="34">
        <v>7.7191464502659804E-3</v>
      </c>
      <c r="C551" s="34">
        <v>0.37959780878240701</v>
      </c>
      <c r="D551" s="34" t="s">
        <v>1713</v>
      </c>
      <c r="E551" s="34" t="s">
        <v>129</v>
      </c>
      <c r="F551" s="34" t="s">
        <v>189</v>
      </c>
      <c r="G551" s="34" t="s">
        <v>161</v>
      </c>
      <c r="H551" s="34">
        <v>49040281</v>
      </c>
      <c r="I551" s="34">
        <v>49043455</v>
      </c>
      <c r="J551" s="34" t="s">
        <v>4491</v>
      </c>
      <c r="K551" s="34" t="s">
        <v>4492</v>
      </c>
      <c r="L551" s="34" t="s">
        <v>4493</v>
      </c>
      <c r="M551" s="34" t="s">
        <v>4494</v>
      </c>
      <c r="N551" s="34" t="s">
        <v>265</v>
      </c>
      <c r="O551" s="34">
        <v>71032669</v>
      </c>
      <c r="P551" s="34">
        <v>71067601</v>
      </c>
      <c r="Q551" s="34" t="s">
        <v>131</v>
      </c>
      <c r="R551" s="34">
        <v>-79.8</v>
      </c>
      <c r="S551" s="34" t="s">
        <v>4495</v>
      </c>
      <c r="T551" s="34">
        <v>0.80084226458789098</v>
      </c>
      <c r="U551" s="34">
        <v>0.89452616322011003</v>
      </c>
    </row>
    <row r="552" spans="1:21" x14ac:dyDescent="0.25">
      <c r="A552" s="34" t="s">
        <v>1376</v>
      </c>
      <c r="B552" s="34">
        <v>3.5439743373444701E-2</v>
      </c>
      <c r="C552" s="34">
        <v>2.9337226254912099</v>
      </c>
      <c r="D552" s="34" t="s">
        <v>1378</v>
      </c>
      <c r="E552" s="34" t="s">
        <v>129</v>
      </c>
      <c r="F552" s="34" t="s">
        <v>153</v>
      </c>
      <c r="G552" s="34" t="s">
        <v>131</v>
      </c>
      <c r="H552" s="34">
        <v>33384993</v>
      </c>
      <c r="I552" s="34">
        <v>33414967</v>
      </c>
      <c r="J552" s="34" t="s">
        <v>4496</v>
      </c>
      <c r="K552" s="34" t="s">
        <v>2121</v>
      </c>
      <c r="L552" s="34" t="s">
        <v>1379</v>
      </c>
      <c r="M552" s="34" t="s">
        <v>1380</v>
      </c>
      <c r="N552" s="34" t="s">
        <v>153</v>
      </c>
      <c r="O552" s="34">
        <v>33403465</v>
      </c>
      <c r="P552" s="34">
        <v>33437502</v>
      </c>
      <c r="Q552" s="34" t="s">
        <v>161</v>
      </c>
      <c r="R552" s="34">
        <v>-92.6</v>
      </c>
      <c r="S552" s="34" t="s">
        <v>2122</v>
      </c>
      <c r="T552" s="34">
        <v>0.39704894942378099</v>
      </c>
      <c r="U552" s="34">
        <v>1.8123302601248401</v>
      </c>
    </row>
    <row r="553" spans="1:21" x14ac:dyDescent="0.25">
      <c r="A553" s="34" t="s">
        <v>1376</v>
      </c>
      <c r="B553" s="34">
        <v>3.5439743373444701E-2</v>
      </c>
      <c r="C553" s="34">
        <v>2.9337226254912099</v>
      </c>
      <c r="D553" s="34" t="s">
        <v>1378</v>
      </c>
      <c r="E553" s="34" t="s">
        <v>129</v>
      </c>
      <c r="F553" s="34" t="s">
        <v>153</v>
      </c>
      <c r="G553" s="34" t="s">
        <v>131</v>
      </c>
      <c r="H553" s="34">
        <v>33384993</v>
      </c>
      <c r="I553" s="34">
        <v>33414967</v>
      </c>
      <c r="J553" s="34" t="s">
        <v>4497</v>
      </c>
      <c r="K553" s="34" t="s">
        <v>2121</v>
      </c>
      <c r="L553" s="34" t="s">
        <v>1379</v>
      </c>
      <c r="M553" s="34" t="s">
        <v>1380</v>
      </c>
      <c r="N553" s="34" t="s">
        <v>153</v>
      </c>
      <c r="O553" s="34">
        <v>33402895</v>
      </c>
      <c r="P553" s="34">
        <v>33437521</v>
      </c>
      <c r="Q553" s="34" t="s">
        <v>161</v>
      </c>
      <c r="R553" s="34">
        <v>-92.6</v>
      </c>
      <c r="S553" s="34" t="s">
        <v>2122</v>
      </c>
      <c r="T553" s="34">
        <v>0.39704894942378099</v>
      </c>
      <c r="U553" s="34">
        <v>1.8123302601248401</v>
      </c>
    </row>
    <row r="554" spans="1:21" x14ac:dyDescent="0.25">
      <c r="A554" s="34" t="s">
        <v>1371</v>
      </c>
      <c r="B554" s="34">
        <v>3.4722818628337301E-2</v>
      </c>
      <c r="C554" s="34">
        <v>2.7425295683214599</v>
      </c>
      <c r="D554" s="34" t="s">
        <v>1373</v>
      </c>
      <c r="E554" s="34" t="s">
        <v>129</v>
      </c>
      <c r="F554" s="34" t="s">
        <v>205</v>
      </c>
      <c r="G554" s="34" t="s">
        <v>161</v>
      </c>
      <c r="H554" s="34">
        <v>37748109</v>
      </c>
      <c r="I554" s="34">
        <v>37748900</v>
      </c>
      <c r="J554" s="34" t="s">
        <v>4498</v>
      </c>
      <c r="K554" s="34" t="s">
        <v>4499</v>
      </c>
      <c r="L554" s="34" t="s">
        <v>4500</v>
      </c>
      <c r="M554" s="34" t="s">
        <v>4501</v>
      </c>
      <c r="N554" s="34" t="s">
        <v>160</v>
      </c>
      <c r="O554" s="34">
        <v>159679063</v>
      </c>
      <c r="P554" s="34">
        <v>159693241</v>
      </c>
      <c r="Q554" s="34" t="s">
        <v>131</v>
      </c>
      <c r="R554" s="34">
        <v>-88.6</v>
      </c>
      <c r="S554" s="34" t="s">
        <v>4502</v>
      </c>
      <c r="T554" s="34">
        <v>0.53101258385602201</v>
      </c>
      <c r="U554" s="34">
        <v>0.60542752645378695</v>
      </c>
    </row>
    <row r="555" spans="1:21" x14ac:dyDescent="0.25">
      <c r="A555" s="34" t="s">
        <v>1371</v>
      </c>
      <c r="B555" s="34">
        <v>3.4722818628337301E-2</v>
      </c>
      <c r="C555" s="34">
        <v>2.7425295683214599</v>
      </c>
      <c r="D555" s="34" t="s">
        <v>1373</v>
      </c>
      <c r="E555" s="34" t="s">
        <v>129</v>
      </c>
      <c r="F555" s="34" t="s">
        <v>205</v>
      </c>
      <c r="G555" s="34" t="s">
        <v>161</v>
      </c>
      <c r="H555" s="34">
        <v>37748109</v>
      </c>
      <c r="I555" s="34">
        <v>37748900</v>
      </c>
      <c r="J555" s="34" t="s">
        <v>4503</v>
      </c>
      <c r="K555" s="34" t="s">
        <v>4504</v>
      </c>
      <c r="L555" s="34" t="s">
        <v>4505</v>
      </c>
      <c r="M555" s="34" t="s">
        <v>4506</v>
      </c>
      <c r="N555" s="34" t="s">
        <v>140</v>
      </c>
      <c r="O555" s="34">
        <v>133106816</v>
      </c>
      <c r="P555" s="34">
        <v>133130473</v>
      </c>
      <c r="Q555" s="34" t="s">
        <v>131</v>
      </c>
      <c r="R555" s="34">
        <v>-86.2</v>
      </c>
      <c r="S555" s="34" t="s">
        <v>4507</v>
      </c>
      <c r="T555" s="34">
        <v>0.19141374998845001</v>
      </c>
      <c r="U555" s="34">
        <v>1.09551624682263</v>
      </c>
    </row>
    <row r="556" spans="1:21" x14ac:dyDescent="0.25">
      <c r="A556" s="34" t="s">
        <v>1371</v>
      </c>
      <c r="B556" s="34">
        <v>3.4722818628337301E-2</v>
      </c>
      <c r="C556" s="34">
        <v>2.7425295683214599</v>
      </c>
      <c r="D556" s="34" t="s">
        <v>1373</v>
      </c>
      <c r="E556" s="34" t="s">
        <v>129</v>
      </c>
      <c r="F556" s="34" t="s">
        <v>205</v>
      </c>
      <c r="G556" s="34" t="s">
        <v>161</v>
      </c>
      <c r="H556" s="34">
        <v>37748109</v>
      </c>
      <c r="I556" s="34">
        <v>37748900</v>
      </c>
      <c r="J556" s="34" t="s">
        <v>4508</v>
      </c>
      <c r="K556" s="34" t="s">
        <v>4509</v>
      </c>
      <c r="L556" s="34" t="s">
        <v>4510</v>
      </c>
      <c r="M556" s="34" t="s">
        <v>4511</v>
      </c>
      <c r="N556" s="34" t="s">
        <v>259</v>
      </c>
      <c r="O556" s="34">
        <v>77695990</v>
      </c>
      <c r="P556" s="34">
        <v>77728336</v>
      </c>
      <c r="Q556" s="34" t="s">
        <v>131</v>
      </c>
      <c r="R556" s="34">
        <v>-79.599999999999994</v>
      </c>
      <c r="S556" s="34" t="s">
        <v>4512</v>
      </c>
      <c r="T556" s="34">
        <v>0.94036909148520798</v>
      </c>
      <c r="U556" s="34">
        <v>0.983459866121564</v>
      </c>
    </row>
    <row r="557" spans="1:21" x14ac:dyDescent="0.25">
      <c r="A557" s="34" t="s">
        <v>1371</v>
      </c>
      <c r="B557" s="34">
        <v>3.4722818628337301E-2</v>
      </c>
      <c r="C557" s="34">
        <v>2.7425295683214599</v>
      </c>
      <c r="D557" s="34" t="s">
        <v>1373</v>
      </c>
      <c r="E557" s="34" t="s">
        <v>129</v>
      </c>
      <c r="F557" s="34" t="s">
        <v>205</v>
      </c>
      <c r="G557" s="34" t="s">
        <v>161</v>
      </c>
      <c r="H557" s="34">
        <v>37748109</v>
      </c>
      <c r="I557" s="34">
        <v>37748900</v>
      </c>
      <c r="J557" s="34" t="s">
        <v>2286</v>
      </c>
      <c r="K557" s="34" t="s">
        <v>2287</v>
      </c>
      <c r="L557" s="34" t="s">
        <v>2288</v>
      </c>
      <c r="M557" s="34" t="s">
        <v>2289</v>
      </c>
      <c r="N557" s="34" t="s">
        <v>259</v>
      </c>
      <c r="O557" s="34">
        <v>160995210</v>
      </c>
      <c r="P557" s="34">
        <v>161021343</v>
      </c>
      <c r="Q557" s="34" t="s">
        <v>131</v>
      </c>
      <c r="R557" s="34">
        <v>-82.6</v>
      </c>
      <c r="S557" s="34" t="s">
        <v>2290</v>
      </c>
      <c r="T557" s="34">
        <v>0.72987445169526899</v>
      </c>
      <c r="U557" s="34">
        <v>0.74528638662750701</v>
      </c>
    </row>
    <row r="558" spans="1:21" x14ac:dyDescent="0.25">
      <c r="A558" s="34" t="s">
        <v>1371</v>
      </c>
      <c r="B558" s="34">
        <v>3.4722818628337301E-2</v>
      </c>
      <c r="C558" s="34">
        <v>2.7425295683214599</v>
      </c>
      <c r="D558" s="34" t="s">
        <v>1373</v>
      </c>
      <c r="E558" s="34" t="s">
        <v>129</v>
      </c>
      <c r="F558" s="34" t="s">
        <v>205</v>
      </c>
      <c r="G558" s="34" t="s">
        <v>161</v>
      </c>
      <c r="H558" s="34">
        <v>37748109</v>
      </c>
      <c r="I558" s="34">
        <v>37748900</v>
      </c>
      <c r="J558" s="34" t="s">
        <v>2949</v>
      </c>
      <c r="K558" s="34" t="s">
        <v>2950</v>
      </c>
      <c r="L558" s="34" t="s">
        <v>2951</v>
      </c>
      <c r="M558" s="34" t="s">
        <v>2952</v>
      </c>
      <c r="N558" s="34" t="s">
        <v>146</v>
      </c>
      <c r="O558" s="34">
        <v>119538148</v>
      </c>
      <c r="P558" s="34">
        <v>119565373</v>
      </c>
      <c r="Q558" s="34" t="s">
        <v>131</v>
      </c>
      <c r="R558" s="34">
        <v>-82.1</v>
      </c>
      <c r="S558" s="34" t="s">
        <v>2953</v>
      </c>
      <c r="T558" s="34">
        <v>0.96817262933279202</v>
      </c>
      <c r="U558" s="34">
        <v>0.98419100240292601</v>
      </c>
    </row>
    <row r="559" spans="1:21" x14ac:dyDescent="0.25">
      <c r="A559" s="34" t="s">
        <v>1371</v>
      </c>
      <c r="B559" s="34">
        <v>3.4722818628337301E-2</v>
      </c>
      <c r="C559" s="34">
        <v>2.7425295683214599</v>
      </c>
      <c r="D559" s="34" t="s">
        <v>1373</v>
      </c>
      <c r="E559" s="34" t="s">
        <v>129</v>
      </c>
      <c r="F559" s="34" t="s">
        <v>205</v>
      </c>
      <c r="G559" s="34" t="s">
        <v>161</v>
      </c>
      <c r="H559" s="34">
        <v>37748109</v>
      </c>
      <c r="I559" s="34">
        <v>37748900</v>
      </c>
      <c r="J559" s="34" t="s">
        <v>4513</v>
      </c>
      <c r="K559" s="34" t="s">
        <v>4514</v>
      </c>
      <c r="L559" s="34" t="s">
        <v>4515</v>
      </c>
      <c r="M559" s="34" t="s">
        <v>4516</v>
      </c>
      <c r="N559" s="34" t="s">
        <v>230</v>
      </c>
      <c r="O559" s="34">
        <v>67428504</v>
      </c>
      <c r="P559" s="34">
        <v>67435401</v>
      </c>
      <c r="Q559" s="34" t="s">
        <v>161</v>
      </c>
      <c r="R559" s="34">
        <v>-82.7</v>
      </c>
      <c r="S559" s="34" t="s">
        <v>4517</v>
      </c>
      <c r="T559" s="34">
        <v>0.23741597174189999</v>
      </c>
      <c r="U559" s="34">
        <v>0.73738502941056905</v>
      </c>
    </row>
    <row r="560" spans="1:21" x14ac:dyDescent="0.25">
      <c r="A560" s="34" t="s">
        <v>1371</v>
      </c>
      <c r="B560" s="34">
        <v>3.4722818628337301E-2</v>
      </c>
      <c r="C560" s="34">
        <v>2.7425295683214599</v>
      </c>
      <c r="D560" s="34" t="s">
        <v>1373</v>
      </c>
      <c r="E560" s="34" t="s">
        <v>129</v>
      </c>
      <c r="F560" s="34" t="s">
        <v>205</v>
      </c>
      <c r="G560" s="34" t="s">
        <v>161</v>
      </c>
      <c r="H560" s="34">
        <v>37748109</v>
      </c>
      <c r="I560" s="34">
        <v>37748900</v>
      </c>
      <c r="J560" s="34" t="s">
        <v>2479</v>
      </c>
      <c r="K560" s="34" t="s">
        <v>2480</v>
      </c>
      <c r="L560" s="34" t="s">
        <v>2481</v>
      </c>
      <c r="M560" s="34" t="s">
        <v>2482</v>
      </c>
      <c r="N560" s="34" t="s">
        <v>457</v>
      </c>
      <c r="O560" s="34">
        <v>20021071</v>
      </c>
      <c r="P560" s="34">
        <v>20065926</v>
      </c>
      <c r="Q560" s="34" t="s">
        <v>161</v>
      </c>
      <c r="R560" s="34">
        <v>-84.6</v>
      </c>
    </row>
    <row r="561" spans="1:21" x14ac:dyDescent="0.25">
      <c r="A561" s="34" t="s">
        <v>1371</v>
      </c>
      <c r="B561" s="34">
        <v>3.4722818628337301E-2</v>
      </c>
      <c r="C561" s="34">
        <v>2.7425295683214599</v>
      </c>
      <c r="D561" s="34" t="s">
        <v>1373</v>
      </c>
      <c r="E561" s="34" t="s">
        <v>129</v>
      </c>
      <c r="F561" s="34" t="s">
        <v>205</v>
      </c>
      <c r="G561" s="34" t="s">
        <v>161</v>
      </c>
      <c r="H561" s="34">
        <v>37748109</v>
      </c>
      <c r="I561" s="34">
        <v>37748900</v>
      </c>
      <c r="J561" s="34" t="s">
        <v>4518</v>
      </c>
      <c r="K561" s="34" t="s">
        <v>2480</v>
      </c>
      <c r="L561" s="34" t="s">
        <v>2481</v>
      </c>
      <c r="M561" s="34" t="s">
        <v>2482</v>
      </c>
      <c r="N561" s="34" t="s">
        <v>457</v>
      </c>
      <c r="O561" s="34">
        <v>20021068</v>
      </c>
      <c r="P561" s="34">
        <v>20065925</v>
      </c>
      <c r="Q561" s="34" t="s">
        <v>161</v>
      </c>
      <c r="R561" s="34">
        <v>-84.6</v>
      </c>
    </row>
    <row r="562" spans="1:21" x14ac:dyDescent="0.25">
      <c r="A562" s="34" t="s">
        <v>1371</v>
      </c>
      <c r="B562" s="34">
        <v>3.4722818628337301E-2</v>
      </c>
      <c r="C562" s="34">
        <v>2.7425295683214599</v>
      </c>
      <c r="D562" s="34" t="s">
        <v>1373</v>
      </c>
      <c r="E562" s="34" t="s">
        <v>129</v>
      </c>
      <c r="F562" s="34" t="s">
        <v>205</v>
      </c>
      <c r="G562" s="34" t="s">
        <v>161</v>
      </c>
      <c r="H562" s="34">
        <v>37748109</v>
      </c>
      <c r="I562" s="34">
        <v>37748900</v>
      </c>
      <c r="J562" s="34" t="s">
        <v>2817</v>
      </c>
      <c r="K562" s="34" t="s">
        <v>2818</v>
      </c>
      <c r="L562" s="34" t="s">
        <v>2819</v>
      </c>
      <c r="M562" s="34" t="s">
        <v>2820</v>
      </c>
      <c r="N562" s="34" t="s">
        <v>160</v>
      </c>
      <c r="O562" s="34">
        <v>31164346</v>
      </c>
      <c r="P562" s="34">
        <v>31166838</v>
      </c>
      <c r="Q562" s="34" t="s">
        <v>131</v>
      </c>
      <c r="R562" s="34">
        <v>-85.3</v>
      </c>
      <c r="S562" s="34" t="s">
        <v>2821</v>
      </c>
      <c r="T562" s="34">
        <v>0.58186199574846997</v>
      </c>
      <c r="U562" s="34">
        <v>1.3268030709674801</v>
      </c>
    </row>
    <row r="563" spans="1:21" x14ac:dyDescent="0.25">
      <c r="A563" s="34" t="s">
        <v>1371</v>
      </c>
      <c r="B563" s="34">
        <v>3.4722818628337301E-2</v>
      </c>
      <c r="C563" s="34">
        <v>2.7425295683214599</v>
      </c>
      <c r="D563" s="34" t="s">
        <v>1373</v>
      </c>
      <c r="E563" s="34" t="s">
        <v>129</v>
      </c>
      <c r="F563" s="34" t="s">
        <v>205</v>
      </c>
      <c r="G563" s="34" t="s">
        <v>161</v>
      </c>
      <c r="H563" s="34">
        <v>37748109</v>
      </c>
      <c r="I563" s="34">
        <v>37748900</v>
      </c>
      <c r="J563" s="34" t="s">
        <v>4519</v>
      </c>
      <c r="K563" s="34" t="s">
        <v>4520</v>
      </c>
      <c r="L563" s="34" t="s">
        <v>4521</v>
      </c>
      <c r="M563" s="34" t="s">
        <v>4522</v>
      </c>
      <c r="N563" s="34" t="s">
        <v>168</v>
      </c>
      <c r="O563" s="34">
        <v>238320440</v>
      </c>
      <c r="P563" s="34">
        <v>238400900</v>
      </c>
      <c r="Q563" s="34" t="s">
        <v>161</v>
      </c>
      <c r="R563" s="34">
        <v>-85.6</v>
      </c>
      <c r="S563" s="34" t="s">
        <v>4523</v>
      </c>
      <c r="T563" s="34">
        <v>0.37856152195122</v>
      </c>
      <c r="U563" s="34">
        <v>0.87511851710289601</v>
      </c>
    </row>
    <row r="564" spans="1:21" x14ac:dyDescent="0.25">
      <c r="A564" s="34" t="s">
        <v>1371</v>
      </c>
      <c r="B564" s="34">
        <v>3.4722818628337301E-2</v>
      </c>
      <c r="C564" s="34">
        <v>2.7425295683214599</v>
      </c>
      <c r="D564" s="34" t="s">
        <v>1373</v>
      </c>
      <c r="E564" s="34" t="s">
        <v>129</v>
      </c>
      <c r="F564" s="34" t="s">
        <v>205</v>
      </c>
      <c r="G564" s="34" t="s">
        <v>161</v>
      </c>
      <c r="H564" s="34">
        <v>37748109</v>
      </c>
      <c r="I564" s="34">
        <v>37748900</v>
      </c>
      <c r="J564" s="34" t="s">
        <v>4524</v>
      </c>
      <c r="K564" s="34" t="s">
        <v>4525</v>
      </c>
      <c r="L564" s="34" t="s">
        <v>4526</v>
      </c>
      <c r="M564" s="34" t="s">
        <v>4527</v>
      </c>
      <c r="N564" s="34" t="s">
        <v>173</v>
      </c>
      <c r="O564" s="34">
        <v>41231142</v>
      </c>
      <c r="P564" s="34">
        <v>41281890</v>
      </c>
      <c r="Q564" s="34" t="s">
        <v>161</v>
      </c>
      <c r="R564" s="34">
        <v>-87.8</v>
      </c>
      <c r="S564" s="34" t="s">
        <v>4528</v>
      </c>
      <c r="T564" s="34">
        <v>0.37863224768762299</v>
      </c>
      <c r="U564" s="34">
        <v>1.7846685989531199</v>
      </c>
    </row>
    <row r="565" spans="1:21" x14ac:dyDescent="0.25">
      <c r="A565" s="34" t="s">
        <v>1371</v>
      </c>
      <c r="B565" s="34">
        <v>3.4722818628337301E-2</v>
      </c>
      <c r="C565" s="34">
        <v>2.7425295683214599</v>
      </c>
      <c r="D565" s="34" t="s">
        <v>1373</v>
      </c>
      <c r="E565" s="34" t="s">
        <v>129</v>
      </c>
      <c r="F565" s="34" t="s">
        <v>205</v>
      </c>
      <c r="G565" s="34" t="s">
        <v>161</v>
      </c>
      <c r="H565" s="34">
        <v>37748109</v>
      </c>
      <c r="I565" s="34">
        <v>37748900</v>
      </c>
      <c r="J565" s="34" t="s">
        <v>4529</v>
      </c>
      <c r="K565" s="34" t="s">
        <v>4530</v>
      </c>
      <c r="L565" s="34" t="s">
        <v>4531</v>
      </c>
      <c r="M565" s="34" t="s">
        <v>4532</v>
      </c>
      <c r="N565" s="34" t="s">
        <v>247</v>
      </c>
      <c r="O565" s="34">
        <v>75125656</v>
      </c>
      <c r="P565" s="34">
        <v>75149817</v>
      </c>
      <c r="Q565" s="34" t="s">
        <v>161</v>
      </c>
      <c r="R565" s="34">
        <v>-85.1</v>
      </c>
    </row>
    <row r="566" spans="1:21" x14ac:dyDescent="0.25">
      <c r="A566" s="34" t="s">
        <v>1371</v>
      </c>
      <c r="B566" s="34">
        <v>3.4722818628337301E-2</v>
      </c>
      <c r="C566" s="34">
        <v>2.7425295683214599</v>
      </c>
      <c r="D566" s="34" t="s">
        <v>1373</v>
      </c>
      <c r="E566" s="34" t="s">
        <v>129</v>
      </c>
      <c r="F566" s="34" t="s">
        <v>205</v>
      </c>
      <c r="G566" s="34" t="s">
        <v>161</v>
      </c>
      <c r="H566" s="34">
        <v>37748109</v>
      </c>
      <c r="I566" s="34">
        <v>37748900</v>
      </c>
      <c r="J566" s="34" t="s">
        <v>2413</v>
      </c>
      <c r="K566" s="34" t="s">
        <v>2414</v>
      </c>
      <c r="L566" s="34" t="s">
        <v>2415</v>
      </c>
      <c r="M566" s="34" t="s">
        <v>2416</v>
      </c>
      <c r="N566" s="34" t="s">
        <v>224</v>
      </c>
      <c r="O566" s="34">
        <v>52730181</v>
      </c>
      <c r="P566" s="34">
        <v>52774998</v>
      </c>
      <c r="Q566" s="34" t="s">
        <v>161</v>
      </c>
      <c r="R566" s="34">
        <v>-79</v>
      </c>
      <c r="S566" s="34" t="s">
        <v>2417</v>
      </c>
      <c r="T566" s="34">
        <v>1.15355296404368E-2</v>
      </c>
      <c r="U566" s="34">
        <v>1.00823787895275</v>
      </c>
    </row>
    <row r="567" spans="1:21" x14ac:dyDescent="0.25">
      <c r="A567" s="34" t="s">
        <v>1371</v>
      </c>
      <c r="B567" s="34">
        <v>3.4722818628337301E-2</v>
      </c>
      <c r="C567" s="34">
        <v>2.7425295683214599</v>
      </c>
      <c r="D567" s="34" t="s">
        <v>1373</v>
      </c>
      <c r="E567" s="34" t="s">
        <v>129</v>
      </c>
      <c r="F567" s="34" t="s">
        <v>205</v>
      </c>
      <c r="G567" s="34" t="s">
        <v>161</v>
      </c>
      <c r="H567" s="34">
        <v>37748109</v>
      </c>
      <c r="I567" s="34">
        <v>37748900</v>
      </c>
      <c r="J567" s="34" t="s">
        <v>4533</v>
      </c>
      <c r="K567" s="34" t="s">
        <v>4534</v>
      </c>
      <c r="L567" s="34" t="s">
        <v>4535</v>
      </c>
      <c r="M567" s="34" t="s">
        <v>4536</v>
      </c>
      <c r="N567" s="34" t="s">
        <v>259</v>
      </c>
      <c r="O567" s="34">
        <v>52842510</v>
      </c>
      <c r="P567" s="34">
        <v>52894998</v>
      </c>
      <c r="Q567" s="34" t="s">
        <v>161</v>
      </c>
      <c r="R567" s="34">
        <v>-84</v>
      </c>
      <c r="S567" s="34" t="s">
        <v>4537</v>
      </c>
      <c r="T567" s="34">
        <v>0.34191860683394398</v>
      </c>
      <c r="U567" s="34">
        <v>0.99308290252365405</v>
      </c>
    </row>
    <row r="568" spans="1:21" x14ac:dyDescent="0.25">
      <c r="A568" s="34" t="s">
        <v>1371</v>
      </c>
      <c r="B568" s="34">
        <v>3.4722818628337301E-2</v>
      </c>
      <c r="C568" s="34">
        <v>2.7425295683214599</v>
      </c>
      <c r="D568" s="34" t="s">
        <v>1373</v>
      </c>
      <c r="E568" s="34" t="s">
        <v>129</v>
      </c>
      <c r="F568" s="34" t="s">
        <v>205</v>
      </c>
      <c r="G568" s="34" t="s">
        <v>161</v>
      </c>
      <c r="H568" s="34">
        <v>37748109</v>
      </c>
      <c r="I568" s="34">
        <v>37748900</v>
      </c>
      <c r="J568" s="34" t="s">
        <v>4538</v>
      </c>
      <c r="K568" s="34" t="s">
        <v>4539</v>
      </c>
      <c r="L568" s="34" t="s">
        <v>4540</v>
      </c>
      <c r="M568" s="34" t="s">
        <v>4541</v>
      </c>
      <c r="N568" s="34" t="s">
        <v>173</v>
      </c>
      <c r="O568" s="34">
        <v>48139431</v>
      </c>
      <c r="P568" s="34">
        <v>48149986</v>
      </c>
      <c r="Q568" s="34" t="s">
        <v>131</v>
      </c>
      <c r="R568" s="34">
        <v>-81.8</v>
      </c>
      <c r="S568" s="34" t="s">
        <v>4542</v>
      </c>
      <c r="T568" s="34">
        <v>0.42013866494907798</v>
      </c>
      <c r="U568" s="34">
        <v>1.2826405863066499</v>
      </c>
    </row>
    <row r="569" spans="1:21" x14ac:dyDescent="0.25">
      <c r="A569" s="34" t="s">
        <v>1371</v>
      </c>
      <c r="B569" s="34">
        <v>3.4722818628337301E-2</v>
      </c>
      <c r="C569" s="34">
        <v>2.7425295683214599</v>
      </c>
      <c r="D569" s="34" t="s">
        <v>1373</v>
      </c>
      <c r="E569" s="34" t="s">
        <v>129</v>
      </c>
      <c r="F569" s="34" t="s">
        <v>205</v>
      </c>
      <c r="G569" s="34" t="s">
        <v>161</v>
      </c>
      <c r="H569" s="34">
        <v>37748109</v>
      </c>
      <c r="I569" s="34">
        <v>37748900</v>
      </c>
      <c r="J569" s="34" t="s">
        <v>4543</v>
      </c>
      <c r="K569" s="34" t="s">
        <v>2480</v>
      </c>
      <c r="L569" s="34" t="s">
        <v>2481</v>
      </c>
      <c r="M569" s="34" t="s">
        <v>2482</v>
      </c>
      <c r="N569" s="34" t="s">
        <v>457</v>
      </c>
      <c r="O569" s="34">
        <v>20021068</v>
      </c>
      <c r="P569" s="34">
        <v>20065925</v>
      </c>
      <c r="Q569" s="34" t="s">
        <v>161</v>
      </c>
      <c r="R569" s="34">
        <v>-84.6</v>
      </c>
    </row>
    <row r="570" spans="1:21" x14ac:dyDescent="0.25">
      <c r="A570" s="34" t="s">
        <v>1371</v>
      </c>
      <c r="B570" s="34">
        <v>3.4722818628337301E-2</v>
      </c>
      <c r="C570" s="34">
        <v>2.7425295683214599</v>
      </c>
      <c r="D570" s="34" t="s">
        <v>1373</v>
      </c>
      <c r="E570" s="34" t="s">
        <v>129</v>
      </c>
      <c r="F570" s="34" t="s">
        <v>205</v>
      </c>
      <c r="G570" s="34" t="s">
        <v>161</v>
      </c>
      <c r="H570" s="34">
        <v>37748109</v>
      </c>
      <c r="I570" s="34">
        <v>37748900</v>
      </c>
      <c r="J570" s="34" t="s">
        <v>4544</v>
      </c>
      <c r="K570" s="34" t="s">
        <v>4520</v>
      </c>
      <c r="L570" s="34" t="s">
        <v>4521</v>
      </c>
      <c r="M570" s="34" t="s">
        <v>4522</v>
      </c>
      <c r="N570" s="34" t="s">
        <v>168</v>
      </c>
      <c r="O570" s="34">
        <v>238320440</v>
      </c>
      <c r="P570" s="34">
        <v>238400822</v>
      </c>
      <c r="Q570" s="34" t="s">
        <v>161</v>
      </c>
      <c r="R570" s="34">
        <v>-85.6</v>
      </c>
      <c r="S570" s="34" t="s">
        <v>4523</v>
      </c>
      <c r="T570" s="34">
        <v>0.37856152195122</v>
      </c>
      <c r="U570" s="34">
        <v>0.87511851710289601</v>
      </c>
    </row>
    <row r="571" spans="1:21" x14ac:dyDescent="0.25">
      <c r="A571" s="34" t="s">
        <v>1371</v>
      </c>
      <c r="B571" s="34">
        <v>3.4722818628337301E-2</v>
      </c>
      <c r="C571" s="34">
        <v>2.7425295683214599</v>
      </c>
      <c r="D571" s="34" t="s">
        <v>1373</v>
      </c>
      <c r="E571" s="34" t="s">
        <v>129</v>
      </c>
      <c r="F571" s="34" t="s">
        <v>205</v>
      </c>
      <c r="G571" s="34" t="s">
        <v>161</v>
      </c>
      <c r="H571" s="34">
        <v>37748109</v>
      </c>
      <c r="I571" s="34">
        <v>37748900</v>
      </c>
      <c r="J571" s="34" t="s">
        <v>2863</v>
      </c>
      <c r="K571" s="34" t="s">
        <v>2864</v>
      </c>
      <c r="L571" s="34" t="s">
        <v>2865</v>
      </c>
      <c r="M571" s="34" t="s">
        <v>2866</v>
      </c>
      <c r="N571" s="34" t="s">
        <v>230</v>
      </c>
      <c r="O571" s="34">
        <v>767224</v>
      </c>
      <c r="P571" s="34">
        <v>777488</v>
      </c>
      <c r="Q571" s="34" t="s">
        <v>131</v>
      </c>
      <c r="R571" s="34">
        <v>-86.3</v>
      </c>
      <c r="S571" s="34" t="s">
        <v>2867</v>
      </c>
      <c r="T571" s="34">
        <v>0.218965831813971</v>
      </c>
      <c r="U571" s="34">
        <v>1.9904159076577399</v>
      </c>
    </row>
    <row r="572" spans="1:21" x14ac:dyDescent="0.25">
      <c r="A572" s="34" t="s">
        <v>1371</v>
      </c>
      <c r="B572" s="34">
        <v>3.4722818628337301E-2</v>
      </c>
      <c r="C572" s="34">
        <v>2.7425295683214599</v>
      </c>
      <c r="D572" s="34" t="s">
        <v>1373</v>
      </c>
      <c r="E572" s="34" t="s">
        <v>129</v>
      </c>
      <c r="F572" s="34" t="s">
        <v>205</v>
      </c>
      <c r="G572" s="34" t="s">
        <v>161</v>
      </c>
      <c r="H572" s="34">
        <v>37748109</v>
      </c>
      <c r="I572" s="34">
        <v>37748900</v>
      </c>
      <c r="J572" s="34" t="s">
        <v>4545</v>
      </c>
      <c r="K572" s="34" t="s">
        <v>4546</v>
      </c>
      <c r="L572" s="34" t="s">
        <v>4547</v>
      </c>
      <c r="M572" s="34" t="s">
        <v>4548</v>
      </c>
      <c r="N572" s="34" t="s">
        <v>457</v>
      </c>
      <c r="O572" s="34">
        <v>50222986</v>
      </c>
      <c r="P572" s="34">
        <v>50226191</v>
      </c>
      <c r="Q572" s="34" t="s">
        <v>131</v>
      </c>
      <c r="R572" s="34">
        <v>-88.2</v>
      </c>
      <c r="S572" s="34" t="s">
        <v>4549</v>
      </c>
      <c r="T572" s="34">
        <v>0.44423530581293003</v>
      </c>
      <c r="U572" s="34">
        <v>0.86535467674992095</v>
      </c>
    </row>
    <row r="573" spans="1:21" x14ac:dyDescent="0.25">
      <c r="A573" s="34" t="s">
        <v>1371</v>
      </c>
      <c r="B573" s="34">
        <v>3.4722818628337301E-2</v>
      </c>
      <c r="C573" s="34">
        <v>2.7425295683214599</v>
      </c>
      <c r="D573" s="34" t="s">
        <v>1373</v>
      </c>
      <c r="E573" s="34" t="s">
        <v>129</v>
      </c>
      <c r="F573" s="34" t="s">
        <v>205</v>
      </c>
      <c r="G573" s="34" t="s">
        <v>161</v>
      </c>
      <c r="H573" s="34">
        <v>37748109</v>
      </c>
      <c r="I573" s="34">
        <v>37748900</v>
      </c>
      <c r="J573" s="34" t="s">
        <v>4550</v>
      </c>
      <c r="K573" s="34" t="s">
        <v>4551</v>
      </c>
      <c r="L573" s="34" t="s">
        <v>4552</v>
      </c>
      <c r="M573" s="34" t="s">
        <v>4553</v>
      </c>
      <c r="N573" s="34" t="s">
        <v>153</v>
      </c>
      <c r="O573" s="34">
        <v>39298089</v>
      </c>
      <c r="P573" s="34">
        <v>39321559</v>
      </c>
      <c r="Q573" s="34" t="s">
        <v>131</v>
      </c>
      <c r="R573" s="34">
        <v>-79.8</v>
      </c>
      <c r="S573" s="34" t="s">
        <v>4554</v>
      </c>
      <c r="T573" s="34">
        <v>0.94422532506955403</v>
      </c>
      <c r="U573" s="34">
        <v>1.0423420517915301</v>
      </c>
    </row>
    <row r="574" spans="1:21" x14ac:dyDescent="0.25">
      <c r="A574" s="34" t="s">
        <v>1371</v>
      </c>
      <c r="B574" s="34">
        <v>3.4722818628337301E-2</v>
      </c>
      <c r="C574" s="34">
        <v>2.7425295683214599</v>
      </c>
      <c r="D574" s="34" t="s">
        <v>1373</v>
      </c>
      <c r="E574" s="34" t="s">
        <v>129</v>
      </c>
      <c r="F574" s="34" t="s">
        <v>205</v>
      </c>
      <c r="G574" s="34" t="s">
        <v>161</v>
      </c>
      <c r="H574" s="34">
        <v>37748109</v>
      </c>
      <c r="I574" s="34">
        <v>37748900</v>
      </c>
      <c r="J574" s="34" t="s">
        <v>4555</v>
      </c>
      <c r="K574" s="34" t="s">
        <v>4556</v>
      </c>
      <c r="L574" s="34" t="s">
        <v>4557</v>
      </c>
      <c r="M574" s="34" t="s">
        <v>4558</v>
      </c>
      <c r="N574" s="34" t="s">
        <v>168</v>
      </c>
      <c r="O574" s="34">
        <v>159803354</v>
      </c>
      <c r="P574" s="34">
        <v>159904710</v>
      </c>
      <c r="Q574" s="34" t="s">
        <v>131</v>
      </c>
      <c r="R574" s="34">
        <v>-81.8</v>
      </c>
      <c r="S574" s="34" t="s">
        <v>4559</v>
      </c>
      <c r="T574" s="34">
        <v>0.62130766406026505</v>
      </c>
      <c r="U574" s="34">
        <v>0.93799705278392598</v>
      </c>
    </row>
    <row r="575" spans="1:21" x14ac:dyDescent="0.25">
      <c r="A575" s="34" t="s">
        <v>1371</v>
      </c>
      <c r="B575" s="34">
        <v>3.4722818628337301E-2</v>
      </c>
      <c r="C575" s="34">
        <v>2.7425295683214599</v>
      </c>
      <c r="D575" s="34" t="s">
        <v>1373</v>
      </c>
      <c r="E575" s="34" t="s">
        <v>129</v>
      </c>
      <c r="F575" s="34" t="s">
        <v>205</v>
      </c>
      <c r="G575" s="34" t="s">
        <v>161</v>
      </c>
      <c r="H575" s="34">
        <v>37748109</v>
      </c>
      <c r="I575" s="34">
        <v>37748900</v>
      </c>
      <c r="J575" s="34" t="s">
        <v>4560</v>
      </c>
      <c r="K575" s="34" t="s">
        <v>4561</v>
      </c>
      <c r="L575" s="34" t="s">
        <v>4562</v>
      </c>
      <c r="M575" s="34" t="s">
        <v>4563</v>
      </c>
      <c r="N575" s="34" t="s">
        <v>368</v>
      </c>
      <c r="O575" s="34">
        <v>9185593</v>
      </c>
      <c r="P575" s="34">
        <v>9188817</v>
      </c>
      <c r="Q575" s="34" t="s">
        <v>161</v>
      </c>
      <c r="R575" s="34">
        <v>-80.8</v>
      </c>
      <c r="S575" s="34" t="s">
        <v>4564</v>
      </c>
      <c r="T575" s="34">
        <v>0.53326889887144002</v>
      </c>
      <c r="U575" s="34">
        <v>0.97530742548596605</v>
      </c>
    </row>
    <row r="576" spans="1:21" x14ac:dyDescent="0.25">
      <c r="A576" s="34" t="s">
        <v>1371</v>
      </c>
      <c r="B576" s="34">
        <v>3.4722818628337301E-2</v>
      </c>
      <c r="C576" s="34">
        <v>2.7425295683214599</v>
      </c>
      <c r="D576" s="34" t="s">
        <v>1373</v>
      </c>
      <c r="E576" s="34" t="s">
        <v>129</v>
      </c>
      <c r="F576" s="34" t="s">
        <v>205</v>
      </c>
      <c r="G576" s="34" t="s">
        <v>161</v>
      </c>
      <c r="H576" s="34">
        <v>37748109</v>
      </c>
      <c r="I576" s="34">
        <v>37748900</v>
      </c>
      <c r="J576" s="34" t="s">
        <v>4565</v>
      </c>
      <c r="K576" s="34" t="s">
        <v>4566</v>
      </c>
      <c r="L576" s="34" t="s">
        <v>4567</v>
      </c>
      <c r="M576" s="34" t="s">
        <v>4568</v>
      </c>
      <c r="N576" s="34" t="s">
        <v>130</v>
      </c>
      <c r="O576" s="34">
        <v>44070912</v>
      </c>
      <c r="P576" s="34">
        <v>44073939</v>
      </c>
      <c r="Q576" s="34" t="s">
        <v>161</v>
      </c>
      <c r="R576" s="34">
        <v>-84.3</v>
      </c>
      <c r="S576" s="34" t="s">
        <v>4569</v>
      </c>
      <c r="T576" s="34">
        <v>0.36876857453494999</v>
      </c>
      <c r="U576" s="34">
        <v>1.0246953115820301</v>
      </c>
    </row>
    <row r="577" spans="1:21" x14ac:dyDescent="0.25">
      <c r="A577" s="34" t="s">
        <v>1371</v>
      </c>
      <c r="B577" s="34">
        <v>3.4722818628337301E-2</v>
      </c>
      <c r="C577" s="34">
        <v>2.7425295683214599</v>
      </c>
      <c r="D577" s="34" t="s">
        <v>1373</v>
      </c>
      <c r="E577" s="34" t="s">
        <v>129</v>
      </c>
      <c r="F577" s="34" t="s">
        <v>205</v>
      </c>
      <c r="G577" s="34" t="s">
        <v>161</v>
      </c>
      <c r="H577" s="34">
        <v>37748109</v>
      </c>
      <c r="I577" s="34">
        <v>37748900</v>
      </c>
      <c r="J577" s="34" t="s">
        <v>4570</v>
      </c>
      <c r="K577" s="34" t="s">
        <v>4571</v>
      </c>
      <c r="L577" s="34" t="s">
        <v>4572</v>
      </c>
      <c r="M577" s="34" t="s">
        <v>4573</v>
      </c>
      <c r="N577" s="34" t="s">
        <v>265</v>
      </c>
      <c r="O577" s="34">
        <v>147585438</v>
      </c>
      <c r="P577" s="34">
        <v>147782848</v>
      </c>
      <c r="Q577" s="34" t="s">
        <v>131</v>
      </c>
      <c r="R577" s="34">
        <v>-79</v>
      </c>
      <c r="S577" s="34" t="s">
        <v>4574</v>
      </c>
      <c r="T577" s="34">
        <v>0.41963511938104803</v>
      </c>
      <c r="U577" s="34">
        <v>1.30118720984463</v>
      </c>
    </row>
    <row r="578" spans="1:21" x14ac:dyDescent="0.25">
      <c r="A578" s="34" t="s">
        <v>1371</v>
      </c>
      <c r="B578" s="34">
        <v>3.4722818628337301E-2</v>
      </c>
      <c r="C578" s="34">
        <v>2.7425295683214599</v>
      </c>
      <c r="D578" s="34" t="s">
        <v>1373</v>
      </c>
      <c r="E578" s="34" t="s">
        <v>129</v>
      </c>
      <c r="F578" s="34" t="s">
        <v>205</v>
      </c>
      <c r="G578" s="34" t="s">
        <v>161</v>
      </c>
      <c r="H578" s="34">
        <v>37748109</v>
      </c>
      <c r="I578" s="34">
        <v>37748900</v>
      </c>
      <c r="J578" s="34" t="s">
        <v>4575</v>
      </c>
      <c r="K578" s="34" t="s">
        <v>4576</v>
      </c>
      <c r="L578" s="34" t="s">
        <v>4577</v>
      </c>
      <c r="M578" s="34" t="s">
        <v>4578</v>
      </c>
      <c r="N578" s="34" t="s">
        <v>374</v>
      </c>
      <c r="O578" s="34">
        <v>102714635</v>
      </c>
      <c r="P578" s="34">
        <v>102739189</v>
      </c>
      <c r="Q578" s="34" t="s">
        <v>161</v>
      </c>
      <c r="R578" s="34">
        <v>-83.1</v>
      </c>
      <c r="S578" s="34" t="s">
        <v>4579</v>
      </c>
      <c r="T578" s="34">
        <v>0.78931141320582698</v>
      </c>
      <c r="U578" s="34">
        <v>1.0804887760587101</v>
      </c>
    </row>
    <row r="579" spans="1:21" x14ac:dyDescent="0.25">
      <c r="A579" s="34" t="s">
        <v>1371</v>
      </c>
      <c r="B579" s="34">
        <v>3.4722818628337301E-2</v>
      </c>
      <c r="C579" s="34">
        <v>2.7425295683214599</v>
      </c>
      <c r="D579" s="34" t="s">
        <v>1373</v>
      </c>
      <c r="E579" s="34" t="s">
        <v>129</v>
      </c>
      <c r="F579" s="34" t="s">
        <v>205</v>
      </c>
      <c r="G579" s="34" t="s">
        <v>161</v>
      </c>
      <c r="H579" s="34">
        <v>37748109</v>
      </c>
      <c r="I579" s="34">
        <v>37748900</v>
      </c>
      <c r="J579" s="34" t="s">
        <v>4580</v>
      </c>
      <c r="K579" s="34" t="s">
        <v>2480</v>
      </c>
      <c r="L579" s="34" t="s">
        <v>2481</v>
      </c>
      <c r="M579" s="34" t="s">
        <v>2482</v>
      </c>
      <c r="N579" s="34" t="s">
        <v>457</v>
      </c>
      <c r="O579" s="34">
        <v>20021068</v>
      </c>
      <c r="P579" s="34">
        <v>20065925</v>
      </c>
      <c r="Q579" s="34" t="s">
        <v>161</v>
      </c>
      <c r="R579" s="34">
        <v>-84.6</v>
      </c>
    </row>
    <row r="580" spans="1:21" x14ac:dyDescent="0.25">
      <c r="A580" s="34" t="s">
        <v>1371</v>
      </c>
      <c r="B580" s="34">
        <v>3.4722818628337301E-2</v>
      </c>
      <c r="C580" s="34">
        <v>2.7425295683214599</v>
      </c>
      <c r="D580" s="34" t="s">
        <v>1373</v>
      </c>
      <c r="E580" s="34" t="s">
        <v>129</v>
      </c>
      <c r="F580" s="34" t="s">
        <v>205</v>
      </c>
      <c r="G580" s="34" t="s">
        <v>161</v>
      </c>
      <c r="H580" s="34">
        <v>37748109</v>
      </c>
      <c r="I580" s="34">
        <v>37748900</v>
      </c>
      <c r="J580" s="34" t="s">
        <v>4581</v>
      </c>
      <c r="K580" s="34" t="s">
        <v>4582</v>
      </c>
      <c r="L580" s="34" t="s">
        <v>4583</v>
      </c>
      <c r="M580" s="34" t="s">
        <v>4584</v>
      </c>
      <c r="N580" s="34" t="s">
        <v>374</v>
      </c>
      <c r="O580" s="34">
        <v>133237403</v>
      </c>
      <c r="P580" s="34">
        <v>133241929</v>
      </c>
      <c r="Q580" s="34" t="s">
        <v>161</v>
      </c>
      <c r="R580" s="34">
        <v>-79.2</v>
      </c>
      <c r="S580" s="34" t="s">
        <v>4585</v>
      </c>
      <c r="T580" s="34">
        <v>0.30649189930596799</v>
      </c>
      <c r="U580" s="34">
        <v>0.96812069076934404</v>
      </c>
    </row>
    <row r="581" spans="1:21" x14ac:dyDescent="0.25">
      <c r="A581" s="34" t="s">
        <v>1371</v>
      </c>
      <c r="B581" s="34">
        <v>3.4722818628337301E-2</v>
      </c>
      <c r="C581" s="34">
        <v>2.7425295683214599</v>
      </c>
      <c r="D581" s="34" t="s">
        <v>1373</v>
      </c>
      <c r="E581" s="34" t="s">
        <v>129</v>
      </c>
      <c r="F581" s="34" t="s">
        <v>205</v>
      </c>
      <c r="G581" s="34" t="s">
        <v>161</v>
      </c>
      <c r="H581" s="34">
        <v>37748109</v>
      </c>
      <c r="I581" s="34">
        <v>37748900</v>
      </c>
      <c r="J581" s="34" t="s">
        <v>4586</v>
      </c>
      <c r="K581" s="34" t="s">
        <v>4045</v>
      </c>
      <c r="L581" s="34" t="s">
        <v>4046</v>
      </c>
      <c r="M581" s="34" t="s">
        <v>4047</v>
      </c>
      <c r="N581" s="34" t="s">
        <v>182</v>
      </c>
      <c r="O581" s="34">
        <v>3242027</v>
      </c>
      <c r="P581" s="34">
        <v>3256627</v>
      </c>
      <c r="Q581" s="34" t="s">
        <v>131</v>
      </c>
      <c r="R581" s="34">
        <v>-79</v>
      </c>
      <c r="S581" s="34" t="s">
        <v>4048</v>
      </c>
      <c r="T581" s="34">
        <v>0.59386580402271905</v>
      </c>
      <c r="U581" s="34">
        <v>1.28845276999044</v>
      </c>
    </row>
    <row r="582" spans="1:21" x14ac:dyDescent="0.25">
      <c r="A582" s="34" t="s">
        <v>1371</v>
      </c>
      <c r="B582" s="34">
        <v>3.4722818628337301E-2</v>
      </c>
      <c r="C582" s="34">
        <v>2.7425295683214599</v>
      </c>
      <c r="D582" s="34" t="s">
        <v>1373</v>
      </c>
      <c r="E582" s="34" t="s">
        <v>129</v>
      </c>
      <c r="F582" s="34" t="s">
        <v>205</v>
      </c>
      <c r="G582" s="34" t="s">
        <v>161</v>
      </c>
      <c r="H582" s="34">
        <v>37748109</v>
      </c>
      <c r="I582" s="34">
        <v>37748900</v>
      </c>
      <c r="J582" s="34" t="s">
        <v>4587</v>
      </c>
      <c r="K582" s="34" t="s">
        <v>4588</v>
      </c>
      <c r="L582" s="34" t="s">
        <v>4589</v>
      </c>
      <c r="M582" s="34" t="s">
        <v>4590</v>
      </c>
      <c r="N582" s="34" t="s">
        <v>644</v>
      </c>
      <c r="O582" s="34">
        <v>47808956</v>
      </c>
      <c r="P582" s="34">
        <v>47930559</v>
      </c>
      <c r="Q582" s="34" t="s">
        <v>131</v>
      </c>
      <c r="R582" s="34">
        <v>-88</v>
      </c>
      <c r="S582" s="34" t="s">
        <v>4591</v>
      </c>
      <c r="T582" s="34">
        <v>0.42964861564176399</v>
      </c>
      <c r="U582" s="34">
        <v>0.59695928940644405</v>
      </c>
    </row>
    <row r="583" spans="1:21" x14ac:dyDescent="0.25">
      <c r="A583" s="34" t="s">
        <v>1371</v>
      </c>
      <c r="B583" s="34">
        <v>3.4722818628337301E-2</v>
      </c>
      <c r="C583" s="34">
        <v>2.7425295683214599</v>
      </c>
      <c r="D583" s="34" t="s">
        <v>1373</v>
      </c>
      <c r="E583" s="34" t="s">
        <v>129</v>
      </c>
      <c r="F583" s="34" t="s">
        <v>205</v>
      </c>
      <c r="G583" s="34" t="s">
        <v>161</v>
      </c>
      <c r="H583" s="34">
        <v>37748109</v>
      </c>
      <c r="I583" s="34">
        <v>37748900</v>
      </c>
      <c r="J583" s="34" t="s">
        <v>4592</v>
      </c>
      <c r="K583" s="34" t="s">
        <v>4593</v>
      </c>
      <c r="L583" s="34" t="s">
        <v>4594</v>
      </c>
      <c r="M583" s="34" t="s">
        <v>4595</v>
      </c>
      <c r="N583" s="34" t="s">
        <v>182</v>
      </c>
      <c r="O583" s="34">
        <v>58249935</v>
      </c>
      <c r="P583" s="34">
        <v>58283836</v>
      </c>
      <c r="Q583" s="34" t="s">
        <v>161</v>
      </c>
      <c r="R583" s="34">
        <v>-81.900000000000006</v>
      </c>
      <c r="S583" s="34" t="s">
        <v>4596</v>
      </c>
      <c r="T583" s="34">
        <v>0.212753468933535</v>
      </c>
      <c r="U583" s="34">
        <v>2.2450700521839901</v>
      </c>
    </row>
    <row r="584" spans="1:21" x14ac:dyDescent="0.25">
      <c r="A584" s="34" t="s">
        <v>1371</v>
      </c>
      <c r="B584" s="34">
        <v>3.4722818628337301E-2</v>
      </c>
      <c r="C584" s="34">
        <v>2.7425295683214599</v>
      </c>
      <c r="D584" s="34" t="s">
        <v>1373</v>
      </c>
      <c r="E584" s="34" t="s">
        <v>129</v>
      </c>
      <c r="F584" s="34" t="s">
        <v>205</v>
      </c>
      <c r="G584" s="34" t="s">
        <v>161</v>
      </c>
      <c r="H584" s="34">
        <v>37748109</v>
      </c>
      <c r="I584" s="34">
        <v>37748900</v>
      </c>
      <c r="J584" s="34" t="s">
        <v>4597</v>
      </c>
      <c r="K584" s="34" t="s">
        <v>4598</v>
      </c>
      <c r="L584" s="34" t="s">
        <v>4599</v>
      </c>
      <c r="M584" s="34" t="s">
        <v>4600</v>
      </c>
      <c r="N584" s="34" t="s">
        <v>271</v>
      </c>
      <c r="O584" s="34">
        <v>28739900</v>
      </c>
      <c r="P584" s="34">
        <v>28755599</v>
      </c>
      <c r="Q584" s="34" t="s">
        <v>161</v>
      </c>
      <c r="R584" s="34">
        <v>-79.3</v>
      </c>
      <c r="S584" s="34" t="s">
        <v>4601</v>
      </c>
      <c r="T584" s="34">
        <v>6.1874505391712797E-2</v>
      </c>
      <c r="U584" s="34">
        <v>1.02202019977276</v>
      </c>
    </row>
    <row r="585" spans="1:21" x14ac:dyDescent="0.25">
      <c r="A585" s="34" t="s">
        <v>1371</v>
      </c>
      <c r="B585" s="34">
        <v>3.4722818628337301E-2</v>
      </c>
      <c r="C585" s="34">
        <v>2.7425295683214599</v>
      </c>
      <c r="D585" s="34" t="s">
        <v>1373</v>
      </c>
      <c r="E585" s="34" t="s">
        <v>129</v>
      </c>
      <c r="F585" s="34" t="s">
        <v>205</v>
      </c>
      <c r="G585" s="34" t="s">
        <v>161</v>
      </c>
      <c r="H585" s="34">
        <v>37748109</v>
      </c>
      <c r="I585" s="34">
        <v>37748900</v>
      </c>
      <c r="J585" s="34" t="s">
        <v>4602</v>
      </c>
      <c r="K585" s="34" t="s">
        <v>4603</v>
      </c>
      <c r="L585" s="34" t="s">
        <v>4604</v>
      </c>
      <c r="M585" s="34" t="s">
        <v>4605</v>
      </c>
      <c r="N585" s="34" t="s">
        <v>598</v>
      </c>
      <c r="O585" s="34">
        <v>38867815</v>
      </c>
      <c r="P585" s="34">
        <v>38945739</v>
      </c>
      <c r="Q585" s="34" t="s">
        <v>161</v>
      </c>
      <c r="R585" s="34">
        <v>-80.099999999999994</v>
      </c>
      <c r="S585" s="34" t="s">
        <v>4606</v>
      </c>
      <c r="T585" s="34">
        <v>0.451752298912098</v>
      </c>
      <c r="U585" s="34">
        <v>1.00254028632097</v>
      </c>
    </row>
    <row r="586" spans="1:21" x14ac:dyDescent="0.25">
      <c r="A586" s="34" t="s">
        <v>1371</v>
      </c>
      <c r="B586" s="34">
        <v>3.4722818628337301E-2</v>
      </c>
      <c r="C586" s="34">
        <v>2.7425295683214599</v>
      </c>
      <c r="D586" s="34" t="s">
        <v>1373</v>
      </c>
      <c r="E586" s="34" t="s">
        <v>129</v>
      </c>
      <c r="F586" s="34" t="s">
        <v>205</v>
      </c>
      <c r="G586" s="34" t="s">
        <v>161</v>
      </c>
      <c r="H586" s="34">
        <v>37748109</v>
      </c>
      <c r="I586" s="34">
        <v>37748900</v>
      </c>
      <c r="J586" s="34" t="s">
        <v>4607</v>
      </c>
      <c r="K586" s="34" t="s">
        <v>4608</v>
      </c>
      <c r="L586" s="34" t="s">
        <v>4609</v>
      </c>
      <c r="M586" s="34" t="s">
        <v>4610</v>
      </c>
      <c r="N586" s="34" t="s">
        <v>330</v>
      </c>
      <c r="O586" s="34">
        <v>98431156</v>
      </c>
      <c r="P586" s="34">
        <v>98434997</v>
      </c>
      <c r="Q586" s="34" t="s">
        <v>161</v>
      </c>
      <c r="R586" s="34">
        <v>-79.7</v>
      </c>
      <c r="S586" s="34" t="s">
        <v>4611</v>
      </c>
      <c r="T586" s="34">
        <v>0.613059388488431</v>
      </c>
      <c r="U586" s="34">
        <v>1.04047791378421</v>
      </c>
    </row>
    <row r="587" spans="1:21" x14ac:dyDescent="0.25">
      <c r="A587" s="34" t="s">
        <v>1371</v>
      </c>
      <c r="B587" s="34">
        <v>3.4722818628337301E-2</v>
      </c>
      <c r="C587" s="34">
        <v>2.7425295683214599</v>
      </c>
      <c r="D587" s="34" t="s">
        <v>1373</v>
      </c>
      <c r="E587" s="34" t="s">
        <v>129</v>
      </c>
      <c r="F587" s="34" t="s">
        <v>205</v>
      </c>
      <c r="G587" s="34" t="s">
        <v>161</v>
      </c>
      <c r="H587" s="34">
        <v>37748109</v>
      </c>
      <c r="I587" s="34">
        <v>37748900</v>
      </c>
      <c r="J587" s="34" t="s">
        <v>4612</v>
      </c>
      <c r="K587" s="34" t="s">
        <v>4613</v>
      </c>
      <c r="L587" s="34" t="s">
        <v>4614</v>
      </c>
      <c r="M587" s="34" t="s">
        <v>4615</v>
      </c>
      <c r="N587" s="34" t="s">
        <v>140</v>
      </c>
      <c r="O587" s="34">
        <v>122726075</v>
      </c>
      <c r="P587" s="34">
        <v>122730843</v>
      </c>
      <c r="Q587" s="34" t="s">
        <v>131</v>
      </c>
      <c r="R587" s="34">
        <v>-91.8</v>
      </c>
      <c r="S587" s="34" t="s">
        <v>4616</v>
      </c>
      <c r="T587" s="34">
        <v>0.39123717275903003</v>
      </c>
      <c r="U587" s="34">
        <v>1.01824482077935</v>
      </c>
    </row>
    <row r="588" spans="1:21" x14ac:dyDescent="0.25">
      <c r="A588" s="34" t="s">
        <v>1371</v>
      </c>
      <c r="B588" s="34">
        <v>3.4722818628337301E-2</v>
      </c>
      <c r="C588" s="34">
        <v>2.7425295683214599</v>
      </c>
      <c r="D588" s="34" t="s">
        <v>1373</v>
      </c>
      <c r="E588" s="34" t="s">
        <v>129</v>
      </c>
      <c r="F588" s="34" t="s">
        <v>205</v>
      </c>
      <c r="G588" s="34" t="s">
        <v>161</v>
      </c>
      <c r="H588" s="34">
        <v>37748109</v>
      </c>
      <c r="I588" s="34">
        <v>37748900</v>
      </c>
      <c r="J588" s="34" t="s">
        <v>4617</v>
      </c>
      <c r="K588" s="34" t="s">
        <v>4618</v>
      </c>
      <c r="L588" s="34" t="s">
        <v>4619</v>
      </c>
      <c r="M588" s="34" t="s">
        <v>4620</v>
      </c>
      <c r="N588" s="34" t="s">
        <v>224</v>
      </c>
      <c r="O588" s="34">
        <v>30912065</v>
      </c>
      <c r="P588" s="34">
        <v>30932398</v>
      </c>
      <c r="Q588" s="34" t="s">
        <v>131</v>
      </c>
      <c r="R588" s="34">
        <v>-77.400000000000006</v>
      </c>
      <c r="S588" s="34" t="s">
        <v>4621</v>
      </c>
      <c r="T588" s="34">
        <v>1.35191374065693E-2</v>
      </c>
      <c r="U588" s="34">
        <v>1.0111077919876901</v>
      </c>
    </row>
    <row r="589" spans="1:21" x14ac:dyDescent="0.25">
      <c r="A589" s="34" t="s">
        <v>1245</v>
      </c>
      <c r="B589" s="34">
        <v>9.1676248056182293E-3</v>
      </c>
      <c r="C589" s="34">
        <v>0.48164968876860398</v>
      </c>
      <c r="D589" s="34" t="s">
        <v>1247</v>
      </c>
      <c r="E589" s="34" t="s">
        <v>129</v>
      </c>
      <c r="F589" s="34" t="s">
        <v>160</v>
      </c>
      <c r="G589" s="34" t="s">
        <v>131</v>
      </c>
      <c r="H589" s="34">
        <v>3164110</v>
      </c>
      <c r="I589" s="34">
        <v>3180234</v>
      </c>
      <c r="J589" s="34" t="s">
        <v>4622</v>
      </c>
      <c r="K589" s="34" t="s">
        <v>4623</v>
      </c>
      <c r="L589" s="34" t="s">
        <v>4624</v>
      </c>
      <c r="M589" s="34" t="s">
        <v>4625</v>
      </c>
      <c r="N589" s="34" t="s">
        <v>330</v>
      </c>
      <c r="O589" s="34">
        <v>101368544</v>
      </c>
      <c r="P589" s="34">
        <v>101399154</v>
      </c>
      <c r="Q589" s="34" t="s">
        <v>131</v>
      </c>
      <c r="R589" s="34">
        <v>-78.900000000000006</v>
      </c>
      <c r="S589" s="34" t="s">
        <v>4626</v>
      </c>
      <c r="T589" s="34">
        <v>0.42205110820331199</v>
      </c>
      <c r="U589" s="34">
        <v>2.7951012107370801</v>
      </c>
    </row>
    <row r="590" spans="1:21" x14ac:dyDescent="0.25">
      <c r="A590" s="34" t="s">
        <v>1245</v>
      </c>
      <c r="B590" s="34">
        <v>9.1676248056182293E-3</v>
      </c>
      <c r="C590" s="34">
        <v>0.48164968876860398</v>
      </c>
      <c r="D590" s="34" t="s">
        <v>1247</v>
      </c>
      <c r="E590" s="34" t="s">
        <v>129</v>
      </c>
      <c r="F590" s="34" t="s">
        <v>160</v>
      </c>
      <c r="G590" s="34" t="s">
        <v>131</v>
      </c>
      <c r="H590" s="34">
        <v>3164110</v>
      </c>
      <c r="I590" s="34">
        <v>3180234</v>
      </c>
      <c r="J590" s="34" t="s">
        <v>4627</v>
      </c>
      <c r="K590" s="34" t="s">
        <v>4628</v>
      </c>
      <c r="L590" s="34" t="s">
        <v>4629</v>
      </c>
      <c r="M590" s="34" t="s">
        <v>4630</v>
      </c>
      <c r="N590" s="34" t="s">
        <v>368</v>
      </c>
      <c r="O590" s="34">
        <v>9835330</v>
      </c>
      <c r="P590" s="34">
        <v>9849682</v>
      </c>
      <c r="Q590" s="34" t="s">
        <v>161</v>
      </c>
      <c r="R590" s="34">
        <v>-84.2</v>
      </c>
    </row>
    <row r="591" spans="1:21" x14ac:dyDescent="0.25">
      <c r="A591" s="34" t="s">
        <v>1245</v>
      </c>
      <c r="B591" s="34">
        <v>9.1676248056182293E-3</v>
      </c>
      <c r="C591" s="34">
        <v>0.48164968876860398</v>
      </c>
      <c r="D591" s="34" t="s">
        <v>1247</v>
      </c>
      <c r="E591" s="34" t="s">
        <v>129</v>
      </c>
      <c r="F591" s="34" t="s">
        <v>160</v>
      </c>
      <c r="G591" s="34" t="s">
        <v>131</v>
      </c>
      <c r="H591" s="34">
        <v>3164110</v>
      </c>
      <c r="I591" s="34">
        <v>3180234</v>
      </c>
      <c r="J591" s="34" t="s">
        <v>2525</v>
      </c>
      <c r="K591" s="34" t="s">
        <v>2526</v>
      </c>
      <c r="L591" s="34" t="s">
        <v>2527</v>
      </c>
      <c r="M591" s="34" t="s">
        <v>2528</v>
      </c>
      <c r="N591" s="34" t="s">
        <v>140</v>
      </c>
      <c r="O591" s="34">
        <v>68746105</v>
      </c>
      <c r="P591" s="34">
        <v>68781467</v>
      </c>
      <c r="Q591" s="34" t="s">
        <v>161</v>
      </c>
      <c r="R591" s="34">
        <v>-85.6</v>
      </c>
      <c r="S591" s="34" t="s">
        <v>2529</v>
      </c>
      <c r="T591" s="34">
        <v>0.42804375673454798</v>
      </c>
      <c r="U591" s="34">
        <v>0.85731680971962798</v>
      </c>
    </row>
    <row r="592" spans="1:21" x14ac:dyDescent="0.25">
      <c r="A592" s="34" t="s">
        <v>1245</v>
      </c>
      <c r="B592" s="34">
        <v>9.1676248056182293E-3</v>
      </c>
      <c r="C592" s="34">
        <v>0.48164968876860398</v>
      </c>
      <c r="D592" s="34" t="s">
        <v>1247</v>
      </c>
      <c r="E592" s="34" t="s">
        <v>129</v>
      </c>
      <c r="F592" s="34" t="s">
        <v>160</v>
      </c>
      <c r="G592" s="34" t="s">
        <v>131</v>
      </c>
      <c r="H592" s="34">
        <v>3164110</v>
      </c>
      <c r="I592" s="34">
        <v>3180234</v>
      </c>
      <c r="J592" s="34" t="s">
        <v>2863</v>
      </c>
      <c r="K592" s="34" t="s">
        <v>2864</v>
      </c>
      <c r="L592" s="34" t="s">
        <v>2865</v>
      </c>
      <c r="M592" s="34" t="s">
        <v>2866</v>
      </c>
      <c r="N592" s="34" t="s">
        <v>230</v>
      </c>
      <c r="O592" s="34">
        <v>767224</v>
      </c>
      <c r="P592" s="34">
        <v>777488</v>
      </c>
      <c r="Q592" s="34" t="s">
        <v>131</v>
      </c>
      <c r="R592" s="34">
        <v>-83.1</v>
      </c>
      <c r="S592" s="34" t="s">
        <v>2867</v>
      </c>
      <c r="T592" s="34">
        <v>0.218965831813971</v>
      </c>
      <c r="U592" s="34">
        <v>1.9904159076577399</v>
      </c>
    </row>
    <row r="593" spans="1:21" x14ac:dyDescent="0.25">
      <c r="A593" s="34" t="s">
        <v>1245</v>
      </c>
      <c r="B593" s="34">
        <v>9.1676248056182293E-3</v>
      </c>
      <c r="C593" s="34">
        <v>0.48164968876860398</v>
      </c>
      <c r="D593" s="34" t="s">
        <v>1247</v>
      </c>
      <c r="E593" s="34" t="s">
        <v>129</v>
      </c>
      <c r="F593" s="34" t="s">
        <v>160</v>
      </c>
      <c r="G593" s="34" t="s">
        <v>131</v>
      </c>
      <c r="H593" s="34">
        <v>3164110</v>
      </c>
      <c r="I593" s="34">
        <v>3180234</v>
      </c>
      <c r="J593" s="34" t="s">
        <v>2510</v>
      </c>
      <c r="K593" s="34" t="s">
        <v>2511</v>
      </c>
      <c r="L593" s="34" t="s">
        <v>2512</v>
      </c>
      <c r="M593" s="34" t="s">
        <v>2513</v>
      </c>
      <c r="N593" s="34" t="s">
        <v>140</v>
      </c>
      <c r="O593" s="34">
        <v>123585561</v>
      </c>
      <c r="P593" s="34">
        <v>123597093</v>
      </c>
      <c r="Q593" s="34" t="s">
        <v>161</v>
      </c>
      <c r="R593" s="34">
        <v>-87</v>
      </c>
      <c r="S593" s="34" t="s">
        <v>2514</v>
      </c>
      <c r="T593" s="34">
        <v>0.338060154040144</v>
      </c>
      <c r="U593" s="34">
        <v>1.02466896704389</v>
      </c>
    </row>
    <row r="594" spans="1:21" x14ac:dyDescent="0.25">
      <c r="A594" s="34" t="s">
        <v>1245</v>
      </c>
      <c r="B594" s="34">
        <v>9.1676248056182293E-3</v>
      </c>
      <c r="C594" s="34">
        <v>0.48164968876860398</v>
      </c>
      <c r="D594" s="34" t="s">
        <v>1247</v>
      </c>
      <c r="E594" s="34" t="s">
        <v>129</v>
      </c>
      <c r="F594" s="34" t="s">
        <v>160</v>
      </c>
      <c r="G594" s="34" t="s">
        <v>131</v>
      </c>
      <c r="H594" s="34">
        <v>3164110</v>
      </c>
      <c r="I594" s="34">
        <v>3180234</v>
      </c>
      <c r="J594" s="34" t="s">
        <v>4631</v>
      </c>
      <c r="K594" s="34" t="s">
        <v>4632</v>
      </c>
      <c r="L594" s="34" t="s">
        <v>4633</v>
      </c>
      <c r="M594" s="34" t="s">
        <v>4634</v>
      </c>
      <c r="N594" s="34" t="s">
        <v>247</v>
      </c>
      <c r="O594" s="34">
        <v>134449057</v>
      </c>
      <c r="P594" s="34">
        <v>134459284</v>
      </c>
      <c r="Q594" s="34" t="s">
        <v>131</v>
      </c>
      <c r="R594" s="34">
        <v>-89.9</v>
      </c>
    </row>
    <row r="595" spans="1:21" x14ac:dyDescent="0.25">
      <c r="A595" s="34" t="s">
        <v>1245</v>
      </c>
      <c r="B595" s="34">
        <v>9.1676248056182293E-3</v>
      </c>
      <c r="C595" s="34">
        <v>0.48164968876860398</v>
      </c>
      <c r="D595" s="34" t="s">
        <v>1247</v>
      </c>
      <c r="E595" s="34" t="s">
        <v>129</v>
      </c>
      <c r="F595" s="34" t="s">
        <v>160</v>
      </c>
      <c r="G595" s="34" t="s">
        <v>131</v>
      </c>
      <c r="H595" s="34">
        <v>3164110</v>
      </c>
      <c r="I595" s="34">
        <v>3180234</v>
      </c>
      <c r="J595" s="34" t="s">
        <v>4635</v>
      </c>
      <c r="K595" s="34" t="s">
        <v>4636</v>
      </c>
      <c r="L595" s="34" t="s">
        <v>4637</v>
      </c>
      <c r="M595" s="34" t="s">
        <v>4638</v>
      </c>
      <c r="N595" s="34" t="s">
        <v>259</v>
      </c>
      <c r="O595" s="34">
        <v>167220894</v>
      </c>
      <c r="P595" s="34">
        <v>167427345</v>
      </c>
      <c r="Q595" s="34" t="s">
        <v>161</v>
      </c>
      <c r="R595" s="34">
        <v>-84.1</v>
      </c>
      <c r="S595" s="34" t="s">
        <v>4639</v>
      </c>
      <c r="T595" s="34">
        <v>0.34647080261449897</v>
      </c>
      <c r="U595" s="34">
        <v>1.0235731756969599</v>
      </c>
    </row>
    <row r="596" spans="1:21" x14ac:dyDescent="0.25">
      <c r="A596" s="34" t="s">
        <v>1245</v>
      </c>
      <c r="B596" s="34">
        <v>9.1676248056182293E-3</v>
      </c>
      <c r="C596" s="34">
        <v>0.48164968876860398</v>
      </c>
      <c r="D596" s="34" t="s">
        <v>1247</v>
      </c>
      <c r="E596" s="34" t="s">
        <v>129</v>
      </c>
      <c r="F596" s="34" t="s">
        <v>160</v>
      </c>
      <c r="G596" s="34" t="s">
        <v>131</v>
      </c>
      <c r="H596" s="34">
        <v>3164110</v>
      </c>
      <c r="I596" s="34">
        <v>3180234</v>
      </c>
      <c r="J596" s="34" t="s">
        <v>4560</v>
      </c>
      <c r="K596" s="34" t="s">
        <v>4561</v>
      </c>
      <c r="L596" s="34" t="s">
        <v>4562</v>
      </c>
      <c r="M596" s="34" t="s">
        <v>4563</v>
      </c>
      <c r="N596" s="34" t="s">
        <v>368</v>
      </c>
      <c r="O596" s="34">
        <v>9185593</v>
      </c>
      <c r="P596" s="34">
        <v>9188817</v>
      </c>
      <c r="Q596" s="34" t="s">
        <v>161</v>
      </c>
      <c r="R596" s="34">
        <v>-85.6</v>
      </c>
      <c r="S596" s="34" t="s">
        <v>4564</v>
      </c>
      <c r="T596" s="34">
        <v>0.53326889887144002</v>
      </c>
      <c r="U596" s="34">
        <v>0.97530742548596605</v>
      </c>
    </row>
    <row r="597" spans="1:21" x14ac:dyDescent="0.25">
      <c r="A597" s="34" t="s">
        <v>1245</v>
      </c>
      <c r="B597" s="34">
        <v>9.1676248056182293E-3</v>
      </c>
      <c r="C597" s="34">
        <v>0.48164968876860398</v>
      </c>
      <c r="D597" s="34" t="s">
        <v>1247</v>
      </c>
      <c r="E597" s="34" t="s">
        <v>129</v>
      </c>
      <c r="F597" s="34" t="s">
        <v>160</v>
      </c>
      <c r="G597" s="34" t="s">
        <v>131</v>
      </c>
      <c r="H597" s="34">
        <v>3164110</v>
      </c>
      <c r="I597" s="34">
        <v>3180234</v>
      </c>
      <c r="J597" s="34" t="s">
        <v>4083</v>
      </c>
      <c r="K597" s="34" t="s">
        <v>4084</v>
      </c>
      <c r="L597" s="34" t="s">
        <v>4085</v>
      </c>
      <c r="M597" s="34" t="s">
        <v>4086</v>
      </c>
      <c r="N597" s="34" t="s">
        <v>259</v>
      </c>
      <c r="O597" s="34">
        <v>205302058</v>
      </c>
      <c r="P597" s="34">
        <v>205321791</v>
      </c>
      <c r="Q597" s="34" t="s">
        <v>131</v>
      </c>
      <c r="R597" s="34">
        <v>-86.3</v>
      </c>
      <c r="S597" s="34" t="s">
        <v>4087</v>
      </c>
      <c r="T597" s="34">
        <v>0.99018546962402398</v>
      </c>
      <c r="U597" s="34">
        <v>0.99995649368569905</v>
      </c>
    </row>
    <row r="598" spans="1:21" x14ac:dyDescent="0.25">
      <c r="A598" s="34" t="s">
        <v>1245</v>
      </c>
      <c r="B598" s="34">
        <v>9.1676248056182293E-3</v>
      </c>
      <c r="C598" s="34">
        <v>0.48164968876860398</v>
      </c>
      <c r="D598" s="34" t="s">
        <v>1247</v>
      </c>
      <c r="E598" s="34" t="s">
        <v>129</v>
      </c>
      <c r="F598" s="34" t="s">
        <v>160</v>
      </c>
      <c r="G598" s="34" t="s">
        <v>131</v>
      </c>
      <c r="H598" s="34">
        <v>3164110</v>
      </c>
      <c r="I598" s="34">
        <v>3180234</v>
      </c>
      <c r="J598" s="34" t="s">
        <v>4640</v>
      </c>
      <c r="K598" s="34" t="s">
        <v>2224</v>
      </c>
      <c r="L598" s="34" t="s">
        <v>2225</v>
      </c>
      <c r="M598" s="34" t="s">
        <v>2226</v>
      </c>
      <c r="N598" s="34" t="s">
        <v>259</v>
      </c>
      <c r="O598" s="34">
        <v>204516378</v>
      </c>
      <c r="P598" s="34">
        <v>204558119</v>
      </c>
      <c r="Q598" s="34" t="s">
        <v>161</v>
      </c>
      <c r="R598" s="34">
        <v>-89.7</v>
      </c>
      <c r="S598" s="34" t="s">
        <v>2227</v>
      </c>
      <c r="T598" s="34">
        <v>0.91188580829744803</v>
      </c>
      <c r="U598" s="34">
        <v>1.00117489936447</v>
      </c>
    </row>
    <row r="599" spans="1:21" x14ac:dyDescent="0.25">
      <c r="A599" s="34" t="s">
        <v>1245</v>
      </c>
      <c r="B599" s="34">
        <v>9.1676248056182293E-3</v>
      </c>
      <c r="C599" s="34">
        <v>0.48164968876860398</v>
      </c>
      <c r="D599" s="34" t="s">
        <v>1247</v>
      </c>
      <c r="E599" s="34" t="s">
        <v>129</v>
      </c>
      <c r="F599" s="34" t="s">
        <v>160</v>
      </c>
      <c r="G599" s="34" t="s">
        <v>131</v>
      </c>
      <c r="H599" s="34">
        <v>3164110</v>
      </c>
      <c r="I599" s="34">
        <v>3180234</v>
      </c>
      <c r="J599" s="34" t="s">
        <v>4641</v>
      </c>
      <c r="K599" s="34" t="s">
        <v>2093</v>
      </c>
      <c r="L599" s="34" t="s">
        <v>1171</v>
      </c>
      <c r="M599" s="34" t="s">
        <v>1172</v>
      </c>
      <c r="N599" s="34" t="s">
        <v>224</v>
      </c>
      <c r="O599" s="34">
        <v>55366391</v>
      </c>
      <c r="P599" s="34">
        <v>55391302</v>
      </c>
      <c r="Q599" s="34" t="s">
        <v>131</v>
      </c>
      <c r="R599" s="34">
        <v>-82.9</v>
      </c>
      <c r="S599" s="34" t="s">
        <v>2094</v>
      </c>
      <c r="T599" s="34">
        <v>0.92685954694621997</v>
      </c>
      <c r="U599" s="34">
        <v>1.00166125337167</v>
      </c>
    </row>
    <row r="600" spans="1:21" x14ac:dyDescent="0.25">
      <c r="A600" s="34" t="s">
        <v>1245</v>
      </c>
      <c r="B600" s="34">
        <v>9.1676248056182293E-3</v>
      </c>
      <c r="C600" s="34">
        <v>0.48164968876860398</v>
      </c>
      <c r="D600" s="34" t="s">
        <v>1247</v>
      </c>
      <c r="E600" s="34" t="s">
        <v>129</v>
      </c>
      <c r="F600" s="34" t="s">
        <v>160</v>
      </c>
      <c r="G600" s="34" t="s">
        <v>131</v>
      </c>
      <c r="H600" s="34">
        <v>3164110</v>
      </c>
      <c r="I600" s="34">
        <v>3180234</v>
      </c>
      <c r="J600" s="34" t="s">
        <v>4642</v>
      </c>
      <c r="K600" s="34" t="s">
        <v>4643</v>
      </c>
      <c r="L600" s="34" t="s">
        <v>4644</v>
      </c>
      <c r="M600" s="34" t="s">
        <v>4645</v>
      </c>
      <c r="N600" s="34" t="s">
        <v>168</v>
      </c>
      <c r="O600" s="34">
        <v>105264413</v>
      </c>
      <c r="P600" s="34">
        <v>105330034</v>
      </c>
      <c r="Q600" s="34" t="s">
        <v>131</v>
      </c>
      <c r="R600" s="34">
        <v>-82.3</v>
      </c>
      <c r="S600" s="34" t="s">
        <v>4646</v>
      </c>
      <c r="T600" s="34">
        <v>0.471012339871902</v>
      </c>
      <c r="U600" s="34">
        <v>1.49821120761056</v>
      </c>
    </row>
    <row r="601" spans="1:21" x14ac:dyDescent="0.25">
      <c r="A601" s="34" t="s">
        <v>1245</v>
      </c>
      <c r="B601" s="34">
        <v>9.1676248056182293E-3</v>
      </c>
      <c r="C601" s="34">
        <v>0.48164968876860398</v>
      </c>
      <c r="D601" s="34" t="s">
        <v>1247</v>
      </c>
      <c r="E601" s="34" t="s">
        <v>129</v>
      </c>
      <c r="F601" s="34" t="s">
        <v>160</v>
      </c>
      <c r="G601" s="34" t="s">
        <v>131</v>
      </c>
      <c r="H601" s="34">
        <v>3164110</v>
      </c>
      <c r="I601" s="34">
        <v>3180234</v>
      </c>
      <c r="J601" s="34" t="s">
        <v>4647</v>
      </c>
      <c r="K601" s="34" t="s">
        <v>4648</v>
      </c>
      <c r="L601" s="34" t="s">
        <v>4649</v>
      </c>
      <c r="M601" s="34" t="s">
        <v>4650</v>
      </c>
      <c r="N601" s="34" t="s">
        <v>205</v>
      </c>
      <c r="O601" s="34">
        <v>196867855</v>
      </c>
      <c r="P601" s="34">
        <v>196934714</v>
      </c>
      <c r="Q601" s="34" t="s">
        <v>161</v>
      </c>
      <c r="R601" s="34">
        <v>-87</v>
      </c>
      <c r="S601" s="34" t="s">
        <v>4651</v>
      </c>
      <c r="T601" s="34">
        <v>0.38677197005678299</v>
      </c>
      <c r="U601" s="34">
        <v>1.57750639818244</v>
      </c>
    </row>
    <row r="602" spans="1:21" x14ac:dyDescent="0.25">
      <c r="A602" s="34" t="s">
        <v>1245</v>
      </c>
      <c r="B602" s="34">
        <v>9.1676248056182293E-3</v>
      </c>
      <c r="C602" s="34">
        <v>0.48164968876860398</v>
      </c>
      <c r="D602" s="34" t="s">
        <v>1247</v>
      </c>
      <c r="E602" s="34" t="s">
        <v>129</v>
      </c>
      <c r="F602" s="34" t="s">
        <v>160</v>
      </c>
      <c r="G602" s="34" t="s">
        <v>131</v>
      </c>
      <c r="H602" s="34">
        <v>3164110</v>
      </c>
      <c r="I602" s="34">
        <v>3180234</v>
      </c>
      <c r="J602" s="34" t="s">
        <v>4652</v>
      </c>
      <c r="K602" s="34" t="s">
        <v>4653</v>
      </c>
      <c r="L602" s="34" t="s">
        <v>4654</v>
      </c>
      <c r="M602" s="34" t="s">
        <v>4655</v>
      </c>
      <c r="N602" s="34" t="s">
        <v>368</v>
      </c>
      <c r="O602" s="34">
        <v>35282516</v>
      </c>
      <c r="P602" s="34">
        <v>35285140</v>
      </c>
      <c r="Q602" s="34" t="s">
        <v>161</v>
      </c>
      <c r="R602" s="34">
        <v>-82</v>
      </c>
      <c r="S602" s="34" t="s">
        <v>4656</v>
      </c>
      <c r="T602" s="34">
        <v>0.32028117585013</v>
      </c>
      <c r="U602" s="34">
        <v>1.01645116100469</v>
      </c>
    </row>
    <row r="603" spans="1:21" x14ac:dyDescent="0.25">
      <c r="A603" s="34" t="s">
        <v>1245</v>
      </c>
      <c r="B603" s="34">
        <v>9.1676248056182293E-3</v>
      </c>
      <c r="C603" s="34">
        <v>0.48164968876860398</v>
      </c>
      <c r="D603" s="34" t="s">
        <v>1247</v>
      </c>
      <c r="E603" s="34" t="s">
        <v>129</v>
      </c>
      <c r="F603" s="34" t="s">
        <v>160</v>
      </c>
      <c r="G603" s="34" t="s">
        <v>131</v>
      </c>
      <c r="H603" s="34">
        <v>3164110</v>
      </c>
      <c r="I603" s="34">
        <v>3180234</v>
      </c>
      <c r="J603" s="34" t="s">
        <v>3621</v>
      </c>
      <c r="K603" s="34" t="s">
        <v>3622</v>
      </c>
      <c r="L603" s="34" t="s">
        <v>3623</v>
      </c>
      <c r="M603" s="34" t="s">
        <v>3624</v>
      </c>
      <c r="N603" s="34" t="s">
        <v>182</v>
      </c>
      <c r="O603" s="34">
        <v>47077702</v>
      </c>
      <c r="P603" s="34">
        <v>47143997</v>
      </c>
      <c r="Q603" s="34" t="s">
        <v>131</v>
      </c>
      <c r="R603" s="34">
        <v>-91.5</v>
      </c>
      <c r="S603" s="34" t="s">
        <v>3625</v>
      </c>
      <c r="T603" s="34">
        <v>0.59835593201219495</v>
      </c>
      <c r="U603" s="34">
        <v>1.01257161576224</v>
      </c>
    </row>
    <row r="604" spans="1:21" x14ac:dyDescent="0.25">
      <c r="A604" s="34" t="s">
        <v>1245</v>
      </c>
      <c r="B604" s="34">
        <v>9.1676248056182293E-3</v>
      </c>
      <c r="C604" s="34">
        <v>0.48164968876860398</v>
      </c>
      <c r="D604" s="34" t="s">
        <v>1247</v>
      </c>
      <c r="E604" s="34" t="s">
        <v>129</v>
      </c>
      <c r="F604" s="34" t="s">
        <v>160</v>
      </c>
      <c r="G604" s="34" t="s">
        <v>131</v>
      </c>
      <c r="H604" s="34">
        <v>3164110</v>
      </c>
      <c r="I604" s="34">
        <v>3180234</v>
      </c>
      <c r="J604" s="34" t="s">
        <v>4657</v>
      </c>
      <c r="K604" s="34" t="s">
        <v>4658</v>
      </c>
      <c r="L604" s="34" t="s">
        <v>4659</v>
      </c>
      <c r="M604" s="34" t="s">
        <v>4660</v>
      </c>
      <c r="N604" s="34" t="s">
        <v>146</v>
      </c>
      <c r="O604" s="34">
        <v>16719631</v>
      </c>
      <c r="P604" s="34">
        <v>16765336</v>
      </c>
      <c r="Q604" s="34" t="s">
        <v>161</v>
      </c>
      <c r="R604" s="34">
        <v>-82.2</v>
      </c>
      <c r="S604" s="34" t="s">
        <v>4661</v>
      </c>
      <c r="T604" s="34">
        <v>0.81037650015025098</v>
      </c>
      <c r="U604" s="34">
        <v>1.09628621229074</v>
      </c>
    </row>
    <row r="605" spans="1:21" x14ac:dyDescent="0.25">
      <c r="A605" s="34" t="s">
        <v>1245</v>
      </c>
      <c r="B605" s="34">
        <v>9.1676248056182293E-3</v>
      </c>
      <c r="C605" s="34">
        <v>0.48164968876860398</v>
      </c>
      <c r="D605" s="34" t="s">
        <v>1247</v>
      </c>
      <c r="E605" s="34" t="s">
        <v>129</v>
      </c>
      <c r="F605" s="34" t="s">
        <v>160</v>
      </c>
      <c r="G605" s="34" t="s">
        <v>131</v>
      </c>
      <c r="H605" s="34">
        <v>3164110</v>
      </c>
      <c r="I605" s="34">
        <v>3180234</v>
      </c>
      <c r="J605" s="34" t="s">
        <v>4662</v>
      </c>
      <c r="K605" s="34" t="s">
        <v>4663</v>
      </c>
      <c r="L605" s="34" t="s">
        <v>4664</v>
      </c>
      <c r="M605" s="34" t="s">
        <v>4665</v>
      </c>
      <c r="N605" s="34" t="s">
        <v>140</v>
      </c>
      <c r="O605" s="34">
        <v>52037714</v>
      </c>
      <c r="P605" s="34">
        <v>52059501</v>
      </c>
      <c r="Q605" s="34" t="s">
        <v>161</v>
      </c>
      <c r="R605" s="34">
        <v>-79.599999999999994</v>
      </c>
      <c r="S605" s="34" t="s">
        <v>4666</v>
      </c>
      <c r="T605" s="34">
        <v>0.44562067601473698</v>
      </c>
      <c r="U605" s="34">
        <v>0.77783381094169501</v>
      </c>
    </row>
    <row r="606" spans="1:21" x14ac:dyDescent="0.25">
      <c r="A606" s="34" t="s">
        <v>1245</v>
      </c>
      <c r="B606" s="34">
        <v>9.1676248056182293E-3</v>
      </c>
      <c r="C606" s="34">
        <v>0.48164968876860398</v>
      </c>
      <c r="D606" s="34" t="s">
        <v>1247</v>
      </c>
      <c r="E606" s="34" t="s">
        <v>129</v>
      </c>
      <c r="F606" s="34" t="s">
        <v>160</v>
      </c>
      <c r="G606" s="34" t="s">
        <v>131</v>
      </c>
      <c r="H606" s="34">
        <v>3164110</v>
      </c>
      <c r="I606" s="34">
        <v>3180234</v>
      </c>
      <c r="J606" s="34" t="s">
        <v>2301</v>
      </c>
      <c r="K606" s="34" t="s">
        <v>2302</v>
      </c>
      <c r="L606" s="34" t="s">
        <v>2303</v>
      </c>
      <c r="M606" s="34" t="s">
        <v>2304</v>
      </c>
      <c r="N606" s="34" t="s">
        <v>259</v>
      </c>
      <c r="O606" s="34">
        <v>235131182</v>
      </c>
      <c r="P606" s="34">
        <v>235161457</v>
      </c>
      <c r="Q606" s="34" t="s">
        <v>131</v>
      </c>
      <c r="R606" s="34">
        <v>-85.2</v>
      </c>
      <c r="S606" s="34" t="s">
        <v>2305</v>
      </c>
      <c r="T606" s="34">
        <v>0.44342116771243301</v>
      </c>
      <c r="U606" s="34">
        <v>1.00637509607493</v>
      </c>
    </row>
    <row r="607" spans="1:21" x14ac:dyDescent="0.25">
      <c r="A607" s="34" t="s">
        <v>1245</v>
      </c>
      <c r="B607" s="34">
        <v>9.1676248056182293E-3</v>
      </c>
      <c r="C607" s="34">
        <v>0.48164968876860398</v>
      </c>
      <c r="D607" s="34" t="s">
        <v>1247</v>
      </c>
      <c r="E607" s="34" t="s">
        <v>129</v>
      </c>
      <c r="F607" s="34" t="s">
        <v>160</v>
      </c>
      <c r="G607" s="34" t="s">
        <v>131</v>
      </c>
      <c r="H607" s="34">
        <v>3164110</v>
      </c>
      <c r="I607" s="34">
        <v>3180234</v>
      </c>
      <c r="J607" s="34" t="s">
        <v>4667</v>
      </c>
      <c r="K607" s="34" t="s">
        <v>4668</v>
      </c>
      <c r="L607" s="34" t="s">
        <v>4669</v>
      </c>
      <c r="M607" s="34" t="s">
        <v>4670</v>
      </c>
      <c r="N607" s="34" t="s">
        <v>130</v>
      </c>
      <c r="O607" s="34">
        <v>77209860</v>
      </c>
      <c r="P607" s="34">
        <v>77214331</v>
      </c>
      <c r="Q607" s="34" t="s">
        <v>161</v>
      </c>
      <c r="R607" s="34">
        <v>-82</v>
      </c>
      <c r="S607" s="34" t="s">
        <v>4671</v>
      </c>
      <c r="T607" s="34">
        <v>0.255452364455726</v>
      </c>
      <c r="U607" s="34">
        <v>0.52377996242710501</v>
      </c>
    </row>
    <row r="608" spans="1:21" x14ac:dyDescent="0.25">
      <c r="A608" s="34" t="s">
        <v>1245</v>
      </c>
      <c r="B608" s="34">
        <v>9.1676248056182293E-3</v>
      </c>
      <c r="C608" s="34">
        <v>0.48164968876860398</v>
      </c>
      <c r="D608" s="34" t="s">
        <v>1247</v>
      </c>
      <c r="E608" s="34" t="s">
        <v>129</v>
      </c>
      <c r="F608" s="34" t="s">
        <v>160</v>
      </c>
      <c r="G608" s="34" t="s">
        <v>131</v>
      </c>
      <c r="H608" s="34">
        <v>3164110</v>
      </c>
      <c r="I608" s="34">
        <v>3180234</v>
      </c>
      <c r="J608" s="34" t="s">
        <v>4672</v>
      </c>
      <c r="K608" s="34" t="s">
        <v>4673</v>
      </c>
      <c r="L608" s="34" t="s">
        <v>4674</v>
      </c>
      <c r="M608" s="34" t="s">
        <v>4675</v>
      </c>
      <c r="N608" s="34" t="s">
        <v>259</v>
      </c>
      <c r="O608" s="34">
        <v>108929507</v>
      </c>
      <c r="P608" s="34">
        <v>108963457</v>
      </c>
      <c r="Q608" s="34" t="s">
        <v>131</v>
      </c>
      <c r="R608" s="34">
        <v>-83.4</v>
      </c>
      <c r="S608" s="34" t="s">
        <v>4676</v>
      </c>
      <c r="T608" s="34">
        <v>0.36668653835378301</v>
      </c>
      <c r="U608" s="34">
        <v>1.35304914935899</v>
      </c>
    </row>
    <row r="609" spans="1:21" x14ac:dyDescent="0.25">
      <c r="A609" s="34" t="s">
        <v>1245</v>
      </c>
      <c r="B609" s="34">
        <v>9.1676248056182293E-3</v>
      </c>
      <c r="C609" s="34">
        <v>0.48164968876860398</v>
      </c>
      <c r="D609" s="34" t="s">
        <v>1247</v>
      </c>
      <c r="E609" s="34" t="s">
        <v>129</v>
      </c>
      <c r="F609" s="34" t="s">
        <v>160</v>
      </c>
      <c r="G609" s="34" t="s">
        <v>131</v>
      </c>
      <c r="H609" s="34">
        <v>3164110</v>
      </c>
      <c r="I609" s="34">
        <v>3180234</v>
      </c>
      <c r="J609" s="34" t="s">
        <v>4677</v>
      </c>
      <c r="K609" s="34" t="s">
        <v>4678</v>
      </c>
      <c r="L609" s="34" t="s">
        <v>4679</v>
      </c>
      <c r="M609" s="34" t="s">
        <v>4680</v>
      </c>
      <c r="N609" s="34" t="s">
        <v>230</v>
      </c>
      <c r="O609" s="34">
        <v>108505430</v>
      </c>
      <c r="P609" s="34">
        <v>108593647</v>
      </c>
      <c r="Q609" s="34" t="s">
        <v>131</v>
      </c>
      <c r="R609" s="34">
        <v>-85.6</v>
      </c>
      <c r="S609" s="34" t="s">
        <v>4681</v>
      </c>
      <c r="T609" s="34">
        <v>0.45850144716623698</v>
      </c>
      <c r="U609" s="34">
        <v>1.6494989218051199</v>
      </c>
    </row>
    <row r="610" spans="1:21" x14ac:dyDescent="0.25">
      <c r="A610" s="34" t="s">
        <v>1245</v>
      </c>
      <c r="B610" s="34">
        <v>9.1676248056182293E-3</v>
      </c>
      <c r="C610" s="34">
        <v>0.48164968876860398</v>
      </c>
      <c r="D610" s="34" t="s">
        <v>1247</v>
      </c>
      <c r="E610" s="34" t="s">
        <v>129</v>
      </c>
      <c r="F610" s="34" t="s">
        <v>160</v>
      </c>
      <c r="G610" s="34" t="s">
        <v>131</v>
      </c>
      <c r="H610" s="34">
        <v>3164110</v>
      </c>
      <c r="I610" s="34">
        <v>3180234</v>
      </c>
      <c r="J610" s="34" t="s">
        <v>4682</v>
      </c>
      <c r="K610" s="34" t="s">
        <v>4683</v>
      </c>
      <c r="L610" s="34" t="s">
        <v>4684</v>
      </c>
      <c r="M610" s="34" t="s">
        <v>4685</v>
      </c>
      <c r="N610" s="34" t="s">
        <v>205</v>
      </c>
      <c r="O610" s="34">
        <v>51975101</v>
      </c>
      <c r="P610" s="34">
        <v>51979007</v>
      </c>
      <c r="Q610" s="34" t="s">
        <v>161</v>
      </c>
      <c r="R610" s="34">
        <v>-83.4</v>
      </c>
      <c r="S610" s="34" t="s">
        <v>4686</v>
      </c>
      <c r="T610" s="34">
        <v>0.53804555494490203</v>
      </c>
      <c r="U610" s="34">
        <v>0.38106013791648102</v>
      </c>
    </row>
    <row r="611" spans="1:21" x14ac:dyDescent="0.25">
      <c r="A611" s="34" t="s">
        <v>1245</v>
      </c>
      <c r="B611" s="34">
        <v>9.1676248056182293E-3</v>
      </c>
      <c r="C611" s="34">
        <v>0.48164968876860398</v>
      </c>
      <c r="D611" s="34" t="s">
        <v>1247</v>
      </c>
      <c r="E611" s="34" t="s">
        <v>129</v>
      </c>
      <c r="F611" s="34" t="s">
        <v>160</v>
      </c>
      <c r="G611" s="34" t="s">
        <v>131</v>
      </c>
      <c r="H611" s="34">
        <v>3164110</v>
      </c>
      <c r="I611" s="34">
        <v>3180234</v>
      </c>
      <c r="J611" s="34" t="s">
        <v>4687</v>
      </c>
      <c r="K611" s="34" t="s">
        <v>4688</v>
      </c>
      <c r="L611" s="34" t="s">
        <v>4689</v>
      </c>
      <c r="M611" s="34" t="s">
        <v>4690</v>
      </c>
      <c r="N611" s="34" t="s">
        <v>146</v>
      </c>
      <c r="O611" s="34">
        <v>13712243</v>
      </c>
      <c r="P611" s="34">
        <v>13734635</v>
      </c>
      <c r="Q611" s="34" t="s">
        <v>131</v>
      </c>
      <c r="R611" s="34">
        <v>-84.4</v>
      </c>
      <c r="S611" s="34" t="s">
        <v>4691</v>
      </c>
      <c r="T611" s="34">
        <v>0.90091094849164099</v>
      </c>
      <c r="U611" s="34">
        <v>0.99791564874878602</v>
      </c>
    </row>
    <row r="612" spans="1:21" x14ac:dyDescent="0.25">
      <c r="A612" s="34" t="s">
        <v>1245</v>
      </c>
      <c r="B612" s="34">
        <v>9.1676248056182293E-3</v>
      </c>
      <c r="C612" s="34">
        <v>0.48164968876860398</v>
      </c>
      <c r="D612" s="34" t="s">
        <v>1247</v>
      </c>
      <c r="E612" s="34" t="s">
        <v>129</v>
      </c>
      <c r="F612" s="34" t="s">
        <v>160</v>
      </c>
      <c r="G612" s="34" t="s">
        <v>131</v>
      </c>
      <c r="H612" s="34">
        <v>3164110</v>
      </c>
      <c r="I612" s="34">
        <v>3180234</v>
      </c>
      <c r="J612" s="34" t="s">
        <v>4692</v>
      </c>
      <c r="K612" s="34" t="s">
        <v>4693</v>
      </c>
      <c r="L612" s="34" t="s">
        <v>4694</v>
      </c>
      <c r="M612" s="34" t="s">
        <v>4695</v>
      </c>
      <c r="N612" s="34" t="s">
        <v>130</v>
      </c>
      <c r="O612" s="34">
        <v>9568404</v>
      </c>
      <c r="P612" s="34">
        <v>9569942</v>
      </c>
      <c r="Q612" s="34" t="s">
        <v>131</v>
      </c>
      <c r="R612" s="34">
        <v>-83.7</v>
      </c>
      <c r="S612" s="34" t="s">
        <v>4696</v>
      </c>
      <c r="T612" s="34">
        <v>0.35049250199334298</v>
      </c>
      <c r="U612" s="34">
        <v>1.2362822772492801</v>
      </c>
    </row>
    <row r="613" spans="1:21" x14ac:dyDescent="0.25">
      <c r="A613" s="34" t="s">
        <v>1245</v>
      </c>
      <c r="B613" s="34">
        <v>9.1676248056182293E-3</v>
      </c>
      <c r="C613" s="34">
        <v>0.48164968876860398</v>
      </c>
      <c r="D613" s="34" t="s">
        <v>1247</v>
      </c>
      <c r="E613" s="34" t="s">
        <v>129</v>
      </c>
      <c r="F613" s="34" t="s">
        <v>160</v>
      </c>
      <c r="G613" s="34" t="s">
        <v>131</v>
      </c>
      <c r="H613" s="34">
        <v>3164110</v>
      </c>
      <c r="I613" s="34">
        <v>3180234</v>
      </c>
      <c r="J613" s="34" t="s">
        <v>4697</v>
      </c>
      <c r="K613" s="34" t="s">
        <v>4698</v>
      </c>
      <c r="L613" s="34" t="s">
        <v>4699</v>
      </c>
      <c r="M613" s="34" t="s">
        <v>4700</v>
      </c>
      <c r="N613" s="34" t="s">
        <v>224</v>
      </c>
      <c r="O613" s="34">
        <v>92038651</v>
      </c>
      <c r="P613" s="34">
        <v>92106610</v>
      </c>
      <c r="Q613" s="34" t="s">
        <v>131</v>
      </c>
      <c r="R613" s="34">
        <v>-91.6</v>
      </c>
      <c r="S613" s="34" t="s">
        <v>4701</v>
      </c>
      <c r="T613" s="34">
        <v>0.43849354943642999</v>
      </c>
      <c r="U613" s="34">
        <v>0.65901697069634702</v>
      </c>
    </row>
    <row r="614" spans="1:21" x14ac:dyDescent="0.25">
      <c r="A614" s="34" t="s">
        <v>1245</v>
      </c>
      <c r="B614" s="34">
        <v>9.1676248056182293E-3</v>
      </c>
      <c r="C614" s="34">
        <v>0.48164968876860398</v>
      </c>
      <c r="D614" s="34" t="s">
        <v>1247</v>
      </c>
      <c r="E614" s="34" t="s">
        <v>129</v>
      </c>
      <c r="F614" s="34" t="s">
        <v>160</v>
      </c>
      <c r="G614" s="34" t="s">
        <v>131</v>
      </c>
      <c r="H614" s="34">
        <v>3164110</v>
      </c>
      <c r="I614" s="34">
        <v>3180234</v>
      </c>
      <c r="J614" s="34" t="s">
        <v>4702</v>
      </c>
      <c r="K614" s="34" t="s">
        <v>4703</v>
      </c>
      <c r="L614" s="34" t="s">
        <v>4704</v>
      </c>
      <c r="M614" s="34" t="s">
        <v>4705</v>
      </c>
      <c r="N614" s="34" t="s">
        <v>173</v>
      </c>
      <c r="O614" s="34">
        <v>73998023</v>
      </c>
      <c r="P614" s="34">
        <v>74028442</v>
      </c>
      <c r="Q614" s="34" t="s">
        <v>161</v>
      </c>
      <c r="R614" s="34">
        <v>-83.3</v>
      </c>
    </row>
    <row r="615" spans="1:21" x14ac:dyDescent="0.25">
      <c r="A615" s="34" t="s">
        <v>1245</v>
      </c>
      <c r="B615" s="34">
        <v>9.1676248056182293E-3</v>
      </c>
      <c r="C615" s="34">
        <v>0.48164968876860398</v>
      </c>
      <c r="D615" s="34" t="s">
        <v>1247</v>
      </c>
      <c r="E615" s="34" t="s">
        <v>129</v>
      </c>
      <c r="F615" s="34" t="s">
        <v>160</v>
      </c>
      <c r="G615" s="34" t="s">
        <v>131</v>
      </c>
      <c r="H615" s="34">
        <v>3164110</v>
      </c>
      <c r="I615" s="34">
        <v>3180234</v>
      </c>
      <c r="J615" s="34" t="s">
        <v>4706</v>
      </c>
      <c r="K615" s="34" t="s">
        <v>4707</v>
      </c>
      <c r="L615" s="34" t="s">
        <v>4708</v>
      </c>
      <c r="M615" s="34" t="s">
        <v>4709</v>
      </c>
      <c r="N615" s="34" t="s">
        <v>224</v>
      </c>
      <c r="O615" s="34">
        <v>73958906</v>
      </c>
      <c r="P615" s="34">
        <v>73960866</v>
      </c>
      <c r="Q615" s="34" t="s">
        <v>161</v>
      </c>
      <c r="R615" s="34">
        <v>-85.6</v>
      </c>
      <c r="S615" s="34" t="s">
        <v>4710</v>
      </c>
      <c r="T615" s="34">
        <v>0.80844122851706901</v>
      </c>
      <c r="U615" s="34">
        <v>1.12795044999047</v>
      </c>
    </row>
    <row r="616" spans="1:21" x14ac:dyDescent="0.25">
      <c r="A616" s="34" t="s">
        <v>1245</v>
      </c>
      <c r="B616" s="34">
        <v>9.1676248056182293E-3</v>
      </c>
      <c r="C616" s="34">
        <v>0.48164968876860398</v>
      </c>
      <c r="D616" s="34" t="s">
        <v>1247</v>
      </c>
      <c r="E616" s="34" t="s">
        <v>129</v>
      </c>
      <c r="F616" s="34" t="s">
        <v>160</v>
      </c>
      <c r="G616" s="34" t="s">
        <v>131</v>
      </c>
      <c r="H616" s="34">
        <v>3164110</v>
      </c>
      <c r="I616" s="34">
        <v>3180234</v>
      </c>
      <c r="J616" s="34" t="s">
        <v>4607</v>
      </c>
      <c r="K616" s="34" t="s">
        <v>4608</v>
      </c>
      <c r="L616" s="34" t="s">
        <v>4609</v>
      </c>
      <c r="M616" s="34" t="s">
        <v>4610</v>
      </c>
      <c r="N616" s="34" t="s">
        <v>330</v>
      </c>
      <c r="O616" s="34">
        <v>98431156</v>
      </c>
      <c r="P616" s="34">
        <v>98434997</v>
      </c>
      <c r="Q616" s="34" t="s">
        <v>161</v>
      </c>
      <c r="R616" s="34">
        <v>-81.8</v>
      </c>
      <c r="S616" s="34" t="s">
        <v>4611</v>
      </c>
      <c r="T616" s="34">
        <v>0.613059388488431</v>
      </c>
      <c r="U616" s="34">
        <v>1.04047791378421</v>
      </c>
    </row>
    <row r="617" spans="1:21" x14ac:dyDescent="0.25">
      <c r="A617" s="34" t="s">
        <v>1245</v>
      </c>
      <c r="B617" s="34">
        <v>9.1676248056182293E-3</v>
      </c>
      <c r="C617" s="34">
        <v>0.48164968876860398</v>
      </c>
      <c r="D617" s="34" t="s">
        <v>1247</v>
      </c>
      <c r="E617" s="34" t="s">
        <v>129</v>
      </c>
      <c r="F617" s="34" t="s">
        <v>160</v>
      </c>
      <c r="G617" s="34" t="s">
        <v>131</v>
      </c>
      <c r="H617" s="34">
        <v>3164110</v>
      </c>
      <c r="I617" s="34">
        <v>3180234</v>
      </c>
      <c r="J617" s="34" t="s">
        <v>4711</v>
      </c>
      <c r="K617" s="34" t="s">
        <v>2818</v>
      </c>
      <c r="L617" s="34" t="s">
        <v>2819</v>
      </c>
      <c r="M617" s="34" t="s">
        <v>2820</v>
      </c>
      <c r="N617" s="34" t="s">
        <v>160</v>
      </c>
      <c r="O617" s="34">
        <v>31164350</v>
      </c>
      <c r="P617" s="34">
        <v>31167170</v>
      </c>
      <c r="Q617" s="34" t="s">
        <v>131</v>
      </c>
      <c r="R617" s="34">
        <v>-84.1</v>
      </c>
      <c r="S617" s="34" t="s">
        <v>2821</v>
      </c>
      <c r="T617" s="34">
        <v>0.58186199574846997</v>
      </c>
      <c r="U617" s="34">
        <v>1.3268030709674801</v>
      </c>
    </row>
    <row r="618" spans="1:21" x14ac:dyDescent="0.25">
      <c r="A618" s="34" t="s">
        <v>1245</v>
      </c>
      <c r="B618" s="34">
        <v>9.1676248056182293E-3</v>
      </c>
      <c r="C618" s="34">
        <v>0.48164968876860398</v>
      </c>
      <c r="D618" s="34" t="s">
        <v>1247</v>
      </c>
      <c r="E618" s="34" t="s">
        <v>129</v>
      </c>
      <c r="F618" s="34" t="s">
        <v>160</v>
      </c>
      <c r="G618" s="34" t="s">
        <v>131</v>
      </c>
      <c r="H618" s="34">
        <v>3164110</v>
      </c>
      <c r="I618" s="34">
        <v>3180234</v>
      </c>
      <c r="J618" s="34" t="s">
        <v>4712</v>
      </c>
      <c r="K618" s="34" t="s">
        <v>4713</v>
      </c>
      <c r="L618" s="34" t="s">
        <v>4714</v>
      </c>
      <c r="M618" s="34" t="s">
        <v>4715</v>
      </c>
      <c r="N618" s="34" t="s">
        <v>182</v>
      </c>
      <c r="O618" s="34">
        <v>85803056</v>
      </c>
      <c r="P618" s="34">
        <v>85807002</v>
      </c>
      <c r="Q618" s="34" t="s">
        <v>161</v>
      </c>
      <c r="R618" s="34">
        <v>-82.4</v>
      </c>
    </row>
    <row r="619" spans="1:21" x14ac:dyDescent="0.25">
      <c r="A619" s="34" t="s">
        <v>1245</v>
      </c>
      <c r="B619" s="34">
        <v>9.1676248056182293E-3</v>
      </c>
      <c r="C619" s="34">
        <v>0.48164968876860398</v>
      </c>
      <c r="D619" s="34" t="s">
        <v>1247</v>
      </c>
      <c r="E619" s="34" t="s">
        <v>129</v>
      </c>
      <c r="F619" s="34" t="s">
        <v>160</v>
      </c>
      <c r="G619" s="34" t="s">
        <v>131</v>
      </c>
      <c r="H619" s="34">
        <v>3164110</v>
      </c>
      <c r="I619" s="34">
        <v>3180234</v>
      </c>
      <c r="J619" s="34" t="s">
        <v>2969</v>
      </c>
      <c r="K619" s="34" t="s">
        <v>2970</v>
      </c>
      <c r="L619" s="34" t="s">
        <v>2971</v>
      </c>
      <c r="M619" s="34" t="s">
        <v>2972</v>
      </c>
      <c r="N619" s="34" t="s">
        <v>205</v>
      </c>
      <c r="O619" s="34">
        <v>155821023</v>
      </c>
      <c r="P619" s="34">
        <v>155854378</v>
      </c>
      <c r="Q619" s="34" t="s">
        <v>131</v>
      </c>
      <c r="R619" s="34">
        <v>-85.6</v>
      </c>
      <c r="S619" s="34" t="s">
        <v>2973</v>
      </c>
      <c r="T619" s="34">
        <v>0.17509837940195999</v>
      </c>
      <c r="U619" s="34">
        <v>1.01970785607494</v>
      </c>
    </row>
    <row r="620" spans="1:21" x14ac:dyDescent="0.25">
      <c r="A620" s="34" t="s">
        <v>1047</v>
      </c>
      <c r="B620" s="34">
        <v>1.12577184766035E-2</v>
      </c>
      <c r="C620" s="34">
        <v>2.1282538570191298</v>
      </c>
      <c r="D620" s="34" t="s">
        <v>1049</v>
      </c>
      <c r="E620" s="34" t="s">
        <v>129</v>
      </c>
      <c r="F620" s="34" t="s">
        <v>247</v>
      </c>
      <c r="G620" s="34" t="s">
        <v>131</v>
      </c>
      <c r="H620" s="34">
        <v>102479731</v>
      </c>
      <c r="I620" s="34">
        <v>102480648</v>
      </c>
      <c r="J620" s="34" t="s">
        <v>4716</v>
      </c>
      <c r="K620" s="34" t="s">
        <v>4717</v>
      </c>
      <c r="L620" s="34" t="s">
        <v>4718</v>
      </c>
      <c r="M620" s="34" t="s">
        <v>4719</v>
      </c>
      <c r="N620" s="34" t="s">
        <v>146</v>
      </c>
      <c r="O620" s="34">
        <v>23703676</v>
      </c>
      <c r="P620" s="34">
        <v>23707200</v>
      </c>
      <c r="Q620" s="34" t="s">
        <v>131</v>
      </c>
      <c r="R620" s="34">
        <v>-76.7</v>
      </c>
      <c r="S620" s="34" t="s">
        <v>4720</v>
      </c>
      <c r="T620" s="34">
        <v>0.70233392638522196</v>
      </c>
      <c r="U620" s="34">
        <v>0.90636875974096698</v>
      </c>
    </row>
    <row r="621" spans="1:21" x14ac:dyDescent="0.25">
      <c r="A621" s="34" t="s">
        <v>1047</v>
      </c>
      <c r="B621" s="34">
        <v>1.12577184766035E-2</v>
      </c>
      <c r="C621" s="34">
        <v>2.1282538570191298</v>
      </c>
      <c r="D621" s="34" t="s">
        <v>1049</v>
      </c>
      <c r="E621" s="34" t="s">
        <v>129</v>
      </c>
      <c r="F621" s="34" t="s">
        <v>247</v>
      </c>
      <c r="G621" s="34" t="s">
        <v>131</v>
      </c>
      <c r="H621" s="34">
        <v>102479731</v>
      </c>
      <c r="I621" s="34">
        <v>102480648</v>
      </c>
      <c r="J621" s="34" t="s">
        <v>4721</v>
      </c>
      <c r="K621" s="34" t="s">
        <v>4722</v>
      </c>
      <c r="L621" s="34" t="s">
        <v>4723</v>
      </c>
      <c r="M621" s="34" t="s">
        <v>4724</v>
      </c>
      <c r="N621" s="34" t="s">
        <v>130</v>
      </c>
      <c r="O621" s="34">
        <v>5471250</v>
      </c>
      <c r="P621" s="34">
        <v>5486217</v>
      </c>
      <c r="Q621" s="34" t="s">
        <v>131</v>
      </c>
      <c r="R621" s="34">
        <v>-76.5</v>
      </c>
      <c r="S621" s="34" t="s">
        <v>4725</v>
      </c>
      <c r="T621" s="34">
        <v>0.17481507006880401</v>
      </c>
      <c r="U621" s="34">
        <v>2.2465187926238399</v>
      </c>
    </row>
    <row r="622" spans="1:21" x14ac:dyDescent="0.25">
      <c r="A622" s="34" t="s">
        <v>1047</v>
      </c>
      <c r="B622" s="34">
        <v>1.12577184766035E-2</v>
      </c>
      <c r="C622" s="34">
        <v>2.1282538570191298</v>
      </c>
      <c r="D622" s="34" t="s">
        <v>1049</v>
      </c>
      <c r="E622" s="34" t="s">
        <v>129</v>
      </c>
      <c r="F622" s="34" t="s">
        <v>247</v>
      </c>
      <c r="G622" s="34" t="s">
        <v>131</v>
      </c>
      <c r="H622" s="34">
        <v>102479731</v>
      </c>
      <c r="I622" s="34">
        <v>102480648</v>
      </c>
      <c r="J622" s="34" t="s">
        <v>4726</v>
      </c>
      <c r="K622" s="34" t="s">
        <v>4727</v>
      </c>
      <c r="L622" s="34" t="s">
        <v>4728</v>
      </c>
      <c r="M622" s="34" t="s">
        <v>4729</v>
      </c>
      <c r="N622" s="34" t="s">
        <v>205</v>
      </c>
      <c r="O622" s="34">
        <v>170418867</v>
      </c>
      <c r="P622" s="34">
        <v>170860380</v>
      </c>
      <c r="Q622" s="34" t="s">
        <v>161</v>
      </c>
      <c r="R622" s="34">
        <v>-91.7</v>
      </c>
      <c r="S622" s="34" t="s">
        <v>4730</v>
      </c>
      <c r="T622" s="34">
        <v>0.42526013213459202</v>
      </c>
      <c r="U622" s="34">
        <v>5.0535308120824398</v>
      </c>
    </row>
    <row r="623" spans="1:21" x14ac:dyDescent="0.25">
      <c r="A623" s="34" t="s">
        <v>834</v>
      </c>
      <c r="B623" s="34">
        <v>4.9217385084407803E-2</v>
      </c>
      <c r="C623" s="34">
        <v>2.3640773965027999</v>
      </c>
      <c r="D623" s="34" t="s">
        <v>836</v>
      </c>
      <c r="E623" s="34" t="s">
        <v>129</v>
      </c>
      <c r="F623" s="34" t="s">
        <v>146</v>
      </c>
      <c r="G623" s="34" t="s">
        <v>161</v>
      </c>
      <c r="H623" s="34">
        <v>109842334</v>
      </c>
      <c r="I623" s="34">
        <v>109915513</v>
      </c>
      <c r="J623" s="34" t="s">
        <v>4731</v>
      </c>
      <c r="K623" s="34" t="s">
        <v>4732</v>
      </c>
      <c r="L623" s="34" t="s">
        <v>4733</v>
      </c>
      <c r="M623" s="34" t="s">
        <v>4734</v>
      </c>
      <c r="N623" s="34" t="s">
        <v>140</v>
      </c>
      <c r="O623" s="34">
        <v>121914217</v>
      </c>
      <c r="P623" s="34">
        <v>121916643</v>
      </c>
      <c r="Q623" s="34" t="s">
        <v>161</v>
      </c>
      <c r="R623" s="34">
        <v>-80.099999999999994</v>
      </c>
      <c r="S623" s="34" t="s">
        <v>4735</v>
      </c>
      <c r="T623" s="34">
        <v>0.24845503470576499</v>
      </c>
      <c r="U623" s="34">
        <v>1.01066963208831</v>
      </c>
    </row>
    <row r="624" spans="1:21" x14ac:dyDescent="0.25">
      <c r="A624" s="34" t="s">
        <v>834</v>
      </c>
      <c r="B624" s="34">
        <v>4.9217385084407803E-2</v>
      </c>
      <c r="C624" s="34">
        <v>2.3640773965027999</v>
      </c>
      <c r="D624" s="34" t="s">
        <v>836</v>
      </c>
      <c r="E624" s="34" t="s">
        <v>129</v>
      </c>
      <c r="F624" s="34" t="s">
        <v>146</v>
      </c>
      <c r="G624" s="34" t="s">
        <v>161</v>
      </c>
      <c r="H624" s="34">
        <v>109842334</v>
      </c>
      <c r="I624" s="34">
        <v>109915513</v>
      </c>
      <c r="J624" s="34" t="s">
        <v>4712</v>
      </c>
      <c r="K624" s="34" t="s">
        <v>4713</v>
      </c>
      <c r="L624" s="34" t="s">
        <v>4714</v>
      </c>
      <c r="M624" s="34" t="s">
        <v>4715</v>
      </c>
      <c r="N624" s="34" t="s">
        <v>182</v>
      </c>
      <c r="O624" s="34">
        <v>85803056</v>
      </c>
      <c r="P624" s="34">
        <v>85807002</v>
      </c>
      <c r="Q624" s="34" t="s">
        <v>161</v>
      </c>
      <c r="R624" s="34">
        <v>-89.3</v>
      </c>
    </row>
    <row r="625" spans="1:21" x14ac:dyDescent="0.25">
      <c r="A625" s="34" t="s">
        <v>834</v>
      </c>
      <c r="B625" s="34">
        <v>4.9217385084407803E-2</v>
      </c>
      <c r="C625" s="34">
        <v>2.3640773965027999</v>
      </c>
      <c r="D625" s="34" t="s">
        <v>836</v>
      </c>
      <c r="E625" s="34" t="s">
        <v>129</v>
      </c>
      <c r="F625" s="34" t="s">
        <v>146</v>
      </c>
      <c r="G625" s="34" t="s">
        <v>161</v>
      </c>
      <c r="H625" s="34">
        <v>109842334</v>
      </c>
      <c r="I625" s="34">
        <v>109915513</v>
      </c>
      <c r="J625" s="34" t="s">
        <v>4543</v>
      </c>
      <c r="K625" s="34" t="s">
        <v>2480</v>
      </c>
      <c r="L625" s="34" t="s">
        <v>2481</v>
      </c>
      <c r="M625" s="34" t="s">
        <v>2482</v>
      </c>
      <c r="N625" s="34" t="s">
        <v>457</v>
      </c>
      <c r="O625" s="34">
        <v>20021068</v>
      </c>
      <c r="P625" s="34">
        <v>20065925</v>
      </c>
      <c r="Q625" s="34" t="s">
        <v>161</v>
      </c>
      <c r="R625" s="34">
        <v>-91.1</v>
      </c>
    </row>
    <row r="626" spans="1:21" x14ac:dyDescent="0.25">
      <c r="A626" s="34" t="s">
        <v>834</v>
      </c>
      <c r="B626" s="34">
        <v>4.9217385084407803E-2</v>
      </c>
      <c r="C626" s="34">
        <v>2.3640773965027999</v>
      </c>
      <c r="D626" s="34" t="s">
        <v>836</v>
      </c>
      <c r="E626" s="34" t="s">
        <v>129</v>
      </c>
      <c r="F626" s="34" t="s">
        <v>146</v>
      </c>
      <c r="G626" s="34" t="s">
        <v>161</v>
      </c>
      <c r="H626" s="34">
        <v>109842334</v>
      </c>
      <c r="I626" s="34">
        <v>109915513</v>
      </c>
      <c r="J626" s="34" t="s">
        <v>4736</v>
      </c>
      <c r="K626" s="34" t="s">
        <v>4737</v>
      </c>
      <c r="L626" s="34" t="s">
        <v>4738</v>
      </c>
      <c r="M626" s="34" t="s">
        <v>4739</v>
      </c>
      <c r="N626" s="34" t="s">
        <v>368</v>
      </c>
      <c r="O626" s="34">
        <v>4791680</v>
      </c>
      <c r="P626" s="34">
        <v>4801273</v>
      </c>
      <c r="Q626" s="34" t="s">
        <v>161</v>
      </c>
      <c r="R626" s="34">
        <v>-88</v>
      </c>
      <c r="S626" s="34" t="s">
        <v>4740</v>
      </c>
      <c r="T626" s="34">
        <v>0.619548116425502</v>
      </c>
      <c r="U626" s="34">
        <v>0.75058206008121398</v>
      </c>
    </row>
    <row r="627" spans="1:21" x14ac:dyDescent="0.25">
      <c r="A627" s="34" t="s">
        <v>834</v>
      </c>
      <c r="B627" s="34">
        <v>4.9217385084407803E-2</v>
      </c>
      <c r="C627" s="34">
        <v>2.3640773965027999</v>
      </c>
      <c r="D627" s="34" t="s">
        <v>836</v>
      </c>
      <c r="E627" s="34" t="s">
        <v>129</v>
      </c>
      <c r="F627" s="34" t="s">
        <v>146</v>
      </c>
      <c r="G627" s="34" t="s">
        <v>161</v>
      </c>
      <c r="H627" s="34">
        <v>109842334</v>
      </c>
      <c r="I627" s="34">
        <v>109915513</v>
      </c>
      <c r="J627" s="34" t="s">
        <v>4741</v>
      </c>
      <c r="K627" s="34" t="s">
        <v>4742</v>
      </c>
      <c r="L627" s="34" t="s">
        <v>4743</v>
      </c>
      <c r="M627" s="34" t="s">
        <v>4744</v>
      </c>
      <c r="N627" s="34" t="s">
        <v>259</v>
      </c>
      <c r="O627" s="34">
        <v>6521346</v>
      </c>
      <c r="P627" s="34">
        <v>6554535</v>
      </c>
      <c r="Q627" s="34" t="s">
        <v>131</v>
      </c>
      <c r="R627" s="34">
        <v>-74.400000000000006</v>
      </c>
      <c r="S627" s="34" t="s">
        <v>4745</v>
      </c>
      <c r="T627" s="34">
        <v>0.94276339900740502</v>
      </c>
      <c r="U627" s="34">
        <v>1.68123007050593</v>
      </c>
    </row>
    <row r="628" spans="1:21" x14ac:dyDescent="0.25">
      <c r="A628" s="34" t="s">
        <v>834</v>
      </c>
      <c r="B628" s="34">
        <v>4.9217385084407803E-2</v>
      </c>
      <c r="C628" s="34">
        <v>2.3640773965027999</v>
      </c>
      <c r="D628" s="34" t="s">
        <v>836</v>
      </c>
      <c r="E628" s="34" t="s">
        <v>129</v>
      </c>
      <c r="F628" s="34" t="s">
        <v>146</v>
      </c>
      <c r="G628" s="34" t="s">
        <v>161</v>
      </c>
      <c r="H628" s="34">
        <v>109842334</v>
      </c>
      <c r="I628" s="34">
        <v>109915513</v>
      </c>
      <c r="J628" s="34" t="s">
        <v>4746</v>
      </c>
      <c r="K628" s="34" t="s">
        <v>4747</v>
      </c>
      <c r="L628" s="34" t="s">
        <v>4748</v>
      </c>
      <c r="M628" s="34" t="s">
        <v>4749</v>
      </c>
      <c r="N628" s="34" t="s">
        <v>247</v>
      </c>
      <c r="O628" s="34">
        <v>77696442</v>
      </c>
      <c r="P628" s="34">
        <v>77783022</v>
      </c>
      <c r="Q628" s="34" t="s">
        <v>161</v>
      </c>
      <c r="R628" s="34">
        <v>-76.8</v>
      </c>
      <c r="S628" s="34" t="s">
        <v>4750</v>
      </c>
      <c r="T628" s="34">
        <v>0.1595418935448</v>
      </c>
      <c r="U628" s="34">
        <v>1.0071098380536501</v>
      </c>
    </row>
    <row r="629" spans="1:21" x14ac:dyDescent="0.25">
      <c r="A629" s="34" t="s">
        <v>834</v>
      </c>
      <c r="B629" s="34">
        <v>4.9217385084407803E-2</v>
      </c>
      <c r="C629" s="34">
        <v>2.3640773965027999</v>
      </c>
      <c r="D629" s="34" t="s">
        <v>836</v>
      </c>
      <c r="E629" s="34" t="s">
        <v>129</v>
      </c>
      <c r="F629" s="34" t="s">
        <v>146</v>
      </c>
      <c r="G629" s="34" t="s">
        <v>161</v>
      </c>
      <c r="H629" s="34">
        <v>109842334</v>
      </c>
      <c r="I629" s="34">
        <v>109915513</v>
      </c>
      <c r="J629" s="34" t="s">
        <v>4751</v>
      </c>
      <c r="K629" s="34" t="s">
        <v>4752</v>
      </c>
      <c r="L629" s="34" t="s">
        <v>4753</v>
      </c>
      <c r="M629" s="34" t="s">
        <v>4754</v>
      </c>
      <c r="N629" s="34" t="s">
        <v>457</v>
      </c>
      <c r="O629" s="34">
        <v>28742030</v>
      </c>
      <c r="P629" s="34">
        <v>28757510</v>
      </c>
      <c r="Q629" s="34" t="s">
        <v>161</v>
      </c>
      <c r="R629" s="34">
        <v>-85</v>
      </c>
      <c r="S629" s="34" t="s">
        <v>4755</v>
      </c>
      <c r="T629" s="34">
        <v>0.30347787833100898</v>
      </c>
      <c r="U629" s="34">
        <v>1.5635718101195799</v>
      </c>
    </row>
    <row r="630" spans="1:21" x14ac:dyDescent="0.25">
      <c r="A630" s="34" t="s">
        <v>834</v>
      </c>
      <c r="B630" s="34">
        <v>4.9217385084407803E-2</v>
      </c>
      <c r="C630" s="34">
        <v>2.3640773965027999</v>
      </c>
      <c r="D630" s="34" t="s">
        <v>836</v>
      </c>
      <c r="E630" s="34" t="s">
        <v>129</v>
      </c>
      <c r="F630" s="34" t="s">
        <v>146</v>
      </c>
      <c r="G630" s="34" t="s">
        <v>161</v>
      </c>
      <c r="H630" s="34">
        <v>109842334</v>
      </c>
      <c r="I630" s="34">
        <v>109915513</v>
      </c>
      <c r="J630" s="34" t="s">
        <v>4756</v>
      </c>
      <c r="K630" s="34" t="s">
        <v>4757</v>
      </c>
      <c r="L630" s="34" t="s">
        <v>4758</v>
      </c>
      <c r="M630" s="34" t="s">
        <v>4759</v>
      </c>
      <c r="N630" s="34" t="s">
        <v>457</v>
      </c>
      <c r="O630" s="34">
        <v>44024276</v>
      </c>
      <c r="P630" s="34">
        <v>44172949</v>
      </c>
      <c r="Q630" s="34" t="s">
        <v>161</v>
      </c>
      <c r="R630" s="34">
        <v>-73.599999999999994</v>
      </c>
      <c r="S630" s="34" t="s">
        <v>4760</v>
      </c>
      <c r="T630" s="34">
        <v>0.24769408545907001</v>
      </c>
      <c r="U630" s="34">
        <v>0.73860130287778303</v>
      </c>
    </row>
    <row r="631" spans="1:21" x14ac:dyDescent="0.25">
      <c r="A631" s="34" t="s">
        <v>834</v>
      </c>
      <c r="B631" s="34">
        <v>4.9217385084407803E-2</v>
      </c>
      <c r="C631" s="34">
        <v>2.3640773965027999</v>
      </c>
      <c r="D631" s="34" t="s">
        <v>836</v>
      </c>
      <c r="E631" s="34" t="s">
        <v>129</v>
      </c>
      <c r="F631" s="34" t="s">
        <v>146</v>
      </c>
      <c r="G631" s="34" t="s">
        <v>161</v>
      </c>
      <c r="H631" s="34">
        <v>109842334</v>
      </c>
      <c r="I631" s="34">
        <v>109915513</v>
      </c>
      <c r="J631" s="34" t="s">
        <v>4761</v>
      </c>
      <c r="K631" s="34" t="s">
        <v>4762</v>
      </c>
      <c r="L631" s="34" t="s">
        <v>4763</v>
      </c>
      <c r="M631" s="34" t="s">
        <v>4764</v>
      </c>
      <c r="N631" s="34" t="s">
        <v>230</v>
      </c>
      <c r="O631" s="34">
        <v>111782194</v>
      </c>
      <c r="P631" s="34">
        <v>111838305</v>
      </c>
      <c r="Q631" s="34" t="s">
        <v>131</v>
      </c>
      <c r="R631" s="34">
        <v>-82.8</v>
      </c>
      <c r="S631" s="34" t="s">
        <v>4765</v>
      </c>
      <c r="T631" s="34">
        <v>0.39180833770378998</v>
      </c>
      <c r="U631" s="34">
        <v>1.05188998120106</v>
      </c>
    </row>
    <row r="632" spans="1:21" x14ac:dyDescent="0.25">
      <c r="A632" s="34" t="s">
        <v>834</v>
      </c>
      <c r="B632" s="34">
        <v>4.9217385084407803E-2</v>
      </c>
      <c r="C632" s="34">
        <v>2.3640773965027999</v>
      </c>
      <c r="D632" s="34" t="s">
        <v>836</v>
      </c>
      <c r="E632" s="34" t="s">
        <v>129</v>
      </c>
      <c r="F632" s="34" t="s">
        <v>146</v>
      </c>
      <c r="G632" s="34" t="s">
        <v>161</v>
      </c>
      <c r="H632" s="34">
        <v>109842334</v>
      </c>
      <c r="I632" s="34">
        <v>109915513</v>
      </c>
      <c r="J632" s="34" t="s">
        <v>4766</v>
      </c>
      <c r="K632" s="34" t="s">
        <v>4767</v>
      </c>
      <c r="L632" s="34" t="s">
        <v>4768</v>
      </c>
      <c r="M632" s="34" t="s">
        <v>4769</v>
      </c>
      <c r="N632" s="34" t="s">
        <v>374</v>
      </c>
      <c r="O632" s="34">
        <v>11453945</v>
      </c>
      <c r="P632" s="34">
        <v>11611754</v>
      </c>
      <c r="Q632" s="34" t="s">
        <v>131</v>
      </c>
      <c r="R632" s="34">
        <v>-82.5</v>
      </c>
      <c r="S632" s="34" t="s">
        <v>4770</v>
      </c>
      <c r="T632" s="34">
        <v>0.97549362577335796</v>
      </c>
      <c r="U632" s="34">
        <v>0.86762590825278996</v>
      </c>
    </row>
    <row r="633" spans="1:21" x14ac:dyDescent="0.25">
      <c r="A633" s="34" t="s">
        <v>834</v>
      </c>
      <c r="B633" s="34">
        <v>4.9217385084407803E-2</v>
      </c>
      <c r="C633" s="34">
        <v>2.3640773965027999</v>
      </c>
      <c r="D633" s="34" t="s">
        <v>836</v>
      </c>
      <c r="E633" s="34" t="s">
        <v>129</v>
      </c>
      <c r="F633" s="34" t="s">
        <v>146</v>
      </c>
      <c r="G633" s="34" t="s">
        <v>161</v>
      </c>
      <c r="H633" s="34">
        <v>109842334</v>
      </c>
      <c r="I633" s="34">
        <v>109915513</v>
      </c>
      <c r="J633" s="34" t="s">
        <v>4771</v>
      </c>
      <c r="K633" s="34" t="s">
        <v>4772</v>
      </c>
      <c r="L633" s="34" t="s">
        <v>4773</v>
      </c>
      <c r="M633" s="34" t="s">
        <v>4774</v>
      </c>
      <c r="N633" s="34" t="s">
        <v>368</v>
      </c>
      <c r="O633" s="34">
        <v>4324816</v>
      </c>
      <c r="P633" s="34">
        <v>4327370</v>
      </c>
      <c r="Q633" s="34" t="s">
        <v>131</v>
      </c>
      <c r="R633" s="34">
        <v>-91.2</v>
      </c>
      <c r="S633" s="34" t="s">
        <v>4775</v>
      </c>
      <c r="T633" s="34">
        <v>0.45639994717162802</v>
      </c>
      <c r="U633" s="34">
        <v>0.868773929448723</v>
      </c>
    </row>
    <row r="634" spans="1:21" x14ac:dyDescent="0.25">
      <c r="A634" s="34" t="s">
        <v>834</v>
      </c>
      <c r="B634" s="34">
        <v>4.9217385084407803E-2</v>
      </c>
      <c r="C634" s="34">
        <v>2.3640773965027999</v>
      </c>
      <c r="D634" s="34" t="s">
        <v>836</v>
      </c>
      <c r="E634" s="34" t="s">
        <v>129</v>
      </c>
      <c r="F634" s="34" t="s">
        <v>146</v>
      </c>
      <c r="G634" s="34" t="s">
        <v>161</v>
      </c>
      <c r="H634" s="34">
        <v>109842334</v>
      </c>
      <c r="I634" s="34">
        <v>109915513</v>
      </c>
      <c r="J634" s="34" t="s">
        <v>4776</v>
      </c>
      <c r="K634" s="34" t="s">
        <v>4777</v>
      </c>
      <c r="L634" s="34" t="s">
        <v>4778</v>
      </c>
      <c r="M634" s="34" t="s">
        <v>4779</v>
      </c>
      <c r="N634" s="34" t="s">
        <v>265</v>
      </c>
      <c r="O634" s="34">
        <v>79979760</v>
      </c>
      <c r="P634" s="34">
        <v>79991245</v>
      </c>
      <c r="Q634" s="34" t="s">
        <v>131</v>
      </c>
      <c r="R634" s="34">
        <v>-91.1</v>
      </c>
      <c r="S634" s="34" t="s">
        <v>4780</v>
      </c>
      <c r="T634" s="34">
        <v>0.27823950058362001</v>
      </c>
      <c r="U634" s="34">
        <v>1.08580730477957</v>
      </c>
    </row>
    <row r="635" spans="1:21" x14ac:dyDescent="0.25">
      <c r="A635" s="34" t="s">
        <v>834</v>
      </c>
      <c r="B635" s="34">
        <v>4.9217385084407803E-2</v>
      </c>
      <c r="C635" s="34">
        <v>2.3640773965027999</v>
      </c>
      <c r="D635" s="34" t="s">
        <v>836</v>
      </c>
      <c r="E635" s="34" t="s">
        <v>129</v>
      </c>
      <c r="F635" s="34" t="s">
        <v>146</v>
      </c>
      <c r="G635" s="34" t="s">
        <v>161</v>
      </c>
      <c r="H635" s="34">
        <v>109842334</v>
      </c>
      <c r="I635" s="34">
        <v>109915513</v>
      </c>
      <c r="J635" s="34" t="s">
        <v>4781</v>
      </c>
      <c r="K635" s="34" t="s">
        <v>4782</v>
      </c>
      <c r="L635" s="34" t="s">
        <v>4783</v>
      </c>
      <c r="M635" s="34" t="s">
        <v>4784</v>
      </c>
      <c r="N635" s="34" t="s">
        <v>205</v>
      </c>
      <c r="O635" s="34">
        <v>113648384</v>
      </c>
      <c r="P635" s="34">
        <v>113696646</v>
      </c>
      <c r="Q635" s="34" t="s">
        <v>131</v>
      </c>
      <c r="R635" s="34">
        <v>-91.5</v>
      </c>
    </row>
    <row r="636" spans="1:21" x14ac:dyDescent="0.25">
      <c r="A636" s="34" t="s">
        <v>834</v>
      </c>
      <c r="B636" s="34">
        <v>4.9217385084407803E-2</v>
      </c>
      <c r="C636" s="34">
        <v>2.3640773965027999</v>
      </c>
      <c r="D636" s="34" t="s">
        <v>836</v>
      </c>
      <c r="E636" s="34" t="s">
        <v>129</v>
      </c>
      <c r="F636" s="34" t="s">
        <v>146</v>
      </c>
      <c r="G636" s="34" t="s">
        <v>161</v>
      </c>
      <c r="H636" s="34">
        <v>109842334</v>
      </c>
      <c r="I636" s="34">
        <v>109915513</v>
      </c>
      <c r="J636" s="34" t="s">
        <v>4785</v>
      </c>
      <c r="K636" s="34" t="s">
        <v>4786</v>
      </c>
      <c r="L636" s="34" t="s">
        <v>4787</v>
      </c>
      <c r="M636" s="34" t="s">
        <v>4788</v>
      </c>
      <c r="N636" s="34" t="s">
        <v>140</v>
      </c>
      <c r="O636" s="34">
        <v>118198389</v>
      </c>
      <c r="P636" s="34">
        <v>118214171</v>
      </c>
      <c r="Q636" s="34" t="s">
        <v>131</v>
      </c>
      <c r="R636" s="34">
        <v>-77.2</v>
      </c>
      <c r="S636" s="34" t="s">
        <v>4789</v>
      </c>
      <c r="T636" s="34">
        <v>0.29975098709346498</v>
      </c>
      <c r="U636" s="34">
        <v>1.12739727187778</v>
      </c>
    </row>
    <row r="637" spans="1:21" x14ac:dyDescent="0.25">
      <c r="A637" s="34" t="s">
        <v>834</v>
      </c>
      <c r="B637" s="34">
        <v>4.9217385084407803E-2</v>
      </c>
      <c r="C637" s="34">
        <v>2.3640773965027999</v>
      </c>
      <c r="D637" s="34" t="s">
        <v>836</v>
      </c>
      <c r="E637" s="34" t="s">
        <v>129</v>
      </c>
      <c r="F637" s="34" t="s">
        <v>146</v>
      </c>
      <c r="G637" s="34" t="s">
        <v>161</v>
      </c>
      <c r="H637" s="34">
        <v>109842334</v>
      </c>
      <c r="I637" s="34">
        <v>109915513</v>
      </c>
      <c r="J637" s="34" t="s">
        <v>4790</v>
      </c>
      <c r="K637" s="34" t="s">
        <v>4181</v>
      </c>
      <c r="L637" s="34" t="s">
        <v>4182</v>
      </c>
      <c r="M637" s="34" t="s">
        <v>4183</v>
      </c>
      <c r="N637" s="34" t="s">
        <v>644</v>
      </c>
      <c r="O637" s="34">
        <v>45483232</v>
      </c>
      <c r="P637" s="34">
        <v>45683093</v>
      </c>
      <c r="Q637" s="34" t="s">
        <v>161</v>
      </c>
      <c r="R637" s="34">
        <v>-77.400000000000006</v>
      </c>
      <c r="S637" s="34" t="s">
        <v>4184</v>
      </c>
      <c r="T637" s="34">
        <v>0.85345754298683596</v>
      </c>
      <c r="U637" s="34">
        <v>1.1276001568159499</v>
      </c>
    </row>
    <row r="638" spans="1:21" x14ac:dyDescent="0.25">
      <c r="A638" s="34" t="s">
        <v>834</v>
      </c>
      <c r="B638" s="34">
        <v>4.9217385084407803E-2</v>
      </c>
      <c r="C638" s="34">
        <v>2.3640773965027999</v>
      </c>
      <c r="D638" s="34" t="s">
        <v>836</v>
      </c>
      <c r="E638" s="34" t="s">
        <v>129</v>
      </c>
      <c r="F638" s="34" t="s">
        <v>146</v>
      </c>
      <c r="G638" s="34" t="s">
        <v>161</v>
      </c>
      <c r="H638" s="34">
        <v>109842334</v>
      </c>
      <c r="I638" s="34">
        <v>109915513</v>
      </c>
      <c r="J638" s="34" t="s">
        <v>4791</v>
      </c>
      <c r="K638" s="34" t="s">
        <v>2727</v>
      </c>
      <c r="L638" s="34" t="s">
        <v>2728</v>
      </c>
      <c r="M638" s="34" t="s">
        <v>2729</v>
      </c>
      <c r="N638" s="34" t="s">
        <v>130</v>
      </c>
      <c r="O638" s="34">
        <v>28909569</v>
      </c>
      <c r="P638" s="34">
        <v>28950954</v>
      </c>
      <c r="Q638" s="34" t="s">
        <v>131</v>
      </c>
      <c r="R638" s="34">
        <v>-66</v>
      </c>
      <c r="S638" s="34" t="s">
        <v>2730</v>
      </c>
      <c r="T638" s="34">
        <v>5.6212612038223898E-2</v>
      </c>
      <c r="U638" s="34">
        <v>4.4104715936638303</v>
      </c>
    </row>
    <row r="639" spans="1:21" x14ac:dyDescent="0.25">
      <c r="A639" s="34" t="s">
        <v>834</v>
      </c>
      <c r="B639" s="34">
        <v>4.9217385084407803E-2</v>
      </c>
      <c r="C639" s="34">
        <v>2.3640773965027999</v>
      </c>
      <c r="D639" s="34" t="s">
        <v>836</v>
      </c>
      <c r="E639" s="34" t="s">
        <v>129</v>
      </c>
      <c r="F639" s="34" t="s">
        <v>146</v>
      </c>
      <c r="G639" s="34" t="s">
        <v>161</v>
      </c>
      <c r="H639" s="34">
        <v>109842334</v>
      </c>
      <c r="I639" s="34">
        <v>109915513</v>
      </c>
      <c r="J639" s="34" t="s">
        <v>4792</v>
      </c>
      <c r="K639" s="34" t="s">
        <v>4793</v>
      </c>
      <c r="L639" s="34" t="s">
        <v>4794</v>
      </c>
      <c r="M639" s="34" t="s">
        <v>4795</v>
      </c>
      <c r="N639" s="34" t="s">
        <v>205</v>
      </c>
      <c r="O639" s="34">
        <v>138238019</v>
      </c>
      <c r="P639" s="34">
        <v>138246472</v>
      </c>
      <c r="Q639" s="34" t="s">
        <v>161</v>
      </c>
      <c r="R639" s="34">
        <v>-91.4</v>
      </c>
      <c r="S639" s="34" t="s">
        <v>4796</v>
      </c>
      <c r="T639" s="34">
        <v>0.31475357221852701</v>
      </c>
      <c r="U639" s="34">
        <v>1.14078463874612</v>
      </c>
    </row>
    <row r="640" spans="1:21" x14ac:dyDescent="0.25">
      <c r="A640" s="34" t="s">
        <v>834</v>
      </c>
      <c r="B640" s="34">
        <v>4.9217385084407803E-2</v>
      </c>
      <c r="C640" s="34">
        <v>2.3640773965027999</v>
      </c>
      <c r="D640" s="34" t="s">
        <v>836</v>
      </c>
      <c r="E640" s="34" t="s">
        <v>129</v>
      </c>
      <c r="F640" s="34" t="s">
        <v>146</v>
      </c>
      <c r="G640" s="34" t="s">
        <v>161</v>
      </c>
      <c r="H640" s="34">
        <v>109842334</v>
      </c>
      <c r="I640" s="34">
        <v>109915513</v>
      </c>
      <c r="J640" s="34" t="s">
        <v>3225</v>
      </c>
      <c r="K640" s="34" t="s">
        <v>3226</v>
      </c>
      <c r="L640" s="34" t="s">
        <v>3227</v>
      </c>
      <c r="M640" s="34" t="s">
        <v>3228</v>
      </c>
      <c r="N640" s="34" t="s">
        <v>160</v>
      </c>
      <c r="O640" s="34">
        <v>118154441</v>
      </c>
      <c r="P640" s="34">
        <v>118317676</v>
      </c>
      <c r="Q640" s="34" t="s">
        <v>161</v>
      </c>
      <c r="R640" s="34">
        <v>-90.6</v>
      </c>
      <c r="S640" s="34" t="s">
        <v>3229</v>
      </c>
      <c r="T640" s="34">
        <v>0.40919428115015199</v>
      </c>
      <c r="U640" s="34">
        <v>1.0256041083480401</v>
      </c>
    </row>
    <row r="641" spans="1:21" x14ac:dyDescent="0.25">
      <c r="A641" s="34" t="s">
        <v>834</v>
      </c>
      <c r="B641" s="34">
        <v>4.9217385084407803E-2</v>
      </c>
      <c r="C641" s="34">
        <v>2.3640773965027999</v>
      </c>
      <c r="D641" s="34" t="s">
        <v>836</v>
      </c>
      <c r="E641" s="34" t="s">
        <v>129</v>
      </c>
      <c r="F641" s="34" t="s">
        <v>146</v>
      </c>
      <c r="G641" s="34" t="s">
        <v>161</v>
      </c>
      <c r="H641" s="34">
        <v>109842334</v>
      </c>
      <c r="I641" s="34">
        <v>109915513</v>
      </c>
      <c r="J641" s="34" t="s">
        <v>4797</v>
      </c>
      <c r="K641" s="34" t="s">
        <v>4798</v>
      </c>
      <c r="L641" s="34" t="s">
        <v>4799</v>
      </c>
      <c r="M641" s="34" t="s">
        <v>4800</v>
      </c>
      <c r="N641" s="34" t="s">
        <v>224</v>
      </c>
      <c r="O641" s="34">
        <v>105314743</v>
      </c>
      <c r="P641" s="34">
        <v>105398147</v>
      </c>
      <c r="Q641" s="34" t="s">
        <v>161</v>
      </c>
      <c r="R641" s="34">
        <v>-92.7</v>
      </c>
      <c r="S641" s="34" t="s">
        <v>4801</v>
      </c>
      <c r="T641" s="34">
        <v>0.45322335313219397</v>
      </c>
      <c r="U641" s="34">
        <v>0.82404454007178696</v>
      </c>
    </row>
    <row r="642" spans="1:21" x14ac:dyDescent="0.25">
      <c r="A642" s="34" t="s">
        <v>834</v>
      </c>
      <c r="B642" s="34">
        <v>4.9217385084407803E-2</v>
      </c>
      <c r="C642" s="34">
        <v>2.3640773965027999</v>
      </c>
      <c r="D642" s="34" t="s">
        <v>836</v>
      </c>
      <c r="E642" s="34" t="s">
        <v>129</v>
      </c>
      <c r="F642" s="34" t="s">
        <v>146</v>
      </c>
      <c r="G642" s="34" t="s">
        <v>161</v>
      </c>
      <c r="H642" s="34">
        <v>109842334</v>
      </c>
      <c r="I642" s="34">
        <v>109915513</v>
      </c>
      <c r="J642" s="34" t="s">
        <v>4802</v>
      </c>
      <c r="K642" s="34" t="s">
        <v>4803</v>
      </c>
      <c r="L642" s="34" t="s">
        <v>4804</v>
      </c>
      <c r="M642" s="34" t="s">
        <v>4805</v>
      </c>
      <c r="N642" s="34" t="s">
        <v>457</v>
      </c>
      <c r="O642" s="34">
        <v>23738677</v>
      </c>
      <c r="P642" s="34">
        <v>23751092</v>
      </c>
      <c r="Q642" s="34" t="s">
        <v>131</v>
      </c>
      <c r="R642" s="34">
        <v>-80.7</v>
      </c>
      <c r="S642" s="34" t="s">
        <v>4806</v>
      </c>
      <c r="T642" s="34">
        <v>0.43047540990510902</v>
      </c>
      <c r="U642" s="34">
        <v>0.80082687452045898</v>
      </c>
    </row>
    <row r="643" spans="1:21" x14ac:dyDescent="0.25">
      <c r="A643" s="34" t="s">
        <v>834</v>
      </c>
      <c r="B643" s="34">
        <v>4.9217385084407803E-2</v>
      </c>
      <c r="C643" s="34">
        <v>2.3640773965027999</v>
      </c>
      <c r="D643" s="34" t="s">
        <v>836</v>
      </c>
      <c r="E643" s="34" t="s">
        <v>129</v>
      </c>
      <c r="F643" s="34" t="s">
        <v>146</v>
      </c>
      <c r="G643" s="34" t="s">
        <v>161</v>
      </c>
      <c r="H643" s="34">
        <v>109842334</v>
      </c>
      <c r="I643" s="34">
        <v>109915513</v>
      </c>
      <c r="J643" s="34" t="s">
        <v>2610</v>
      </c>
      <c r="K643" s="34" t="s">
        <v>2611</v>
      </c>
      <c r="L643" s="34" t="s">
        <v>2612</v>
      </c>
      <c r="M643" s="34" t="s">
        <v>2613</v>
      </c>
      <c r="N643" s="34" t="s">
        <v>247</v>
      </c>
      <c r="O643" s="34">
        <v>92112158</v>
      </c>
      <c r="P643" s="34">
        <v>92179511</v>
      </c>
      <c r="Q643" s="34" t="s">
        <v>131</v>
      </c>
      <c r="R643" s="34">
        <v>-91.5</v>
      </c>
      <c r="S643" s="34" t="s">
        <v>2614</v>
      </c>
      <c r="T643" s="34">
        <v>0.34583687377800498</v>
      </c>
      <c r="U643" s="34">
        <v>0.801118730813557</v>
      </c>
    </row>
    <row r="644" spans="1:21" x14ac:dyDescent="0.25">
      <c r="A644" s="34" t="s">
        <v>834</v>
      </c>
      <c r="B644" s="34">
        <v>4.9217385084407803E-2</v>
      </c>
      <c r="C644" s="34">
        <v>2.3640773965027999</v>
      </c>
      <c r="D644" s="34" t="s">
        <v>836</v>
      </c>
      <c r="E644" s="34" t="s">
        <v>129</v>
      </c>
      <c r="F644" s="34" t="s">
        <v>146</v>
      </c>
      <c r="G644" s="34" t="s">
        <v>161</v>
      </c>
      <c r="H644" s="34">
        <v>109842334</v>
      </c>
      <c r="I644" s="34">
        <v>109915513</v>
      </c>
      <c r="J644" s="34" t="s">
        <v>4807</v>
      </c>
      <c r="K644" s="34" t="s">
        <v>2224</v>
      </c>
      <c r="L644" s="34" t="s">
        <v>2225</v>
      </c>
      <c r="M644" s="34" t="s">
        <v>2226</v>
      </c>
      <c r="N644" s="34" t="s">
        <v>259</v>
      </c>
      <c r="O644" s="34">
        <v>204516378</v>
      </c>
      <c r="P644" s="34">
        <v>204558119</v>
      </c>
      <c r="Q644" s="34" t="s">
        <v>161</v>
      </c>
      <c r="R644" s="34">
        <v>-82</v>
      </c>
      <c r="S644" s="34" t="s">
        <v>2227</v>
      </c>
      <c r="T644" s="34">
        <v>0.91188580829744803</v>
      </c>
      <c r="U644" s="34">
        <v>1.00117489936447</v>
      </c>
    </row>
    <row r="645" spans="1:21" x14ac:dyDescent="0.25">
      <c r="A645" s="34" t="s">
        <v>834</v>
      </c>
      <c r="B645" s="34">
        <v>4.9217385084407803E-2</v>
      </c>
      <c r="C645" s="34">
        <v>2.3640773965027999</v>
      </c>
      <c r="D645" s="34" t="s">
        <v>836</v>
      </c>
      <c r="E645" s="34" t="s">
        <v>129</v>
      </c>
      <c r="F645" s="34" t="s">
        <v>146</v>
      </c>
      <c r="G645" s="34" t="s">
        <v>161</v>
      </c>
      <c r="H645" s="34">
        <v>109842334</v>
      </c>
      <c r="I645" s="34">
        <v>109915513</v>
      </c>
      <c r="J645" s="34" t="s">
        <v>4808</v>
      </c>
      <c r="K645" s="34" t="s">
        <v>4809</v>
      </c>
      <c r="L645" s="34" t="s">
        <v>4810</v>
      </c>
      <c r="M645" s="34" t="s">
        <v>4811</v>
      </c>
      <c r="N645" s="34" t="s">
        <v>205</v>
      </c>
      <c r="O645" s="34">
        <v>109326852</v>
      </c>
      <c r="P645" s="34">
        <v>109330760</v>
      </c>
      <c r="Q645" s="34" t="s">
        <v>131</v>
      </c>
      <c r="R645" s="34">
        <v>-93.6</v>
      </c>
      <c r="S645" s="34" t="s">
        <v>4812</v>
      </c>
      <c r="T645" s="34">
        <v>0.34050734187058102</v>
      </c>
      <c r="U645" s="34">
        <v>1.0136462695869499</v>
      </c>
    </row>
    <row r="646" spans="1:21" x14ac:dyDescent="0.25">
      <c r="A646" s="34" t="s">
        <v>834</v>
      </c>
      <c r="B646" s="34">
        <v>4.9217385084407803E-2</v>
      </c>
      <c r="C646" s="34">
        <v>2.3640773965027999</v>
      </c>
      <c r="D646" s="34" t="s">
        <v>836</v>
      </c>
      <c r="E646" s="34" t="s">
        <v>129</v>
      </c>
      <c r="F646" s="34" t="s">
        <v>146</v>
      </c>
      <c r="G646" s="34" t="s">
        <v>161</v>
      </c>
      <c r="H646" s="34">
        <v>109842334</v>
      </c>
      <c r="I646" s="34">
        <v>109915513</v>
      </c>
      <c r="J646" s="34" t="s">
        <v>4813</v>
      </c>
      <c r="K646" s="34" t="s">
        <v>4814</v>
      </c>
      <c r="L646" s="34" t="s">
        <v>4815</v>
      </c>
      <c r="M646" s="34" t="s">
        <v>4816</v>
      </c>
      <c r="N646" s="34" t="s">
        <v>368</v>
      </c>
      <c r="O646" s="34">
        <v>35742532</v>
      </c>
      <c r="P646" s="34">
        <v>35745414</v>
      </c>
      <c r="Q646" s="34" t="s">
        <v>131</v>
      </c>
      <c r="R646" s="34">
        <v>-81.099999999999994</v>
      </c>
      <c r="S646" s="34" t="s">
        <v>4817</v>
      </c>
      <c r="T646" s="34">
        <v>0.58031845014953498</v>
      </c>
      <c r="U646" s="34">
        <v>0.64067445609928497</v>
      </c>
    </row>
    <row r="647" spans="1:21" x14ac:dyDescent="0.25">
      <c r="A647" s="34" t="s">
        <v>834</v>
      </c>
      <c r="B647" s="34">
        <v>4.9217385084407803E-2</v>
      </c>
      <c r="C647" s="34">
        <v>2.3640773965027999</v>
      </c>
      <c r="D647" s="34" t="s">
        <v>836</v>
      </c>
      <c r="E647" s="34" t="s">
        <v>129</v>
      </c>
      <c r="F647" s="34" t="s">
        <v>146</v>
      </c>
      <c r="G647" s="34" t="s">
        <v>161</v>
      </c>
      <c r="H647" s="34">
        <v>109842334</v>
      </c>
      <c r="I647" s="34">
        <v>109915513</v>
      </c>
      <c r="J647" s="34" t="s">
        <v>4818</v>
      </c>
      <c r="K647" s="34" t="s">
        <v>4819</v>
      </c>
      <c r="L647" s="34" t="s">
        <v>4820</v>
      </c>
      <c r="M647" s="34" t="s">
        <v>4821</v>
      </c>
      <c r="N647" s="34" t="s">
        <v>457</v>
      </c>
      <c r="O647" s="34">
        <v>41598027</v>
      </c>
      <c r="P647" s="34">
        <v>41621096</v>
      </c>
      <c r="Q647" s="34" t="s">
        <v>131</v>
      </c>
      <c r="R647" s="34">
        <v>-86.6</v>
      </c>
      <c r="S647" s="34" t="s">
        <v>4822</v>
      </c>
      <c r="T647" s="34">
        <v>0.89458922371697003</v>
      </c>
      <c r="U647" s="34">
        <v>0.998157227347785</v>
      </c>
    </row>
    <row r="648" spans="1:21" x14ac:dyDescent="0.25">
      <c r="A648" s="34" t="s">
        <v>834</v>
      </c>
      <c r="B648" s="34">
        <v>4.9217385084407803E-2</v>
      </c>
      <c r="C648" s="34">
        <v>2.3640773965027999</v>
      </c>
      <c r="D648" s="34" t="s">
        <v>836</v>
      </c>
      <c r="E648" s="34" t="s">
        <v>129</v>
      </c>
      <c r="F648" s="34" t="s">
        <v>146</v>
      </c>
      <c r="G648" s="34" t="s">
        <v>161</v>
      </c>
      <c r="H648" s="34">
        <v>109842334</v>
      </c>
      <c r="I648" s="34">
        <v>109915513</v>
      </c>
      <c r="J648" s="34" t="s">
        <v>4823</v>
      </c>
      <c r="K648" s="34" t="s">
        <v>4824</v>
      </c>
      <c r="L648" s="34" t="s">
        <v>4825</v>
      </c>
      <c r="M648" s="34" t="s">
        <v>4826</v>
      </c>
      <c r="N648" s="34" t="s">
        <v>168</v>
      </c>
      <c r="O648" s="34">
        <v>196133565</v>
      </c>
      <c r="P648" s="34">
        <v>196171575</v>
      </c>
      <c r="Q648" s="34" t="s">
        <v>131</v>
      </c>
      <c r="R648" s="34">
        <v>-92.7</v>
      </c>
      <c r="S648" s="34" t="s">
        <v>4827</v>
      </c>
      <c r="T648" s="34">
        <v>0.32456368192396601</v>
      </c>
      <c r="U648" s="34">
        <v>1.05289663231603</v>
      </c>
    </row>
    <row r="649" spans="1:21" x14ac:dyDescent="0.25">
      <c r="A649" s="34" t="s">
        <v>834</v>
      </c>
      <c r="B649" s="34">
        <v>4.9217385084407803E-2</v>
      </c>
      <c r="C649" s="34">
        <v>2.3640773965027999</v>
      </c>
      <c r="D649" s="34" t="s">
        <v>836</v>
      </c>
      <c r="E649" s="34" t="s">
        <v>129</v>
      </c>
      <c r="F649" s="34" t="s">
        <v>146</v>
      </c>
      <c r="G649" s="34" t="s">
        <v>161</v>
      </c>
      <c r="H649" s="34">
        <v>109842334</v>
      </c>
      <c r="I649" s="34">
        <v>109915513</v>
      </c>
      <c r="J649" s="34" t="s">
        <v>4828</v>
      </c>
      <c r="K649" s="34" t="s">
        <v>4829</v>
      </c>
      <c r="L649" s="34" t="s">
        <v>4830</v>
      </c>
      <c r="M649" s="34" t="s">
        <v>4831</v>
      </c>
      <c r="N649" s="34" t="s">
        <v>168</v>
      </c>
      <c r="O649" s="34">
        <v>128091310</v>
      </c>
      <c r="P649" s="34">
        <v>128195677</v>
      </c>
      <c r="Q649" s="34" t="s">
        <v>161</v>
      </c>
      <c r="R649" s="34">
        <v>-78.900000000000006</v>
      </c>
      <c r="S649" s="34" t="s">
        <v>4832</v>
      </c>
      <c r="T649" s="34">
        <v>0.27485388325059201</v>
      </c>
      <c r="U649" s="34">
        <v>1.0062379773699399</v>
      </c>
    </row>
    <row r="650" spans="1:21" x14ac:dyDescent="0.25">
      <c r="A650" s="34" t="s">
        <v>834</v>
      </c>
      <c r="B650" s="34">
        <v>4.9217385084407803E-2</v>
      </c>
      <c r="C650" s="34">
        <v>2.3640773965027999</v>
      </c>
      <c r="D650" s="34" t="s">
        <v>836</v>
      </c>
      <c r="E650" s="34" t="s">
        <v>129</v>
      </c>
      <c r="F650" s="34" t="s">
        <v>146</v>
      </c>
      <c r="G650" s="34" t="s">
        <v>161</v>
      </c>
      <c r="H650" s="34">
        <v>109842334</v>
      </c>
      <c r="I650" s="34">
        <v>109915513</v>
      </c>
      <c r="J650" s="34" t="s">
        <v>4833</v>
      </c>
      <c r="K650" s="34" t="s">
        <v>4834</v>
      </c>
      <c r="L650" s="34" t="s">
        <v>4835</v>
      </c>
      <c r="M650" s="34" t="s">
        <v>4836</v>
      </c>
      <c r="N650" s="34" t="s">
        <v>140</v>
      </c>
      <c r="O650" s="34">
        <v>121777753</v>
      </c>
      <c r="P650" s="34">
        <v>121794262</v>
      </c>
      <c r="Q650" s="34" t="s">
        <v>131</v>
      </c>
      <c r="R650" s="34">
        <v>-90.1</v>
      </c>
      <c r="S650" s="34" t="s">
        <v>4837</v>
      </c>
      <c r="T650" s="34">
        <v>0.76903573331451702</v>
      </c>
      <c r="U650" s="34">
        <v>1.21570522731826</v>
      </c>
    </row>
    <row r="651" spans="1:21" x14ac:dyDescent="0.25">
      <c r="A651" s="34" t="s">
        <v>834</v>
      </c>
      <c r="B651" s="34">
        <v>4.9217385084407803E-2</v>
      </c>
      <c r="C651" s="34">
        <v>2.3640773965027999</v>
      </c>
      <c r="D651" s="34" t="s">
        <v>836</v>
      </c>
      <c r="E651" s="34" t="s">
        <v>129</v>
      </c>
      <c r="F651" s="34" t="s">
        <v>146</v>
      </c>
      <c r="G651" s="34" t="s">
        <v>161</v>
      </c>
      <c r="H651" s="34">
        <v>109842334</v>
      </c>
      <c r="I651" s="34">
        <v>109915513</v>
      </c>
      <c r="J651" s="34" t="s">
        <v>4838</v>
      </c>
      <c r="K651" s="34" t="s">
        <v>4839</v>
      </c>
      <c r="L651" s="34" t="s">
        <v>4840</v>
      </c>
      <c r="M651" s="34" t="s">
        <v>4841</v>
      </c>
      <c r="N651" s="34" t="s">
        <v>247</v>
      </c>
      <c r="O651" s="34">
        <v>30752134</v>
      </c>
      <c r="P651" s="34">
        <v>30757602</v>
      </c>
      <c r="Q651" s="34" t="s">
        <v>161</v>
      </c>
      <c r="R651" s="34">
        <v>-91.2</v>
      </c>
    </row>
    <row r="652" spans="1:21" x14ac:dyDescent="0.25">
      <c r="A652" s="34" t="s">
        <v>834</v>
      </c>
      <c r="B652" s="34">
        <v>4.9217385084407803E-2</v>
      </c>
      <c r="C652" s="34">
        <v>2.3640773965027999</v>
      </c>
      <c r="D652" s="34" t="s">
        <v>836</v>
      </c>
      <c r="E652" s="34" t="s">
        <v>129</v>
      </c>
      <c r="F652" s="34" t="s">
        <v>146</v>
      </c>
      <c r="G652" s="34" t="s">
        <v>161</v>
      </c>
      <c r="H652" s="34">
        <v>109842334</v>
      </c>
      <c r="I652" s="34">
        <v>109915513</v>
      </c>
      <c r="J652" s="34" t="s">
        <v>4842</v>
      </c>
      <c r="K652" s="34" t="s">
        <v>4843</v>
      </c>
      <c r="L652" s="34" t="s">
        <v>4844</v>
      </c>
      <c r="M652" s="34" t="s">
        <v>4845</v>
      </c>
      <c r="N652" s="34" t="s">
        <v>146</v>
      </c>
      <c r="O652" s="34">
        <v>119920671</v>
      </c>
      <c r="P652" s="34">
        <v>119943772</v>
      </c>
      <c r="Q652" s="34" t="s">
        <v>131</v>
      </c>
      <c r="R652" s="34">
        <v>-92.7</v>
      </c>
      <c r="S652" s="34" t="s">
        <v>4846</v>
      </c>
      <c r="T652" s="34">
        <v>0.30606901722236401</v>
      </c>
      <c r="U652" s="34">
        <v>1.03545491390447</v>
      </c>
    </row>
    <row r="653" spans="1:21" x14ac:dyDescent="0.25">
      <c r="A653" s="34" t="s">
        <v>834</v>
      </c>
      <c r="B653" s="34">
        <v>4.9217385084407803E-2</v>
      </c>
      <c r="C653" s="34">
        <v>2.3640773965027999</v>
      </c>
      <c r="D653" s="34" t="s">
        <v>836</v>
      </c>
      <c r="E653" s="34" t="s">
        <v>129</v>
      </c>
      <c r="F653" s="34" t="s">
        <v>146</v>
      </c>
      <c r="G653" s="34" t="s">
        <v>161</v>
      </c>
      <c r="H653" s="34">
        <v>109842334</v>
      </c>
      <c r="I653" s="34">
        <v>109915513</v>
      </c>
      <c r="J653" s="34" t="s">
        <v>4847</v>
      </c>
      <c r="K653" s="34" t="s">
        <v>4752</v>
      </c>
      <c r="L653" s="34" t="s">
        <v>4753</v>
      </c>
      <c r="M653" s="34" t="s">
        <v>4754</v>
      </c>
      <c r="N653" s="34" t="s">
        <v>457</v>
      </c>
      <c r="O653" s="34">
        <v>28742041</v>
      </c>
      <c r="P653" s="34">
        <v>28757510</v>
      </c>
      <c r="Q653" s="34" t="s">
        <v>161</v>
      </c>
      <c r="R653" s="34">
        <v>-85</v>
      </c>
      <c r="S653" s="34" t="s">
        <v>4755</v>
      </c>
      <c r="T653" s="34">
        <v>0.30347787833100898</v>
      </c>
      <c r="U653" s="34">
        <v>1.5635718101195799</v>
      </c>
    </row>
    <row r="654" spans="1:21" x14ac:dyDescent="0.25">
      <c r="A654" s="34" t="s">
        <v>834</v>
      </c>
      <c r="B654" s="34">
        <v>4.9217385084407803E-2</v>
      </c>
      <c r="C654" s="34">
        <v>2.3640773965027999</v>
      </c>
      <c r="D654" s="34" t="s">
        <v>836</v>
      </c>
      <c r="E654" s="34" t="s">
        <v>129</v>
      </c>
      <c r="F654" s="34" t="s">
        <v>146</v>
      </c>
      <c r="G654" s="34" t="s">
        <v>161</v>
      </c>
      <c r="H654" s="34">
        <v>109842334</v>
      </c>
      <c r="I654" s="34">
        <v>109915513</v>
      </c>
      <c r="J654" s="34" t="s">
        <v>4848</v>
      </c>
      <c r="K654" s="34" t="s">
        <v>4849</v>
      </c>
      <c r="L654" s="34" t="s">
        <v>4850</v>
      </c>
      <c r="M654" s="34" t="s">
        <v>4851</v>
      </c>
      <c r="N654" s="34" t="s">
        <v>224</v>
      </c>
      <c r="O654" s="34">
        <v>85530143</v>
      </c>
      <c r="P654" s="34">
        <v>85654426</v>
      </c>
      <c r="Q654" s="34" t="s">
        <v>161</v>
      </c>
      <c r="R654" s="34">
        <v>-85.7</v>
      </c>
      <c r="S654" s="34" t="s">
        <v>4852</v>
      </c>
      <c r="T654" s="34">
        <v>0.39980181408112497</v>
      </c>
      <c r="U654" s="34">
        <v>1.0167859510805599</v>
      </c>
    </row>
    <row r="655" spans="1:21" x14ac:dyDescent="0.25">
      <c r="A655" s="34" t="s">
        <v>1005</v>
      </c>
      <c r="B655" s="34">
        <v>3.5659696718320301E-3</v>
      </c>
      <c r="C655" s="34">
        <v>2.7145223660192901</v>
      </c>
      <c r="D655" s="34" t="s">
        <v>1007</v>
      </c>
      <c r="E655" s="34" t="s">
        <v>129</v>
      </c>
      <c r="F655" s="34" t="s">
        <v>368</v>
      </c>
      <c r="G655" s="34" t="s">
        <v>161</v>
      </c>
      <c r="H655" s="34">
        <v>1378434</v>
      </c>
      <c r="I655" s="34">
        <v>1378686</v>
      </c>
      <c r="J655" s="34" t="s">
        <v>4853</v>
      </c>
      <c r="K655" s="34" t="s">
        <v>4854</v>
      </c>
      <c r="L655" s="34" t="s">
        <v>4855</v>
      </c>
      <c r="M655" s="34" t="s">
        <v>4856</v>
      </c>
      <c r="N655" s="34" t="s">
        <v>130</v>
      </c>
      <c r="O655" s="34">
        <v>6684722</v>
      </c>
      <c r="P655" s="34">
        <v>6690120</v>
      </c>
      <c r="Q655" s="34" t="s">
        <v>131</v>
      </c>
      <c r="R655" s="34">
        <v>-85.4</v>
      </c>
      <c r="S655" s="34" t="s">
        <v>4857</v>
      </c>
      <c r="T655" s="34">
        <v>0.40539829164707297</v>
      </c>
      <c r="U655" s="34">
        <v>0.66524404639040302</v>
      </c>
    </row>
    <row r="656" spans="1:21" x14ac:dyDescent="0.25">
      <c r="A656" s="34" t="s">
        <v>1005</v>
      </c>
      <c r="B656" s="34">
        <v>3.5659696718320301E-3</v>
      </c>
      <c r="C656" s="34">
        <v>2.7145223660192901</v>
      </c>
      <c r="D656" s="34" t="s">
        <v>1007</v>
      </c>
      <c r="E656" s="34" t="s">
        <v>129</v>
      </c>
      <c r="F656" s="34" t="s">
        <v>368</v>
      </c>
      <c r="G656" s="34" t="s">
        <v>161</v>
      </c>
      <c r="H656" s="34">
        <v>1378434</v>
      </c>
      <c r="I656" s="34">
        <v>1378686</v>
      </c>
      <c r="J656" s="34" t="s">
        <v>3030</v>
      </c>
      <c r="K656" s="34" t="s">
        <v>2419</v>
      </c>
      <c r="L656" s="34" t="s">
        <v>2420</v>
      </c>
      <c r="M656" s="34" t="s">
        <v>2421</v>
      </c>
      <c r="N656" s="34" t="s">
        <v>247</v>
      </c>
      <c r="O656" s="34">
        <v>102433529</v>
      </c>
      <c r="P656" s="34">
        <v>102456821</v>
      </c>
      <c r="Q656" s="34" t="s">
        <v>161</v>
      </c>
      <c r="R656" s="34">
        <v>-78.7</v>
      </c>
      <c r="S656" s="34" t="s">
        <v>2422</v>
      </c>
      <c r="T656" s="34">
        <v>0.76970465862926996</v>
      </c>
      <c r="U656" s="34">
        <v>1.12071026567312</v>
      </c>
    </row>
    <row r="657" spans="1:21" x14ac:dyDescent="0.25">
      <c r="A657" s="34" t="s">
        <v>1005</v>
      </c>
      <c r="B657" s="34">
        <v>3.5659696718320301E-3</v>
      </c>
      <c r="C657" s="34">
        <v>2.7145223660192901</v>
      </c>
      <c r="D657" s="34" t="s">
        <v>1007</v>
      </c>
      <c r="E657" s="34" t="s">
        <v>129</v>
      </c>
      <c r="F657" s="34" t="s">
        <v>368</v>
      </c>
      <c r="G657" s="34" t="s">
        <v>161</v>
      </c>
      <c r="H657" s="34">
        <v>1378434</v>
      </c>
      <c r="I657" s="34">
        <v>1378686</v>
      </c>
      <c r="J657" s="34" t="s">
        <v>4858</v>
      </c>
      <c r="K657" s="34" t="s">
        <v>4859</v>
      </c>
      <c r="L657" s="34" t="s">
        <v>4860</v>
      </c>
      <c r="M657" s="34" t="s">
        <v>4861</v>
      </c>
      <c r="N657" s="34" t="s">
        <v>168</v>
      </c>
      <c r="O657" s="34">
        <v>60781974</v>
      </c>
      <c r="P657" s="34">
        <v>60802085</v>
      </c>
      <c r="Q657" s="34" t="s">
        <v>161</v>
      </c>
      <c r="R657" s="34">
        <v>-79.3</v>
      </c>
      <c r="S657" s="34" t="s">
        <v>4862</v>
      </c>
      <c r="T657" s="34">
        <v>0.43941298996990502</v>
      </c>
      <c r="U657" s="34">
        <v>1.04943373766366</v>
      </c>
    </row>
    <row r="658" spans="1:21" x14ac:dyDescent="0.25">
      <c r="A658" s="34" t="s">
        <v>1005</v>
      </c>
      <c r="B658" s="34">
        <v>3.5659696718320301E-3</v>
      </c>
      <c r="C658" s="34">
        <v>2.7145223660192901</v>
      </c>
      <c r="D658" s="34" t="s">
        <v>1007</v>
      </c>
      <c r="E658" s="34" t="s">
        <v>129</v>
      </c>
      <c r="F658" s="34" t="s">
        <v>368</v>
      </c>
      <c r="G658" s="34" t="s">
        <v>161</v>
      </c>
      <c r="H658" s="34">
        <v>1378434</v>
      </c>
      <c r="I658" s="34">
        <v>1378686</v>
      </c>
      <c r="J658" s="34" t="s">
        <v>4863</v>
      </c>
      <c r="K658" s="34" t="s">
        <v>4698</v>
      </c>
      <c r="L658" s="34" t="s">
        <v>4699</v>
      </c>
      <c r="M658" s="34" t="s">
        <v>4700</v>
      </c>
      <c r="N658" s="34" t="s">
        <v>224</v>
      </c>
      <c r="O658" s="34">
        <v>92058551</v>
      </c>
      <c r="P658" s="34">
        <v>92106621</v>
      </c>
      <c r="Q658" s="34" t="s">
        <v>131</v>
      </c>
      <c r="R658" s="34">
        <v>-82</v>
      </c>
      <c r="S658" s="34" t="s">
        <v>4701</v>
      </c>
      <c r="T658" s="34">
        <v>0.43849354943642999</v>
      </c>
      <c r="U658" s="34">
        <v>0.65901697069634702</v>
      </c>
    </row>
    <row r="659" spans="1:21" x14ac:dyDescent="0.25">
      <c r="A659" s="34" t="s">
        <v>1005</v>
      </c>
      <c r="B659" s="34">
        <v>3.5659696718320301E-3</v>
      </c>
      <c r="C659" s="34">
        <v>2.7145223660192901</v>
      </c>
      <c r="D659" s="34" t="s">
        <v>1007</v>
      </c>
      <c r="E659" s="34" t="s">
        <v>129</v>
      </c>
      <c r="F659" s="34" t="s">
        <v>368</v>
      </c>
      <c r="G659" s="34" t="s">
        <v>161</v>
      </c>
      <c r="H659" s="34">
        <v>1378434</v>
      </c>
      <c r="I659" s="34">
        <v>1378686</v>
      </c>
      <c r="J659" s="34" t="s">
        <v>4864</v>
      </c>
      <c r="K659" s="34" t="s">
        <v>4865</v>
      </c>
      <c r="L659" s="34" t="s">
        <v>4866</v>
      </c>
      <c r="M659" s="34" t="s">
        <v>4867</v>
      </c>
      <c r="N659" s="34" t="s">
        <v>598</v>
      </c>
      <c r="O659" s="34">
        <v>39546329</v>
      </c>
      <c r="P659" s="34">
        <v>39639090</v>
      </c>
      <c r="Q659" s="34" t="s">
        <v>131</v>
      </c>
      <c r="R659" s="34">
        <v>-70.599999999999994</v>
      </c>
      <c r="S659" s="34" t="s">
        <v>4868</v>
      </c>
      <c r="T659" s="34">
        <v>0.41544757630245599</v>
      </c>
      <c r="U659" s="34">
        <v>1.0047956295306799</v>
      </c>
    </row>
    <row r="660" spans="1:21" x14ac:dyDescent="0.25">
      <c r="A660" s="34" t="s">
        <v>1005</v>
      </c>
      <c r="B660" s="34">
        <v>3.5659696718320301E-3</v>
      </c>
      <c r="C660" s="34">
        <v>2.7145223660192901</v>
      </c>
      <c r="D660" s="34" t="s">
        <v>1007</v>
      </c>
      <c r="E660" s="34" t="s">
        <v>129</v>
      </c>
      <c r="F660" s="34" t="s">
        <v>368</v>
      </c>
      <c r="G660" s="34" t="s">
        <v>161</v>
      </c>
      <c r="H660" s="34">
        <v>1378434</v>
      </c>
      <c r="I660" s="34">
        <v>1378686</v>
      </c>
      <c r="J660" s="34" t="s">
        <v>4612</v>
      </c>
      <c r="K660" s="34" t="s">
        <v>4613</v>
      </c>
      <c r="L660" s="34" t="s">
        <v>4614</v>
      </c>
      <c r="M660" s="34" t="s">
        <v>4615</v>
      </c>
      <c r="N660" s="34" t="s">
        <v>140</v>
      </c>
      <c r="O660" s="34">
        <v>122726075</v>
      </c>
      <c r="P660" s="34">
        <v>122730843</v>
      </c>
      <c r="Q660" s="34" t="s">
        <v>131</v>
      </c>
      <c r="R660" s="34">
        <v>-80.2</v>
      </c>
      <c r="S660" s="34" t="s">
        <v>4616</v>
      </c>
      <c r="T660" s="34">
        <v>0.39123717275903003</v>
      </c>
      <c r="U660" s="34">
        <v>1.01824482077935</v>
      </c>
    </row>
    <row r="661" spans="1:21" x14ac:dyDescent="0.25">
      <c r="A661" s="34" t="s">
        <v>1005</v>
      </c>
      <c r="B661" s="34">
        <v>3.5659696718320301E-3</v>
      </c>
      <c r="C661" s="34">
        <v>2.7145223660192901</v>
      </c>
      <c r="D661" s="34" t="s">
        <v>1007</v>
      </c>
      <c r="E661" s="34" t="s">
        <v>129</v>
      </c>
      <c r="F661" s="34" t="s">
        <v>368</v>
      </c>
      <c r="G661" s="34" t="s">
        <v>161</v>
      </c>
      <c r="H661" s="34">
        <v>1378434</v>
      </c>
      <c r="I661" s="34">
        <v>1378686</v>
      </c>
      <c r="J661" s="34" t="s">
        <v>4869</v>
      </c>
      <c r="K661" s="34" t="s">
        <v>4870</v>
      </c>
      <c r="L661" s="34" t="s">
        <v>4871</v>
      </c>
      <c r="M661" s="34" t="s">
        <v>4872</v>
      </c>
      <c r="N661" s="34" t="s">
        <v>140</v>
      </c>
      <c r="O661" s="34">
        <v>57745022</v>
      </c>
      <c r="P661" s="34">
        <v>57750211</v>
      </c>
      <c r="Q661" s="34" t="s">
        <v>161</v>
      </c>
      <c r="R661" s="34">
        <v>-85.9</v>
      </c>
      <c r="S661" s="34" t="s">
        <v>4873</v>
      </c>
      <c r="T661" s="34">
        <v>0.43443921909518901</v>
      </c>
      <c r="U661" s="34">
        <v>1.00950249186718</v>
      </c>
    </row>
    <row r="662" spans="1:21" x14ac:dyDescent="0.25">
      <c r="A662" s="34" t="s">
        <v>1005</v>
      </c>
      <c r="B662" s="34">
        <v>3.5659696718320301E-3</v>
      </c>
      <c r="C662" s="34">
        <v>2.7145223660192901</v>
      </c>
      <c r="D662" s="34" t="s">
        <v>1007</v>
      </c>
      <c r="E662" s="34" t="s">
        <v>129</v>
      </c>
      <c r="F662" s="34" t="s">
        <v>368</v>
      </c>
      <c r="G662" s="34" t="s">
        <v>161</v>
      </c>
      <c r="H662" s="34">
        <v>1378434</v>
      </c>
      <c r="I662" s="34">
        <v>1378686</v>
      </c>
      <c r="J662" s="34" t="s">
        <v>4874</v>
      </c>
      <c r="K662" s="34" t="s">
        <v>4875</v>
      </c>
      <c r="L662" s="34" t="s">
        <v>4876</v>
      </c>
      <c r="M662" s="34" t="s">
        <v>4877</v>
      </c>
      <c r="N662" s="34" t="s">
        <v>368</v>
      </c>
      <c r="O662" s="34">
        <v>49832883</v>
      </c>
      <c r="P662" s="34">
        <v>49836976</v>
      </c>
      <c r="Q662" s="34" t="s">
        <v>161</v>
      </c>
      <c r="R662" s="34">
        <v>-76.599999999999994</v>
      </c>
      <c r="S662" s="34" t="s">
        <v>4878</v>
      </c>
      <c r="T662" s="34">
        <v>0.30662383071015098</v>
      </c>
      <c r="U662" s="34">
        <v>1.0297296572503301</v>
      </c>
    </row>
    <row r="663" spans="1:21" x14ac:dyDescent="0.25">
      <c r="A663" s="34" t="s">
        <v>1005</v>
      </c>
      <c r="B663" s="34">
        <v>3.5659696718320301E-3</v>
      </c>
      <c r="C663" s="34">
        <v>2.7145223660192901</v>
      </c>
      <c r="D663" s="34" t="s">
        <v>1007</v>
      </c>
      <c r="E663" s="34" t="s">
        <v>129</v>
      </c>
      <c r="F663" s="34" t="s">
        <v>368</v>
      </c>
      <c r="G663" s="34" t="s">
        <v>161</v>
      </c>
      <c r="H663" s="34">
        <v>1378434</v>
      </c>
      <c r="I663" s="34">
        <v>1378686</v>
      </c>
      <c r="J663" s="34" t="s">
        <v>3292</v>
      </c>
      <c r="K663" s="34" t="s">
        <v>3293</v>
      </c>
      <c r="L663" s="34" t="s">
        <v>3294</v>
      </c>
      <c r="M663" s="34" t="s">
        <v>3295</v>
      </c>
      <c r="N663" s="34" t="s">
        <v>368</v>
      </c>
      <c r="O663" s="34">
        <v>47821963</v>
      </c>
      <c r="P663" s="34">
        <v>47843330</v>
      </c>
      <c r="Q663" s="34" t="s">
        <v>161</v>
      </c>
      <c r="R663" s="34">
        <v>-80.8</v>
      </c>
      <c r="S663" s="34" t="s">
        <v>3296</v>
      </c>
      <c r="T663" s="34">
        <v>0.207794340693463</v>
      </c>
      <c r="U663" s="34">
        <v>1.01522226646189</v>
      </c>
    </row>
    <row r="664" spans="1:21" x14ac:dyDescent="0.25">
      <c r="A664" s="34" t="s">
        <v>1005</v>
      </c>
      <c r="B664" s="34">
        <v>3.5659696718320301E-3</v>
      </c>
      <c r="C664" s="34">
        <v>2.7145223660192901</v>
      </c>
      <c r="D664" s="34" t="s">
        <v>1007</v>
      </c>
      <c r="E664" s="34" t="s">
        <v>129</v>
      </c>
      <c r="F664" s="34" t="s">
        <v>368</v>
      </c>
      <c r="G664" s="34" t="s">
        <v>161</v>
      </c>
      <c r="H664" s="34">
        <v>1378434</v>
      </c>
      <c r="I664" s="34">
        <v>1378686</v>
      </c>
      <c r="J664" s="34" t="s">
        <v>4879</v>
      </c>
      <c r="K664" s="34" t="s">
        <v>4880</v>
      </c>
      <c r="L664" s="34" t="s">
        <v>4881</v>
      </c>
      <c r="M664" s="34" t="s">
        <v>4882</v>
      </c>
      <c r="N664" s="34" t="s">
        <v>259</v>
      </c>
      <c r="O664" s="34">
        <v>114582849</v>
      </c>
      <c r="P664" s="34">
        <v>114670035</v>
      </c>
      <c r="Q664" s="34" t="s">
        <v>131</v>
      </c>
      <c r="R664" s="34">
        <v>-76.7</v>
      </c>
      <c r="S664" s="34" t="s">
        <v>4883</v>
      </c>
      <c r="T664" s="34">
        <v>0.69057923779335995</v>
      </c>
      <c r="U664" s="34">
        <v>0.99613050615357102</v>
      </c>
    </row>
    <row r="665" spans="1:21" x14ac:dyDescent="0.25">
      <c r="A665" s="34" t="s">
        <v>1005</v>
      </c>
      <c r="B665" s="34">
        <v>3.5659696718320301E-3</v>
      </c>
      <c r="C665" s="34">
        <v>2.7145223660192901</v>
      </c>
      <c r="D665" s="34" t="s">
        <v>1007</v>
      </c>
      <c r="E665" s="34" t="s">
        <v>129</v>
      </c>
      <c r="F665" s="34" t="s">
        <v>368</v>
      </c>
      <c r="G665" s="34" t="s">
        <v>161</v>
      </c>
      <c r="H665" s="34">
        <v>1378434</v>
      </c>
      <c r="I665" s="34">
        <v>1378686</v>
      </c>
      <c r="J665" s="34" t="s">
        <v>4884</v>
      </c>
      <c r="K665" s="34" t="s">
        <v>4885</v>
      </c>
      <c r="L665" s="34" t="s">
        <v>4886</v>
      </c>
      <c r="M665" s="34" t="s">
        <v>4887</v>
      </c>
      <c r="N665" s="34" t="s">
        <v>140</v>
      </c>
      <c r="O665" s="34">
        <v>56041852</v>
      </c>
      <c r="P665" s="34">
        <v>56044675</v>
      </c>
      <c r="Q665" s="34" t="s">
        <v>161</v>
      </c>
      <c r="R665" s="34">
        <v>-79.7</v>
      </c>
      <c r="S665" s="34" t="s">
        <v>4888</v>
      </c>
      <c r="T665" s="34">
        <v>6.4778469535948402E-2</v>
      </c>
      <c r="U665" s="34">
        <v>0.362705101311811</v>
      </c>
    </row>
    <row r="666" spans="1:21" x14ac:dyDescent="0.25">
      <c r="A666" s="34" t="s">
        <v>1005</v>
      </c>
      <c r="B666" s="34">
        <v>3.5659696718320301E-3</v>
      </c>
      <c r="C666" s="34">
        <v>2.7145223660192901</v>
      </c>
      <c r="D666" s="34" t="s">
        <v>1007</v>
      </c>
      <c r="E666" s="34" t="s">
        <v>129</v>
      </c>
      <c r="F666" s="34" t="s">
        <v>368</v>
      </c>
      <c r="G666" s="34" t="s">
        <v>161</v>
      </c>
      <c r="H666" s="34">
        <v>1378434</v>
      </c>
      <c r="I666" s="34">
        <v>1378686</v>
      </c>
      <c r="J666" s="34" t="s">
        <v>4889</v>
      </c>
      <c r="K666" s="34" t="s">
        <v>4890</v>
      </c>
      <c r="L666" s="34" t="s">
        <v>4891</v>
      </c>
      <c r="M666" s="34" t="s">
        <v>4892</v>
      </c>
      <c r="N666" s="34" t="s">
        <v>230</v>
      </c>
      <c r="O666" s="34">
        <v>17276730</v>
      </c>
      <c r="P666" s="34">
        <v>17282870</v>
      </c>
      <c r="Q666" s="34" t="s">
        <v>161</v>
      </c>
      <c r="R666" s="34">
        <v>-80.400000000000006</v>
      </c>
      <c r="S666" s="34" t="s">
        <v>4893</v>
      </c>
      <c r="T666" s="34">
        <v>0.144133534758558</v>
      </c>
      <c r="U666" s="34">
        <v>1.2358480117780699</v>
      </c>
    </row>
    <row r="667" spans="1:21" x14ac:dyDescent="0.25">
      <c r="A667" s="34" t="s">
        <v>1005</v>
      </c>
      <c r="B667" s="34">
        <v>3.5659696718320301E-3</v>
      </c>
      <c r="C667" s="34">
        <v>2.7145223660192901</v>
      </c>
      <c r="D667" s="34" t="s">
        <v>1007</v>
      </c>
      <c r="E667" s="34" t="s">
        <v>129</v>
      </c>
      <c r="F667" s="34" t="s">
        <v>368</v>
      </c>
      <c r="G667" s="34" t="s">
        <v>161</v>
      </c>
      <c r="H667" s="34">
        <v>1378434</v>
      </c>
      <c r="I667" s="34">
        <v>1378686</v>
      </c>
      <c r="J667" s="34" t="s">
        <v>4894</v>
      </c>
      <c r="K667" s="34" t="s">
        <v>4895</v>
      </c>
      <c r="L667" s="34" t="s">
        <v>4896</v>
      </c>
      <c r="M667" s="34" t="s">
        <v>4897</v>
      </c>
      <c r="N667" s="34" t="s">
        <v>205</v>
      </c>
      <c r="O667" s="34">
        <v>114066244</v>
      </c>
      <c r="P667" s="34">
        <v>114079550</v>
      </c>
      <c r="Q667" s="34" t="s">
        <v>161</v>
      </c>
      <c r="R667" s="34">
        <v>-79.5</v>
      </c>
      <c r="S667" s="34" t="s">
        <v>4898</v>
      </c>
      <c r="T667" s="34">
        <v>0.161011089439174</v>
      </c>
      <c r="U667" s="34">
        <v>1.02506335163838</v>
      </c>
    </row>
    <row r="668" spans="1:21" x14ac:dyDescent="0.25">
      <c r="A668" s="34" t="s">
        <v>1005</v>
      </c>
      <c r="B668" s="34">
        <v>3.5659696718320301E-3</v>
      </c>
      <c r="C668" s="34">
        <v>2.7145223660192901</v>
      </c>
      <c r="D668" s="34" t="s">
        <v>1007</v>
      </c>
      <c r="E668" s="34" t="s">
        <v>129</v>
      </c>
      <c r="F668" s="34" t="s">
        <v>368</v>
      </c>
      <c r="G668" s="34" t="s">
        <v>161</v>
      </c>
      <c r="H668" s="34">
        <v>1378434</v>
      </c>
      <c r="I668" s="34">
        <v>1378686</v>
      </c>
      <c r="J668" s="34" t="s">
        <v>4899</v>
      </c>
      <c r="K668" s="34" t="s">
        <v>4900</v>
      </c>
      <c r="L668" s="34" t="s">
        <v>4901</v>
      </c>
      <c r="M668" s="34" t="s">
        <v>4902</v>
      </c>
      <c r="N668" s="34" t="s">
        <v>368</v>
      </c>
      <c r="O668" s="34">
        <v>37226463</v>
      </c>
      <c r="P668" s="34">
        <v>37248738</v>
      </c>
      <c r="Q668" s="34" t="s">
        <v>161</v>
      </c>
      <c r="R668" s="34">
        <v>-80.7</v>
      </c>
      <c r="S668" s="34" t="s">
        <v>4903</v>
      </c>
      <c r="T668" s="34">
        <v>0.26788649305461598</v>
      </c>
      <c r="U668" s="34">
        <v>1.0079748346292301</v>
      </c>
    </row>
    <row r="669" spans="1:21" x14ac:dyDescent="0.25">
      <c r="A669" s="34" t="s">
        <v>1005</v>
      </c>
      <c r="B669" s="34">
        <v>3.5659696718320301E-3</v>
      </c>
      <c r="C669" s="34">
        <v>2.7145223660192901</v>
      </c>
      <c r="D669" s="34" t="s">
        <v>1007</v>
      </c>
      <c r="E669" s="34" t="s">
        <v>129</v>
      </c>
      <c r="F669" s="34" t="s">
        <v>368</v>
      </c>
      <c r="G669" s="34" t="s">
        <v>161</v>
      </c>
      <c r="H669" s="34">
        <v>1378434</v>
      </c>
      <c r="I669" s="34">
        <v>1378686</v>
      </c>
      <c r="J669" s="34" t="s">
        <v>4904</v>
      </c>
      <c r="K669" s="34" t="s">
        <v>4905</v>
      </c>
      <c r="L669" s="34" t="s">
        <v>4906</v>
      </c>
      <c r="M669" s="34" t="s">
        <v>4907</v>
      </c>
      <c r="N669" s="34" t="s">
        <v>259</v>
      </c>
      <c r="O669" s="34">
        <v>168226007</v>
      </c>
      <c r="P669" s="34">
        <v>168253025</v>
      </c>
      <c r="Q669" s="34" t="s">
        <v>161</v>
      </c>
      <c r="R669" s="34">
        <v>-85.2</v>
      </c>
      <c r="S669" s="34" t="s">
        <v>4908</v>
      </c>
      <c r="T669" s="34">
        <v>0.375939120322203</v>
      </c>
      <c r="U669" s="34">
        <v>1.14802831142568</v>
      </c>
    </row>
    <row r="670" spans="1:21" x14ac:dyDescent="0.25">
      <c r="A670" s="34" t="s">
        <v>1005</v>
      </c>
      <c r="B670" s="34">
        <v>3.5659696718320301E-3</v>
      </c>
      <c r="C670" s="34">
        <v>2.7145223660192901</v>
      </c>
      <c r="D670" s="34" t="s">
        <v>1007</v>
      </c>
      <c r="E670" s="34" t="s">
        <v>129</v>
      </c>
      <c r="F670" s="34" t="s">
        <v>368</v>
      </c>
      <c r="G670" s="34" t="s">
        <v>161</v>
      </c>
      <c r="H670" s="34">
        <v>1378434</v>
      </c>
      <c r="I670" s="34">
        <v>1378686</v>
      </c>
      <c r="J670" s="34" t="s">
        <v>2525</v>
      </c>
      <c r="K670" s="34" t="s">
        <v>2526</v>
      </c>
      <c r="L670" s="34" t="s">
        <v>2527</v>
      </c>
      <c r="M670" s="34" t="s">
        <v>2528</v>
      </c>
      <c r="N670" s="34" t="s">
        <v>140</v>
      </c>
      <c r="O670" s="34">
        <v>68746105</v>
      </c>
      <c r="P670" s="34">
        <v>68781467</v>
      </c>
      <c r="Q670" s="34" t="s">
        <v>161</v>
      </c>
      <c r="R670" s="34">
        <v>-79</v>
      </c>
      <c r="S670" s="34" t="s">
        <v>2529</v>
      </c>
      <c r="T670" s="34">
        <v>0.42804375673454798</v>
      </c>
      <c r="U670" s="34">
        <v>0.85731680971962798</v>
      </c>
    </row>
    <row r="671" spans="1:21" x14ac:dyDescent="0.25">
      <c r="A671" s="34" t="s">
        <v>1005</v>
      </c>
      <c r="B671" s="34">
        <v>3.5659696718320301E-3</v>
      </c>
      <c r="C671" s="34">
        <v>2.7145223660192901</v>
      </c>
      <c r="D671" s="34" t="s">
        <v>1007</v>
      </c>
      <c r="E671" s="34" t="s">
        <v>129</v>
      </c>
      <c r="F671" s="34" t="s">
        <v>368</v>
      </c>
      <c r="G671" s="34" t="s">
        <v>161</v>
      </c>
      <c r="H671" s="34">
        <v>1378434</v>
      </c>
      <c r="I671" s="34">
        <v>1378686</v>
      </c>
      <c r="J671" s="34" t="s">
        <v>4909</v>
      </c>
      <c r="K671" s="34" t="s">
        <v>4910</v>
      </c>
      <c r="L671" s="34" t="s">
        <v>4911</v>
      </c>
      <c r="M671" s="34" t="s">
        <v>4912</v>
      </c>
      <c r="N671" s="34" t="s">
        <v>368</v>
      </c>
      <c r="O671" s="34">
        <v>19865904</v>
      </c>
      <c r="P671" s="34">
        <v>19894674</v>
      </c>
      <c r="Q671" s="34" t="s">
        <v>161</v>
      </c>
      <c r="R671" s="34">
        <v>-82</v>
      </c>
      <c r="S671" s="34" t="s">
        <v>4913</v>
      </c>
      <c r="T671" s="34">
        <v>0.52694606739469796</v>
      </c>
      <c r="U671" s="34">
        <v>0.75260619279816698</v>
      </c>
    </row>
    <row r="672" spans="1:21" x14ac:dyDescent="0.25">
      <c r="A672" s="34" t="s">
        <v>1005</v>
      </c>
      <c r="B672" s="34">
        <v>3.5659696718320301E-3</v>
      </c>
      <c r="C672" s="34">
        <v>2.7145223660192901</v>
      </c>
      <c r="D672" s="34" t="s">
        <v>1007</v>
      </c>
      <c r="E672" s="34" t="s">
        <v>129</v>
      </c>
      <c r="F672" s="34" t="s">
        <v>368</v>
      </c>
      <c r="G672" s="34" t="s">
        <v>161</v>
      </c>
      <c r="H672" s="34">
        <v>1378434</v>
      </c>
      <c r="I672" s="34">
        <v>1378686</v>
      </c>
      <c r="J672" s="34" t="s">
        <v>4914</v>
      </c>
      <c r="K672" s="34" t="s">
        <v>4915</v>
      </c>
      <c r="L672" s="34" t="s">
        <v>4916</v>
      </c>
      <c r="M672" s="34" t="s">
        <v>4917</v>
      </c>
      <c r="N672" s="34" t="s">
        <v>173</v>
      </c>
      <c r="O672" s="34">
        <v>76931618</v>
      </c>
      <c r="P672" s="34">
        <v>76954392</v>
      </c>
      <c r="Q672" s="34" t="s">
        <v>161</v>
      </c>
      <c r="R672" s="34">
        <v>-85.5</v>
      </c>
      <c r="S672" s="34" t="s">
        <v>4918</v>
      </c>
      <c r="T672" s="34">
        <v>0.99614106796315605</v>
      </c>
      <c r="U672" s="34">
        <v>0.99182059888568097</v>
      </c>
    </row>
    <row r="673" spans="1:21" x14ac:dyDescent="0.25">
      <c r="A673" s="34" t="s">
        <v>1005</v>
      </c>
      <c r="B673" s="34">
        <v>3.5659696718320301E-3</v>
      </c>
      <c r="C673" s="34">
        <v>2.7145223660192901</v>
      </c>
      <c r="D673" s="34" t="s">
        <v>1007</v>
      </c>
      <c r="E673" s="34" t="s">
        <v>129</v>
      </c>
      <c r="F673" s="34" t="s">
        <v>368</v>
      </c>
      <c r="G673" s="34" t="s">
        <v>161</v>
      </c>
      <c r="H673" s="34">
        <v>1378434</v>
      </c>
      <c r="I673" s="34">
        <v>1378686</v>
      </c>
      <c r="J673" s="34" t="s">
        <v>4919</v>
      </c>
      <c r="K673" s="34" t="s">
        <v>4920</v>
      </c>
      <c r="L673" s="34" t="s">
        <v>4921</v>
      </c>
      <c r="M673" s="34" t="s">
        <v>4922</v>
      </c>
      <c r="N673" s="34" t="s">
        <v>140</v>
      </c>
      <c r="O673" s="34">
        <v>63804950</v>
      </c>
      <c r="P673" s="34">
        <v>63809481</v>
      </c>
      <c r="Q673" s="34" t="s">
        <v>161</v>
      </c>
      <c r="R673" s="34">
        <v>-82.2</v>
      </c>
      <c r="S673" s="34" t="s">
        <v>4923</v>
      </c>
      <c r="T673" s="34">
        <v>0.24557095140855401</v>
      </c>
      <c r="U673" s="34">
        <v>1.02006553037773</v>
      </c>
    </row>
    <row r="674" spans="1:21" x14ac:dyDescent="0.25">
      <c r="A674" s="34" t="s">
        <v>1005</v>
      </c>
      <c r="B674" s="34">
        <v>3.5659696718320301E-3</v>
      </c>
      <c r="C674" s="34">
        <v>2.7145223660192901</v>
      </c>
      <c r="D674" s="34" t="s">
        <v>1007</v>
      </c>
      <c r="E674" s="34" t="s">
        <v>129</v>
      </c>
      <c r="F674" s="34" t="s">
        <v>368</v>
      </c>
      <c r="G674" s="34" t="s">
        <v>161</v>
      </c>
      <c r="H674" s="34">
        <v>1378434</v>
      </c>
      <c r="I674" s="34">
        <v>1378686</v>
      </c>
      <c r="J674" s="34" t="s">
        <v>4924</v>
      </c>
      <c r="K674" s="34" t="s">
        <v>4925</v>
      </c>
      <c r="L674" s="34" t="s">
        <v>4926</v>
      </c>
      <c r="M674" s="34" t="s">
        <v>4927</v>
      </c>
      <c r="N674" s="34" t="s">
        <v>457</v>
      </c>
      <c r="O674" s="34">
        <v>45308981</v>
      </c>
      <c r="P674" s="34">
        <v>45341955</v>
      </c>
      <c r="Q674" s="34" t="s">
        <v>161</v>
      </c>
      <c r="R674" s="34">
        <v>-77.2</v>
      </c>
      <c r="S674" s="34" t="s">
        <v>4928</v>
      </c>
      <c r="T674" s="34">
        <v>1.34676481625622E-3</v>
      </c>
      <c r="U674" s="34">
        <v>2.1400834128951098</v>
      </c>
    </row>
    <row r="675" spans="1:21" x14ac:dyDescent="0.25">
      <c r="A675" s="34" t="s">
        <v>1005</v>
      </c>
      <c r="B675" s="34">
        <v>3.5659696718320301E-3</v>
      </c>
      <c r="C675" s="34">
        <v>2.7145223660192901</v>
      </c>
      <c r="D675" s="34" t="s">
        <v>1007</v>
      </c>
      <c r="E675" s="34" t="s">
        <v>129</v>
      </c>
      <c r="F675" s="34" t="s">
        <v>368</v>
      </c>
      <c r="G675" s="34" t="s">
        <v>161</v>
      </c>
      <c r="H675" s="34">
        <v>1378434</v>
      </c>
      <c r="I675" s="34">
        <v>1378686</v>
      </c>
      <c r="J675" s="34" t="s">
        <v>4929</v>
      </c>
      <c r="K675" s="34" t="s">
        <v>4930</v>
      </c>
      <c r="L675" s="34" t="s">
        <v>4931</v>
      </c>
      <c r="M675" s="34" t="s">
        <v>4932</v>
      </c>
      <c r="N675" s="34" t="s">
        <v>153</v>
      </c>
      <c r="O675" s="34">
        <v>36320188</v>
      </c>
      <c r="P675" s="34">
        <v>36339527</v>
      </c>
      <c r="Q675" s="34" t="s">
        <v>161</v>
      </c>
      <c r="R675" s="34">
        <v>-85.4</v>
      </c>
      <c r="S675" s="34" t="s">
        <v>4933</v>
      </c>
      <c r="T675" s="34">
        <v>0.19451472299853201</v>
      </c>
      <c r="U675" s="34">
        <v>1.0096968352692399</v>
      </c>
    </row>
    <row r="676" spans="1:21" x14ac:dyDescent="0.25">
      <c r="A676" s="34" t="s">
        <v>1005</v>
      </c>
      <c r="B676" s="34">
        <v>3.5659696718320301E-3</v>
      </c>
      <c r="C676" s="34">
        <v>2.7145223660192901</v>
      </c>
      <c r="D676" s="34" t="s">
        <v>1007</v>
      </c>
      <c r="E676" s="34" t="s">
        <v>129</v>
      </c>
      <c r="F676" s="34" t="s">
        <v>368</v>
      </c>
      <c r="G676" s="34" t="s">
        <v>161</v>
      </c>
      <c r="H676" s="34">
        <v>1378434</v>
      </c>
      <c r="I676" s="34">
        <v>1378686</v>
      </c>
      <c r="J676" s="34" t="s">
        <v>4627</v>
      </c>
      <c r="K676" s="34" t="s">
        <v>4628</v>
      </c>
      <c r="L676" s="34" t="s">
        <v>4629</v>
      </c>
      <c r="M676" s="34" t="s">
        <v>4630</v>
      </c>
      <c r="N676" s="34" t="s">
        <v>368</v>
      </c>
      <c r="O676" s="34">
        <v>9835330</v>
      </c>
      <c r="P676" s="34">
        <v>9849682</v>
      </c>
      <c r="Q676" s="34" t="s">
        <v>161</v>
      </c>
      <c r="R676" s="34">
        <v>-79.7</v>
      </c>
    </row>
    <row r="677" spans="1:21" x14ac:dyDescent="0.25">
      <c r="A677" s="34" t="s">
        <v>1005</v>
      </c>
      <c r="B677" s="34">
        <v>3.5659696718320301E-3</v>
      </c>
      <c r="C677" s="34">
        <v>2.7145223660192901</v>
      </c>
      <c r="D677" s="34" t="s">
        <v>1007</v>
      </c>
      <c r="E677" s="34" t="s">
        <v>129</v>
      </c>
      <c r="F677" s="34" t="s">
        <v>368</v>
      </c>
      <c r="G677" s="34" t="s">
        <v>161</v>
      </c>
      <c r="H677" s="34">
        <v>1378434</v>
      </c>
      <c r="I677" s="34">
        <v>1378686</v>
      </c>
      <c r="J677" s="34" t="s">
        <v>4934</v>
      </c>
      <c r="K677" s="34" t="s">
        <v>4935</v>
      </c>
      <c r="L677" s="34" t="s">
        <v>4936</v>
      </c>
      <c r="M677" s="34" t="s">
        <v>4937</v>
      </c>
      <c r="N677" s="34" t="s">
        <v>368</v>
      </c>
      <c r="O677" s="34">
        <v>12345948</v>
      </c>
      <c r="P677" s="34">
        <v>12365633</v>
      </c>
      <c r="Q677" s="34" t="s">
        <v>131</v>
      </c>
      <c r="R677" s="34">
        <v>-79</v>
      </c>
      <c r="S677" s="34" t="s">
        <v>4938</v>
      </c>
      <c r="T677" s="34">
        <v>0.70877965401751997</v>
      </c>
      <c r="U677" s="34">
        <v>0.99855441321926897</v>
      </c>
    </row>
    <row r="678" spans="1:21" x14ac:dyDescent="0.25">
      <c r="A678" s="34" t="s">
        <v>796</v>
      </c>
      <c r="B678" s="34">
        <v>3.3794873292475901E-2</v>
      </c>
      <c r="C678" s="34">
        <v>4.0703071656519603</v>
      </c>
      <c r="D678" s="34" t="s">
        <v>798</v>
      </c>
      <c r="E678" s="34" t="s">
        <v>129</v>
      </c>
      <c r="F678" s="34" t="s">
        <v>182</v>
      </c>
      <c r="G678" s="34" t="s">
        <v>131</v>
      </c>
      <c r="H678" s="34">
        <v>13838177</v>
      </c>
      <c r="I678" s="34">
        <v>13843136</v>
      </c>
      <c r="J678" s="34" t="s">
        <v>2363</v>
      </c>
      <c r="K678" s="34" t="s">
        <v>2364</v>
      </c>
      <c r="L678" s="34" t="s">
        <v>2365</v>
      </c>
      <c r="M678" s="34" t="s">
        <v>2366</v>
      </c>
      <c r="N678" s="34" t="s">
        <v>168</v>
      </c>
      <c r="O678" s="34">
        <v>216633428</v>
      </c>
      <c r="P678" s="34">
        <v>216664433</v>
      </c>
      <c r="Q678" s="34" t="s">
        <v>161</v>
      </c>
      <c r="R678" s="34">
        <v>-77.400000000000006</v>
      </c>
      <c r="S678" s="34" t="s">
        <v>2367</v>
      </c>
      <c r="T678" s="34">
        <v>0.57666297256924404</v>
      </c>
      <c r="U678" s="34">
        <v>1.3080472087395301</v>
      </c>
    </row>
    <row r="679" spans="1:21" x14ac:dyDescent="0.25">
      <c r="A679" s="34" t="s">
        <v>796</v>
      </c>
      <c r="B679" s="34">
        <v>3.3794873292475901E-2</v>
      </c>
      <c r="C679" s="34">
        <v>4.0703071656519603</v>
      </c>
      <c r="D679" s="34" t="s">
        <v>798</v>
      </c>
      <c r="E679" s="34" t="s">
        <v>129</v>
      </c>
      <c r="F679" s="34" t="s">
        <v>182</v>
      </c>
      <c r="G679" s="34" t="s">
        <v>131</v>
      </c>
      <c r="H679" s="34">
        <v>13838177</v>
      </c>
      <c r="I679" s="34">
        <v>13843136</v>
      </c>
      <c r="J679" s="34" t="s">
        <v>4939</v>
      </c>
      <c r="K679" s="34" t="s">
        <v>4940</v>
      </c>
      <c r="L679" s="34" t="s">
        <v>4941</v>
      </c>
      <c r="M679" s="34" t="s">
        <v>4942</v>
      </c>
      <c r="N679" s="34" t="s">
        <v>173</v>
      </c>
      <c r="O679" s="34">
        <v>64687575</v>
      </c>
      <c r="P679" s="34">
        <v>64696303</v>
      </c>
      <c r="Q679" s="34" t="s">
        <v>131</v>
      </c>
      <c r="R679" s="34">
        <v>-90.7</v>
      </c>
      <c r="S679" s="34" t="s">
        <v>4943</v>
      </c>
      <c r="T679" s="34">
        <v>0.32750519196275601</v>
      </c>
      <c r="U679" s="34">
        <v>1.8228167417988199</v>
      </c>
    </row>
    <row r="680" spans="1:21" x14ac:dyDescent="0.25">
      <c r="A680" s="34" t="s">
        <v>796</v>
      </c>
      <c r="B680" s="34">
        <v>3.3794873292475901E-2</v>
      </c>
      <c r="C680" s="34">
        <v>4.0703071656519603</v>
      </c>
      <c r="D680" s="34" t="s">
        <v>798</v>
      </c>
      <c r="E680" s="34" t="s">
        <v>129</v>
      </c>
      <c r="F680" s="34" t="s">
        <v>182</v>
      </c>
      <c r="G680" s="34" t="s">
        <v>131</v>
      </c>
      <c r="H680" s="34">
        <v>13838177</v>
      </c>
      <c r="I680" s="34">
        <v>13843136</v>
      </c>
      <c r="J680" s="34" t="s">
        <v>4944</v>
      </c>
      <c r="K680" s="34" t="s">
        <v>4945</v>
      </c>
      <c r="L680" s="34" t="s">
        <v>4946</v>
      </c>
      <c r="M680" s="34" t="s">
        <v>4947</v>
      </c>
      <c r="N680" s="34" t="s">
        <v>140</v>
      </c>
      <c r="O680" s="34">
        <v>123633828</v>
      </c>
      <c r="P680" s="34">
        <v>123662606</v>
      </c>
      <c r="Q680" s="34" t="s">
        <v>161</v>
      </c>
      <c r="R680" s="34">
        <v>-79.3</v>
      </c>
      <c r="S680" s="34" t="s">
        <v>4948</v>
      </c>
      <c r="T680" s="34">
        <v>0.46263416307869198</v>
      </c>
      <c r="U680" s="34">
        <v>0.83072804939700595</v>
      </c>
    </row>
    <row r="681" spans="1:21" x14ac:dyDescent="0.25">
      <c r="A681" s="34" t="s">
        <v>796</v>
      </c>
      <c r="B681" s="34">
        <v>3.3794873292475901E-2</v>
      </c>
      <c r="C681" s="34">
        <v>4.0703071656519603</v>
      </c>
      <c r="D681" s="34" t="s">
        <v>798</v>
      </c>
      <c r="E681" s="34" t="s">
        <v>129</v>
      </c>
      <c r="F681" s="34" t="s">
        <v>182</v>
      </c>
      <c r="G681" s="34" t="s">
        <v>131</v>
      </c>
      <c r="H681" s="34">
        <v>13838177</v>
      </c>
      <c r="I681" s="34">
        <v>13843136</v>
      </c>
      <c r="J681" s="34" t="s">
        <v>4949</v>
      </c>
      <c r="K681" s="34" t="s">
        <v>4950</v>
      </c>
      <c r="L681" s="34" t="s">
        <v>4951</v>
      </c>
      <c r="M681" s="34" t="s">
        <v>4952</v>
      </c>
      <c r="N681" s="34" t="s">
        <v>230</v>
      </c>
      <c r="O681" s="34">
        <v>76860872</v>
      </c>
      <c r="P681" s="34">
        <v>77026797</v>
      </c>
      <c r="Q681" s="34" t="s">
        <v>161</v>
      </c>
      <c r="R681" s="34">
        <v>-82.7</v>
      </c>
      <c r="S681" s="34" t="s">
        <v>4953</v>
      </c>
      <c r="T681" s="34">
        <v>0.30862357616092001</v>
      </c>
      <c r="U681" s="34">
        <v>1.0236032381775499</v>
      </c>
    </row>
    <row r="682" spans="1:21" x14ac:dyDescent="0.25">
      <c r="A682" s="34" t="s">
        <v>796</v>
      </c>
      <c r="B682" s="34">
        <v>3.3794873292475901E-2</v>
      </c>
      <c r="C682" s="34">
        <v>4.0703071656519603</v>
      </c>
      <c r="D682" s="34" t="s">
        <v>798</v>
      </c>
      <c r="E682" s="34" t="s">
        <v>129</v>
      </c>
      <c r="F682" s="34" t="s">
        <v>182</v>
      </c>
      <c r="G682" s="34" t="s">
        <v>131</v>
      </c>
      <c r="H682" s="34">
        <v>13838177</v>
      </c>
      <c r="I682" s="34">
        <v>13843136</v>
      </c>
      <c r="J682" s="34" t="s">
        <v>4954</v>
      </c>
      <c r="K682" s="34" t="s">
        <v>4955</v>
      </c>
      <c r="L682" s="34" t="s">
        <v>4956</v>
      </c>
      <c r="M682" s="34" t="s">
        <v>4957</v>
      </c>
      <c r="N682" s="34" t="s">
        <v>457</v>
      </c>
      <c r="O682" s="34">
        <v>29603616</v>
      </c>
      <c r="P682" s="34">
        <v>29698594</v>
      </c>
      <c r="Q682" s="34" t="s">
        <v>161</v>
      </c>
      <c r="R682" s="34">
        <v>-81.3</v>
      </c>
      <c r="S682" s="34" t="s">
        <v>4958</v>
      </c>
      <c r="T682" s="34">
        <v>0.212953964551022</v>
      </c>
      <c r="U682" s="34">
        <v>0.792666735234836</v>
      </c>
    </row>
    <row r="683" spans="1:21" x14ac:dyDescent="0.25">
      <c r="A683" s="34" t="s">
        <v>796</v>
      </c>
      <c r="B683" s="34">
        <v>3.3794873292475901E-2</v>
      </c>
      <c r="C683" s="34">
        <v>4.0703071656519603</v>
      </c>
      <c r="D683" s="34" t="s">
        <v>798</v>
      </c>
      <c r="E683" s="34" t="s">
        <v>129</v>
      </c>
      <c r="F683" s="34" t="s">
        <v>182</v>
      </c>
      <c r="G683" s="34" t="s">
        <v>131</v>
      </c>
      <c r="H683" s="34">
        <v>13838177</v>
      </c>
      <c r="I683" s="34">
        <v>13843136</v>
      </c>
      <c r="J683" s="34" t="s">
        <v>4959</v>
      </c>
      <c r="K683" s="34" t="s">
        <v>4960</v>
      </c>
      <c r="L683" s="34" t="s">
        <v>4961</v>
      </c>
      <c r="M683" s="34" t="s">
        <v>4962</v>
      </c>
      <c r="N683" s="34" t="s">
        <v>368</v>
      </c>
      <c r="O683" s="34">
        <v>57906845</v>
      </c>
      <c r="P683" s="34">
        <v>57916576</v>
      </c>
      <c r="Q683" s="34" t="s">
        <v>131</v>
      </c>
      <c r="R683" s="34">
        <v>-83.7</v>
      </c>
      <c r="S683" s="34" t="s">
        <v>4963</v>
      </c>
      <c r="T683" s="34">
        <v>0.23460250355331899</v>
      </c>
      <c r="U683" s="34">
        <v>0.84415170572170495</v>
      </c>
    </row>
    <row r="684" spans="1:21" x14ac:dyDescent="0.25">
      <c r="A684" s="34" t="s">
        <v>796</v>
      </c>
      <c r="B684" s="34">
        <v>3.3794873292475901E-2</v>
      </c>
      <c r="C684" s="34">
        <v>4.0703071656519603</v>
      </c>
      <c r="D684" s="34" t="s">
        <v>798</v>
      </c>
      <c r="E684" s="34" t="s">
        <v>129</v>
      </c>
      <c r="F684" s="34" t="s">
        <v>182</v>
      </c>
      <c r="G684" s="34" t="s">
        <v>131</v>
      </c>
      <c r="H684" s="34">
        <v>13838177</v>
      </c>
      <c r="I684" s="34">
        <v>13843136</v>
      </c>
      <c r="J684" s="34" t="s">
        <v>4964</v>
      </c>
      <c r="K684" s="34" t="s">
        <v>4965</v>
      </c>
      <c r="L684" s="34" t="s">
        <v>4966</v>
      </c>
      <c r="M684" s="34" t="s">
        <v>4967</v>
      </c>
      <c r="N684" s="34" t="s">
        <v>182</v>
      </c>
      <c r="O684" s="34">
        <v>71565659</v>
      </c>
      <c r="P684" s="34">
        <v>71577130</v>
      </c>
      <c r="Q684" s="34" t="s">
        <v>131</v>
      </c>
      <c r="R684" s="34">
        <v>-80.3</v>
      </c>
      <c r="S684" s="34" t="s">
        <v>4968</v>
      </c>
      <c r="T684" s="34">
        <v>0.48039730768916999</v>
      </c>
      <c r="U684" s="34">
        <v>0.86999935877951096</v>
      </c>
    </row>
    <row r="685" spans="1:21" x14ac:dyDescent="0.25">
      <c r="A685" s="34" t="s">
        <v>796</v>
      </c>
      <c r="B685" s="34">
        <v>3.3794873292475901E-2</v>
      </c>
      <c r="C685" s="34">
        <v>4.0703071656519603</v>
      </c>
      <c r="D685" s="34" t="s">
        <v>798</v>
      </c>
      <c r="E685" s="34" t="s">
        <v>129</v>
      </c>
      <c r="F685" s="34" t="s">
        <v>182</v>
      </c>
      <c r="G685" s="34" t="s">
        <v>131</v>
      </c>
      <c r="H685" s="34">
        <v>13838177</v>
      </c>
      <c r="I685" s="34">
        <v>13843136</v>
      </c>
      <c r="J685" s="34" t="s">
        <v>4969</v>
      </c>
      <c r="K685" s="34" t="s">
        <v>4970</v>
      </c>
      <c r="L685" s="34" t="s">
        <v>4971</v>
      </c>
      <c r="M685" s="34" t="s">
        <v>4972</v>
      </c>
      <c r="N685" s="34" t="s">
        <v>130</v>
      </c>
      <c r="O685" s="34">
        <v>5420199</v>
      </c>
      <c r="P685" s="34">
        <v>5432704</v>
      </c>
      <c r="Q685" s="34" t="s">
        <v>161</v>
      </c>
      <c r="R685" s="34">
        <v>-84.6</v>
      </c>
      <c r="S685" s="34" t="s">
        <v>4973</v>
      </c>
      <c r="T685" s="34">
        <v>0.28789070392333699</v>
      </c>
      <c r="U685" s="34">
        <v>1.66560831481003</v>
      </c>
    </row>
    <row r="686" spans="1:21" x14ac:dyDescent="0.25">
      <c r="A686" s="34" t="s">
        <v>796</v>
      </c>
      <c r="B686" s="34">
        <v>3.3794873292475901E-2</v>
      </c>
      <c r="C686" s="34">
        <v>4.0703071656519603</v>
      </c>
      <c r="D686" s="34" t="s">
        <v>798</v>
      </c>
      <c r="E686" s="34" t="s">
        <v>129</v>
      </c>
      <c r="F686" s="34" t="s">
        <v>182</v>
      </c>
      <c r="G686" s="34" t="s">
        <v>131</v>
      </c>
      <c r="H686" s="34">
        <v>13838177</v>
      </c>
      <c r="I686" s="34">
        <v>13843136</v>
      </c>
      <c r="J686" s="34" t="s">
        <v>4974</v>
      </c>
      <c r="K686" s="34" t="s">
        <v>4975</v>
      </c>
      <c r="L686" s="34" t="s">
        <v>4976</v>
      </c>
      <c r="M686" s="34" t="s">
        <v>4977</v>
      </c>
      <c r="N686" s="34" t="s">
        <v>247</v>
      </c>
      <c r="O686" s="34">
        <v>43875912</v>
      </c>
      <c r="P686" s="34">
        <v>43889634</v>
      </c>
      <c r="Q686" s="34" t="s">
        <v>131</v>
      </c>
      <c r="R686" s="34">
        <v>-85.8</v>
      </c>
      <c r="S686" s="34" t="s">
        <v>4978</v>
      </c>
      <c r="T686" s="34">
        <v>9.0593472733226498E-3</v>
      </c>
      <c r="U686" s="34">
        <v>3.0978210959563501</v>
      </c>
    </row>
    <row r="687" spans="1:21" x14ac:dyDescent="0.25">
      <c r="A687" s="34" t="s">
        <v>796</v>
      </c>
      <c r="B687" s="34">
        <v>3.3794873292475901E-2</v>
      </c>
      <c r="C687" s="34">
        <v>4.0703071656519603</v>
      </c>
      <c r="D687" s="34" t="s">
        <v>798</v>
      </c>
      <c r="E687" s="34" t="s">
        <v>129</v>
      </c>
      <c r="F687" s="34" t="s">
        <v>182</v>
      </c>
      <c r="G687" s="34" t="s">
        <v>131</v>
      </c>
      <c r="H687" s="34">
        <v>13838177</v>
      </c>
      <c r="I687" s="34">
        <v>13843136</v>
      </c>
      <c r="J687" s="34" t="s">
        <v>4979</v>
      </c>
      <c r="K687" s="34" t="s">
        <v>4980</v>
      </c>
      <c r="L687" s="34" t="s">
        <v>4981</v>
      </c>
      <c r="M687" s="34" t="s">
        <v>4982</v>
      </c>
      <c r="N687" s="34" t="s">
        <v>457</v>
      </c>
      <c r="O687" s="34">
        <v>30488912</v>
      </c>
      <c r="P687" s="34">
        <v>30505711</v>
      </c>
      <c r="Q687" s="34" t="s">
        <v>131</v>
      </c>
      <c r="R687" s="34">
        <v>-86.5</v>
      </c>
      <c r="S687" s="34" t="s">
        <v>4983</v>
      </c>
      <c r="T687" s="34">
        <v>0.34874550823383998</v>
      </c>
      <c r="U687" s="34">
        <v>0.73890654493657004</v>
      </c>
    </row>
    <row r="688" spans="1:21" x14ac:dyDescent="0.25">
      <c r="A688" s="34" t="s">
        <v>796</v>
      </c>
      <c r="B688" s="34">
        <v>3.3794873292475901E-2</v>
      </c>
      <c r="C688" s="34">
        <v>4.0703071656519603</v>
      </c>
      <c r="D688" s="34" t="s">
        <v>798</v>
      </c>
      <c r="E688" s="34" t="s">
        <v>129</v>
      </c>
      <c r="F688" s="34" t="s">
        <v>182</v>
      </c>
      <c r="G688" s="34" t="s">
        <v>131</v>
      </c>
      <c r="H688" s="34">
        <v>13838177</v>
      </c>
      <c r="I688" s="34">
        <v>13843136</v>
      </c>
      <c r="J688" s="34" t="s">
        <v>4984</v>
      </c>
      <c r="K688" s="34" t="s">
        <v>4985</v>
      </c>
      <c r="L688" s="34" t="s">
        <v>4986</v>
      </c>
      <c r="M688" s="34" t="s">
        <v>4987</v>
      </c>
      <c r="N688" s="34" t="s">
        <v>168</v>
      </c>
      <c r="O688" s="34">
        <v>241324215</v>
      </c>
      <c r="P688" s="34">
        <v>241337098</v>
      </c>
      <c r="Q688" s="34" t="s">
        <v>161</v>
      </c>
      <c r="R688" s="34">
        <v>-87.2</v>
      </c>
    </row>
    <row r="689" spans="1:21" x14ac:dyDescent="0.25">
      <c r="A689" s="34" t="s">
        <v>796</v>
      </c>
      <c r="B689" s="34">
        <v>3.3794873292475901E-2</v>
      </c>
      <c r="C689" s="34">
        <v>4.0703071656519603</v>
      </c>
      <c r="D689" s="34" t="s">
        <v>798</v>
      </c>
      <c r="E689" s="34" t="s">
        <v>129</v>
      </c>
      <c r="F689" s="34" t="s">
        <v>182</v>
      </c>
      <c r="G689" s="34" t="s">
        <v>131</v>
      </c>
      <c r="H689" s="34">
        <v>13838177</v>
      </c>
      <c r="I689" s="34">
        <v>13843136</v>
      </c>
      <c r="J689" s="34" t="s">
        <v>4988</v>
      </c>
      <c r="K689" s="34" t="s">
        <v>4989</v>
      </c>
      <c r="L689" s="34" t="s">
        <v>4990</v>
      </c>
      <c r="M689" s="34" t="s">
        <v>4991</v>
      </c>
      <c r="N689" s="34" t="s">
        <v>374</v>
      </c>
      <c r="O689" s="34">
        <v>102854222</v>
      </c>
      <c r="P689" s="34">
        <v>102864961</v>
      </c>
      <c r="Q689" s="34" t="s">
        <v>161</v>
      </c>
      <c r="R689" s="34">
        <v>-86.7</v>
      </c>
    </row>
    <row r="690" spans="1:21" x14ac:dyDescent="0.25">
      <c r="A690" s="34" t="s">
        <v>796</v>
      </c>
      <c r="B690" s="34">
        <v>3.3794873292475901E-2</v>
      </c>
      <c r="C690" s="34">
        <v>4.0703071656519603</v>
      </c>
      <c r="D690" s="34" t="s">
        <v>798</v>
      </c>
      <c r="E690" s="34" t="s">
        <v>129</v>
      </c>
      <c r="F690" s="34" t="s">
        <v>182</v>
      </c>
      <c r="G690" s="34" t="s">
        <v>131</v>
      </c>
      <c r="H690" s="34">
        <v>13838177</v>
      </c>
      <c r="I690" s="34">
        <v>13843136</v>
      </c>
      <c r="J690" s="34" t="s">
        <v>4992</v>
      </c>
      <c r="K690" s="34" t="s">
        <v>4993</v>
      </c>
      <c r="L690" s="34" t="s">
        <v>4994</v>
      </c>
      <c r="M690" s="34" t="s">
        <v>4995</v>
      </c>
      <c r="N690" s="34" t="s">
        <v>130</v>
      </c>
      <c r="O690" s="34">
        <v>35871490</v>
      </c>
      <c r="P690" s="34">
        <v>35880793</v>
      </c>
      <c r="Q690" s="34" t="s">
        <v>131</v>
      </c>
      <c r="R690" s="34">
        <v>-94.5</v>
      </c>
      <c r="S690" s="34" t="s">
        <v>4996</v>
      </c>
      <c r="T690" s="34">
        <v>0.98520711651417003</v>
      </c>
      <c r="U690" s="34">
        <v>0.80126765125716004</v>
      </c>
    </row>
    <row r="691" spans="1:21" x14ac:dyDescent="0.25">
      <c r="A691" s="34" t="s">
        <v>796</v>
      </c>
      <c r="B691" s="34">
        <v>3.3794873292475901E-2</v>
      </c>
      <c r="C691" s="34">
        <v>4.0703071656519603</v>
      </c>
      <c r="D691" s="34" t="s">
        <v>798</v>
      </c>
      <c r="E691" s="34" t="s">
        <v>129</v>
      </c>
      <c r="F691" s="34" t="s">
        <v>182</v>
      </c>
      <c r="G691" s="34" t="s">
        <v>131</v>
      </c>
      <c r="H691" s="34">
        <v>13838177</v>
      </c>
      <c r="I691" s="34">
        <v>13843136</v>
      </c>
      <c r="J691" s="34" t="s">
        <v>4997</v>
      </c>
      <c r="K691" s="34" t="s">
        <v>4998</v>
      </c>
      <c r="L691" s="34" t="s">
        <v>4999</v>
      </c>
      <c r="M691" s="34" t="s">
        <v>5000</v>
      </c>
      <c r="N691" s="34" t="s">
        <v>218</v>
      </c>
      <c r="O691" s="34">
        <v>127713492</v>
      </c>
      <c r="P691" s="34">
        <v>127716003</v>
      </c>
      <c r="Q691" s="34" t="s">
        <v>131</v>
      </c>
      <c r="R691" s="34">
        <v>-82.5</v>
      </c>
      <c r="S691" s="34" t="s">
        <v>5001</v>
      </c>
      <c r="T691" s="34">
        <v>0.89330055969788202</v>
      </c>
      <c r="U691" s="34">
        <v>1.0279613841661399</v>
      </c>
    </row>
    <row r="692" spans="1:21" x14ac:dyDescent="0.25">
      <c r="A692" s="34" t="s">
        <v>796</v>
      </c>
      <c r="B692" s="34">
        <v>3.3794873292475901E-2</v>
      </c>
      <c r="C692" s="34">
        <v>4.0703071656519603</v>
      </c>
      <c r="D692" s="34" t="s">
        <v>798</v>
      </c>
      <c r="E692" s="34" t="s">
        <v>129</v>
      </c>
      <c r="F692" s="34" t="s">
        <v>182</v>
      </c>
      <c r="G692" s="34" t="s">
        <v>131</v>
      </c>
      <c r="H692" s="34">
        <v>13838177</v>
      </c>
      <c r="I692" s="34">
        <v>13843136</v>
      </c>
      <c r="J692" s="34" t="s">
        <v>3255</v>
      </c>
      <c r="K692" s="34" t="s">
        <v>3256</v>
      </c>
      <c r="L692" s="34" t="s">
        <v>3257</v>
      </c>
      <c r="M692" s="34" t="s">
        <v>3258</v>
      </c>
      <c r="N692" s="34" t="s">
        <v>598</v>
      </c>
      <c r="O692" s="34">
        <v>186196087</v>
      </c>
      <c r="P692" s="34">
        <v>186213011</v>
      </c>
      <c r="Q692" s="34" t="s">
        <v>161</v>
      </c>
      <c r="R692" s="34">
        <v>-82.6</v>
      </c>
      <c r="S692" s="34" t="s">
        <v>3259</v>
      </c>
      <c r="T692" s="34">
        <v>0.35945174646528499</v>
      </c>
      <c r="U692" s="34">
        <v>1.0296100984419201</v>
      </c>
    </row>
    <row r="693" spans="1:21" x14ac:dyDescent="0.25">
      <c r="A693" s="34" t="s">
        <v>796</v>
      </c>
      <c r="B693" s="34">
        <v>3.3794873292475901E-2</v>
      </c>
      <c r="C693" s="34">
        <v>4.0703071656519603</v>
      </c>
      <c r="D693" s="34" t="s">
        <v>798</v>
      </c>
      <c r="E693" s="34" t="s">
        <v>129</v>
      </c>
      <c r="F693" s="34" t="s">
        <v>182</v>
      </c>
      <c r="G693" s="34" t="s">
        <v>131</v>
      </c>
      <c r="H693" s="34">
        <v>13838177</v>
      </c>
      <c r="I693" s="34">
        <v>13843136</v>
      </c>
      <c r="J693" s="34" t="s">
        <v>4617</v>
      </c>
      <c r="K693" s="34" t="s">
        <v>4618</v>
      </c>
      <c r="L693" s="34" t="s">
        <v>4619</v>
      </c>
      <c r="M693" s="34" t="s">
        <v>4620</v>
      </c>
      <c r="N693" s="34" t="s">
        <v>224</v>
      </c>
      <c r="O693" s="34">
        <v>30912065</v>
      </c>
      <c r="P693" s="34">
        <v>30932398</v>
      </c>
      <c r="Q693" s="34" t="s">
        <v>131</v>
      </c>
      <c r="R693" s="34">
        <v>-75.900000000000006</v>
      </c>
      <c r="S693" s="34" t="s">
        <v>4621</v>
      </c>
      <c r="T693" s="34">
        <v>1.35191374065693E-2</v>
      </c>
      <c r="U693" s="34">
        <v>1.0111077919876901</v>
      </c>
    </row>
    <row r="694" spans="1:21" x14ac:dyDescent="0.25">
      <c r="A694" s="34" t="s">
        <v>796</v>
      </c>
      <c r="B694" s="34">
        <v>3.3794873292475901E-2</v>
      </c>
      <c r="C694" s="34">
        <v>4.0703071656519603</v>
      </c>
      <c r="D694" s="34" t="s">
        <v>798</v>
      </c>
      <c r="E694" s="34" t="s">
        <v>129</v>
      </c>
      <c r="F694" s="34" t="s">
        <v>182</v>
      </c>
      <c r="G694" s="34" t="s">
        <v>131</v>
      </c>
      <c r="H694" s="34">
        <v>13838177</v>
      </c>
      <c r="I694" s="34">
        <v>13843136</v>
      </c>
      <c r="J694" s="34" t="s">
        <v>5002</v>
      </c>
      <c r="K694" s="34" t="s">
        <v>5003</v>
      </c>
      <c r="L694" s="34" t="s">
        <v>5004</v>
      </c>
      <c r="M694" s="34" t="s">
        <v>5005</v>
      </c>
      <c r="N694" s="34" t="s">
        <v>368</v>
      </c>
      <c r="O694" s="34">
        <v>17337554</v>
      </c>
      <c r="P694" s="34">
        <v>17342723</v>
      </c>
      <c r="Q694" s="34" t="s">
        <v>161</v>
      </c>
      <c r="R694" s="34">
        <v>-76.900000000000006</v>
      </c>
      <c r="S694" s="34" t="s">
        <v>5006</v>
      </c>
      <c r="T694" s="34">
        <v>0.31503744166736403</v>
      </c>
      <c r="U694" s="34">
        <v>1.1412192384518101</v>
      </c>
    </row>
    <row r="695" spans="1:21" x14ac:dyDescent="0.25">
      <c r="A695" s="34" t="s">
        <v>796</v>
      </c>
      <c r="B695" s="34">
        <v>3.3794873292475901E-2</v>
      </c>
      <c r="C695" s="34">
        <v>4.0703071656519603</v>
      </c>
      <c r="D695" s="34" t="s">
        <v>798</v>
      </c>
      <c r="E695" s="34" t="s">
        <v>129</v>
      </c>
      <c r="F695" s="34" t="s">
        <v>182</v>
      </c>
      <c r="G695" s="34" t="s">
        <v>131</v>
      </c>
      <c r="H695" s="34">
        <v>13838177</v>
      </c>
      <c r="I695" s="34">
        <v>13843136</v>
      </c>
      <c r="J695" s="34" t="s">
        <v>2645</v>
      </c>
      <c r="K695" s="34" t="s">
        <v>2646</v>
      </c>
      <c r="L695" s="34" t="s">
        <v>2647</v>
      </c>
      <c r="M695" s="34" t="s">
        <v>2648</v>
      </c>
      <c r="N695" s="34" t="s">
        <v>598</v>
      </c>
      <c r="O695" s="34">
        <v>119023470</v>
      </c>
      <c r="P695" s="34">
        <v>119061247</v>
      </c>
      <c r="Q695" s="34" t="s">
        <v>161</v>
      </c>
      <c r="R695" s="34">
        <v>-71.5</v>
      </c>
      <c r="S695" s="34" t="s">
        <v>2649</v>
      </c>
      <c r="T695" s="34">
        <v>0.15704751867258401</v>
      </c>
      <c r="U695" s="34">
        <v>1.13152970396096</v>
      </c>
    </row>
    <row r="696" spans="1:21" x14ac:dyDescent="0.25">
      <c r="A696" s="34" t="s">
        <v>796</v>
      </c>
      <c r="B696" s="34">
        <v>3.3794873292475901E-2</v>
      </c>
      <c r="C696" s="34">
        <v>4.0703071656519603</v>
      </c>
      <c r="D696" s="34" t="s">
        <v>798</v>
      </c>
      <c r="E696" s="34" t="s">
        <v>129</v>
      </c>
      <c r="F696" s="34" t="s">
        <v>182</v>
      </c>
      <c r="G696" s="34" t="s">
        <v>131</v>
      </c>
      <c r="H696" s="34">
        <v>13838177</v>
      </c>
      <c r="I696" s="34">
        <v>13843136</v>
      </c>
      <c r="J696" s="34" t="s">
        <v>5007</v>
      </c>
      <c r="K696" s="34" t="s">
        <v>5008</v>
      </c>
      <c r="L696" s="34" t="s">
        <v>5009</v>
      </c>
      <c r="M696" s="34" t="s">
        <v>5010</v>
      </c>
      <c r="N696" s="34" t="s">
        <v>374</v>
      </c>
      <c r="O696" s="34">
        <v>80150888</v>
      </c>
      <c r="P696" s="34">
        <v>80205572</v>
      </c>
      <c r="Q696" s="34" t="s">
        <v>131</v>
      </c>
      <c r="R696" s="34">
        <v>-70.900000000000006</v>
      </c>
      <c r="S696" s="34" t="s">
        <v>5011</v>
      </c>
      <c r="T696" s="34">
        <v>0.49103706021944798</v>
      </c>
      <c r="U696" s="34">
        <v>0.92132573254871597</v>
      </c>
    </row>
    <row r="697" spans="1:21" x14ac:dyDescent="0.25">
      <c r="A697" s="34" t="s">
        <v>796</v>
      </c>
      <c r="B697" s="34">
        <v>3.3794873292475901E-2</v>
      </c>
      <c r="C697" s="34">
        <v>4.0703071656519603</v>
      </c>
      <c r="D697" s="34" t="s">
        <v>798</v>
      </c>
      <c r="E697" s="34" t="s">
        <v>129</v>
      </c>
      <c r="F697" s="34" t="s">
        <v>182</v>
      </c>
      <c r="G697" s="34" t="s">
        <v>131</v>
      </c>
      <c r="H697" s="34">
        <v>13838177</v>
      </c>
      <c r="I697" s="34">
        <v>13843136</v>
      </c>
      <c r="J697" s="34" t="s">
        <v>5012</v>
      </c>
      <c r="K697" s="34" t="s">
        <v>5013</v>
      </c>
      <c r="L697" s="34" t="s">
        <v>5014</v>
      </c>
      <c r="M697" s="34" t="s">
        <v>5015</v>
      </c>
      <c r="N697" s="34" t="s">
        <v>368</v>
      </c>
      <c r="O697" s="34">
        <v>5911706</v>
      </c>
      <c r="P697" s="34">
        <v>5915877</v>
      </c>
      <c r="Q697" s="34" t="s">
        <v>161</v>
      </c>
      <c r="R697" s="34">
        <v>-81.3</v>
      </c>
      <c r="S697" s="34" t="s">
        <v>5016</v>
      </c>
      <c r="T697" s="34">
        <v>0.235985799559876</v>
      </c>
      <c r="U697" s="34">
        <v>1.34785599478269</v>
      </c>
    </row>
    <row r="698" spans="1:21" x14ac:dyDescent="0.25">
      <c r="A698" s="34" t="s">
        <v>796</v>
      </c>
      <c r="B698" s="34">
        <v>3.3794873292475901E-2</v>
      </c>
      <c r="C698" s="34">
        <v>4.0703071656519603</v>
      </c>
      <c r="D698" s="34" t="s">
        <v>798</v>
      </c>
      <c r="E698" s="34" t="s">
        <v>129</v>
      </c>
      <c r="F698" s="34" t="s">
        <v>182</v>
      </c>
      <c r="G698" s="34" t="s">
        <v>131</v>
      </c>
      <c r="H698" s="34">
        <v>13838177</v>
      </c>
      <c r="I698" s="34">
        <v>13843136</v>
      </c>
      <c r="J698" s="34" t="s">
        <v>5017</v>
      </c>
      <c r="K698" s="34" t="s">
        <v>5018</v>
      </c>
      <c r="L698" s="34" t="s">
        <v>5019</v>
      </c>
      <c r="M698" s="34" t="s">
        <v>5020</v>
      </c>
      <c r="N698" s="34" t="s">
        <v>140</v>
      </c>
      <c r="O698" s="34">
        <v>121712751</v>
      </c>
      <c r="P698" s="34">
        <v>121778956</v>
      </c>
      <c r="Q698" s="34" t="s">
        <v>161</v>
      </c>
      <c r="R698" s="34">
        <v>-79.5</v>
      </c>
      <c r="S698" s="34" t="s">
        <v>5021</v>
      </c>
      <c r="T698" s="34">
        <v>9.0261798249986105E-2</v>
      </c>
      <c r="U698" s="34">
        <v>1.00879842539859</v>
      </c>
    </row>
    <row r="699" spans="1:21" x14ac:dyDescent="0.25">
      <c r="A699" s="34" t="s">
        <v>796</v>
      </c>
      <c r="B699" s="34">
        <v>3.3794873292475901E-2</v>
      </c>
      <c r="C699" s="34">
        <v>4.0703071656519603</v>
      </c>
      <c r="D699" s="34" t="s">
        <v>798</v>
      </c>
      <c r="E699" s="34" t="s">
        <v>129</v>
      </c>
      <c r="F699" s="34" t="s">
        <v>182</v>
      </c>
      <c r="G699" s="34" t="s">
        <v>131</v>
      </c>
      <c r="H699" s="34">
        <v>13838177</v>
      </c>
      <c r="I699" s="34">
        <v>13843136</v>
      </c>
      <c r="J699" s="34" t="s">
        <v>3809</v>
      </c>
      <c r="K699" s="34" t="s">
        <v>3810</v>
      </c>
      <c r="L699" s="34" t="s">
        <v>3811</v>
      </c>
      <c r="M699" s="34" t="s">
        <v>3812</v>
      </c>
      <c r="N699" s="34" t="s">
        <v>457</v>
      </c>
      <c r="O699" s="34">
        <v>29073077</v>
      </c>
      <c r="P699" s="34">
        <v>29146820</v>
      </c>
      <c r="Q699" s="34" t="s">
        <v>161</v>
      </c>
      <c r="R699" s="34">
        <v>-87.2</v>
      </c>
      <c r="S699" s="34" t="s">
        <v>3813</v>
      </c>
      <c r="T699" s="34">
        <v>0.438135617632125</v>
      </c>
      <c r="U699" s="34">
        <v>0.91193936349650795</v>
      </c>
    </row>
    <row r="700" spans="1:21" x14ac:dyDescent="0.25">
      <c r="A700" s="34" t="s">
        <v>796</v>
      </c>
      <c r="B700" s="34">
        <v>3.3794873292475901E-2</v>
      </c>
      <c r="C700" s="34">
        <v>4.0703071656519603</v>
      </c>
      <c r="D700" s="34" t="s">
        <v>798</v>
      </c>
      <c r="E700" s="34" t="s">
        <v>129</v>
      </c>
      <c r="F700" s="34" t="s">
        <v>182</v>
      </c>
      <c r="G700" s="34" t="s">
        <v>131</v>
      </c>
      <c r="H700" s="34">
        <v>13838177</v>
      </c>
      <c r="I700" s="34">
        <v>13843136</v>
      </c>
      <c r="J700" s="34" t="s">
        <v>4119</v>
      </c>
      <c r="K700" s="34" t="s">
        <v>4120</v>
      </c>
      <c r="L700" s="34" t="s">
        <v>4121</v>
      </c>
      <c r="M700" s="34" t="s">
        <v>4122</v>
      </c>
      <c r="N700" s="34" t="s">
        <v>259</v>
      </c>
      <c r="O700" s="34">
        <v>9943427</v>
      </c>
      <c r="P700" s="34">
        <v>9985498</v>
      </c>
      <c r="Q700" s="34" t="s">
        <v>161</v>
      </c>
      <c r="R700" s="34">
        <v>-83.1</v>
      </c>
      <c r="S700" s="34" t="s">
        <v>4123</v>
      </c>
      <c r="T700" s="34">
        <v>0.23676953389161901</v>
      </c>
      <c r="U700" s="34">
        <v>1.56565792652178</v>
      </c>
    </row>
    <row r="701" spans="1:21" x14ac:dyDescent="0.25">
      <c r="A701" s="34" t="s">
        <v>796</v>
      </c>
      <c r="B701" s="34">
        <v>3.3794873292475901E-2</v>
      </c>
      <c r="C701" s="34">
        <v>4.0703071656519603</v>
      </c>
      <c r="D701" s="34" t="s">
        <v>798</v>
      </c>
      <c r="E701" s="34" t="s">
        <v>129</v>
      </c>
      <c r="F701" s="34" t="s">
        <v>182</v>
      </c>
      <c r="G701" s="34" t="s">
        <v>131</v>
      </c>
      <c r="H701" s="34">
        <v>13838177</v>
      </c>
      <c r="I701" s="34">
        <v>13843136</v>
      </c>
      <c r="J701" s="34" t="s">
        <v>3407</v>
      </c>
      <c r="K701" s="34" t="s">
        <v>3323</v>
      </c>
      <c r="L701" s="34" t="s">
        <v>3324</v>
      </c>
      <c r="M701" s="34" t="s">
        <v>3325</v>
      </c>
      <c r="N701" s="34" t="s">
        <v>140</v>
      </c>
      <c r="O701" s="34">
        <v>49367464</v>
      </c>
      <c r="P701" s="34">
        <v>49527424</v>
      </c>
      <c r="Q701" s="34" t="s">
        <v>161</v>
      </c>
      <c r="R701" s="34">
        <v>-86.4</v>
      </c>
      <c r="S701" s="34" t="s">
        <v>3326</v>
      </c>
      <c r="T701" s="34">
        <v>0.59938490987969295</v>
      </c>
      <c r="U701" s="34">
        <v>0.73765566230299595</v>
      </c>
    </row>
    <row r="702" spans="1:21" x14ac:dyDescent="0.25">
      <c r="A702" s="34" t="s">
        <v>796</v>
      </c>
      <c r="B702" s="34">
        <v>3.3794873292475901E-2</v>
      </c>
      <c r="C702" s="34">
        <v>4.0703071656519603</v>
      </c>
      <c r="D702" s="34" t="s">
        <v>798</v>
      </c>
      <c r="E702" s="34" t="s">
        <v>129</v>
      </c>
      <c r="F702" s="34" t="s">
        <v>182</v>
      </c>
      <c r="G702" s="34" t="s">
        <v>131</v>
      </c>
      <c r="H702" s="34">
        <v>13838177</v>
      </c>
      <c r="I702" s="34">
        <v>13843136</v>
      </c>
      <c r="J702" s="34" t="s">
        <v>5022</v>
      </c>
      <c r="K702" s="34" t="s">
        <v>5023</v>
      </c>
      <c r="L702" s="34" t="s">
        <v>5024</v>
      </c>
      <c r="M702" s="34" t="s">
        <v>5025</v>
      </c>
      <c r="N702" s="34" t="s">
        <v>265</v>
      </c>
      <c r="O702" s="34">
        <v>75368486</v>
      </c>
      <c r="P702" s="34">
        <v>75371841</v>
      </c>
      <c r="Q702" s="34" t="s">
        <v>131</v>
      </c>
      <c r="R702" s="34">
        <v>-82</v>
      </c>
      <c r="S702" s="34" t="s">
        <v>5026</v>
      </c>
      <c r="T702" s="34">
        <v>0.85688330395365297</v>
      </c>
      <c r="U702" s="34">
        <v>0.99863213305529897</v>
      </c>
    </row>
    <row r="703" spans="1:21" x14ac:dyDescent="0.25">
      <c r="A703" s="34" t="s">
        <v>353</v>
      </c>
      <c r="B703" s="34">
        <v>1.0403748897445201E-2</v>
      </c>
      <c r="C703" s="34">
        <v>2.1735741678065499</v>
      </c>
      <c r="D703" s="34" t="s">
        <v>355</v>
      </c>
      <c r="E703" s="34" t="s">
        <v>129</v>
      </c>
      <c r="F703" s="34" t="s">
        <v>230</v>
      </c>
      <c r="G703" s="34" t="s">
        <v>161</v>
      </c>
      <c r="H703" s="34">
        <v>68223791</v>
      </c>
      <c r="I703" s="34">
        <v>68224239</v>
      </c>
      <c r="J703" s="34" t="s">
        <v>5027</v>
      </c>
      <c r="K703" s="34" t="s">
        <v>5028</v>
      </c>
      <c r="L703" s="34" t="s">
        <v>5029</v>
      </c>
      <c r="M703" s="34" t="s">
        <v>5030</v>
      </c>
      <c r="N703" s="34" t="s">
        <v>368</v>
      </c>
      <c r="O703" s="34">
        <v>58278950</v>
      </c>
      <c r="P703" s="34">
        <v>58302805</v>
      </c>
      <c r="Q703" s="34" t="s">
        <v>161</v>
      </c>
      <c r="R703" s="34">
        <v>-80.8</v>
      </c>
      <c r="S703" s="34" t="s">
        <v>5031</v>
      </c>
      <c r="T703" s="34">
        <v>0.631727044350336</v>
      </c>
      <c r="U703" s="34">
        <v>1.00756422719951</v>
      </c>
    </row>
    <row r="704" spans="1:21" x14ac:dyDescent="0.25">
      <c r="A704" s="34" t="s">
        <v>353</v>
      </c>
      <c r="B704" s="34">
        <v>1.0403748897445201E-2</v>
      </c>
      <c r="C704" s="34">
        <v>2.1735741678065499</v>
      </c>
      <c r="D704" s="34" t="s">
        <v>355</v>
      </c>
      <c r="E704" s="34" t="s">
        <v>129</v>
      </c>
      <c r="F704" s="34" t="s">
        <v>230</v>
      </c>
      <c r="G704" s="34" t="s">
        <v>161</v>
      </c>
      <c r="H704" s="34">
        <v>68223791</v>
      </c>
      <c r="I704" s="34">
        <v>68224239</v>
      </c>
      <c r="J704" s="34" t="s">
        <v>5032</v>
      </c>
      <c r="K704" s="34" t="s">
        <v>5033</v>
      </c>
      <c r="L704" s="34" t="s">
        <v>5034</v>
      </c>
      <c r="M704" s="34" t="s">
        <v>5035</v>
      </c>
      <c r="N704" s="34" t="s">
        <v>182</v>
      </c>
      <c r="O704" s="34">
        <v>57249038</v>
      </c>
      <c r="P704" s="34">
        <v>57284661</v>
      </c>
      <c r="Q704" s="34" t="s">
        <v>131</v>
      </c>
      <c r="R704" s="34">
        <v>-79.099999999999994</v>
      </c>
      <c r="S704" s="34" t="s">
        <v>5036</v>
      </c>
      <c r="T704" s="34">
        <v>0.77458874101020103</v>
      </c>
      <c r="U704" s="34">
        <v>0.81055119851991198</v>
      </c>
    </row>
    <row r="705" spans="1:21" x14ac:dyDescent="0.25">
      <c r="A705" s="34" t="s">
        <v>413</v>
      </c>
      <c r="B705" s="34">
        <v>3.6269169618390003E-2</v>
      </c>
      <c r="C705" s="34">
        <v>0.35579854215074502</v>
      </c>
      <c r="D705" s="34" t="s">
        <v>415</v>
      </c>
      <c r="E705" s="34" t="s">
        <v>129</v>
      </c>
      <c r="F705" s="34" t="s">
        <v>140</v>
      </c>
      <c r="G705" s="34" t="s">
        <v>131</v>
      </c>
      <c r="H705" s="34">
        <v>47345852</v>
      </c>
      <c r="I705" s="34">
        <v>47346326</v>
      </c>
      <c r="J705" s="34" t="s">
        <v>5037</v>
      </c>
      <c r="K705" s="34" t="s">
        <v>5038</v>
      </c>
      <c r="L705" s="34" t="s">
        <v>5039</v>
      </c>
      <c r="M705" s="34" t="s">
        <v>5040</v>
      </c>
      <c r="N705" s="34" t="s">
        <v>140</v>
      </c>
      <c r="O705" s="34">
        <v>133004403</v>
      </c>
      <c r="P705" s="34">
        <v>133012127</v>
      </c>
      <c r="Q705" s="34" t="s">
        <v>161</v>
      </c>
      <c r="R705" s="34">
        <v>-81.8</v>
      </c>
      <c r="S705" s="34" t="s">
        <v>5041</v>
      </c>
      <c r="T705" s="34">
        <v>0.67863113087623905</v>
      </c>
      <c r="U705" s="34">
        <v>0.99231138328413104</v>
      </c>
    </row>
    <row r="706" spans="1:21" x14ac:dyDescent="0.25">
      <c r="A706" s="34" t="s">
        <v>413</v>
      </c>
      <c r="B706" s="34">
        <v>3.6269169618390003E-2</v>
      </c>
      <c r="C706" s="34">
        <v>0.35579854215074502</v>
      </c>
      <c r="D706" s="34" t="s">
        <v>415</v>
      </c>
      <c r="E706" s="34" t="s">
        <v>129</v>
      </c>
      <c r="F706" s="34" t="s">
        <v>140</v>
      </c>
      <c r="G706" s="34" t="s">
        <v>131</v>
      </c>
      <c r="H706" s="34">
        <v>47345852</v>
      </c>
      <c r="I706" s="34">
        <v>47346326</v>
      </c>
      <c r="J706" s="34" t="s">
        <v>5042</v>
      </c>
      <c r="K706" s="34" t="s">
        <v>5043</v>
      </c>
      <c r="L706" s="34" t="s">
        <v>5044</v>
      </c>
      <c r="M706" s="34" t="s">
        <v>5045</v>
      </c>
      <c r="N706" s="34" t="s">
        <v>218</v>
      </c>
      <c r="O706" s="34">
        <v>124800873</v>
      </c>
      <c r="P706" s="34">
        <v>124814885</v>
      </c>
      <c r="Q706" s="34" t="s">
        <v>161</v>
      </c>
      <c r="R706" s="34">
        <v>-85.5</v>
      </c>
      <c r="S706" s="34" t="s">
        <v>5046</v>
      </c>
      <c r="T706" s="34">
        <v>0.80421561438441502</v>
      </c>
      <c r="U706" s="34">
        <v>0.89763964288954101</v>
      </c>
    </row>
    <row r="707" spans="1:21" x14ac:dyDescent="0.25">
      <c r="A707" s="34" t="s">
        <v>413</v>
      </c>
      <c r="B707" s="34">
        <v>3.6269169618390003E-2</v>
      </c>
      <c r="C707" s="34">
        <v>0.35579854215074502</v>
      </c>
      <c r="D707" s="34" t="s">
        <v>415</v>
      </c>
      <c r="E707" s="34" t="s">
        <v>129</v>
      </c>
      <c r="F707" s="34" t="s">
        <v>140</v>
      </c>
      <c r="G707" s="34" t="s">
        <v>131</v>
      </c>
      <c r="H707" s="34">
        <v>47345852</v>
      </c>
      <c r="I707" s="34">
        <v>47346326</v>
      </c>
      <c r="J707" s="34" t="s">
        <v>5047</v>
      </c>
      <c r="K707" s="34" t="s">
        <v>5043</v>
      </c>
      <c r="L707" s="34" t="s">
        <v>5044</v>
      </c>
      <c r="M707" s="34" t="s">
        <v>5045</v>
      </c>
      <c r="N707" s="34" t="s">
        <v>218</v>
      </c>
      <c r="O707" s="34">
        <v>124777270</v>
      </c>
      <c r="P707" s="34">
        <v>124814878</v>
      </c>
      <c r="Q707" s="34" t="s">
        <v>161</v>
      </c>
      <c r="R707" s="34">
        <v>-85.5</v>
      </c>
      <c r="S707" s="34" t="s">
        <v>5046</v>
      </c>
      <c r="T707" s="34">
        <v>0.80421561438441502</v>
      </c>
      <c r="U707" s="34">
        <v>0.89763964288954101</v>
      </c>
    </row>
    <row r="708" spans="1:21" x14ac:dyDescent="0.25">
      <c r="A708" s="34" t="s">
        <v>413</v>
      </c>
      <c r="B708" s="34">
        <v>3.6269169618390003E-2</v>
      </c>
      <c r="C708" s="34">
        <v>0.35579854215074502</v>
      </c>
      <c r="D708" s="34" t="s">
        <v>415</v>
      </c>
      <c r="E708" s="34" t="s">
        <v>129</v>
      </c>
      <c r="F708" s="34" t="s">
        <v>140</v>
      </c>
      <c r="G708" s="34" t="s">
        <v>131</v>
      </c>
      <c r="H708" s="34">
        <v>47345852</v>
      </c>
      <c r="I708" s="34">
        <v>47346326</v>
      </c>
      <c r="J708" s="34" t="s">
        <v>5048</v>
      </c>
      <c r="K708" s="34" t="s">
        <v>5049</v>
      </c>
      <c r="L708" s="34" t="s">
        <v>5050</v>
      </c>
      <c r="M708" s="34" t="s">
        <v>5051</v>
      </c>
      <c r="N708" s="34" t="s">
        <v>140</v>
      </c>
      <c r="O708" s="34">
        <v>132729722</v>
      </c>
      <c r="P708" s="34">
        <v>132738907</v>
      </c>
      <c r="Q708" s="34" t="s">
        <v>131</v>
      </c>
      <c r="R708" s="34">
        <v>-81.900000000000006</v>
      </c>
      <c r="S708" s="34" t="s">
        <v>5052</v>
      </c>
      <c r="T708" s="34">
        <v>0.65184993703921701</v>
      </c>
      <c r="U708" s="34">
        <v>1.1776383574387399</v>
      </c>
    </row>
    <row r="709" spans="1:21" x14ac:dyDescent="0.25">
      <c r="A709" s="34" t="s">
        <v>413</v>
      </c>
      <c r="B709" s="34">
        <v>3.6269169618390003E-2</v>
      </c>
      <c r="C709" s="34">
        <v>0.35579854215074502</v>
      </c>
      <c r="D709" s="34" t="s">
        <v>415</v>
      </c>
      <c r="E709" s="34" t="s">
        <v>129</v>
      </c>
      <c r="F709" s="34" t="s">
        <v>140</v>
      </c>
      <c r="G709" s="34" t="s">
        <v>131</v>
      </c>
      <c r="H709" s="34">
        <v>47345852</v>
      </c>
      <c r="I709" s="34">
        <v>47346326</v>
      </c>
      <c r="J709" s="34" t="s">
        <v>5053</v>
      </c>
      <c r="K709" s="34" t="s">
        <v>5054</v>
      </c>
      <c r="L709" s="34" t="s">
        <v>5055</v>
      </c>
      <c r="M709" s="34" t="s">
        <v>5056</v>
      </c>
      <c r="N709" s="34" t="s">
        <v>457</v>
      </c>
      <c r="O709" s="34">
        <v>41922022</v>
      </c>
      <c r="P709" s="34">
        <v>41926818</v>
      </c>
      <c r="Q709" s="34" t="s">
        <v>131</v>
      </c>
      <c r="R709" s="34">
        <v>-85.6</v>
      </c>
      <c r="S709" s="34" t="s">
        <v>5057</v>
      </c>
      <c r="T709" s="34">
        <v>0.46601811707150198</v>
      </c>
      <c r="U709" s="34">
        <v>1.33000210192715</v>
      </c>
    </row>
    <row r="710" spans="1:21" x14ac:dyDescent="0.25">
      <c r="A710" s="34" t="s">
        <v>413</v>
      </c>
      <c r="B710" s="34">
        <v>3.6269169618390003E-2</v>
      </c>
      <c r="C710" s="34">
        <v>0.35579854215074502</v>
      </c>
      <c r="D710" s="34" t="s">
        <v>415</v>
      </c>
      <c r="E710" s="34" t="s">
        <v>129</v>
      </c>
      <c r="F710" s="34" t="s">
        <v>140</v>
      </c>
      <c r="G710" s="34" t="s">
        <v>131</v>
      </c>
      <c r="H710" s="34">
        <v>47345852</v>
      </c>
      <c r="I710" s="34">
        <v>47346326</v>
      </c>
      <c r="J710" s="34" t="s">
        <v>5058</v>
      </c>
      <c r="K710" s="34" t="s">
        <v>5059</v>
      </c>
      <c r="L710" s="34" t="s">
        <v>5060</v>
      </c>
      <c r="M710" s="34" t="s">
        <v>5061</v>
      </c>
      <c r="N710" s="34" t="s">
        <v>140</v>
      </c>
      <c r="O710" s="34">
        <v>93467487</v>
      </c>
      <c r="P710" s="34">
        <v>93516213</v>
      </c>
      <c r="Q710" s="34" t="s">
        <v>161</v>
      </c>
      <c r="R710" s="34">
        <v>-85</v>
      </c>
      <c r="S710" s="34" t="s">
        <v>5062</v>
      </c>
      <c r="T710" s="34">
        <v>0.59211500330810296</v>
      </c>
      <c r="U710" s="34">
        <v>1.2349758113343099</v>
      </c>
    </row>
    <row r="711" spans="1:21" x14ac:dyDescent="0.25">
      <c r="A711" s="34" t="s">
        <v>413</v>
      </c>
      <c r="B711" s="34">
        <v>3.6269169618390003E-2</v>
      </c>
      <c r="C711" s="34">
        <v>0.35579854215074502</v>
      </c>
      <c r="D711" s="34" t="s">
        <v>415</v>
      </c>
      <c r="E711" s="34" t="s">
        <v>129</v>
      </c>
      <c r="F711" s="34" t="s">
        <v>140</v>
      </c>
      <c r="G711" s="34" t="s">
        <v>131</v>
      </c>
      <c r="H711" s="34">
        <v>47345852</v>
      </c>
      <c r="I711" s="34">
        <v>47346326</v>
      </c>
      <c r="J711" s="34" t="s">
        <v>5063</v>
      </c>
      <c r="K711" s="34" t="s">
        <v>5064</v>
      </c>
      <c r="L711" s="34" t="s">
        <v>5065</v>
      </c>
      <c r="M711" s="34" t="s">
        <v>5066</v>
      </c>
      <c r="N711" s="34" t="s">
        <v>368</v>
      </c>
      <c r="O711" s="34">
        <v>55675225</v>
      </c>
      <c r="P711" s="34">
        <v>55709533</v>
      </c>
      <c r="Q711" s="34" t="s">
        <v>161</v>
      </c>
      <c r="R711" s="34">
        <v>-85.7</v>
      </c>
      <c r="S711" s="34" t="s">
        <v>5067</v>
      </c>
      <c r="T711" s="34">
        <v>0.46124064379837498</v>
      </c>
      <c r="U711" s="34">
        <v>0.660642185752641</v>
      </c>
    </row>
    <row r="712" spans="1:21" x14ac:dyDescent="0.25">
      <c r="A712" s="34" t="s">
        <v>413</v>
      </c>
      <c r="B712" s="34">
        <v>3.6269169618390003E-2</v>
      </c>
      <c r="C712" s="34">
        <v>0.35579854215074502</v>
      </c>
      <c r="D712" s="34" t="s">
        <v>415</v>
      </c>
      <c r="E712" s="34" t="s">
        <v>129</v>
      </c>
      <c r="F712" s="34" t="s">
        <v>140</v>
      </c>
      <c r="G712" s="34" t="s">
        <v>131</v>
      </c>
      <c r="H712" s="34">
        <v>47345852</v>
      </c>
      <c r="I712" s="34">
        <v>47346326</v>
      </c>
      <c r="J712" s="34" t="s">
        <v>5068</v>
      </c>
      <c r="K712" s="34" t="s">
        <v>5069</v>
      </c>
      <c r="L712" s="34" t="s">
        <v>5070</v>
      </c>
      <c r="M712" s="34" t="s">
        <v>5071</v>
      </c>
      <c r="N712" s="34" t="s">
        <v>130</v>
      </c>
      <c r="O712" s="34">
        <v>799312</v>
      </c>
      <c r="P712" s="34">
        <v>979770</v>
      </c>
      <c r="Q712" s="34" t="s">
        <v>131</v>
      </c>
      <c r="R712" s="34">
        <v>-84.4</v>
      </c>
      <c r="S712" s="34" t="s">
        <v>5072</v>
      </c>
      <c r="T712" s="34">
        <v>0.22906355693145899</v>
      </c>
      <c r="U712" s="34">
        <v>1.0122249125571801</v>
      </c>
    </row>
    <row r="713" spans="1:21" x14ac:dyDescent="0.25">
      <c r="A713" s="34" t="s">
        <v>413</v>
      </c>
      <c r="B713" s="34">
        <v>3.6269169618390003E-2</v>
      </c>
      <c r="C713" s="34">
        <v>0.35579854215074502</v>
      </c>
      <c r="D713" s="34" t="s">
        <v>415</v>
      </c>
      <c r="E713" s="34" t="s">
        <v>129</v>
      </c>
      <c r="F713" s="34" t="s">
        <v>140</v>
      </c>
      <c r="G713" s="34" t="s">
        <v>131</v>
      </c>
      <c r="H713" s="34">
        <v>47345852</v>
      </c>
      <c r="I713" s="34">
        <v>47346326</v>
      </c>
      <c r="J713" s="34" t="s">
        <v>5073</v>
      </c>
      <c r="K713" s="34" t="s">
        <v>3256</v>
      </c>
      <c r="L713" s="34" t="s">
        <v>3257</v>
      </c>
      <c r="M713" s="34" t="s">
        <v>3258</v>
      </c>
      <c r="N713" s="34" t="s">
        <v>598</v>
      </c>
      <c r="O713" s="34">
        <v>186204836</v>
      </c>
      <c r="P713" s="34">
        <v>186213456</v>
      </c>
      <c r="Q713" s="34" t="s">
        <v>161</v>
      </c>
      <c r="R713" s="34">
        <v>-87.9</v>
      </c>
      <c r="S713" s="34" t="s">
        <v>3259</v>
      </c>
      <c r="T713" s="34">
        <v>0.35945174646528499</v>
      </c>
      <c r="U713" s="34">
        <v>1.0296100984419201</v>
      </c>
    </row>
    <row r="714" spans="1:21" x14ac:dyDescent="0.25">
      <c r="A714" s="34" t="s">
        <v>413</v>
      </c>
      <c r="B714" s="34">
        <v>3.6269169618390003E-2</v>
      </c>
      <c r="C714" s="34">
        <v>0.35579854215074502</v>
      </c>
      <c r="D714" s="34" t="s">
        <v>415</v>
      </c>
      <c r="E714" s="34" t="s">
        <v>129</v>
      </c>
      <c r="F714" s="34" t="s">
        <v>140</v>
      </c>
      <c r="G714" s="34" t="s">
        <v>131</v>
      </c>
      <c r="H714" s="34">
        <v>47345852</v>
      </c>
      <c r="I714" s="34">
        <v>47346326</v>
      </c>
      <c r="J714" s="34" t="s">
        <v>5074</v>
      </c>
      <c r="K714" s="34" t="s">
        <v>5075</v>
      </c>
      <c r="L714" s="34" t="s">
        <v>5076</v>
      </c>
      <c r="M714" s="34" t="s">
        <v>5077</v>
      </c>
      <c r="N714" s="34" t="s">
        <v>644</v>
      </c>
      <c r="O714" s="34">
        <v>30990085</v>
      </c>
      <c r="P714" s="34">
        <v>31042815</v>
      </c>
      <c r="Q714" s="34" t="s">
        <v>131</v>
      </c>
      <c r="R714" s="34">
        <v>-89.4</v>
      </c>
      <c r="S714" s="34" t="s">
        <v>5078</v>
      </c>
      <c r="T714" s="34">
        <v>0.229154472615831</v>
      </c>
      <c r="U714" s="34">
        <v>1.03226496809364</v>
      </c>
    </row>
    <row r="715" spans="1:21" x14ac:dyDescent="0.25">
      <c r="A715" s="34" t="s">
        <v>413</v>
      </c>
      <c r="B715" s="34">
        <v>3.6269169618390003E-2</v>
      </c>
      <c r="C715" s="34">
        <v>0.35579854215074502</v>
      </c>
      <c r="D715" s="34" t="s">
        <v>415</v>
      </c>
      <c r="E715" s="34" t="s">
        <v>129</v>
      </c>
      <c r="F715" s="34" t="s">
        <v>140</v>
      </c>
      <c r="G715" s="34" t="s">
        <v>131</v>
      </c>
      <c r="H715" s="34">
        <v>47345852</v>
      </c>
      <c r="I715" s="34">
        <v>47346326</v>
      </c>
      <c r="J715" s="34" t="s">
        <v>5079</v>
      </c>
      <c r="K715" s="34" t="s">
        <v>5080</v>
      </c>
      <c r="L715" s="34" t="s">
        <v>5081</v>
      </c>
      <c r="M715" s="34" t="s">
        <v>5082</v>
      </c>
      <c r="N715" s="34" t="s">
        <v>140</v>
      </c>
      <c r="O715" s="34">
        <v>26996850</v>
      </c>
      <c r="P715" s="34">
        <v>27013014</v>
      </c>
      <c r="Q715" s="34" t="s">
        <v>131</v>
      </c>
      <c r="R715" s="34">
        <v>-87.9</v>
      </c>
      <c r="S715" s="34" t="s">
        <v>5083</v>
      </c>
      <c r="T715" s="34">
        <v>0.54068807251015305</v>
      </c>
      <c r="U715" s="34">
        <v>0.90961046201871998</v>
      </c>
    </row>
    <row r="716" spans="1:21" x14ac:dyDescent="0.25">
      <c r="A716" s="34" t="s">
        <v>413</v>
      </c>
      <c r="B716" s="34">
        <v>3.6269169618390003E-2</v>
      </c>
      <c r="C716" s="34">
        <v>0.35579854215074502</v>
      </c>
      <c r="D716" s="34" t="s">
        <v>415</v>
      </c>
      <c r="E716" s="34" t="s">
        <v>129</v>
      </c>
      <c r="F716" s="34" t="s">
        <v>140</v>
      </c>
      <c r="G716" s="34" t="s">
        <v>131</v>
      </c>
      <c r="H716" s="34">
        <v>47345852</v>
      </c>
      <c r="I716" s="34">
        <v>47346326</v>
      </c>
      <c r="J716" s="34" t="s">
        <v>5084</v>
      </c>
      <c r="K716" s="34" t="s">
        <v>5085</v>
      </c>
      <c r="L716" s="34" t="s">
        <v>5086</v>
      </c>
      <c r="M716" s="34" t="s">
        <v>5087</v>
      </c>
      <c r="N716" s="34" t="s">
        <v>247</v>
      </c>
      <c r="O716" s="34">
        <v>12570685</v>
      </c>
      <c r="P716" s="34">
        <v>12660179</v>
      </c>
      <c r="Q716" s="34" t="s">
        <v>161</v>
      </c>
      <c r="R716" s="34">
        <v>-89</v>
      </c>
      <c r="S716" s="34" t="s">
        <v>5088</v>
      </c>
      <c r="T716" s="34">
        <v>0.82560948457042704</v>
      </c>
      <c r="U716" s="34">
        <v>1.0032994750108599</v>
      </c>
    </row>
    <row r="717" spans="1:21" x14ac:dyDescent="0.25">
      <c r="A717" s="34" t="s">
        <v>413</v>
      </c>
      <c r="B717" s="34">
        <v>3.6269169618390003E-2</v>
      </c>
      <c r="C717" s="34">
        <v>0.35579854215074502</v>
      </c>
      <c r="D717" s="34" t="s">
        <v>415</v>
      </c>
      <c r="E717" s="34" t="s">
        <v>129</v>
      </c>
      <c r="F717" s="34" t="s">
        <v>140</v>
      </c>
      <c r="G717" s="34" t="s">
        <v>131</v>
      </c>
      <c r="H717" s="34">
        <v>47345852</v>
      </c>
      <c r="I717" s="34">
        <v>47346326</v>
      </c>
      <c r="J717" s="34" t="s">
        <v>3888</v>
      </c>
      <c r="K717" s="34" t="s">
        <v>3889</v>
      </c>
      <c r="L717" s="34" t="s">
        <v>3890</v>
      </c>
      <c r="M717" s="34" t="s">
        <v>3891</v>
      </c>
      <c r="N717" s="34" t="s">
        <v>173</v>
      </c>
      <c r="O717" s="34">
        <v>72474325</v>
      </c>
      <c r="P717" s="34">
        <v>72602985</v>
      </c>
      <c r="Q717" s="34" t="s">
        <v>161</v>
      </c>
      <c r="R717" s="34">
        <v>-91</v>
      </c>
      <c r="S717" s="34" t="s">
        <v>3892</v>
      </c>
      <c r="T717" s="34">
        <v>0.52110505786205297</v>
      </c>
      <c r="U717" s="34">
        <v>1.0152883227644101</v>
      </c>
    </row>
    <row r="718" spans="1:21" x14ac:dyDescent="0.25">
      <c r="A718" s="34" t="s">
        <v>413</v>
      </c>
      <c r="B718" s="34">
        <v>3.6269169618390003E-2</v>
      </c>
      <c r="C718" s="34">
        <v>0.35579854215074502</v>
      </c>
      <c r="D718" s="34" t="s">
        <v>415</v>
      </c>
      <c r="E718" s="34" t="s">
        <v>129</v>
      </c>
      <c r="F718" s="34" t="s">
        <v>140</v>
      </c>
      <c r="G718" s="34" t="s">
        <v>131</v>
      </c>
      <c r="H718" s="34">
        <v>47345852</v>
      </c>
      <c r="I718" s="34">
        <v>47346326</v>
      </c>
      <c r="J718" s="34" t="s">
        <v>3030</v>
      </c>
      <c r="K718" s="34" t="s">
        <v>2419</v>
      </c>
      <c r="L718" s="34" t="s">
        <v>2420</v>
      </c>
      <c r="M718" s="34" t="s">
        <v>2421</v>
      </c>
      <c r="N718" s="34" t="s">
        <v>247</v>
      </c>
      <c r="O718" s="34">
        <v>102433529</v>
      </c>
      <c r="P718" s="34">
        <v>102456821</v>
      </c>
      <c r="Q718" s="34" t="s">
        <v>161</v>
      </c>
      <c r="R718" s="34">
        <v>-90.6</v>
      </c>
      <c r="S718" s="34" t="s">
        <v>2422</v>
      </c>
      <c r="T718" s="34">
        <v>0.76970465862926996</v>
      </c>
      <c r="U718" s="34">
        <v>1.12071026567312</v>
      </c>
    </row>
    <row r="719" spans="1:21" x14ac:dyDescent="0.25">
      <c r="A719" s="34" t="s">
        <v>413</v>
      </c>
      <c r="B719" s="34">
        <v>3.6269169618390003E-2</v>
      </c>
      <c r="C719" s="34">
        <v>0.35579854215074502</v>
      </c>
      <c r="D719" s="34" t="s">
        <v>415</v>
      </c>
      <c r="E719" s="34" t="s">
        <v>129</v>
      </c>
      <c r="F719" s="34" t="s">
        <v>140</v>
      </c>
      <c r="G719" s="34" t="s">
        <v>131</v>
      </c>
      <c r="H719" s="34">
        <v>47345852</v>
      </c>
      <c r="I719" s="34">
        <v>47346326</v>
      </c>
      <c r="J719" s="34" t="s">
        <v>5089</v>
      </c>
      <c r="K719" s="34" t="s">
        <v>2864</v>
      </c>
      <c r="L719" s="34" t="s">
        <v>2865</v>
      </c>
      <c r="M719" s="34" t="s">
        <v>2866</v>
      </c>
      <c r="N719" s="34" t="s">
        <v>230</v>
      </c>
      <c r="O719" s="34">
        <v>767224</v>
      </c>
      <c r="P719" s="34">
        <v>777484</v>
      </c>
      <c r="Q719" s="34" t="s">
        <v>131</v>
      </c>
      <c r="R719" s="34">
        <v>-84.1</v>
      </c>
      <c r="S719" s="34" t="s">
        <v>2867</v>
      </c>
      <c r="T719" s="34">
        <v>0.218965831813971</v>
      </c>
      <c r="U719" s="34">
        <v>1.9904159076577399</v>
      </c>
    </row>
    <row r="720" spans="1:21" x14ac:dyDescent="0.25">
      <c r="A720" s="34" t="s">
        <v>413</v>
      </c>
      <c r="B720" s="34">
        <v>3.6269169618390003E-2</v>
      </c>
      <c r="C720" s="34">
        <v>0.35579854215074502</v>
      </c>
      <c r="D720" s="34" t="s">
        <v>415</v>
      </c>
      <c r="E720" s="34" t="s">
        <v>129</v>
      </c>
      <c r="F720" s="34" t="s">
        <v>140</v>
      </c>
      <c r="G720" s="34" t="s">
        <v>131</v>
      </c>
      <c r="H720" s="34">
        <v>47345852</v>
      </c>
      <c r="I720" s="34">
        <v>47346326</v>
      </c>
      <c r="J720" s="34" t="s">
        <v>5090</v>
      </c>
      <c r="K720" s="34" t="s">
        <v>5091</v>
      </c>
      <c r="L720" s="34" t="s">
        <v>5092</v>
      </c>
      <c r="M720" s="34" t="s">
        <v>5093</v>
      </c>
      <c r="N720" s="34" t="s">
        <v>374</v>
      </c>
      <c r="O720" s="34">
        <v>118297929</v>
      </c>
      <c r="P720" s="34">
        <v>118342320</v>
      </c>
      <c r="Q720" s="34" t="s">
        <v>131</v>
      </c>
      <c r="R720" s="34">
        <v>-88.3</v>
      </c>
      <c r="S720" s="34" t="s">
        <v>5094</v>
      </c>
      <c r="T720" s="34">
        <v>0.56396165236916496</v>
      </c>
      <c r="U720" s="34">
        <v>0.94067121265696596</v>
      </c>
    </row>
    <row r="721" spans="1:21" x14ac:dyDescent="0.25">
      <c r="A721" s="34" t="s">
        <v>413</v>
      </c>
      <c r="B721" s="34">
        <v>3.6269169618390003E-2</v>
      </c>
      <c r="C721" s="34">
        <v>0.35579854215074502</v>
      </c>
      <c r="D721" s="34" t="s">
        <v>415</v>
      </c>
      <c r="E721" s="34" t="s">
        <v>129</v>
      </c>
      <c r="F721" s="34" t="s">
        <v>140</v>
      </c>
      <c r="G721" s="34" t="s">
        <v>131</v>
      </c>
      <c r="H721" s="34">
        <v>47345852</v>
      </c>
      <c r="I721" s="34">
        <v>47346326</v>
      </c>
      <c r="J721" s="34" t="s">
        <v>2223</v>
      </c>
      <c r="K721" s="34" t="s">
        <v>2224</v>
      </c>
      <c r="L721" s="34" t="s">
        <v>2225</v>
      </c>
      <c r="M721" s="34" t="s">
        <v>2226</v>
      </c>
      <c r="N721" s="34" t="s">
        <v>259</v>
      </c>
      <c r="O721" s="34">
        <v>204516378</v>
      </c>
      <c r="P721" s="34">
        <v>204558119</v>
      </c>
      <c r="Q721" s="34" t="s">
        <v>161</v>
      </c>
      <c r="R721" s="34">
        <v>-89.2</v>
      </c>
      <c r="S721" s="34" t="s">
        <v>2227</v>
      </c>
      <c r="T721" s="34">
        <v>0.91188580829744803</v>
      </c>
      <c r="U721" s="34">
        <v>1.00117489936447</v>
      </c>
    </row>
    <row r="722" spans="1:21" x14ac:dyDescent="0.25">
      <c r="A722" s="34" t="s">
        <v>413</v>
      </c>
      <c r="B722" s="34">
        <v>3.6269169618390003E-2</v>
      </c>
      <c r="C722" s="34">
        <v>0.35579854215074502</v>
      </c>
      <c r="D722" s="34" t="s">
        <v>415</v>
      </c>
      <c r="E722" s="34" t="s">
        <v>129</v>
      </c>
      <c r="F722" s="34" t="s">
        <v>140</v>
      </c>
      <c r="G722" s="34" t="s">
        <v>131</v>
      </c>
      <c r="H722" s="34">
        <v>47345852</v>
      </c>
      <c r="I722" s="34">
        <v>47346326</v>
      </c>
      <c r="J722" s="34" t="s">
        <v>5095</v>
      </c>
      <c r="K722" s="34" t="s">
        <v>5096</v>
      </c>
      <c r="L722" s="34" t="s">
        <v>5097</v>
      </c>
      <c r="M722" s="34" t="s">
        <v>5098</v>
      </c>
      <c r="N722" s="34" t="s">
        <v>140</v>
      </c>
      <c r="O722" s="34">
        <v>55974010</v>
      </c>
      <c r="P722" s="34">
        <v>55996683</v>
      </c>
      <c r="Q722" s="34" t="s">
        <v>161</v>
      </c>
      <c r="R722" s="34">
        <v>-82.5</v>
      </c>
      <c r="S722" s="34" t="s">
        <v>5099</v>
      </c>
      <c r="T722" s="34">
        <v>0.30550719014350702</v>
      </c>
      <c r="U722" s="34">
        <v>1.05548760981821</v>
      </c>
    </row>
    <row r="723" spans="1:21" x14ac:dyDescent="0.25">
      <c r="A723" s="34" t="s">
        <v>413</v>
      </c>
      <c r="B723" s="34">
        <v>3.6269169618390003E-2</v>
      </c>
      <c r="C723" s="34">
        <v>0.35579854215074502</v>
      </c>
      <c r="D723" s="34" t="s">
        <v>415</v>
      </c>
      <c r="E723" s="34" t="s">
        <v>129</v>
      </c>
      <c r="F723" s="34" t="s">
        <v>140</v>
      </c>
      <c r="G723" s="34" t="s">
        <v>131</v>
      </c>
      <c r="H723" s="34">
        <v>47345852</v>
      </c>
      <c r="I723" s="34">
        <v>47346326</v>
      </c>
      <c r="J723" s="34" t="s">
        <v>5100</v>
      </c>
      <c r="K723" s="34" t="s">
        <v>3231</v>
      </c>
      <c r="L723" s="34" t="s">
        <v>3232</v>
      </c>
      <c r="M723" s="34" t="s">
        <v>3233</v>
      </c>
      <c r="N723" s="34" t="s">
        <v>205</v>
      </c>
      <c r="O723" s="34">
        <v>127915231</v>
      </c>
      <c r="P723" s="34">
        <v>127987666</v>
      </c>
      <c r="Q723" s="34" t="s">
        <v>161</v>
      </c>
      <c r="R723" s="34">
        <v>-90.2</v>
      </c>
      <c r="S723" s="34" t="s">
        <v>3234</v>
      </c>
      <c r="T723" s="34">
        <v>2.8641453413776399E-2</v>
      </c>
      <c r="U723" s="34">
        <v>0.30784415245960201</v>
      </c>
    </row>
    <row r="724" spans="1:21" x14ac:dyDescent="0.25">
      <c r="A724" s="34" t="s">
        <v>413</v>
      </c>
      <c r="B724" s="34">
        <v>3.6269169618390003E-2</v>
      </c>
      <c r="C724" s="34">
        <v>0.35579854215074502</v>
      </c>
      <c r="D724" s="34" t="s">
        <v>415</v>
      </c>
      <c r="E724" s="34" t="s">
        <v>129</v>
      </c>
      <c r="F724" s="34" t="s">
        <v>140</v>
      </c>
      <c r="G724" s="34" t="s">
        <v>131</v>
      </c>
      <c r="H724" s="34">
        <v>47345852</v>
      </c>
      <c r="I724" s="34">
        <v>47346326</v>
      </c>
      <c r="J724" s="34" t="s">
        <v>5101</v>
      </c>
      <c r="K724" s="34" t="s">
        <v>3231</v>
      </c>
      <c r="L724" s="34" t="s">
        <v>3232</v>
      </c>
      <c r="M724" s="34" t="s">
        <v>3233</v>
      </c>
      <c r="N724" s="34" t="s">
        <v>205</v>
      </c>
      <c r="O724" s="34">
        <v>127915474</v>
      </c>
      <c r="P724" s="34">
        <v>127987666</v>
      </c>
      <c r="Q724" s="34" t="s">
        <v>161</v>
      </c>
      <c r="R724" s="34">
        <v>-90.2</v>
      </c>
      <c r="S724" s="34" t="s">
        <v>3234</v>
      </c>
      <c r="T724" s="34">
        <v>2.8641453413776399E-2</v>
      </c>
      <c r="U724" s="34">
        <v>0.30784415245960201</v>
      </c>
    </row>
    <row r="725" spans="1:21" x14ac:dyDescent="0.25">
      <c r="A725" s="34" t="s">
        <v>413</v>
      </c>
      <c r="B725" s="34">
        <v>3.6269169618390003E-2</v>
      </c>
      <c r="C725" s="34">
        <v>0.35579854215074502</v>
      </c>
      <c r="D725" s="34" t="s">
        <v>415</v>
      </c>
      <c r="E725" s="34" t="s">
        <v>129</v>
      </c>
      <c r="F725" s="34" t="s">
        <v>140</v>
      </c>
      <c r="G725" s="34" t="s">
        <v>131</v>
      </c>
      <c r="H725" s="34">
        <v>47345852</v>
      </c>
      <c r="I725" s="34">
        <v>47346326</v>
      </c>
      <c r="J725" s="34" t="s">
        <v>5102</v>
      </c>
      <c r="K725" s="34" t="s">
        <v>5103</v>
      </c>
      <c r="L725" s="34" t="s">
        <v>5104</v>
      </c>
      <c r="M725" s="34" t="s">
        <v>5105</v>
      </c>
      <c r="N725" s="34" t="s">
        <v>173</v>
      </c>
      <c r="O725" s="34">
        <v>55538889</v>
      </c>
      <c r="P725" s="34">
        <v>55588947</v>
      </c>
      <c r="Q725" s="34" t="s">
        <v>131</v>
      </c>
      <c r="R725" s="34">
        <v>-87.8</v>
      </c>
      <c r="S725" s="34" t="s">
        <v>5106</v>
      </c>
      <c r="T725" s="34">
        <v>0.41147656696704898</v>
      </c>
      <c r="U725" s="34">
        <v>0.85439041089578704</v>
      </c>
    </row>
    <row r="726" spans="1:21" x14ac:dyDescent="0.25">
      <c r="A726" s="34" t="s">
        <v>413</v>
      </c>
      <c r="B726" s="34">
        <v>3.6269169618390003E-2</v>
      </c>
      <c r="C726" s="34">
        <v>0.35579854215074502</v>
      </c>
      <c r="D726" s="34" t="s">
        <v>415</v>
      </c>
      <c r="E726" s="34" t="s">
        <v>129</v>
      </c>
      <c r="F726" s="34" t="s">
        <v>140</v>
      </c>
      <c r="G726" s="34" t="s">
        <v>131</v>
      </c>
      <c r="H726" s="34">
        <v>47345852</v>
      </c>
      <c r="I726" s="34">
        <v>47346326</v>
      </c>
      <c r="J726" s="34" t="s">
        <v>5107</v>
      </c>
      <c r="K726" s="34" t="s">
        <v>5108</v>
      </c>
      <c r="L726" s="34" t="s">
        <v>5109</v>
      </c>
      <c r="M726" s="34" t="s">
        <v>131</v>
      </c>
      <c r="N726" s="34" t="s">
        <v>182</v>
      </c>
      <c r="O726" s="34">
        <v>30206875</v>
      </c>
      <c r="P726" s="34">
        <v>30209071</v>
      </c>
      <c r="Q726" s="34" t="s">
        <v>131</v>
      </c>
      <c r="R726" s="34">
        <v>-86.3</v>
      </c>
    </row>
    <row r="727" spans="1:21" x14ac:dyDescent="0.25">
      <c r="A727" s="34" t="s">
        <v>413</v>
      </c>
      <c r="B727" s="34">
        <v>3.6269169618390003E-2</v>
      </c>
      <c r="C727" s="34">
        <v>0.35579854215074502</v>
      </c>
      <c r="D727" s="34" t="s">
        <v>415</v>
      </c>
      <c r="E727" s="34" t="s">
        <v>129</v>
      </c>
      <c r="F727" s="34" t="s">
        <v>140</v>
      </c>
      <c r="G727" s="34" t="s">
        <v>131</v>
      </c>
      <c r="H727" s="34">
        <v>47345852</v>
      </c>
      <c r="I727" s="34">
        <v>47346326</v>
      </c>
      <c r="J727" s="34" t="s">
        <v>4587</v>
      </c>
      <c r="K727" s="34" t="s">
        <v>4588</v>
      </c>
      <c r="L727" s="34" t="s">
        <v>4589</v>
      </c>
      <c r="M727" s="34" t="s">
        <v>4590</v>
      </c>
      <c r="N727" s="34" t="s">
        <v>644</v>
      </c>
      <c r="O727" s="34">
        <v>47808956</v>
      </c>
      <c r="P727" s="34">
        <v>47930559</v>
      </c>
      <c r="Q727" s="34" t="s">
        <v>131</v>
      </c>
      <c r="R727" s="34">
        <v>-85.2</v>
      </c>
      <c r="S727" s="34" t="s">
        <v>4591</v>
      </c>
      <c r="T727" s="34">
        <v>0.42964861564176399</v>
      </c>
      <c r="U727" s="34">
        <v>0.59695928940644405</v>
      </c>
    </row>
    <row r="728" spans="1:21" x14ac:dyDescent="0.25">
      <c r="A728" s="34" t="s">
        <v>413</v>
      </c>
      <c r="B728" s="34">
        <v>3.6269169618390003E-2</v>
      </c>
      <c r="C728" s="34">
        <v>0.35579854215074502</v>
      </c>
      <c r="D728" s="34" t="s">
        <v>415</v>
      </c>
      <c r="E728" s="34" t="s">
        <v>129</v>
      </c>
      <c r="F728" s="34" t="s">
        <v>140</v>
      </c>
      <c r="G728" s="34" t="s">
        <v>131</v>
      </c>
      <c r="H728" s="34">
        <v>47345852</v>
      </c>
      <c r="I728" s="34">
        <v>47346326</v>
      </c>
      <c r="J728" s="34" t="s">
        <v>5110</v>
      </c>
      <c r="K728" s="34" t="s">
        <v>5111</v>
      </c>
      <c r="L728" s="34" t="s">
        <v>5112</v>
      </c>
      <c r="M728" s="34" t="s">
        <v>5113</v>
      </c>
      <c r="N728" s="34" t="s">
        <v>330</v>
      </c>
      <c r="O728" s="34">
        <v>48037566</v>
      </c>
      <c r="P728" s="34">
        <v>48047222</v>
      </c>
      <c r="Q728" s="34" t="s">
        <v>161</v>
      </c>
      <c r="R728" s="34">
        <v>-85.6</v>
      </c>
      <c r="S728" s="34" t="s">
        <v>5114</v>
      </c>
      <c r="T728" s="34">
        <v>0.73181685590927803</v>
      </c>
      <c r="U728" s="34">
        <v>1.00161569715261</v>
      </c>
    </row>
    <row r="729" spans="1:21" x14ac:dyDescent="0.25">
      <c r="A729" s="34" t="s">
        <v>157</v>
      </c>
      <c r="B729" s="34">
        <v>1.8397302940989999E-2</v>
      </c>
      <c r="C729" s="34">
        <v>4.8222577844621002</v>
      </c>
      <c r="D729" s="34" t="s">
        <v>159</v>
      </c>
      <c r="E729" s="34" t="s">
        <v>129</v>
      </c>
      <c r="F729" s="34" t="s">
        <v>160</v>
      </c>
      <c r="G729" s="34" t="s">
        <v>161</v>
      </c>
      <c r="H729" s="34">
        <v>2724105</v>
      </c>
      <c r="I729" s="34">
        <v>2725284</v>
      </c>
      <c r="J729" s="34" t="s">
        <v>5115</v>
      </c>
      <c r="K729" s="34" t="s">
        <v>5116</v>
      </c>
      <c r="L729" s="34" t="s">
        <v>5117</v>
      </c>
      <c r="M729" s="34" t="s">
        <v>5118</v>
      </c>
      <c r="N729" s="34" t="s">
        <v>168</v>
      </c>
      <c r="O729" s="34">
        <v>32063610</v>
      </c>
      <c r="P729" s="34">
        <v>32157636</v>
      </c>
      <c r="Q729" s="34" t="s">
        <v>161</v>
      </c>
      <c r="R729" s="34">
        <v>-84.6</v>
      </c>
      <c r="S729" s="34" t="s">
        <v>5119</v>
      </c>
      <c r="T729" s="34">
        <v>0.39278579118475498</v>
      </c>
      <c r="U729" s="34">
        <v>1.3962292889493499</v>
      </c>
    </row>
    <row r="730" spans="1:21" x14ac:dyDescent="0.25">
      <c r="A730" s="34" t="s">
        <v>157</v>
      </c>
      <c r="B730" s="34">
        <v>1.8397302940989999E-2</v>
      </c>
      <c r="C730" s="34">
        <v>4.8222577844621002</v>
      </c>
      <c r="D730" s="34" t="s">
        <v>159</v>
      </c>
      <c r="E730" s="34" t="s">
        <v>129</v>
      </c>
      <c r="F730" s="34" t="s">
        <v>160</v>
      </c>
      <c r="G730" s="34" t="s">
        <v>161</v>
      </c>
      <c r="H730" s="34">
        <v>2724105</v>
      </c>
      <c r="I730" s="34">
        <v>2725284</v>
      </c>
      <c r="J730" s="34" t="s">
        <v>5120</v>
      </c>
      <c r="K730" s="34" t="s">
        <v>5121</v>
      </c>
      <c r="L730" s="34" t="s">
        <v>5122</v>
      </c>
      <c r="M730" s="34" t="s">
        <v>5123</v>
      </c>
      <c r="N730" s="34" t="s">
        <v>247</v>
      </c>
      <c r="O730" s="34">
        <v>55887474</v>
      </c>
      <c r="P730" s="34">
        <v>55942225</v>
      </c>
      <c r="Q730" s="34" t="s">
        <v>161</v>
      </c>
      <c r="R730" s="34">
        <v>-81.400000000000006</v>
      </c>
      <c r="S730" s="34" t="s">
        <v>5124</v>
      </c>
      <c r="T730" s="34">
        <v>0.23453170941526499</v>
      </c>
      <c r="U730" s="34">
        <v>0.53664129627856205</v>
      </c>
    </row>
    <row r="731" spans="1:21" x14ac:dyDescent="0.25">
      <c r="A731" s="34" t="s">
        <v>157</v>
      </c>
      <c r="B731" s="34">
        <v>1.8397302940989999E-2</v>
      </c>
      <c r="C731" s="34">
        <v>4.8222577844621002</v>
      </c>
      <c r="D731" s="34" t="s">
        <v>159</v>
      </c>
      <c r="E731" s="34" t="s">
        <v>129</v>
      </c>
      <c r="F731" s="34" t="s">
        <v>160</v>
      </c>
      <c r="G731" s="34" t="s">
        <v>161</v>
      </c>
      <c r="H731" s="34">
        <v>2724105</v>
      </c>
      <c r="I731" s="34">
        <v>2725284</v>
      </c>
      <c r="J731" s="34" t="s">
        <v>5125</v>
      </c>
      <c r="K731" s="34" t="s">
        <v>5126</v>
      </c>
      <c r="L731" s="34" t="s">
        <v>5127</v>
      </c>
      <c r="M731" s="34" t="s">
        <v>5128</v>
      </c>
      <c r="N731" s="34" t="s">
        <v>247</v>
      </c>
      <c r="O731" s="34">
        <v>2437762</v>
      </c>
      <c r="P731" s="34">
        <v>2447850</v>
      </c>
      <c r="Q731" s="34" t="s">
        <v>161</v>
      </c>
      <c r="R731" s="34">
        <v>-79.3</v>
      </c>
      <c r="S731" s="34" t="s">
        <v>5129</v>
      </c>
      <c r="T731" s="34">
        <v>0.42509104163350497</v>
      </c>
      <c r="U731" s="34">
        <v>0.413626085188181</v>
      </c>
    </row>
    <row r="732" spans="1:21" x14ac:dyDescent="0.25">
      <c r="A732" s="34" t="s">
        <v>157</v>
      </c>
      <c r="B732" s="34">
        <v>1.8397302940989999E-2</v>
      </c>
      <c r="C732" s="34">
        <v>4.8222577844621002</v>
      </c>
      <c r="D732" s="34" t="s">
        <v>159</v>
      </c>
      <c r="E732" s="34" t="s">
        <v>129</v>
      </c>
      <c r="F732" s="34" t="s">
        <v>160</v>
      </c>
      <c r="G732" s="34" t="s">
        <v>161</v>
      </c>
      <c r="H732" s="34">
        <v>2724105</v>
      </c>
      <c r="I732" s="34">
        <v>2725284</v>
      </c>
      <c r="J732" s="34" t="s">
        <v>2479</v>
      </c>
      <c r="K732" s="34" t="s">
        <v>2480</v>
      </c>
      <c r="L732" s="34" t="s">
        <v>2481</v>
      </c>
      <c r="M732" s="34" t="s">
        <v>2482</v>
      </c>
      <c r="N732" s="34" t="s">
        <v>457</v>
      </c>
      <c r="O732" s="34">
        <v>20021071</v>
      </c>
      <c r="P732" s="34">
        <v>20065926</v>
      </c>
      <c r="Q732" s="34" t="s">
        <v>161</v>
      </c>
      <c r="R732" s="34">
        <v>-78.2</v>
      </c>
    </row>
    <row r="733" spans="1:21" x14ac:dyDescent="0.25">
      <c r="A733" s="34" t="s">
        <v>157</v>
      </c>
      <c r="B733" s="34">
        <v>1.8397302940989999E-2</v>
      </c>
      <c r="C733" s="34">
        <v>4.8222577844621002</v>
      </c>
      <c r="D733" s="34" t="s">
        <v>159</v>
      </c>
      <c r="E733" s="34" t="s">
        <v>129</v>
      </c>
      <c r="F733" s="34" t="s">
        <v>160</v>
      </c>
      <c r="G733" s="34" t="s">
        <v>161</v>
      </c>
      <c r="H733" s="34">
        <v>2724105</v>
      </c>
      <c r="I733" s="34">
        <v>2725284</v>
      </c>
      <c r="J733" s="34" t="s">
        <v>5130</v>
      </c>
      <c r="K733" s="34" t="s">
        <v>5131</v>
      </c>
      <c r="L733" s="34" t="s">
        <v>5132</v>
      </c>
      <c r="M733" s="34" t="s">
        <v>5133</v>
      </c>
      <c r="N733" s="34" t="s">
        <v>182</v>
      </c>
      <c r="O733" s="34">
        <v>66758298</v>
      </c>
      <c r="P733" s="34">
        <v>66801620</v>
      </c>
      <c r="Q733" s="34" t="s">
        <v>131</v>
      </c>
      <c r="R733" s="34">
        <v>-85.1</v>
      </c>
      <c r="S733" s="34" t="s">
        <v>5134</v>
      </c>
      <c r="T733" s="34">
        <v>0.21365766634803901</v>
      </c>
      <c r="U733" s="34">
        <v>1.4513962853048099</v>
      </c>
    </row>
    <row r="734" spans="1:21" x14ac:dyDescent="0.25">
      <c r="A734" s="34" t="s">
        <v>157</v>
      </c>
      <c r="B734" s="34">
        <v>1.8397302940989999E-2</v>
      </c>
      <c r="C734" s="34">
        <v>4.8222577844621002</v>
      </c>
      <c r="D734" s="34" t="s">
        <v>159</v>
      </c>
      <c r="E734" s="34" t="s">
        <v>129</v>
      </c>
      <c r="F734" s="34" t="s">
        <v>160</v>
      </c>
      <c r="G734" s="34" t="s">
        <v>161</v>
      </c>
      <c r="H734" s="34">
        <v>2724105</v>
      </c>
      <c r="I734" s="34">
        <v>2725284</v>
      </c>
      <c r="J734" s="34" t="s">
        <v>5135</v>
      </c>
      <c r="K734" s="34" t="s">
        <v>5136</v>
      </c>
      <c r="L734" s="34" t="s">
        <v>5137</v>
      </c>
      <c r="M734" s="34" t="s">
        <v>5138</v>
      </c>
      <c r="N734" s="34" t="s">
        <v>368</v>
      </c>
      <c r="O734" s="34">
        <v>43585935</v>
      </c>
      <c r="P734" s="34">
        <v>43589687</v>
      </c>
      <c r="Q734" s="34" t="s">
        <v>131</v>
      </c>
      <c r="R734" s="34">
        <v>-86.4</v>
      </c>
      <c r="S734" s="34" t="s">
        <v>5139</v>
      </c>
      <c r="T734" s="34">
        <v>0.89861165758641703</v>
      </c>
      <c r="U734" s="34">
        <v>0.934786891852466</v>
      </c>
    </row>
    <row r="735" spans="1:21" x14ac:dyDescent="0.25">
      <c r="A735" s="34" t="s">
        <v>157</v>
      </c>
      <c r="B735" s="34">
        <v>1.8397302940989999E-2</v>
      </c>
      <c r="C735" s="34">
        <v>4.8222577844621002</v>
      </c>
      <c r="D735" s="34" t="s">
        <v>159</v>
      </c>
      <c r="E735" s="34" t="s">
        <v>129</v>
      </c>
      <c r="F735" s="34" t="s">
        <v>160</v>
      </c>
      <c r="G735" s="34" t="s">
        <v>161</v>
      </c>
      <c r="H735" s="34">
        <v>2724105</v>
      </c>
      <c r="I735" s="34">
        <v>2725284</v>
      </c>
      <c r="J735" s="34" t="s">
        <v>5140</v>
      </c>
      <c r="K735" s="34" t="s">
        <v>5141</v>
      </c>
      <c r="L735" s="34" t="s">
        <v>5142</v>
      </c>
      <c r="M735" s="34" t="s">
        <v>5143</v>
      </c>
      <c r="N735" s="34" t="s">
        <v>130</v>
      </c>
      <c r="O735" s="34">
        <v>48930389</v>
      </c>
      <c r="P735" s="34">
        <v>48933318</v>
      </c>
      <c r="Q735" s="34" t="s">
        <v>131</v>
      </c>
      <c r="R735" s="34">
        <v>-79.3</v>
      </c>
      <c r="S735" s="34" t="s">
        <v>5144</v>
      </c>
      <c r="T735" s="34">
        <v>0.152479961598186</v>
      </c>
      <c r="U735" s="34">
        <v>2.0764345345699402</v>
      </c>
    </row>
    <row r="736" spans="1:21" x14ac:dyDescent="0.25">
      <c r="A736" s="34" t="s">
        <v>157</v>
      </c>
      <c r="B736" s="34">
        <v>1.8397302940989999E-2</v>
      </c>
      <c r="C736" s="34">
        <v>4.8222577844621002</v>
      </c>
      <c r="D736" s="34" t="s">
        <v>159</v>
      </c>
      <c r="E736" s="34" t="s">
        <v>129</v>
      </c>
      <c r="F736" s="34" t="s">
        <v>160</v>
      </c>
      <c r="G736" s="34" t="s">
        <v>161</v>
      </c>
      <c r="H736" s="34">
        <v>2724105</v>
      </c>
      <c r="I736" s="34">
        <v>2725284</v>
      </c>
      <c r="J736" s="34" t="s">
        <v>5145</v>
      </c>
      <c r="K736" s="34" t="s">
        <v>5146</v>
      </c>
      <c r="L736" s="34" t="s">
        <v>5147</v>
      </c>
      <c r="M736" s="34" t="s">
        <v>5148</v>
      </c>
      <c r="N736" s="34" t="s">
        <v>168</v>
      </c>
      <c r="O736" s="34">
        <v>240560301</v>
      </c>
      <c r="P736" s="34">
        <v>240564014</v>
      </c>
      <c r="Q736" s="34" t="s">
        <v>161</v>
      </c>
      <c r="R736" s="34">
        <v>-79.3</v>
      </c>
      <c r="S736" s="34" t="s">
        <v>5149</v>
      </c>
      <c r="T736" s="34">
        <v>0.35790696418579399</v>
      </c>
      <c r="U736" s="34">
        <v>0.84322274113068196</v>
      </c>
    </row>
    <row r="737" spans="1:21" x14ac:dyDescent="0.25">
      <c r="A737" s="34" t="s">
        <v>157</v>
      </c>
      <c r="B737" s="34">
        <v>1.8397302940989999E-2</v>
      </c>
      <c r="C737" s="34">
        <v>4.8222577844621002</v>
      </c>
      <c r="D737" s="34" t="s">
        <v>159</v>
      </c>
      <c r="E737" s="34" t="s">
        <v>129</v>
      </c>
      <c r="F737" s="34" t="s">
        <v>160</v>
      </c>
      <c r="G737" s="34" t="s">
        <v>161</v>
      </c>
      <c r="H737" s="34">
        <v>2724105</v>
      </c>
      <c r="I737" s="34">
        <v>2725284</v>
      </c>
      <c r="J737" s="34" t="s">
        <v>5150</v>
      </c>
      <c r="K737" s="34" t="s">
        <v>5151</v>
      </c>
      <c r="L737" s="34" t="s">
        <v>5152</v>
      </c>
      <c r="M737" s="34" t="s">
        <v>5153</v>
      </c>
      <c r="N737" s="34" t="s">
        <v>271</v>
      </c>
      <c r="O737" s="34">
        <v>232183</v>
      </c>
      <c r="P737" s="34">
        <v>245436</v>
      </c>
      <c r="Q737" s="34" t="s">
        <v>161</v>
      </c>
      <c r="R737" s="34">
        <v>-80.400000000000006</v>
      </c>
      <c r="S737" s="34" t="s">
        <v>5154</v>
      </c>
      <c r="T737" s="34">
        <v>0.55900315045399995</v>
      </c>
      <c r="U737" s="34">
        <v>0.69307082532397202</v>
      </c>
    </row>
    <row r="738" spans="1:21" x14ac:dyDescent="0.25">
      <c r="A738" s="34" t="s">
        <v>157</v>
      </c>
      <c r="B738" s="34">
        <v>1.8397302940989999E-2</v>
      </c>
      <c r="C738" s="34">
        <v>4.8222577844621002</v>
      </c>
      <c r="D738" s="34" t="s">
        <v>159</v>
      </c>
      <c r="E738" s="34" t="s">
        <v>129</v>
      </c>
      <c r="F738" s="34" t="s">
        <v>160</v>
      </c>
      <c r="G738" s="34" t="s">
        <v>161</v>
      </c>
      <c r="H738" s="34">
        <v>2724105</v>
      </c>
      <c r="I738" s="34">
        <v>2725284</v>
      </c>
      <c r="J738" s="34" t="s">
        <v>5155</v>
      </c>
      <c r="K738" s="34" t="s">
        <v>5156</v>
      </c>
      <c r="L738" s="34" t="s">
        <v>5157</v>
      </c>
      <c r="M738" s="34" t="s">
        <v>5158</v>
      </c>
      <c r="N738" s="34" t="s">
        <v>182</v>
      </c>
      <c r="O738" s="34">
        <v>19169781</v>
      </c>
      <c r="P738" s="34">
        <v>19267128</v>
      </c>
      <c r="Q738" s="34" t="s">
        <v>161</v>
      </c>
      <c r="R738" s="34">
        <v>-83.6</v>
      </c>
      <c r="S738" s="34" t="s">
        <v>5159</v>
      </c>
      <c r="T738" s="34">
        <v>0.90656819891642304</v>
      </c>
      <c r="U738" s="34">
        <v>0.998784866886814</v>
      </c>
    </row>
    <row r="739" spans="1:21" x14ac:dyDescent="0.25">
      <c r="A739" s="34" t="s">
        <v>157</v>
      </c>
      <c r="B739" s="34">
        <v>1.8397302940989999E-2</v>
      </c>
      <c r="C739" s="34">
        <v>4.8222577844621002</v>
      </c>
      <c r="D739" s="34" t="s">
        <v>159</v>
      </c>
      <c r="E739" s="34" t="s">
        <v>129</v>
      </c>
      <c r="F739" s="34" t="s">
        <v>160</v>
      </c>
      <c r="G739" s="34" t="s">
        <v>161</v>
      </c>
      <c r="H739" s="34">
        <v>2724105</v>
      </c>
      <c r="I739" s="34">
        <v>2725284</v>
      </c>
      <c r="J739" s="34" t="s">
        <v>5160</v>
      </c>
      <c r="K739" s="34" t="s">
        <v>5161</v>
      </c>
      <c r="L739" s="34" t="s">
        <v>5162</v>
      </c>
      <c r="M739" s="34" t="s">
        <v>5163</v>
      </c>
      <c r="N739" s="34" t="s">
        <v>140</v>
      </c>
      <c r="O739" s="34">
        <v>51057470</v>
      </c>
      <c r="P739" s="34">
        <v>51060418</v>
      </c>
      <c r="Q739" s="34" t="s">
        <v>161</v>
      </c>
      <c r="R739" s="34">
        <v>-85.5</v>
      </c>
      <c r="S739" s="34" t="s">
        <v>5164</v>
      </c>
      <c r="T739" s="34">
        <v>0.80500544374443395</v>
      </c>
      <c r="U739" s="34">
        <v>0.994768278531309</v>
      </c>
    </row>
    <row r="740" spans="1:21" x14ac:dyDescent="0.25">
      <c r="A740" s="34" t="s">
        <v>1476</v>
      </c>
      <c r="B740" s="34">
        <v>6.6702696861233096E-3</v>
      </c>
      <c r="C740" s="34">
        <v>0.27956462148879602</v>
      </c>
      <c r="D740" s="34" t="s">
        <v>1478</v>
      </c>
      <c r="E740" s="34" t="s">
        <v>129</v>
      </c>
      <c r="F740" s="34" t="s">
        <v>247</v>
      </c>
      <c r="G740" s="34" t="s">
        <v>161</v>
      </c>
      <c r="H740" s="34">
        <v>36509487</v>
      </c>
      <c r="I740" s="34">
        <v>36511126</v>
      </c>
      <c r="J740" s="34" t="s">
        <v>5165</v>
      </c>
      <c r="K740" s="34" t="s">
        <v>5166</v>
      </c>
      <c r="L740" s="34" t="s">
        <v>5167</v>
      </c>
      <c r="M740" s="34" t="s">
        <v>5168</v>
      </c>
      <c r="N740" s="34" t="s">
        <v>130</v>
      </c>
      <c r="O740" s="34">
        <v>47603493</v>
      </c>
      <c r="P740" s="34">
        <v>47620214</v>
      </c>
      <c r="Q740" s="34" t="s">
        <v>161</v>
      </c>
      <c r="R740" s="34">
        <v>-86.4</v>
      </c>
      <c r="S740" s="34" t="s">
        <v>5169</v>
      </c>
      <c r="T740" s="34">
        <v>2.6361658666955402E-3</v>
      </c>
      <c r="U740" s="34">
        <v>3.5354620126676299</v>
      </c>
    </row>
    <row r="741" spans="1:21" x14ac:dyDescent="0.25">
      <c r="A741" s="34" t="s">
        <v>1476</v>
      </c>
      <c r="B741" s="34">
        <v>6.6702696861233096E-3</v>
      </c>
      <c r="C741" s="34">
        <v>0.27956462148879602</v>
      </c>
      <c r="D741" s="34" t="s">
        <v>1478</v>
      </c>
      <c r="E741" s="34" t="s">
        <v>129</v>
      </c>
      <c r="F741" s="34" t="s">
        <v>247</v>
      </c>
      <c r="G741" s="34" t="s">
        <v>161</v>
      </c>
      <c r="H741" s="34">
        <v>36509487</v>
      </c>
      <c r="I741" s="34">
        <v>36511126</v>
      </c>
      <c r="J741" s="34" t="s">
        <v>5170</v>
      </c>
      <c r="K741" s="34" t="s">
        <v>5171</v>
      </c>
      <c r="L741" s="34" t="s">
        <v>5172</v>
      </c>
      <c r="M741" s="34" t="s">
        <v>5173</v>
      </c>
      <c r="N741" s="34" t="s">
        <v>168</v>
      </c>
      <c r="O741" s="34">
        <v>37099209</v>
      </c>
      <c r="P741" s="34">
        <v>37157047</v>
      </c>
      <c r="Q741" s="34" t="s">
        <v>131</v>
      </c>
      <c r="R741" s="34">
        <v>-83.7</v>
      </c>
      <c r="S741" s="34" t="s">
        <v>5174</v>
      </c>
      <c r="T741" s="34">
        <v>0.64031318744558197</v>
      </c>
      <c r="U741" s="34">
        <v>0.99148329581428296</v>
      </c>
    </row>
    <row r="742" spans="1:21" x14ac:dyDescent="0.25">
      <c r="A742" s="34" t="s">
        <v>1476</v>
      </c>
      <c r="B742" s="34">
        <v>6.6702696861233096E-3</v>
      </c>
      <c r="C742" s="34">
        <v>0.27956462148879602</v>
      </c>
      <c r="D742" s="34" t="s">
        <v>1478</v>
      </c>
      <c r="E742" s="34" t="s">
        <v>129</v>
      </c>
      <c r="F742" s="34" t="s">
        <v>247</v>
      </c>
      <c r="G742" s="34" t="s">
        <v>161</v>
      </c>
      <c r="H742" s="34">
        <v>36509487</v>
      </c>
      <c r="I742" s="34">
        <v>36511126</v>
      </c>
      <c r="J742" s="34" t="s">
        <v>5175</v>
      </c>
      <c r="K742" s="34" t="s">
        <v>5176</v>
      </c>
      <c r="L742" s="34" t="s">
        <v>5177</v>
      </c>
      <c r="M742" s="34" t="s">
        <v>5178</v>
      </c>
      <c r="N742" s="34" t="s">
        <v>247</v>
      </c>
      <c r="O742" s="34">
        <v>103074880</v>
      </c>
      <c r="P742" s="34">
        <v>103099764</v>
      </c>
      <c r="Q742" s="34" t="s">
        <v>161</v>
      </c>
      <c r="R742" s="34">
        <v>-79.7</v>
      </c>
      <c r="S742" s="34" t="s">
        <v>5179</v>
      </c>
      <c r="T742" s="34">
        <v>0.19768212638591201</v>
      </c>
      <c r="U742" s="34">
        <v>2.78794436716987</v>
      </c>
    </row>
    <row r="743" spans="1:21" x14ac:dyDescent="0.25">
      <c r="A743" s="34" t="s">
        <v>1476</v>
      </c>
      <c r="B743" s="34">
        <v>6.6702696861233096E-3</v>
      </c>
      <c r="C743" s="34">
        <v>0.27956462148879602</v>
      </c>
      <c r="D743" s="34" t="s">
        <v>1478</v>
      </c>
      <c r="E743" s="34" t="s">
        <v>129</v>
      </c>
      <c r="F743" s="34" t="s">
        <v>247</v>
      </c>
      <c r="G743" s="34" t="s">
        <v>161</v>
      </c>
      <c r="H743" s="34">
        <v>36509487</v>
      </c>
      <c r="I743" s="34">
        <v>36511126</v>
      </c>
      <c r="J743" s="34" t="s">
        <v>5180</v>
      </c>
      <c r="K743" s="34" t="s">
        <v>5181</v>
      </c>
      <c r="L743" s="34" t="s">
        <v>5182</v>
      </c>
      <c r="M743" s="34" t="s">
        <v>5183</v>
      </c>
      <c r="N743" s="34" t="s">
        <v>153</v>
      </c>
      <c r="O743" s="34">
        <v>43003888</v>
      </c>
      <c r="P743" s="34">
        <v>43007515</v>
      </c>
      <c r="Q743" s="34" t="s">
        <v>161</v>
      </c>
      <c r="R743" s="34">
        <v>-86.5</v>
      </c>
      <c r="S743" s="34" t="s">
        <v>5184</v>
      </c>
      <c r="T743" s="34">
        <v>0.84611858152027697</v>
      </c>
      <c r="U743" s="34">
        <v>0.99597728803834595</v>
      </c>
    </row>
    <row r="744" spans="1:21" x14ac:dyDescent="0.25">
      <c r="A744" s="34" t="s">
        <v>1476</v>
      </c>
      <c r="B744" s="34">
        <v>6.6702696861233096E-3</v>
      </c>
      <c r="C744" s="34">
        <v>0.27956462148879602</v>
      </c>
      <c r="D744" s="34" t="s">
        <v>1478</v>
      </c>
      <c r="E744" s="34" t="s">
        <v>129</v>
      </c>
      <c r="F744" s="34" t="s">
        <v>247</v>
      </c>
      <c r="G744" s="34" t="s">
        <v>161</v>
      </c>
      <c r="H744" s="34">
        <v>36509487</v>
      </c>
      <c r="I744" s="34">
        <v>36511126</v>
      </c>
      <c r="J744" s="34" t="s">
        <v>5185</v>
      </c>
      <c r="K744" s="34" t="s">
        <v>5186</v>
      </c>
      <c r="L744" s="34" t="s">
        <v>5187</v>
      </c>
      <c r="M744" s="34" t="s">
        <v>5188</v>
      </c>
      <c r="N744" s="34" t="s">
        <v>168</v>
      </c>
      <c r="O744" s="34">
        <v>38853044</v>
      </c>
      <c r="P744" s="34">
        <v>38875879</v>
      </c>
      <c r="Q744" s="34" t="s">
        <v>131</v>
      </c>
      <c r="R744" s="34">
        <v>-83.9</v>
      </c>
      <c r="S744" s="34" t="s">
        <v>5189</v>
      </c>
      <c r="T744" s="34">
        <v>0.38965113835270898</v>
      </c>
      <c r="U744" s="34">
        <v>0.73447287840418696</v>
      </c>
    </row>
    <row r="745" spans="1:21" x14ac:dyDescent="0.25">
      <c r="A745" s="34" t="s">
        <v>1476</v>
      </c>
      <c r="B745" s="34">
        <v>6.6702696861233096E-3</v>
      </c>
      <c r="C745" s="34">
        <v>0.27956462148879602</v>
      </c>
      <c r="D745" s="34" t="s">
        <v>1478</v>
      </c>
      <c r="E745" s="34" t="s">
        <v>129</v>
      </c>
      <c r="F745" s="34" t="s">
        <v>247</v>
      </c>
      <c r="G745" s="34" t="s">
        <v>161</v>
      </c>
      <c r="H745" s="34">
        <v>36509487</v>
      </c>
      <c r="I745" s="34">
        <v>36511126</v>
      </c>
      <c r="J745" s="34" t="s">
        <v>5190</v>
      </c>
      <c r="K745" s="34" t="s">
        <v>5191</v>
      </c>
      <c r="L745" s="34" t="s">
        <v>5192</v>
      </c>
      <c r="M745" s="34" t="s">
        <v>5193</v>
      </c>
      <c r="N745" s="34" t="s">
        <v>205</v>
      </c>
      <c r="O745" s="34">
        <v>42627185</v>
      </c>
      <c r="P745" s="34">
        <v>42637035</v>
      </c>
      <c r="Q745" s="34" t="s">
        <v>161</v>
      </c>
      <c r="R745" s="34">
        <v>-82.9</v>
      </c>
      <c r="S745" s="34" t="s">
        <v>5194</v>
      </c>
      <c r="T745" s="34">
        <v>0.92542385688044204</v>
      </c>
      <c r="U745" s="34">
        <v>1.0476754828197401</v>
      </c>
    </row>
    <row r="746" spans="1:21" x14ac:dyDescent="0.25">
      <c r="A746" s="34" t="s">
        <v>1476</v>
      </c>
      <c r="B746" s="34">
        <v>6.6702696861233096E-3</v>
      </c>
      <c r="C746" s="34">
        <v>0.27956462148879602</v>
      </c>
      <c r="D746" s="34" t="s">
        <v>1478</v>
      </c>
      <c r="E746" s="34" t="s">
        <v>129</v>
      </c>
      <c r="F746" s="34" t="s">
        <v>247</v>
      </c>
      <c r="G746" s="34" t="s">
        <v>161</v>
      </c>
      <c r="H746" s="34">
        <v>36509487</v>
      </c>
      <c r="I746" s="34">
        <v>36511126</v>
      </c>
      <c r="J746" s="34" t="s">
        <v>5195</v>
      </c>
      <c r="K746" s="34" t="s">
        <v>5176</v>
      </c>
      <c r="L746" s="34" t="s">
        <v>5177</v>
      </c>
      <c r="M746" s="34" t="s">
        <v>5178</v>
      </c>
      <c r="N746" s="34" t="s">
        <v>247</v>
      </c>
      <c r="O746" s="34">
        <v>103074880</v>
      </c>
      <c r="P746" s="34">
        <v>103099758</v>
      </c>
      <c r="Q746" s="34" t="s">
        <v>161</v>
      </c>
      <c r="R746" s="34">
        <v>-79.7</v>
      </c>
      <c r="S746" s="34" t="s">
        <v>5179</v>
      </c>
      <c r="T746" s="34">
        <v>0.19768212638591201</v>
      </c>
      <c r="U746" s="34">
        <v>2.78794436716987</v>
      </c>
    </row>
    <row r="747" spans="1:21" x14ac:dyDescent="0.25">
      <c r="A747" s="34" t="s">
        <v>1476</v>
      </c>
      <c r="B747" s="34">
        <v>6.6702696861233096E-3</v>
      </c>
      <c r="C747" s="34">
        <v>0.27956462148879602</v>
      </c>
      <c r="D747" s="34" t="s">
        <v>1478</v>
      </c>
      <c r="E747" s="34" t="s">
        <v>129</v>
      </c>
      <c r="F747" s="34" t="s">
        <v>247</v>
      </c>
      <c r="G747" s="34" t="s">
        <v>161</v>
      </c>
      <c r="H747" s="34">
        <v>36509487</v>
      </c>
      <c r="I747" s="34">
        <v>36511126</v>
      </c>
      <c r="J747" s="34" t="s">
        <v>3527</v>
      </c>
      <c r="K747" s="34" t="s">
        <v>3528</v>
      </c>
      <c r="L747" s="34" t="s">
        <v>3529</v>
      </c>
      <c r="M747" s="34" t="s">
        <v>3530</v>
      </c>
      <c r="N747" s="34" t="s">
        <v>224</v>
      </c>
      <c r="O747" s="34">
        <v>21353559</v>
      </c>
      <c r="P747" s="34">
        <v>21354943</v>
      </c>
      <c r="Q747" s="34" t="s">
        <v>131</v>
      </c>
      <c r="R747" s="34">
        <v>-80.3</v>
      </c>
      <c r="S747" s="34" t="s">
        <v>3531</v>
      </c>
      <c r="T747" s="34">
        <v>0.156773633441357</v>
      </c>
      <c r="U747" s="34">
        <v>1.1930601265387599</v>
      </c>
    </row>
    <row r="748" spans="1:21" x14ac:dyDescent="0.25">
      <c r="A748" s="34" t="s">
        <v>1476</v>
      </c>
      <c r="B748" s="34">
        <v>6.6702696861233096E-3</v>
      </c>
      <c r="C748" s="34">
        <v>0.27956462148879602</v>
      </c>
      <c r="D748" s="34" t="s">
        <v>1478</v>
      </c>
      <c r="E748" s="34" t="s">
        <v>129</v>
      </c>
      <c r="F748" s="34" t="s">
        <v>247</v>
      </c>
      <c r="G748" s="34" t="s">
        <v>161</v>
      </c>
      <c r="H748" s="34">
        <v>36509487</v>
      </c>
      <c r="I748" s="34">
        <v>36511126</v>
      </c>
      <c r="J748" s="34" t="s">
        <v>5196</v>
      </c>
      <c r="K748" s="34" t="s">
        <v>5197</v>
      </c>
      <c r="L748" s="34" t="s">
        <v>5198</v>
      </c>
      <c r="M748" s="34" t="s">
        <v>5199</v>
      </c>
      <c r="N748" s="34" t="s">
        <v>146</v>
      </c>
      <c r="O748" s="34">
        <v>111096376</v>
      </c>
      <c r="P748" s="34">
        <v>111227361</v>
      </c>
      <c r="Q748" s="34" t="s">
        <v>161</v>
      </c>
      <c r="R748" s="34">
        <v>-82.4</v>
      </c>
      <c r="S748" s="34" t="s">
        <v>5200</v>
      </c>
      <c r="T748" s="34">
        <v>0.36635492726351099</v>
      </c>
      <c r="U748" s="34">
        <v>1.02136808606236</v>
      </c>
    </row>
    <row r="749" spans="1:21" x14ac:dyDescent="0.25">
      <c r="A749" s="34" t="s">
        <v>1476</v>
      </c>
      <c r="B749" s="34">
        <v>6.6702696861233096E-3</v>
      </c>
      <c r="C749" s="34">
        <v>0.27956462148879602</v>
      </c>
      <c r="D749" s="34" t="s">
        <v>1478</v>
      </c>
      <c r="E749" s="34" t="s">
        <v>129</v>
      </c>
      <c r="F749" s="34" t="s">
        <v>247</v>
      </c>
      <c r="G749" s="34" t="s">
        <v>161</v>
      </c>
      <c r="H749" s="34">
        <v>36509487</v>
      </c>
      <c r="I749" s="34">
        <v>36511126</v>
      </c>
      <c r="J749" s="34" t="s">
        <v>5201</v>
      </c>
      <c r="K749" s="34" t="s">
        <v>4426</v>
      </c>
      <c r="L749" s="34" t="s">
        <v>4427</v>
      </c>
      <c r="M749" s="34" t="s">
        <v>4428</v>
      </c>
      <c r="N749" s="34" t="s">
        <v>168</v>
      </c>
      <c r="O749" s="34">
        <v>207612103</v>
      </c>
      <c r="P749" s="34">
        <v>207624983</v>
      </c>
      <c r="Q749" s="34" t="s">
        <v>131</v>
      </c>
      <c r="R749" s="34">
        <v>-86.4</v>
      </c>
      <c r="S749" s="34" t="s">
        <v>4429</v>
      </c>
      <c r="T749" s="34">
        <v>0.20285004673763099</v>
      </c>
      <c r="U749" s="34">
        <v>0.98842241699143996</v>
      </c>
    </row>
    <row r="750" spans="1:21" x14ac:dyDescent="0.25">
      <c r="A750" s="34" t="s">
        <v>1476</v>
      </c>
      <c r="B750" s="34">
        <v>6.6702696861233096E-3</v>
      </c>
      <c r="C750" s="34">
        <v>0.27956462148879602</v>
      </c>
      <c r="D750" s="34" t="s">
        <v>1478</v>
      </c>
      <c r="E750" s="34" t="s">
        <v>129</v>
      </c>
      <c r="F750" s="34" t="s">
        <v>247</v>
      </c>
      <c r="G750" s="34" t="s">
        <v>161</v>
      </c>
      <c r="H750" s="34">
        <v>36509487</v>
      </c>
      <c r="I750" s="34">
        <v>36511126</v>
      </c>
      <c r="J750" s="34" t="s">
        <v>3397</v>
      </c>
      <c r="K750" s="34" t="s">
        <v>3398</v>
      </c>
      <c r="L750" s="34" t="s">
        <v>3399</v>
      </c>
      <c r="M750" s="34" t="s">
        <v>3400</v>
      </c>
      <c r="N750" s="34" t="s">
        <v>265</v>
      </c>
      <c r="O750" s="34">
        <v>178978326</v>
      </c>
      <c r="P750" s="34">
        <v>178995123</v>
      </c>
      <c r="Q750" s="34" t="s">
        <v>131</v>
      </c>
      <c r="R750" s="34">
        <v>-91.2</v>
      </c>
      <c r="S750" s="34" t="s">
        <v>3401</v>
      </c>
      <c r="T750" s="34">
        <v>0.322990754580954</v>
      </c>
      <c r="U750" s="34">
        <v>1.0246471782463999</v>
      </c>
    </row>
    <row r="751" spans="1:21" x14ac:dyDescent="0.25">
      <c r="A751" s="34" t="s">
        <v>1476</v>
      </c>
      <c r="B751" s="34">
        <v>6.6702696861233096E-3</v>
      </c>
      <c r="C751" s="34">
        <v>0.27956462148879602</v>
      </c>
      <c r="D751" s="34" t="s">
        <v>1478</v>
      </c>
      <c r="E751" s="34" t="s">
        <v>129</v>
      </c>
      <c r="F751" s="34" t="s">
        <v>247</v>
      </c>
      <c r="G751" s="34" t="s">
        <v>161</v>
      </c>
      <c r="H751" s="34">
        <v>36509487</v>
      </c>
      <c r="I751" s="34">
        <v>36511126</v>
      </c>
      <c r="J751" s="34" t="s">
        <v>4842</v>
      </c>
      <c r="K751" s="34" t="s">
        <v>4843</v>
      </c>
      <c r="L751" s="34" t="s">
        <v>4844</v>
      </c>
      <c r="M751" s="34" t="s">
        <v>4845</v>
      </c>
      <c r="N751" s="34" t="s">
        <v>146</v>
      </c>
      <c r="O751" s="34">
        <v>119920671</v>
      </c>
      <c r="P751" s="34">
        <v>119943772</v>
      </c>
      <c r="Q751" s="34" t="s">
        <v>131</v>
      </c>
      <c r="R751" s="34">
        <v>-84.6</v>
      </c>
      <c r="S751" s="34" t="s">
        <v>4846</v>
      </c>
      <c r="T751" s="34">
        <v>0.30606901722236401</v>
      </c>
      <c r="U751" s="34">
        <v>1.03545491390447</v>
      </c>
    </row>
    <row r="752" spans="1:21" x14ac:dyDescent="0.25">
      <c r="A752" s="34" t="s">
        <v>1476</v>
      </c>
      <c r="B752" s="34">
        <v>6.6702696861233096E-3</v>
      </c>
      <c r="C752" s="34">
        <v>0.27956462148879602</v>
      </c>
      <c r="D752" s="34" t="s">
        <v>1478</v>
      </c>
      <c r="E752" s="34" t="s">
        <v>129</v>
      </c>
      <c r="F752" s="34" t="s">
        <v>247</v>
      </c>
      <c r="G752" s="34" t="s">
        <v>161</v>
      </c>
      <c r="H752" s="34">
        <v>36509487</v>
      </c>
      <c r="I752" s="34">
        <v>36511126</v>
      </c>
      <c r="J752" s="34" t="s">
        <v>5202</v>
      </c>
      <c r="K752" s="34" t="s">
        <v>5176</v>
      </c>
      <c r="L752" s="34" t="s">
        <v>5177</v>
      </c>
      <c r="M752" s="34" t="s">
        <v>5178</v>
      </c>
      <c r="N752" s="34" t="s">
        <v>247</v>
      </c>
      <c r="O752" s="34">
        <v>103074880</v>
      </c>
      <c r="P752" s="34">
        <v>103099749</v>
      </c>
      <c r="Q752" s="34" t="s">
        <v>161</v>
      </c>
      <c r="R752" s="34">
        <v>-79.7</v>
      </c>
      <c r="S752" s="34" t="s">
        <v>5179</v>
      </c>
      <c r="T752" s="34">
        <v>0.19768212638591201</v>
      </c>
      <c r="U752" s="34">
        <v>2.78794436716987</v>
      </c>
    </row>
    <row r="753" spans="1:21" x14ac:dyDescent="0.25">
      <c r="A753" s="34" t="s">
        <v>1476</v>
      </c>
      <c r="B753" s="34">
        <v>6.6702696861233096E-3</v>
      </c>
      <c r="C753" s="34">
        <v>0.27956462148879602</v>
      </c>
      <c r="D753" s="34" t="s">
        <v>1478</v>
      </c>
      <c r="E753" s="34" t="s">
        <v>129</v>
      </c>
      <c r="F753" s="34" t="s">
        <v>247</v>
      </c>
      <c r="G753" s="34" t="s">
        <v>161</v>
      </c>
      <c r="H753" s="34">
        <v>36509487</v>
      </c>
      <c r="I753" s="34">
        <v>36511126</v>
      </c>
      <c r="J753" s="34" t="s">
        <v>2560</v>
      </c>
      <c r="K753" s="34" t="s">
        <v>2561</v>
      </c>
      <c r="L753" s="34" t="s">
        <v>2562</v>
      </c>
      <c r="M753" s="34" t="s">
        <v>2563</v>
      </c>
      <c r="N753" s="34" t="s">
        <v>224</v>
      </c>
      <c r="O753" s="34">
        <v>74294053</v>
      </c>
      <c r="P753" s="34">
        <v>74298069</v>
      </c>
      <c r="Q753" s="34" t="s">
        <v>131</v>
      </c>
      <c r="R753" s="34">
        <v>-87.7</v>
      </c>
      <c r="S753" s="34" t="s">
        <v>2564</v>
      </c>
      <c r="T753" s="34">
        <v>0.43883667731396397</v>
      </c>
      <c r="U753" s="34">
        <v>0.73541523871815895</v>
      </c>
    </row>
    <row r="754" spans="1:21" x14ac:dyDescent="0.25">
      <c r="A754" s="34" t="s">
        <v>1476</v>
      </c>
      <c r="B754" s="34">
        <v>6.6702696861233096E-3</v>
      </c>
      <c r="C754" s="34">
        <v>0.27956462148879602</v>
      </c>
      <c r="D754" s="34" t="s">
        <v>1478</v>
      </c>
      <c r="E754" s="34" t="s">
        <v>129</v>
      </c>
      <c r="F754" s="34" t="s">
        <v>247</v>
      </c>
      <c r="G754" s="34" t="s">
        <v>161</v>
      </c>
      <c r="H754" s="34">
        <v>36509487</v>
      </c>
      <c r="I754" s="34">
        <v>36511126</v>
      </c>
      <c r="J754" s="34" t="s">
        <v>5203</v>
      </c>
      <c r="K754" s="34" t="s">
        <v>3091</v>
      </c>
      <c r="L754" s="34" t="s">
        <v>3092</v>
      </c>
      <c r="M754" s="34" t="s">
        <v>3093</v>
      </c>
      <c r="N754" s="34" t="s">
        <v>368</v>
      </c>
      <c r="O754" s="34">
        <v>11196057</v>
      </c>
      <c r="P754" s="34">
        <v>11197183</v>
      </c>
      <c r="Q754" s="34" t="s">
        <v>131</v>
      </c>
      <c r="R754" s="34">
        <v>-86.4</v>
      </c>
      <c r="S754" s="34" t="s">
        <v>3094</v>
      </c>
      <c r="T754" s="34">
        <v>0.40331085818023898</v>
      </c>
      <c r="U754" s="34">
        <v>1.26795805135933</v>
      </c>
    </row>
    <row r="755" spans="1:21" x14ac:dyDescent="0.25">
      <c r="A755" s="34" t="s">
        <v>1476</v>
      </c>
      <c r="B755" s="34">
        <v>6.6702696861233096E-3</v>
      </c>
      <c r="C755" s="34">
        <v>0.27956462148879602</v>
      </c>
      <c r="D755" s="34" t="s">
        <v>1478</v>
      </c>
      <c r="E755" s="34" t="s">
        <v>129</v>
      </c>
      <c r="F755" s="34" t="s">
        <v>247</v>
      </c>
      <c r="G755" s="34" t="s">
        <v>161</v>
      </c>
      <c r="H755" s="34">
        <v>36509487</v>
      </c>
      <c r="I755" s="34">
        <v>36511126</v>
      </c>
      <c r="J755" s="34" t="s">
        <v>5204</v>
      </c>
      <c r="K755" s="34" t="s">
        <v>5176</v>
      </c>
      <c r="L755" s="34" t="s">
        <v>5177</v>
      </c>
      <c r="M755" s="34" t="s">
        <v>5178</v>
      </c>
      <c r="N755" s="34" t="s">
        <v>247</v>
      </c>
      <c r="O755" s="34">
        <v>103074880</v>
      </c>
      <c r="P755" s="34">
        <v>103099751</v>
      </c>
      <c r="Q755" s="34" t="s">
        <v>161</v>
      </c>
      <c r="R755" s="34">
        <v>-79.7</v>
      </c>
      <c r="S755" s="34" t="s">
        <v>5179</v>
      </c>
      <c r="T755" s="34">
        <v>0.19768212638591201</v>
      </c>
      <c r="U755" s="34">
        <v>2.78794436716987</v>
      </c>
    </row>
    <row r="756" spans="1:21" x14ac:dyDescent="0.25">
      <c r="A756" s="34" t="s">
        <v>1476</v>
      </c>
      <c r="B756" s="34">
        <v>6.6702696861233096E-3</v>
      </c>
      <c r="C756" s="34">
        <v>0.27956462148879602</v>
      </c>
      <c r="D756" s="34" t="s">
        <v>1478</v>
      </c>
      <c r="E756" s="34" t="s">
        <v>129</v>
      </c>
      <c r="F756" s="34" t="s">
        <v>247</v>
      </c>
      <c r="G756" s="34" t="s">
        <v>161</v>
      </c>
      <c r="H756" s="34">
        <v>36509487</v>
      </c>
      <c r="I756" s="34">
        <v>36511126</v>
      </c>
      <c r="J756" s="34" t="s">
        <v>5205</v>
      </c>
      <c r="K756" s="34" t="s">
        <v>5206</v>
      </c>
      <c r="L756" s="34" t="s">
        <v>5207</v>
      </c>
      <c r="M756" s="34" t="s">
        <v>5208</v>
      </c>
      <c r="N756" s="34" t="s">
        <v>168</v>
      </c>
      <c r="O756" s="34">
        <v>37196522</v>
      </c>
      <c r="P756" s="34">
        <v>37202692</v>
      </c>
      <c r="Q756" s="34" t="s">
        <v>161</v>
      </c>
      <c r="R756" s="34">
        <v>-82.3</v>
      </c>
    </row>
    <row r="757" spans="1:21" x14ac:dyDescent="0.25">
      <c r="A757" s="34" t="s">
        <v>1476</v>
      </c>
      <c r="B757" s="34">
        <v>6.6702696861233096E-3</v>
      </c>
      <c r="C757" s="34">
        <v>0.27956462148879602</v>
      </c>
      <c r="D757" s="34" t="s">
        <v>1478</v>
      </c>
      <c r="E757" s="34" t="s">
        <v>129</v>
      </c>
      <c r="F757" s="34" t="s">
        <v>247</v>
      </c>
      <c r="G757" s="34" t="s">
        <v>161</v>
      </c>
      <c r="H757" s="34">
        <v>36509487</v>
      </c>
      <c r="I757" s="34">
        <v>36511126</v>
      </c>
      <c r="J757" s="34" t="s">
        <v>5209</v>
      </c>
      <c r="K757" s="34" t="s">
        <v>5210</v>
      </c>
      <c r="L757" s="34" t="s">
        <v>5211</v>
      </c>
      <c r="M757" s="34" t="s">
        <v>5212</v>
      </c>
      <c r="N757" s="34" t="s">
        <v>259</v>
      </c>
      <c r="O757" s="34">
        <v>113878167</v>
      </c>
      <c r="P757" s="34">
        <v>113887459</v>
      </c>
      <c r="Q757" s="34" t="s">
        <v>131</v>
      </c>
      <c r="R757" s="34">
        <v>-86.1</v>
      </c>
      <c r="S757" s="34" t="s">
        <v>5213</v>
      </c>
      <c r="T757" s="34">
        <v>0.78884752550217896</v>
      </c>
      <c r="U757" s="34">
        <v>1.5460038419922699</v>
      </c>
    </row>
    <row r="758" spans="1:21" x14ac:dyDescent="0.25">
      <c r="A758" s="34" t="s">
        <v>1476</v>
      </c>
      <c r="B758" s="34">
        <v>6.6702696861233096E-3</v>
      </c>
      <c r="C758" s="34">
        <v>0.27956462148879602</v>
      </c>
      <c r="D758" s="34" t="s">
        <v>1478</v>
      </c>
      <c r="E758" s="34" t="s">
        <v>129</v>
      </c>
      <c r="F758" s="34" t="s">
        <v>247</v>
      </c>
      <c r="G758" s="34" t="s">
        <v>161</v>
      </c>
      <c r="H758" s="34">
        <v>36509487</v>
      </c>
      <c r="I758" s="34">
        <v>36511126</v>
      </c>
      <c r="J758" s="34" t="s">
        <v>5214</v>
      </c>
      <c r="K758" s="34" t="s">
        <v>5215</v>
      </c>
      <c r="L758" s="34" t="s">
        <v>5216</v>
      </c>
      <c r="M758" s="34" t="s">
        <v>5217</v>
      </c>
      <c r="N758" s="34" t="s">
        <v>130</v>
      </c>
      <c r="O758" s="34">
        <v>5502291</v>
      </c>
      <c r="P758" s="34">
        <v>5518565</v>
      </c>
      <c r="Q758" s="34" t="s">
        <v>131</v>
      </c>
      <c r="R758" s="34">
        <v>-86.4</v>
      </c>
      <c r="S758" s="34" t="s">
        <v>5218</v>
      </c>
      <c r="T758" s="34">
        <v>1.02655325916835E-2</v>
      </c>
      <c r="U758" s="34">
        <v>1.0109759831001099</v>
      </c>
    </row>
    <row r="759" spans="1:21" x14ac:dyDescent="0.25">
      <c r="A759" s="34" t="s">
        <v>1476</v>
      </c>
      <c r="B759" s="34">
        <v>6.6702696861233096E-3</v>
      </c>
      <c r="C759" s="34">
        <v>0.27956462148879602</v>
      </c>
      <c r="D759" s="34" t="s">
        <v>1478</v>
      </c>
      <c r="E759" s="34" t="s">
        <v>129</v>
      </c>
      <c r="F759" s="34" t="s">
        <v>247</v>
      </c>
      <c r="G759" s="34" t="s">
        <v>161</v>
      </c>
      <c r="H759" s="34">
        <v>36509487</v>
      </c>
      <c r="I759" s="34">
        <v>36511126</v>
      </c>
      <c r="J759" s="34" t="s">
        <v>5219</v>
      </c>
      <c r="K759" s="34" t="s">
        <v>5220</v>
      </c>
      <c r="L759" s="34" t="s">
        <v>5221</v>
      </c>
      <c r="M759" s="34" t="s">
        <v>5222</v>
      </c>
      <c r="N759" s="34" t="s">
        <v>259</v>
      </c>
      <c r="O759" s="34">
        <v>179882311</v>
      </c>
      <c r="P759" s="34">
        <v>179925000</v>
      </c>
      <c r="Q759" s="34" t="s">
        <v>161</v>
      </c>
      <c r="R759" s="34">
        <v>-78.7</v>
      </c>
      <c r="S759" s="34" t="s">
        <v>5223</v>
      </c>
      <c r="T759" s="34">
        <v>0.99484795976592999</v>
      </c>
      <c r="U759" s="34">
        <v>1.0004900283662801</v>
      </c>
    </row>
    <row r="760" spans="1:21" x14ac:dyDescent="0.25">
      <c r="A760" s="34" t="s">
        <v>1476</v>
      </c>
      <c r="B760" s="34">
        <v>6.6702696861233096E-3</v>
      </c>
      <c r="C760" s="34">
        <v>0.27956462148879602</v>
      </c>
      <c r="D760" s="34" t="s">
        <v>1478</v>
      </c>
      <c r="E760" s="34" t="s">
        <v>129</v>
      </c>
      <c r="F760" s="34" t="s">
        <v>247</v>
      </c>
      <c r="G760" s="34" t="s">
        <v>161</v>
      </c>
      <c r="H760" s="34">
        <v>36509487</v>
      </c>
      <c r="I760" s="34">
        <v>36511126</v>
      </c>
      <c r="J760" s="34" t="s">
        <v>5224</v>
      </c>
      <c r="K760" s="34" t="s">
        <v>3131</v>
      </c>
      <c r="L760" s="34" t="s">
        <v>3132</v>
      </c>
      <c r="M760" s="34" t="s">
        <v>3133</v>
      </c>
      <c r="N760" s="34" t="s">
        <v>259</v>
      </c>
      <c r="O760" s="34">
        <v>205086141</v>
      </c>
      <c r="P760" s="34">
        <v>205122015</v>
      </c>
      <c r="Q760" s="34" t="s">
        <v>131</v>
      </c>
      <c r="R760" s="34">
        <v>-79.900000000000006</v>
      </c>
      <c r="S760" s="34" t="s">
        <v>3134</v>
      </c>
      <c r="T760" s="34">
        <v>0.460814826841138</v>
      </c>
      <c r="U760" s="34">
        <v>0.99698595157083503</v>
      </c>
    </row>
    <row r="761" spans="1:21" x14ac:dyDescent="0.25">
      <c r="A761" s="34" t="s">
        <v>1456</v>
      </c>
      <c r="B761" s="34">
        <v>4.7489153384228204E-3</v>
      </c>
      <c r="C761" s="34">
        <v>0.172584927812517</v>
      </c>
      <c r="D761" s="34" t="s">
        <v>1458</v>
      </c>
      <c r="E761" s="34" t="s">
        <v>129</v>
      </c>
      <c r="F761" s="34" t="s">
        <v>173</v>
      </c>
      <c r="G761" s="34" t="s">
        <v>131</v>
      </c>
      <c r="H761" s="34">
        <v>78208054</v>
      </c>
      <c r="I761" s="34">
        <v>78245688</v>
      </c>
      <c r="J761" s="34" t="s">
        <v>5225</v>
      </c>
      <c r="K761" s="34" t="s">
        <v>5226</v>
      </c>
      <c r="L761" s="34" t="s">
        <v>5227</v>
      </c>
      <c r="M761" s="34" t="s">
        <v>5228</v>
      </c>
      <c r="N761" s="34" t="s">
        <v>205</v>
      </c>
      <c r="O761" s="34">
        <v>48241154</v>
      </c>
      <c r="P761" s="34">
        <v>48270990</v>
      </c>
      <c r="Q761" s="34" t="s">
        <v>161</v>
      </c>
      <c r="R761" s="34">
        <v>-71.599999999999994</v>
      </c>
      <c r="S761" s="34" t="s">
        <v>5229</v>
      </c>
      <c r="T761" s="34">
        <v>0.13242735102945599</v>
      </c>
      <c r="U761" s="34">
        <v>1.04394518336384</v>
      </c>
    </row>
    <row r="762" spans="1:21" x14ac:dyDescent="0.25">
      <c r="A762" s="34" t="s">
        <v>1456</v>
      </c>
      <c r="B762" s="34">
        <v>4.7489153384228204E-3</v>
      </c>
      <c r="C762" s="34">
        <v>0.172584927812517</v>
      </c>
      <c r="D762" s="34" t="s">
        <v>1458</v>
      </c>
      <c r="E762" s="34" t="s">
        <v>129</v>
      </c>
      <c r="F762" s="34" t="s">
        <v>173</v>
      </c>
      <c r="G762" s="34" t="s">
        <v>131</v>
      </c>
      <c r="H762" s="34">
        <v>78208054</v>
      </c>
      <c r="I762" s="34">
        <v>78245688</v>
      </c>
      <c r="J762" s="34" t="s">
        <v>5230</v>
      </c>
      <c r="K762" s="34" t="s">
        <v>5231</v>
      </c>
      <c r="L762" s="34" t="s">
        <v>5232</v>
      </c>
      <c r="M762" s="34" t="s">
        <v>5233</v>
      </c>
      <c r="N762" s="34" t="s">
        <v>230</v>
      </c>
      <c r="O762" s="34">
        <v>5679961</v>
      </c>
      <c r="P762" s="34">
        <v>5685043</v>
      </c>
      <c r="Q762" s="34" t="s">
        <v>131</v>
      </c>
      <c r="R762" s="34">
        <v>-85.9</v>
      </c>
      <c r="S762" s="34" t="s">
        <v>5234</v>
      </c>
      <c r="T762" s="34">
        <v>0.47934568093315</v>
      </c>
      <c r="U762" s="34">
        <v>1.00544951343015</v>
      </c>
    </row>
    <row r="763" spans="1:21" x14ac:dyDescent="0.25">
      <c r="A763" s="34" t="s">
        <v>1456</v>
      </c>
      <c r="B763" s="34">
        <v>4.7489153384228204E-3</v>
      </c>
      <c r="C763" s="34">
        <v>0.172584927812517</v>
      </c>
      <c r="D763" s="34" t="s">
        <v>1458</v>
      </c>
      <c r="E763" s="34" t="s">
        <v>129</v>
      </c>
      <c r="F763" s="34" t="s">
        <v>173</v>
      </c>
      <c r="G763" s="34" t="s">
        <v>131</v>
      </c>
      <c r="H763" s="34">
        <v>78208054</v>
      </c>
      <c r="I763" s="34">
        <v>78245688</v>
      </c>
      <c r="J763" s="34" t="s">
        <v>5235</v>
      </c>
      <c r="K763" s="34" t="s">
        <v>5236</v>
      </c>
      <c r="L763" s="34" t="s">
        <v>5237</v>
      </c>
      <c r="M763" s="34" t="s">
        <v>5238</v>
      </c>
      <c r="N763" s="34" t="s">
        <v>644</v>
      </c>
      <c r="O763" s="34">
        <v>24139062</v>
      </c>
      <c r="P763" s="34">
        <v>24155905</v>
      </c>
      <c r="Q763" s="34" t="s">
        <v>161</v>
      </c>
      <c r="R763" s="34">
        <v>-89.1</v>
      </c>
      <c r="S763" s="34" t="s">
        <v>5239</v>
      </c>
      <c r="T763" s="34">
        <v>0.13043990855649801</v>
      </c>
      <c r="U763" s="34">
        <v>1.9590379705666701</v>
      </c>
    </row>
    <row r="764" spans="1:21" x14ac:dyDescent="0.25">
      <c r="A764" s="34" t="s">
        <v>1456</v>
      </c>
      <c r="B764" s="34">
        <v>4.7489153384228204E-3</v>
      </c>
      <c r="C764" s="34">
        <v>0.172584927812517</v>
      </c>
      <c r="D764" s="34" t="s">
        <v>1458</v>
      </c>
      <c r="E764" s="34" t="s">
        <v>129</v>
      </c>
      <c r="F764" s="34" t="s">
        <v>173</v>
      </c>
      <c r="G764" s="34" t="s">
        <v>131</v>
      </c>
      <c r="H764" s="34">
        <v>78208054</v>
      </c>
      <c r="I764" s="34">
        <v>78245688</v>
      </c>
      <c r="J764" s="34" t="s">
        <v>5240</v>
      </c>
      <c r="K764" s="34" t="s">
        <v>5241</v>
      </c>
      <c r="L764" s="34" t="s">
        <v>5242</v>
      </c>
      <c r="M764" s="34" t="s">
        <v>5243</v>
      </c>
      <c r="N764" s="34" t="s">
        <v>160</v>
      </c>
      <c r="O764" s="34">
        <v>9939288</v>
      </c>
      <c r="P764" s="34">
        <v>10114774</v>
      </c>
      <c r="Q764" s="34" t="s">
        <v>131</v>
      </c>
      <c r="R764" s="34">
        <v>-69.7</v>
      </c>
    </row>
    <row r="765" spans="1:21" x14ac:dyDescent="0.25">
      <c r="A765" s="34" t="s">
        <v>943</v>
      </c>
      <c r="B765" s="34">
        <v>1.26450863955109E-2</v>
      </c>
      <c r="C765" s="34">
        <v>0.204213729680533</v>
      </c>
      <c r="D765" s="34" t="s">
        <v>945</v>
      </c>
      <c r="E765" s="34" t="s">
        <v>129</v>
      </c>
      <c r="F765" s="34" t="s">
        <v>140</v>
      </c>
      <c r="G765" s="34" t="s">
        <v>161</v>
      </c>
      <c r="H765" s="34">
        <v>68422819</v>
      </c>
      <c r="I765" s="34">
        <v>68424182</v>
      </c>
      <c r="J765" s="34" t="s">
        <v>4797</v>
      </c>
      <c r="K765" s="34" t="s">
        <v>4798</v>
      </c>
      <c r="L765" s="34" t="s">
        <v>4799</v>
      </c>
      <c r="M765" s="34" t="s">
        <v>4800</v>
      </c>
      <c r="N765" s="34" t="s">
        <v>224</v>
      </c>
      <c r="O765" s="34">
        <v>105314743</v>
      </c>
      <c r="P765" s="34">
        <v>105398147</v>
      </c>
      <c r="Q765" s="34" t="s">
        <v>161</v>
      </c>
      <c r="R765" s="34">
        <v>-82.3</v>
      </c>
      <c r="S765" s="34" t="s">
        <v>4801</v>
      </c>
      <c r="T765" s="34">
        <v>0.45322335313219397</v>
      </c>
      <c r="U765" s="34">
        <v>0.82404454007178696</v>
      </c>
    </row>
    <row r="766" spans="1:21" x14ac:dyDescent="0.25">
      <c r="A766" s="34" t="s">
        <v>943</v>
      </c>
      <c r="B766" s="34">
        <v>1.26450863955109E-2</v>
      </c>
      <c r="C766" s="34">
        <v>0.204213729680533</v>
      </c>
      <c r="D766" s="34" t="s">
        <v>945</v>
      </c>
      <c r="E766" s="34" t="s">
        <v>129</v>
      </c>
      <c r="F766" s="34" t="s">
        <v>140</v>
      </c>
      <c r="G766" s="34" t="s">
        <v>161</v>
      </c>
      <c r="H766" s="34">
        <v>68422819</v>
      </c>
      <c r="I766" s="34">
        <v>68424182</v>
      </c>
      <c r="J766" s="34" t="s">
        <v>5244</v>
      </c>
      <c r="K766" s="34" t="s">
        <v>5245</v>
      </c>
      <c r="L766" s="34" t="s">
        <v>5246</v>
      </c>
      <c r="M766" s="34" t="s">
        <v>5247</v>
      </c>
      <c r="N766" s="34" t="s">
        <v>598</v>
      </c>
      <c r="O766" s="34">
        <v>625583</v>
      </c>
      <c r="P766" s="34">
        <v>670782</v>
      </c>
      <c r="Q766" s="34" t="s">
        <v>161</v>
      </c>
      <c r="R766" s="34">
        <v>-79.8</v>
      </c>
      <c r="S766" s="34" t="s">
        <v>5248</v>
      </c>
      <c r="T766" s="34">
        <v>0.19219285107797801</v>
      </c>
      <c r="U766" s="34">
        <v>1.1339200343351901</v>
      </c>
    </row>
    <row r="767" spans="1:21" x14ac:dyDescent="0.25">
      <c r="A767" s="34" t="s">
        <v>735</v>
      </c>
      <c r="B767" s="34">
        <v>2.2816511029144601E-2</v>
      </c>
      <c r="C767" s="34">
        <v>0.25757540661085598</v>
      </c>
      <c r="D767" s="34" t="s">
        <v>737</v>
      </c>
      <c r="E767" s="34" t="s">
        <v>129</v>
      </c>
      <c r="F767" s="34" t="s">
        <v>368</v>
      </c>
      <c r="G767" s="34" t="s">
        <v>161</v>
      </c>
      <c r="H767" s="34">
        <v>56393525</v>
      </c>
      <c r="I767" s="34">
        <v>56402610</v>
      </c>
      <c r="J767" s="34" t="s">
        <v>5249</v>
      </c>
      <c r="K767" s="34" t="s">
        <v>3011</v>
      </c>
      <c r="L767" s="34" t="s">
        <v>3012</v>
      </c>
      <c r="M767" s="34" t="s">
        <v>3013</v>
      </c>
      <c r="N767" s="34" t="s">
        <v>205</v>
      </c>
      <c r="O767" s="34">
        <v>186546338</v>
      </c>
      <c r="P767" s="34">
        <v>186567352</v>
      </c>
      <c r="Q767" s="34" t="s">
        <v>131</v>
      </c>
      <c r="R767" s="34">
        <v>-90.9</v>
      </c>
      <c r="S767" s="34" t="s">
        <v>3014</v>
      </c>
      <c r="T767" s="34">
        <v>0.95748799156687403</v>
      </c>
      <c r="U767" s="34">
        <v>0.99865739112320695</v>
      </c>
    </row>
    <row r="768" spans="1:21" x14ac:dyDescent="0.25">
      <c r="A768" s="34" t="s">
        <v>735</v>
      </c>
      <c r="B768" s="34">
        <v>2.2816511029144601E-2</v>
      </c>
      <c r="C768" s="34">
        <v>0.25757540661085598</v>
      </c>
      <c r="D768" s="34" t="s">
        <v>737</v>
      </c>
      <c r="E768" s="34" t="s">
        <v>129</v>
      </c>
      <c r="F768" s="34" t="s">
        <v>368</v>
      </c>
      <c r="G768" s="34" t="s">
        <v>161</v>
      </c>
      <c r="H768" s="34">
        <v>56393525</v>
      </c>
      <c r="I768" s="34">
        <v>56402610</v>
      </c>
      <c r="J768" s="34" t="s">
        <v>5250</v>
      </c>
      <c r="K768" s="34" t="s">
        <v>5251</v>
      </c>
      <c r="L768" s="34" t="s">
        <v>5252</v>
      </c>
      <c r="M768" s="34" t="s">
        <v>5253</v>
      </c>
      <c r="N768" s="34" t="s">
        <v>130</v>
      </c>
      <c r="O768" s="34">
        <v>15699576</v>
      </c>
      <c r="P768" s="34">
        <v>15720782</v>
      </c>
      <c r="Q768" s="34" t="s">
        <v>161</v>
      </c>
      <c r="R768" s="34">
        <v>-89.4</v>
      </c>
      <c r="S768" s="34" t="s">
        <v>5254</v>
      </c>
      <c r="T768" s="34">
        <v>0.43002368663295498</v>
      </c>
      <c r="U768" s="34">
        <v>3.7630325791259098</v>
      </c>
    </row>
    <row r="769" spans="1:21" x14ac:dyDescent="0.25">
      <c r="A769" s="34" t="s">
        <v>735</v>
      </c>
      <c r="B769" s="34">
        <v>2.2816511029144601E-2</v>
      </c>
      <c r="C769" s="34">
        <v>0.25757540661085598</v>
      </c>
      <c r="D769" s="34" t="s">
        <v>737</v>
      </c>
      <c r="E769" s="34" t="s">
        <v>129</v>
      </c>
      <c r="F769" s="34" t="s">
        <v>368</v>
      </c>
      <c r="G769" s="34" t="s">
        <v>161</v>
      </c>
      <c r="H769" s="34">
        <v>56393525</v>
      </c>
      <c r="I769" s="34">
        <v>56402610</v>
      </c>
      <c r="J769" s="34" t="s">
        <v>5255</v>
      </c>
      <c r="K769" s="34" t="s">
        <v>5256</v>
      </c>
      <c r="L769" s="34" t="s">
        <v>5257</v>
      </c>
      <c r="M769" s="34" t="s">
        <v>5258</v>
      </c>
      <c r="N769" s="34" t="s">
        <v>168</v>
      </c>
      <c r="O769" s="34">
        <v>95165431</v>
      </c>
      <c r="P769" s="34">
        <v>95184317</v>
      </c>
      <c r="Q769" s="34" t="s">
        <v>161</v>
      </c>
      <c r="R769" s="34">
        <v>-93.2</v>
      </c>
      <c r="S769" s="34" t="s">
        <v>5259</v>
      </c>
      <c r="T769" s="34">
        <v>0.37161918779796999</v>
      </c>
      <c r="U769" s="34">
        <v>0.88761789035294802</v>
      </c>
    </row>
    <row r="770" spans="1:21" x14ac:dyDescent="0.25">
      <c r="A770" s="34" t="s">
        <v>735</v>
      </c>
      <c r="B770" s="34">
        <v>2.2816511029144601E-2</v>
      </c>
      <c r="C770" s="34">
        <v>0.25757540661085598</v>
      </c>
      <c r="D770" s="34" t="s">
        <v>737</v>
      </c>
      <c r="E770" s="34" t="s">
        <v>129</v>
      </c>
      <c r="F770" s="34" t="s">
        <v>368</v>
      </c>
      <c r="G770" s="34" t="s">
        <v>161</v>
      </c>
      <c r="H770" s="34">
        <v>56393525</v>
      </c>
      <c r="I770" s="34">
        <v>56402610</v>
      </c>
      <c r="J770" s="34" t="s">
        <v>5260</v>
      </c>
      <c r="K770" s="34" t="s">
        <v>5261</v>
      </c>
      <c r="L770" s="34" t="s">
        <v>5262</v>
      </c>
      <c r="M770" s="34" t="s">
        <v>5263</v>
      </c>
      <c r="N770" s="34" t="s">
        <v>205</v>
      </c>
      <c r="O770" s="34">
        <v>44748743</v>
      </c>
      <c r="P770" s="34">
        <v>44761662</v>
      </c>
      <c r="Q770" s="34" t="s">
        <v>131</v>
      </c>
      <c r="R770" s="34">
        <v>-90.5</v>
      </c>
      <c r="S770" s="34" t="s">
        <v>5264</v>
      </c>
      <c r="T770" s="34">
        <v>0.30821371741304399</v>
      </c>
      <c r="U770" s="34">
        <v>0.93238579695719104</v>
      </c>
    </row>
    <row r="771" spans="1:21" x14ac:dyDescent="0.25">
      <c r="A771" s="34" t="s">
        <v>735</v>
      </c>
      <c r="B771" s="34">
        <v>2.2816511029144601E-2</v>
      </c>
      <c r="C771" s="34">
        <v>0.25757540661085598</v>
      </c>
      <c r="D771" s="34" t="s">
        <v>737</v>
      </c>
      <c r="E771" s="34" t="s">
        <v>129</v>
      </c>
      <c r="F771" s="34" t="s">
        <v>368</v>
      </c>
      <c r="G771" s="34" t="s">
        <v>161</v>
      </c>
      <c r="H771" s="34">
        <v>56393525</v>
      </c>
      <c r="I771" s="34">
        <v>56402610</v>
      </c>
      <c r="J771" s="34" t="s">
        <v>5265</v>
      </c>
      <c r="K771" s="34" t="s">
        <v>4643</v>
      </c>
      <c r="L771" s="34" t="s">
        <v>4644</v>
      </c>
      <c r="M771" s="34" t="s">
        <v>4645</v>
      </c>
      <c r="N771" s="34" t="s">
        <v>168</v>
      </c>
      <c r="O771" s="34">
        <v>105264390</v>
      </c>
      <c r="P771" s="34">
        <v>105308321</v>
      </c>
      <c r="Q771" s="34" t="s">
        <v>131</v>
      </c>
      <c r="R771" s="34">
        <v>-90.1</v>
      </c>
      <c r="S771" s="34" t="s">
        <v>4646</v>
      </c>
      <c r="T771" s="34">
        <v>0.471012339871902</v>
      </c>
      <c r="U771" s="34">
        <v>1.49821120761056</v>
      </c>
    </row>
    <row r="772" spans="1:21" x14ac:dyDescent="0.25">
      <c r="A772" s="34" t="s">
        <v>735</v>
      </c>
      <c r="B772" s="34">
        <v>2.2816511029144601E-2</v>
      </c>
      <c r="C772" s="34">
        <v>0.25757540661085598</v>
      </c>
      <c r="D772" s="34" t="s">
        <v>737</v>
      </c>
      <c r="E772" s="34" t="s">
        <v>129</v>
      </c>
      <c r="F772" s="34" t="s">
        <v>368</v>
      </c>
      <c r="G772" s="34" t="s">
        <v>161</v>
      </c>
      <c r="H772" s="34">
        <v>56393525</v>
      </c>
      <c r="I772" s="34">
        <v>56402610</v>
      </c>
      <c r="J772" s="34" t="s">
        <v>5266</v>
      </c>
      <c r="K772" s="34" t="s">
        <v>5267</v>
      </c>
      <c r="L772" s="34" t="s">
        <v>5268</v>
      </c>
      <c r="M772" s="34" t="s">
        <v>5269</v>
      </c>
      <c r="N772" s="34" t="s">
        <v>205</v>
      </c>
      <c r="O772" s="34">
        <v>58306261</v>
      </c>
      <c r="P772" s="34">
        <v>58324695</v>
      </c>
      <c r="Q772" s="34" t="s">
        <v>161</v>
      </c>
      <c r="R772" s="34">
        <v>-90.3</v>
      </c>
      <c r="S772" s="34" t="s">
        <v>5270</v>
      </c>
      <c r="T772" s="34">
        <v>0.21399078227832799</v>
      </c>
      <c r="U772" s="34">
        <v>0.40724144931499501</v>
      </c>
    </row>
    <row r="773" spans="1:21" x14ac:dyDescent="0.25">
      <c r="A773" s="34" t="s">
        <v>735</v>
      </c>
      <c r="B773" s="34">
        <v>2.2816511029144601E-2</v>
      </c>
      <c r="C773" s="34">
        <v>0.25757540661085598</v>
      </c>
      <c r="D773" s="34" t="s">
        <v>737</v>
      </c>
      <c r="E773" s="34" t="s">
        <v>129</v>
      </c>
      <c r="F773" s="34" t="s">
        <v>368</v>
      </c>
      <c r="G773" s="34" t="s">
        <v>161</v>
      </c>
      <c r="H773" s="34">
        <v>56393525</v>
      </c>
      <c r="I773" s="34">
        <v>56402610</v>
      </c>
      <c r="J773" s="34" t="s">
        <v>3763</v>
      </c>
      <c r="K773" s="34" t="s">
        <v>3764</v>
      </c>
      <c r="L773" s="34" t="s">
        <v>3765</v>
      </c>
      <c r="M773" s="34" t="s">
        <v>3766</v>
      </c>
      <c r="N773" s="34" t="s">
        <v>457</v>
      </c>
      <c r="O773" s="34">
        <v>42617839</v>
      </c>
      <c r="P773" s="34">
        <v>42644509</v>
      </c>
      <c r="Q773" s="34" t="s">
        <v>131</v>
      </c>
      <c r="R773" s="34">
        <v>-94</v>
      </c>
    </row>
    <row r="774" spans="1:21" x14ac:dyDescent="0.25">
      <c r="A774" s="34" t="s">
        <v>735</v>
      </c>
      <c r="B774" s="34">
        <v>2.2816511029144601E-2</v>
      </c>
      <c r="C774" s="34">
        <v>0.25757540661085598</v>
      </c>
      <c r="D774" s="34" t="s">
        <v>737</v>
      </c>
      <c r="E774" s="34" t="s">
        <v>129</v>
      </c>
      <c r="F774" s="34" t="s">
        <v>368</v>
      </c>
      <c r="G774" s="34" t="s">
        <v>161</v>
      </c>
      <c r="H774" s="34">
        <v>56393525</v>
      </c>
      <c r="I774" s="34">
        <v>56402610</v>
      </c>
      <c r="J774" s="34" t="s">
        <v>3722</v>
      </c>
      <c r="K774" s="34" t="s">
        <v>3723</v>
      </c>
      <c r="L774" s="34" t="s">
        <v>3724</v>
      </c>
      <c r="M774" s="34" t="s">
        <v>3725</v>
      </c>
      <c r="N774" s="34" t="s">
        <v>247</v>
      </c>
      <c r="O774" s="34">
        <v>139133743</v>
      </c>
      <c r="P774" s="34">
        <v>139191985</v>
      </c>
      <c r="Q774" s="34" t="s">
        <v>161</v>
      </c>
      <c r="R774" s="34">
        <v>-88.4</v>
      </c>
      <c r="S774" s="34" t="s">
        <v>3726</v>
      </c>
      <c r="T774" s="34">
        <v>0.171843129045222</v>
      </c>
      <c r="U774" s="34">
        <v>1.00736440076506</v>
      </c>
    </row>
    <row r="775" spans="1:21" x14ac:dyDescent="0.25">
      <c r="A775" s="34" t="s">
        <v>735</v>
      </c>
      <c r="B775" s="34">
        <v>2.2816511029144601E-2</v>
      </c>
      <c r="C775" s="34">
        <v>0.25757540661085598</v>
      </c>
      <c r="D775" s="34" t="s">
        <v>737</v>
      </c>
      <c r="E775" s="34" t="s">
        <v>129</v>
      </c>
      <c r="F775" s="34" t="s">
        <v>368</v>
      </c>
      <c r="G775" s="34" t="s">
        <v>161</v>
      </c>
      <c r="H775" s="34">
        <v>56393525</v>
      </c>
      <c r="I775" s="34">
        <v>56402610</v>
      </c>
      <c r="J775" s="34" t="s">
        <v>5271</v>
      </c>
      <c r="K775" s="34" t="s">
        <v>5272</v>
      </c>
      <c r="L775" s="34" t="s">
        <v>5273</v>
      </c>
      <c r="M775" s="34" t="s">
        <v>5274</v>
      </c>
      <c r="N775" s="34" t="s">
        <v>457</v>
      </c>
      <c r="O775" s="34">
        <v>40857097</v>
      </c>
      <c r="P775" s="34">
        <v>40932815</v>
      </c>
      <c r="Q775" s="34" t="s">
        <v>161</v>
      </c>
      <c r="R775" s="34">
        <v>-92</v>
      </c>
      <c r="S775" s="34" t="s">
        <v>5275</v>
      </c>
      <c r="T775" s="34">
        <v>0.52967373263496298</v>
      </c>
      <c r="U775" s="34">
        <v>0.78757589140651096</v>
      </c>
    </row>
    <row r="776" spans="1:21" x14ac:dyDescent="0.25">
      <c r="A776" s="34" t="s">
        <v>735</v>
      </c>
      <c r="B776" s="34">
        <v>2.2816511029144601E-2</v>
      </c>
      <c r="C776" s="34">
        <v>0.25757540661085598</v>
      </c>
      <c r="D776" s="34" t="s">
        <v>737</v>
      </c>
      <c r="E776" s="34" t="s">
        <v>129</v>
      </c>
      <c r="F776" s="34" t="s">
        <v>368</v>
      </c>
      <c r="G776" s="34" t="s">
        <v>161</v>
      </c>
      <c r="H776" s="34">
        <v>56393525</v>
      </c>
      <c r="I776" s="34">
        <v>56402610</v>
      </c>
      <c r="J776" s="34" t="s">
        <v>5276</v>
      </c>
      <c r="K776" s="34" t="s">
        <v>5277</v>
      </c>
      <c r="L776" s="34" t="s">
        <v>5278</v>
      </c>
      <c r="M776" s="34" t="s">
        <v>5279</v>
      </c>
      <c r="N776" s="34" t="s">
        <v>130</v>
      </c>
      <c r="O776" s="34">
        <v>42785326</v>
      </c>
      <c r="P776" s="34">
        <v>42794489</v>
      </c>
      <c r="Q776" s="34" t="s">
        <v>161</v>
      </c>
      <c r="R776" s="34">
        <v>-90.7</v>
      </c>
      <c r="S776" s="34" t="s">
        <v>5280</v>
      </c>
      <c r="T776" s="34">
        <v>0.32556487971428999</v>
      </c>
      <c r="U776" s="34">
        <v>0.484256160145773</v>
      </c>
    </row>
    <row r="777" spans="1:21" x14ac:dyDescent="0.25">
      <c r="A777" s="34" t="s">
        <v>735</v>
      </c>
      <c r="B777" s="34">
        <v>2.2816511029144601E-2</v>
      </c>
      <c r="C777" s="34">
        <v>0.25757540661085598</v>
      </c>
      <c r="D777" s="34" t="s">
        <v>737</v>
      </c>
      <c r="E777" s="34" t="s">
        <v>129</v>
      </c>
      <c r="F777" s="34" t="s">
        <v>368</v>
      </c>
      <c r="G777" s="34" t="s">
        <v>161</v>
      </c>
      <c r="H777" s="34">
        <v>56393525</v>
      </c>
      <c r="I777" s="34">
        <v>56402610</v>
      </c>
      <c r="J777" s="34" t="s">
        <v>5281</v>
      </c>
      <c r="K777" s="34" t="s">
        <v>5282</v>
      </c>
      <c r="L777" s="34" t="s">
        <v>5283</v>
      </c>
      <c r="M777" s="34" t="s">
        <v>5284</v>
      </c>
      <c r="N777" s="34" t="s">
        <v>130</v>
      </c>
      <c r="O777" s="34">
        <v>54968764</v>
      </c>
      <c r="P777" s="34">
        <v>55173632</v>
      </c>
      <c r="Q777" s="34" t="s">
        <v>161</v>
      </c>
      <c r="R777" s="34">
        <v>-93.1</v>
      </c>
      <c r="S777" s="34" t="s">
        <v>5285</v>
      </c>
      <c r="T777" s="34">
        <v>0.405179092558829</v>
      </c>
      <c r="U777" s="34">
        <v>0.82876745677413899</v>
      </c>
    </row>
    <row r="778" spans="1:21" x14ac:dyDescent="0.25">
      <c r="A778" s="34" t="s">
        <v>735</v>
      </c>
      <c r="B778" s="34">
        <v>2.2816511029144601E-2</v>
      </c>
      <c r="C778" s="34">
        <v>0.25757540661085598</v>
      </c>
      <c r="D778" s="34" t="s">
        <v>737</v>
      </c>
      <c r="E778" s="34" t="s">
        <v>129</v>
      </c>
      <c r="F778" s="34" t="s">
        <v>368</v>
      </c>
      <c r="G778" s="34" t="s">
        <v>161</v>
      </c>
      <c r="H778" s="34">
        <v>56393525</v>
      </c>
      <c r="I778" s="34">
        <v>56402610</v>
      </c>
      <c r="J778" s="34" t="s">
        <v>5286</v>
      </c>
      <c r="K778" s="34" t="s">
        <v>5287</v>
      </c>
      <c r="L778" s="34" t="s">
        <v>5288</v>
      </c>
      <c r="M778" s="34" t="s">
        <v>131</v>
      </c>
      <c r="N778" s="34" t="s">
        <v>182</v>
      </c>
      <c r="O778" s="34">
        <v>67929613</v>
      </c>
      <c r="P778" s="34">
        <v>67936017</v>
      </c>
      <c r="Q778" s="34" t="s">
        <v>131</v>
      </c>
      <c r="R778" s="34">
        <v>-91.2</v>
      </c>
    </row>
    <row r="779" spans="1:21" x14ac:dyDescent="0.25">
      <c r="A779" s="34" t="s">
        <v>735</v>
      </c>
      <c r="B779" s="34">
        <v>2.2816511029144601E-2</v>
      </c>
      <c r="C779" s="34">
        <v>0.25757540661085598</v>
      </c>
      <c r="D779" s="34" t="s">
        <v>737</v>
      </c>
      <c r="E779" s="34" t="s">
        <v>129</v>
      </c>
      <c r="F779" s="34" t="s">
        <v>368</v>
      </c>
      <c r="G779" s="34" t="s">
        <v>161</v>
      </c>
      <c r="H779" s="34">
        <v>56393525</v>
      </c>
      <c r="I779" s="34">
        <v>56402610</v>
      </c>
      <c r="J779" s="34" t="s">
        <v>5289</v>
      </c>
      <c r="K779" s="34" t="s">
        <v>5290</v>
      </c>
      <c r="L779" s="34" t="s">
        <v>5291</v>
      </c>
      <c r="M779" s="34" t="s">
        <v>5292</v>
      </c>
      <c r="N779" s="34" t="s">
        <v>224</v>
      </c>
      <c r="O779" s="34">
        <v>75079352</v>
      </c>
      <c r="P779" s="34">
        <v>75127080</v>
      </c>
      <c r="Q779" s="34" t="s">
        <v>131</v>
      </c>
      <c r="R779" s="34">
        <v>-89</v>
      </c>
      <c r="S779" s="34" t="s">
        <v>5293</v>
      </c>
      <c r="T779" s="34">
        <v>0.100672651424835</v>
      </c>
      <c r="U779" s="34">
        <v>1.4429675904388499</v>
      </c>
    </row>
    <row r="780" spans="1:21" x14ac:dyDescent="0.25">
      <c r="A780" s="34" t="s">
        <v>735</v>
      </c>
      <c r="B780" s="34">
        <v>2.2816511029144601E-2</v>
      </c>
      <c r="C780" s="34">
        <v>0.25757540661085598</v>
      </c>
      <c r="D780" s="34" t="s">
        <v>737</v>
      </c>
      <c r="E780" s="34" t="s">
        <v>129</v>
      </c>
      <c r="F780" s="34" t="s">
        <v>368</v>
      </c>
      <c r="G780" s="34" t="s">
        <v>161</v>
      </c>
      <c r="H780" s="34">
        <v>56393525</v>
      </c>
      <c r="I780" s="34">
        <v>56402610</v>
      </c>
      <c r="J780" s="34" t="s">
        <v>5294</v>
      </c>
      <c r="K780" s="34" t="s">
        <v>5251</v>
      </c>
      <c r="L780" s="34" t="s">
        <v>5252</v>
      </c>
      <c r="M780" s="34" t="s">
        <v>5253</v>
      </c>
      <c r="N780" s="34" t="s">
        <v>130</v>
      </c>
      <c r="O780" s="34">
        <v>15699776</v>
      </c>
      <c r="P780" s="34">
        <v>15720787</v>
      </c>
      <c r="Q780" s="34" t="s">
        <v>161</v>
      </c>
      <c r="R780" s="34">
        <v>-89.4</v>
      </c>
      <c r="S780" s="34" t="s">
        <v>5254</v>
      </c>
      <c r="T780" s="34">
        <v>0.43002368663295498</v>
      </c>
      <c r="U780" s="34">
        <v>3.7630325791259098</v>
      </c>
    </row>
    <row r="781" spans="1:21" x14ac:dyDescent="0.25">
      <c r="A781" s="34" t="s">
        <v>735</v>
      </c>
      <c r="B781" s="34">
        <v>2.2816511029144601E-2</v>
      </c>
      <c r="C781" s="34">
        <v>0.25757540661085598</v>
      </c>
      <c r="D781" s="34" t="s">
        <v>737</v>
      </c>
      <c r="E781" s="34" t="s">
        <v>129</v>
      </c>
      <c r="F781" s="34" t="s">
        <v>368</v>
      </c>
      <c r="G781" s="34" t="s">
        <v>161</v>
      </c>
      <c r="H781" s="34">
        <v>56393525</v>
      </c>
      <c r="I781" s="34">
        <v>56402610</v>
      </c>
      <c r="J781" s="34" t="s">
        <v>5295</v>
      </c>
      <c r="K781" s="34" t="s">
        <v>5296</v>
      </c>
      <c r="L781" s="34" t="s">
        <v>5297</v>
      </c>
      <c r="M781" s="34" t="s">
        <v>5298</v>
      </c>
      <c r="N781" s="34" t="s">
        <v>168</v>
      </c>
      <c r="O781" s="34">
        <v>61017721</v>
      </c>
      <c r="P781" s="34">
        <v>61051990</v>
      </c>
      <c r="Q781" s="34" t="s">
        <v>161</v>
      </c>
      <c r="R781" s="34">
        <v>-93.1</v>
      </c>
      <c r="S781" s="34" t="s">
        <v>5299</v>
      </c>
      <c r="T781" s="34">
        <v>0.35568669777216599</v>
      </c>
      <c r="U781" s="34">
        <v>1.0180232555338899</v>
      </c>
    </row>
    <row r="782" spans="1:21" x14ac:dyDescent="0.25">
      <c r="A782" s="34" t="s">
        <v>735</v>
      </c>
      <c r="B782" s="34">
        <v>2.2816511029144601E-2</v>
      </c>
      <c r="C782" s="34">
        <v>0.25757540661085598</v>
      </c>
      <c r="D782" s="34" t="s">
        <v>737</v>
      </c>
      <c r="E782" s="34" t="s">
        <v>129</v>
      </c>
      <c r="F782" s="34" t="s">
        <v>368</v>
      </c>
      <c r="G782" s="34" t="s">
        <v>161</v>
      </c>
      <c r="H782" s="34">
        <v>56393525</v>
      </c>
      <c r="I782" s="34">
        <v>56402610</v>
      </c>
      <c r="J782" s="34" t="s">
        <v>5300</v>
      </c>
      <c r="K782" s="34" t="s">
        <v>5301</v>
      </c>
      <c r="L782" s="34" t="s">
        <v>5302</v>
      </c>
      <c r="M782" s="34" t="s">
        <v>5303</v>
      </c>
      <c r="N782" s="34" t="s">
        <v>368</v>
      </c>
      <c r="O782" s="34">
        <v>36743477</v>
      </c>
      <c r="P782" s="34">
        <v>36772814</v>
      </c>
      <c r="Q782" s="34" t="s">
        <v>131</v>
      </c>
      <c r="R782" s="34">
        <v>-87.3</v>
      </c>
      <c r="S782" s="34" t="s">
        <v>5304</v>
      </c>
      <c r="T782" s="34">
        <v>0.25234039377210599</v>
      </c>
      <c r="U782" s="34">
        <v>1.0304738469657899</v>
      </c>
    </row>
    <row r="783" spans="1:21" x14ac:dyDescent="0.25">
      <c r="A783" s="34" t="s">
        <v>735</v>
      </c>
      <c r="B783" s="34">
        <v>2.2816511029144601E-2</v>
      </c>
      <c r="C783" s="34">
        <v>0.25757540661085598</v>
      </c>
      <c r="D783" s="34" t="s">
        <v>737</v>
      </c>
      <c r="E783" s="34" t="s">
        <v>129</v>
      </c>
      <c r="F783" s="34" t="s">
        <v>368</v>
      </c>
      <c r="G783" s="34" t="s">
        <v>161</v>
      </c>
      <c r="H783" s="34">
        <v>56393525</v>
      </c>
      <c r="I783" s="34">
        <v>56402610</v>
      </c>
      <c r="J783" s="34" t="s">
        <v>5305</v>
      </c>
      <c r="K783" s="34" t="s">
        <v>5306</v>
      </c>
      <c r="L783" s="34" t="s">
        <v>5307</v>
      </c>
      <c r="M783" s="34" t="s">
        <v>5308</v>
      </c>
      <c r="N783" s="34" t="s">
        <v>457</v>
      </c>
      <c r="O783" s="34">
        <v>18077922</v>
      </c>
      <c r="P783" s="34">
        <v>18105396</v>
      </c>
      <c r="Q783" s="34" t="s">
        <v>161</v>
      </c>
      <c r="R783" s="34">
        <v>-86</v>
      </c>
      <c r="S783" s="34" t="s">
        <v>5309</v>
      </c>
      <c r="T783" s="34">
        <v>0.44699463113868199</v>
      </c>
      <c r="U783" s="34">
        <v>0.86014345246096902</v>
      </c>
    </row>
    <row r="784" spans="1:21" x14ac:dyDescent="0.25">
      <c r="A784" s="34" t="s">
        <v>1281</v>
      </c>
      <c r="B784" s="34">
        <v>2.9771073162129201E-2</v>
      </c>
      <c r="C784" s="34">
        <v>0.30018797368542799</v>
      </c>
      <c r="D784" s="34" t="s">
        <v>1283</v>
      </c>
      <c r="E784" s="34" t="s">
        <v>198</v>
      </c>
      <c r="F784" s="34" t="s">
        <v>259</v>
      </c>
      <c r="G784" s="34" t="s">
        <v>161</v>
      </c>
      <c r="H784" s="34">
        <v>41014589</v>
      </c>
      <c r="I784" s="34">
        <v>41043890</v>
      </c>
      <c r="J784" s="34" t="s">
        <v>5310</v>
      </c>
      <c r="K784" s="34" t="s">
        <v>5311</v>
      </c>
      <c r="L784" s="34" t="s">
        <v>5312</v>
      </c>
      <c r="M784" s="34" t="s">
        <v>5313</v>
      </c>
      <c r="N784" s="34" t="s">
        <v>457</v>
      </c>
      <c r="O784" s="34">
        <v>38957521</v>
      </c>
      <c r="P784" s="34">
        <v>38963183</v>
      </c>
      <c r="Q784" s="34" t="s">
        <v>161</v>
      </c>
      <c r="R784" s="34">
        <v>-91</v>
      </c>
      <c r="S784" s="34" t="s">
        <v>5314</v>
      </c>
      <c r="T784" s="34">
        <v>0.114574466184796</v>
      </c>
      <c r="U784" s="34">
        <v>0.98336861391522901</v>
      </c>
    </row>
    <row r="785" spans="1:21" x14ac:dyDescent="0.25">
      <c r="A785" s="34" t="s">
        <v>1281</v>
      </c>
      <c r="B785" s="34">
        <v>2.9771073162129201E-2</v>
      </c>
      <c r="C785" s="34">
        <v>0.30018797368542799</v>
      </c>
      <c r="D785" s="34" t="s">
        <v>1283</v>
      </c>
      <c r="E785" s="34" t="s">
        <v>198</v>
      </c>
      <c r="F785" s="34" t="s">
        <v>259</v>
      </c>
      <c r="G785" s="34" t="s">
        <v>161</v>
      </c>
      <c r="H785" s="34">
        <v>41014589</v>
      </c>
      <c r="I785" s="34">
        <v>41043890</v>
      </c>
      <c r="J785" s="34" t="s">
        <v>5315</v>
      </c>
      <c r="K785" s="34" t="s">
        <v>5316</v>
      </c>
      <c r="L785" s="34" t="s">
        <v>5317</v>
      </c>
      <c r="M785" s="34" t="s">
        <v>5318</v>
      </c>
      <c r="N785" s="34" t="s">
        <v>146</v>
      </c>
      <c r="O785" s="34">
        <v>68499033</v>
      </c>
      <c r="P785" s="34">
        <v>68515340</v>
      </c>
      <c r="Q785" s="34" t="s">
        <v>161</v>
      </c>
      <c r="R785" s="34">
        <v>-89.8</v>
      </c>
      <c r="S785" s="34" t="s">
        <v>5319</v>
      </c>
      <c r="T785" s="34">
        <v>2.2346533905041498E-2</v>
      </c>
      <c r="U785" s="34">
        <v>1.00772054237219</v>
      </c>
    </row>
    <row r="786" spans="1:21" x14ac:dyDescent="0.25">
      <c r="A786" s="34" t="s">
        <v>1281</v>
      </c>
      <c r="B786" s="34">
        <v>2.9771073162129201E-2</v>
      </c>
      <c r="C786" s="34">
        <v>0.30018797368542799</v>
      </c>
      <c r="D786" s="34" t="s">
        <v>1283</v>
      </c>
      <c r="E786" s="34" t="s">
        <v>198</v>
      </c>
      <c r="F786" s="34" t="s">
        <v>259</v>
      </c>
      <c r="G786" s="34" t="s">
        <v>161</v>
      </c>
      <c r="H786" s="34">
        <v>41014589</v>
      </c>
      <c r="I786" s="34">
        <v>41043890</v>
      </c>
      <c r="J786" s="34" t="s">
        <v>5320</v>
      </c>
      <c r="K786" s="34" t="s">
        <v>5321</v>
      </c>
      <c r="L786" s="34" t="s">
        <v>5322</v>
      </c>
      <c r="M786" s="34" t="s">
        <v>5323</v>
      </c>
      <c r="N786" s="34" t="s">
        <v>644</v>
      </c>
      <c r="O786" s="34">
        <v>9136776</v>
      </c>
      <c r="P786" s="34">
        <v>9285985</v>
      </c>
      <c r="Q786" s="34" t="s">
        <v>161</v>
      </c>
      <c r="R786" s="34">
        <v>-94.2</v>
      </c>
      <c r="S786" s="34" t="s">
        <v>5324</v>
      </c>
      <c r="T786" s="34">
        <v>0.10456887891335601</v>
      </c>
      <c r="U786" s="34">
        <v>0.60486117975008202</v>
      </c>
    </row>
    <row r="787" spans="1:21" x14ac:dyDescent="0.25">
      <c r="A787" s="34" t="s">
        <v>1281</v>
      </c>
      <c r="B787" s="34">
        <v>2.9771073162129201E-2</v>
      </c>
      <c r="C787" s="34">
        <v>0.30018797368542799</v>
      </c>
      <c r="D787" s="34" t="s">
        <v>1283</v>
      </c>
      <c r="E787" s="34" t="s">
        <v>198</v>
      </c>
      <c r="F787" s="34" t="s">
        <v>259</v>
      </c>
      <c r="G787" s="34" t="s">
        <v>161</v>
      </c>
      <c r="H787" s="34">
        <v>41014589</v>
      </c>
      <c r="I787" s="34">
        <v>41043890</v>
      </c>
      <c r="J787" s="34" t="s">
        <v>5325</v>
      </c>
      <c r="K787" s="34" t="s">
        <v>5326</v>
      </c>
      <c r="L787" s="34" t="s">
        <v>5327</v>
      </c>
      <c r="M787" s="34" t="s">
        <v>5328</v>
      </c>
      <c r="N787" s="34" t="s">
        <v>146</v>
      </c>
      <c r="O787" s="34">
        <v>49074639</v>
      </c>
      <c r="P787" s="34">
        <v>49101121</v>
      </c>
      <c r="Q787" s="34" t="s">
        <v>131</v>
      </c>
      <c r="R787" s="34">
        <v>-92.2</v>
      </c>
      <c r="S787" s="34" t="s">
        <v>5329</v>
      </c>
      <c r="T787" s="34">
        <v>0.37344799966530901</v>
      </c>
      <c r="U787" s="34">
        <v>1.2010936800657901</v>
      </c>
    </row>
    <row r="788" spans="1:21" x14ac:dyDescent="0.25">
      <c r="A788" s="34" t="s">
        <v>1281</v>
      </c>
      <c r="B788" s="34">
        <v>2.9771073162129201E-2</v>
      </c>
      <c r="C788" s="34">
        <v>0.30018797368542799</v>
      </c>
      <c r="D788" s="34" t="s">
        <v>1283</v>
      </c>
      <c r="E788" s="34" t="s">
        <v>198</v>
      </c>
      <c r="F788" s="34" t="s">
        <v>259</v>
      </c>
      <c r="G788" s="34" t="s">
        <v>161</v>
      </c>
      <c r="H788" s="34">
        <v>41014589</v>
      </c>
      <c r="I788" s="34">
        <v>41043890</v>
      </c>
      <c r="J788" s="34" t="s">
        <v>5330</v>
      </c>
      <c r="K788" s="34" t="s">
        <v>5331</v>
      </c>
      <c r="L788" s="34" t="s">
        <v>5332</v>
      </c>
      <c r="M788" s="34" t="s">
        <v>5333</v>
      </c>
      <c r="N788" s="34" t="s">
        <v>168</v>
      </c>
      <c r="O788" s="34">
        <v>231198579</v>
      </c>
      <c r="P788" s="34">
        <v>231373895</v>
      </c>
      <c r="Q788" s="34" t="s">
        <v>161</v>
      </c>
      <c r="R788" s="34">
        <v>-90.5</v>
      </c>
      <c r="S788" s="34" t="s">
        <v>5334</v>
      </c>
      <c r="T788" s="34">
        <v>0.30811905977357401</v>
      </c>
      <c r="U788" s="34">
        <v>1.03120488959453</v>
      </c>
    </row>
    <row r="789" spans="1:21" x14ac:dyDescent="0.25">
      <c r="A789" s="34" t="s">
        <v>1281</v>
      </c>
      <c r="B789" s="34">
        <v>2.9771073162129201E-2</v>
      </c>
      <c r="C789" s="34">
        <v>0.30018797368542799</v>
      </c>
      <c r="D789" s="34" t="s">
        <v>1283</v>
      </c>
      <c r="E789" s="34" t="s">
        <v>198</v>
      </c>
      <c r="F789" s="34" t="s">
        <v>259</v>
      </c>
      <c r="G789" s="34" t="s">
        <v>161</v>
      </c>
      <c r="H789" s="34">
        <v>41014589</v>
      </c>
      <c r="I789" s="34">
        <v>41043890</v>
      </c>
      <c r="J789" s="34" t="s">
        <v>3567</v>
      </c>
      <c r="K789" s="34" t="s">
        <v>3568</v>
      </c>
      <c r="L789" s="34" t="s">
        <v>3569</v>
      </c>
      <c r="M789" s="34" t="s">
        <v>3570</v>
      </c>
      <c r="N789" s="34" t="s">
        <v>168</v>
      </c>
      <c r="O789" s="34">
        <v>131104943</v>
      </c>
      <c r="P789" s="34">
        <v>131149852</v>
      </c>
      <c r="Q789" s="34" t="s">
        <v>161</v>
      </c>
      <c r="R789" s="34">
        <v>-87.2</v>
      </c>
      <c r="S789" s="34" t="s">
        <v>3571</v>
      </c>
      <c r="T789" s="34">
        <v>1.49492756510635E-2</v>
      </c>
      <c r="U789" s="34">
        <v>1.0078653243073601</v>
      </c>
    </row>
    <row r="790" spans="1:21" x14ac:dyDescent="0.25">
      <c r="A790" s="34" t="s">
        <v>1281</v>
      </c>
      <c r="B790" s="34">
        <v>2.9771073162129201E-2</v>
      </c>
      <c r="C790" s="34">
        <v>0.30018797368542799</v>
      </c>
      <c r="D790" s="34" t="s">
        <v>1283</v>
      </c>
      <c r="E790" s="34" t="s">
        <v>198</v>
      </c>
      <c r="F790" s="34" t="s">
        <v>259</v>
      </c>
      <c r="G790" s="34" t="s">
        <v>161</v>
      </c>
      <c r="H790" s="34">
        <v>41014589</v>
      </c>
      <c r="I790" s="34">
        <v>41043890</v>
      </c>
      <c r="J790" s="34" t="s">
        <v>5335</v>
      </c>
      <c r="K790" s="34" t="s">
        <v>5336</v>
      </c>
      <c r="L790" s="34" t="s">
        <v>5337</v>
      </c>
      <c r="M790" s="34" t="s">
        <v>5338</v>
      </c>
      <c r="N790" s="34" t="s">
        <v>259</v>
      </c>
      <c r="O790" s="34">
        <v>52896224</v>
      </c>
      <c r="P790" s="34">
        <v>52902041</v>
      </c>
      <c r="Q790" s="34" t="s">
        <v>131</v>
      </c>
      <c r="R790" s="34">
        <v>-90.7</v>
      </c>
      <c r="S790" s="34" t="s">
        <v>5339</v>
      </c>
      <c r="T790" s="34">
        <v>0.33454487681942702</v>
      </c>
      <c r="U790" s="34">
        <v>0.96348073498467701</v>
      </c>
    </row>
    <row r="791" spans="1:21" x14ac:dyDescent="0.25">
      <c r="A791" s="34" t="s">
        <v>1281</v>
      </c>
      <c r="B791" s="34">
        <v>2.9771073162129201E-2</v>
      </c>
      <c r="C791" s="34">
        <v>0.30018797368542799</v>
      </c>
      <c r="D791" s="34" t="s">
        <v>1283</v>
      </c>
      <c r="E791" s="34" t="s">
        <v>198</v>
      </c>
      <c r="F791" s="34" t="s">
        <v>259</v>
      </c>
      <c r="G791" s="34" t="s">
        <v>161</v>
      </c>
      <c r="H791" s="34">
        <v>41014589</v>
      </c>
      <c r="I791" s="34">
        <v>41043890</v>
      </c>
      <c r="J791" s="34" t="s">
        <v>5340</v>
      </c>
      <c r="K791" s="34" t="s">
        <v>5341</v>
      </c>
      <c r="L791" s="34" t="s">
        <v>5342</v>
      </c>
      <c r="M791" s="34" t="s">
        <v>5343</v>
      </c>
      <c r="N791" s="34" t="s">
        <v>130</v>
      </c>
      <c r="O791" s="34">
        <v>4997947</v>
      </c>
      <c r="P791" s="34">
        <v>5028401</v>
      </c>
      <c r="Q791" s="34" t="s">
        <v>161</v>
      </c>
      <c r="R791" s="34">
        <v>-83.5</v>
      </c>
      <c r="S791" s="34" t="s">
        <v>5344</v>
      </c>
      <c r="T791" s="34">
        <v>0.19176990192160401</v>
      </c>
      <c r="U791" s="34">
        <v>1.01140723703922</v>
      </c>
    </row>
    <row r="792" spans="1:21" x14ac:dyDescent="0.25">
      <c r="A792" s="34" t="s">
        <v>1281</v>
      </c>
      <c r="B792" s="34">
        <v>2.9771073162129201E-2</v>
      </c>
      <c r="C792" s="34">
        <v>0.30018797368542799</v>
      </c>
      <c r="D792" s="34" t="s">
        <v>1283</v>
      </c>
      <c r="E792" s="34" t="s">
        <v>198</v>
      </c>
      <c r="F792" s="34" t="s">
        <v>259</v>
      </c>
      <c r="G792" s="34" t="s">
        <v>161</v>
      </c>
      <c r="H792" s="34">
        <v>41014589</v>
      </c>
      <c r="I792" s="34">
        <v>41043890</v>
      </c>
      <c r="J792" s="34" t="s">
        <v>5345</v>
      </c>
      <c r="K792" s="34" t="s">
        <v>5346</v>
      </c>
      <c r="L792" s="34" t="s">
        <v>5347</v>
      </c>
      <c r="M792" s="34" t="s">
        <v>5348</v>
      </c>
      <c r="N792" s="34" t="s">
        <v>247</v>
      </c>
      <c r="O792" s="34">
        <v>98846487</v>
      </c>
      <c r="P792" s="34">
        <v>98869866</v>
      </c>
      <c r="Q792" s="34" t="s">
        <v>131</v>
      </c>
      <c r="R792" s="34">
        <v>-89.6</v>
      </c>
      <c r="S792" s="34" t="s">
        <v>5349</v>
      </c>
      <c r="T792" s="34">
        <v>0.68563191303573001</v>
      </c>
      <c r="U792" s="34">
        <v>1.00214555069544</v>
      </c>
    </row>
    <row r="793" spans="1:21" x14ac:dyDescent="0.25">
      <c r="A793" s="34" t="s">
        <v>1281</v>
      </c>
      <c r="B793" s="34">
        <v>2.9771073162129201E-2</v>
      </c>
      <c r="C793" s="34">
        <v>0.30018797368542799</v>
      </c>
      <c r="D793" s="34" t="s">
        <v>1283</v>
      </c>
      <c r="E793" s="34" t="s">
        <v>198</v>
      </c>
      <c r="F793" s="34" t="s">
        <v>259</v>
      </c>
      <c r="G793" s="34" t="s">
        <v>161</v>
      </c>
      <c r="H793" s="34">
        <v>41014589</v>
      </c>
      <c r="I793" s="34">
        <v>41043890</v>
      </c>
      <c r="J793" s="34" t="s">
        <v>5350</v>
      </c>
      <c r="K793" s="34" t="s">
        <v>5351</v>
      </c>
      <c r="L793" s="34" t="s">
        <v>5352</v>
      </c>
      <c r="M793" s="34" t="s">
        <v>5353</v>
      </c>
      <c r="N793" s="34" t="s">
        <v>259</v>
      </c>
      <c r="O793" s="34">
        <v>161766293</v>
      </c>
      <c r="P793" s="34">
        <v>161964070</v>
      </c>
      <c r="Q793" s="34" t="s">
        <v>161</v>
      </c>
      <c r="R793" s="34">
        <v>-89.8</v>
      </c>
      <c r="S793" s="34" t="s">
        <v>5354</v>
      </c>
      <c r="T793" s="34">
        <v>0.22762036560483501</v>
      </c>
      <c r="U793" s="34">
        <v>1.5479992951471699</v>
      </c>
    </row>
    <row r="794" spans="1:21" x14ac:dyDescent="0.25">
      <c r="A794" s="34" t="s">
        <v>1281</v>
      </c>
      <c r="B794" s="34">
        <v>2.9771073162129201E-2</v>
      </c>
      <c r="C794" s="34">
        <v>0.30018797368542799</v>
      </c>
      <c r="D794" s="34" t="s">
        <v>1283</v>
      </c>
      <c r="E794" s="34" t="s">
        <v>198</v>
      </c>
      <c r="F794" s="34" t="s">
        <v>259</v>
      </c>
      <c r="G794" s="34" t="s">
        <v>161</v>
      </c>
      <c r="H794" s="34">
        <v>41014589</v>
      </c>
      <c r="I794" s="34">
        <v>41043890</v>
      </c>
      <c r="J794" s="34" t="s">
        <v>5355</v>
      </c>
      <c r="K794" s="34" t="s">
        <v>5356</v>
      </c>
      <c r="L794" s="34" t="s">
        <v>5357</v>
      </c>
      <c r="M794" s="34" t="s">
        <v>5358</v>
      </c>
      <c r="N794" s="34" t="s">
        <v>259</v>
      </c>
      <c r="O794" s="34">
        <v>148889783</v>
      </c>
      <c r="P794" s="34">
        <v>148932725</v>
      </c>
      <c r="Q794" s="34" t="s">
        <v>161</v>
      </c>
      <c r="R794" s="34">
        <v>-88.2</v>
      </c>
      <c r="S794" s="34" t="s">
        <v>5359</v>
      </c>
      <c r="T794" s="34">
        <v>0.415060504185148</v>
      </c>
      <c r="U794" s="34">
        <v>1.1483318964776701</v>
      </c>
    </row>
    <row r="795" spans="1:21" x14ac:dyDescent="0.25">
      <c r="A795" s="34" t="s">
        <v>1281</v>
      </c>
      <c r="B795" s="34">
        <v>2.9771073162129201E-2</v>
      </c>
      <c r="C795" s="34">
        <v>0.30018797368542799</v>
      </c>
      <c r="D795" s="34" t="s">
        <v>1283</v>
      </c>
      <c r="E795" s="34" t="s">
        <v>198</v>
      </c>
      <c r="F795" s="34" t="s">
        <v>259</v>
      </c>
      <c r="G795" s="34" t="s">
        <v>161</v>
      </c>
      <c r="H795" s="34">
        <v>41014589</v>
      </c>
      <c r="I795" s="34">
        <v>41043890</v>
      </c>
      <c r="J795" s="34" t="s">
        <v>5360</v>
      </c>
      <c r="K795" s="34" t="s">
        <v>5361</v>
      </c>
      <c r="L795" s="34" t="s">
        <v>5362</v>
      </c>
      <c r="M795" s="34" t="s">
        <v>5363</v>
      </c>
      <c r="N795" s="34" t="s">
        <v>230</v>
      </c>
      <c r="O795" s="34">
        <v>65014170</v>
      </c>
      <c r="P795" s="34">
        <v>65019585</v>
      </c>
      <c r="Q795" s="34" t="s">
        <v>161</v>
      </c>
      <c r="R795" s="34">
        <v>-92.1</v>
      </c>
      <c r="S795" s="34" t="s">
        <v>5364</v>
      </c>
      <c r="T795" s="34">
        <v>1.27850944711014E-2</v>
      </c>
      <c r="U795" s="34">
        <v>0.66850050680647599</v>
      </c>
    </row>
    <row r="796" spans="1:21" x14ac:dyDescent="0.25">
      <c r="A796" s="34" t="s">
        <v>1281</v>
      </c>
      <c r="B796" s="34">
        <v>2.9771073162129201E-2</v>
      </c>
      <c r="C796" s="34">
        <v>0.30018797368542799</v>
      </c>
      <c r="D796" s="34" t="s">
        <v>1283</v>
      </c>
      <c r="E796" s="34" t="s">
        <v>198</v>
      </c>
      <c r="F796" s="34" t="s">
        <v>259</v>
      </c>
      <c r="G796" s="34" t="s">
        <v>161</v>
      </c>
      <c r="H796" s="34">
        <v>41014589</v>
      </c>
      <c r="I796" s="34">
        <v>41043890</v>
      </c>
      <c r="J796" s="34" t="s">
        <v>4054</v>
      </c>
      <c r="K796" s="34" t="s">
        <v>4055</v>
      </c>
      <c r="L796" s="34" t="s">
        <v>4056</v>
      </c>
      <c r="M796" s="34" t="s">
        <v>4057</v>
      </c>
      <c r="N796" s="34" t="s">
        <v>230</v>
      </c>
      <c r="O796" s="34">
        <v>68754888</v>
      </c>
      <c r="P796" s="34">
        <v>68841916</v>
      </c>
      <c r="Q796" s="34" t="s">
        <v>131</v>
      </c>
      <c r="R796" s="34">
        <v>-90.3</v>
      </c>
      <c r="S796" s="34" t="s">
        <v>4058</v>
      </c>
      <c r="T796" s="34">
        <v>0.70985458963624404</v>
      </c>
      <c r="U796" s="34">
        <v>0.99210850906309</v>
      </c>
    </row>
    <row r="797" spans="1:21" x14ac:dyDescent="0.25">
      <c r="A797" s="34" t="s">
        <v>1281</v>
      </c>
      <c r="B797" s="34">
        <v>2.9771073162129201E-2</v>
      </c>
      <c r="C797" s="34">
        <v>0.30018797368542799</v>
      </c>
      <c r="D797" s="34" t="s">
        <v>1283</v>
      </c>
      <c r="E797" s="34" t="s">
        <v>198</v>
      </c>
      <c r="F797" s="34" t="s">
        <v>259</v>
      </c>
      <c r="G797" s="34" t="s">
        <v>161</v>
      </c>
      <c r="H797" s="34">
        <v>41014589</v>
      </c>
      <c r="I797" s="34">
        <v>41043890</v>
      </c>
      <c r="J797" s="34" t="s">
        <v>5365</v>
      </c>
      <c r="K797" s="34" t="s">
        <v>5366</v>
      </c>
      <c r="L797" s="34" t="s">
        <v>5367</v>
      </c>
      <c r="M797" s="34" t="s">
        <v>5368</v>
      </c>
      <c r="N797" s="34" t="s">
        <v>247</v>
      </c>
      <c r="O797" s="34">
        <v>139231484</v>
      </c>
      <c r="P797" s="34">
        <v>139308236</v>
      </c>
      <c r="Q797" s="34" t="s">
        <v>161</v>
      </c>
      <c r="R797" s="34">
        <v>-93.9</v>
      </c>
      <c r="S797" s="34" t="s">
        <v>5369</v>
      </c>
      <c r="T797" s="34">
        <v>9.6003519782758603E-2</v>
      </c>
      <c r="U797" s="34">
        <v>1.0147036016006701</v>
      </c>
    </row>
    <row r="798" spans="1:21" x14ac:dyDescent="0.25">
      <c r="A798" s="34" t="s">
        <v>1281</v>
      </c>
      <c r="B798" s="34">
        <v>2.9771073162129201E-2</v>
      </c>
      <c r="C798" s="34">
        <v>0.30018797368542799</v>
      </c>
      <c r="D798" s="34" t="s">
        <v>1283</v>
      </c>
      <c r="E798" s="34" t="s">
        <v>198</v>
      </c>
      <c r="F798" s="34" t="s">
        <v>259</v>
      </c>
      <c r="G798" s="34" t="s">
        <v>161</v>
      </c>
      <c r="H798" s="34">
        <v>41014589</v>
      </c>
      <c r="I798" s="34">
        <v>41043890</v>
      </c>
      <c r="J798" s="34" t="s">
        <v>5370</v>
      </c>
      <c r="K798" s="34" t="s">
        <v>5371</v>
      </c>
      <c r="L798" s="34" t="s">
        <v>5372</v>
      </c>
      <c r="M798" s="34" t="s">
        <v>5373</v>
      </c>
      <c r="N798" s="34" t="s">
        <v>259</v>
      </c>
      <c r="O798" s="34">
        <v>43313291</v>
      </c>
      <c r="P798" s="34">
        <v>43320880</v>
      </c>
      <c r="Q798" s="34" t="s">
        <v>161</v>
      </c>
      <c r="R798" s="34">
        <v>-90.3</v>
      </c>
      <c r="S798" s="34" t="s">
        <v>5374</v>
      </c>
      <c r="T798" s="34">
        <v>0.96832505420467196</v>
      </c>
      <c r="U798" s="34">
        <v>0.96597122182131101</v>
      </c>
    </row>
    <row r="799" spans="1:21" x14ac:dyDescent="0.25">
      <c r="A799" s="34" t="s">
        <v>1464</v>
      </c>
      <c r="B799" s="34">
        <v>4.5861382760112798E-2</v>
      </c>
      <c r="C799" s="34">
        <v>2.2755923662386399</v>
      </c>
      <c r="D799" s="34" t="s">
        <v>1466</v>
      </c>
      <c r="E799" s="34" t="s">
        <v>198</v>
      </c>
      <c r="F799" s="34" t="s">
        <v>259</v>
      </c>
      <c r="G799" s="34" t="s">
        <v>131</v>
      </c>
      <c r="H799" s="34">
        <v>244965203</v>
      </c>
      <c r="I799" s="34">
        <v>244970869</v>
      </c>
      <c r="J799" s="34" t="s">
        <v>5375</v>
      </c>
      <c r="K799" s="34" t="s">
        <v>5376</v>
      </c>
      <c r="L799" s="34" t="s">
        <v>5377</v>
      </c>
      <c r="M799" s="34" t="s">
        <v>5378</v>
      </c>
      <c r="N799" s="34" t="s">
        <v>265</v>
      </c>
      <c r="O799" s="34">
        <v>140675422</v>
      </c>
      <c r="P799" s="34">
        <v>140691341</v>
      </c>
      <c r="Q799" s="34" t="s">
        <v>131</v>
      </c>
      <c r="R799" s="34">
        <v>-80.2</v>
      </c>
      <c r="S799" s="34" t="s">
        <v>5379</v>
      </c>
      <c r="T799" s="34">
        <v>0.42890722019340799</v>
      </c>
      <c r="U799" s="34">
        <v>1.0170483291902701</v>
      </c>
    </row>
    <row r="800" spans="1:21" x14ac:dyDescent="0.25">
      <c r="A800" s="34" t="s">
        <v>1464</v>
      </c>
      <c r="B800" s="34">
        <v>4.5861382760112798E-2</v>
      </c>
      <c r="C800" s="34">
        <v>2.2755923662386399</v>
      </c>
      <c r="D800" s="34" t="s">
        <v>1466</v>
      </c>
      <c r="E800" s="34" t="s">
        <v>198</v>
      </c>
      <c r="F800" s="34" t="s">
        <v>259</v>
      </c>
      <c r="G800" s="34" t="s">
        <v>131</v>
      </c>
      <c r="H800" s="34">
        <v>244965203</v>
      </c>
      <c r="I800" s="34">
        <v>244970869</v>
      </c>
      <c r="J800" s="34" t="s">
        <v>5380</v>
      </c>
      <c r="K800" s="34" t="s">
        <v>5381</v>
      </c>
      <c r="L800" s="34" t="s">
        <v>5382</v>
      </c>
      <c r="M800" s="34" t="s">
        <v>5383</v>
      </c>
      <c r="N800" s="34" t="s">
        <v>160</v>
      </c>
      <c r="O800" s="34">
        <v>28379218</v>
      </c>
      <c r="P800" s="34">
        <v>28399731</v>
      </c>
      <c r="Q800" s="34" t="s">
        <v>131</v>
      </c>
      <c r="R800" s="34">
        <v>-83.3</v>
      </c>
      <c r="S800" s="34" t="s">
        <v>5384</v>
      </c>
      <c r="T800" s="34">
        <v>0.33321476059323402</v>
      </c>
      <c r="U800" s="34">
        <v>1.0902643374241801</v>
      </c>
    </row>
    <row r="801" spans="1:21" x14ac:dyDescent="0.25">
      <c r="A801" s="34" t="s">
        <v>1464</v>
      </c>
      <c r="B801" s="34">
        <v>4.5861382760112798E-2</v>
      </c>
      <c r="C801" s="34">
        <v>2.2755923662386399</v>
      </c>
      <c r="D801" s="34" t="s">
        <v>1466</v>
      </c>
      <c r="E801" s="34" t="s">
        <v>198</v>
      </c>
      <c r="F801" s="34" t="s">
        <v>259</v>
      </c>
      <c r="G801" s="34" t="s">
        <v>131</v>
      </c>
      <c r="H801" s="34">
        <v>244965203</v>
      </c>
      <c r="I801" s="34">
        <v>244970869</v>
      </c>
      <c r="J801" s="34" t="s">
        <v>5385</v>
      </c>
      <c r="K801" s="34" t="s">
        <v>5386</v>
      </c>
      <c r="L801" s="34" t="s">
        <v>5387</v>
      </c>
      <c r="M801" s="34" t="s">
        <v>5388</v>
      </c>
      <c r="N801" s="34" t="s">
        <v>130</v>
      </c>
      <c r="O801" s="34">
        <v>3663062</v>
      </c>
      <c r="P801" s="34">
        <v>3696194</v>
      </c>
      <c r="Q801" s="34" t="s">
        <v>131</v>
      </c>
      <c r="R801" s="34">
        <v>-83.2</v>
      </c>
    </row>
    <row r="802" spans="1:21" x14ac:dyDescent="0.25">
      <c r="A802" s="34" t="s">
        <v>1464</v>
      </c>
      <c r="B802" s="34">
        <v>4.5861382760112798E-2</v>
      </c>
      <c r="C802" s="34">
        <v>2.2755923662386399</v>
      </c>
      <c r="D802" s="34" t="s">
        <v>1466</v>
      </c>
      <c r="E802" s="34" t="s">
        <v>198</v>
      </c>
      <c r="F802" s="34" t="s">
        <v>259</v>
      </c>
      <c r="G802" s="34" t="s">
        <v>131</v>
      </c>
      <c r="H802" s="34">
        <v>244965203</v>
      </c>
      <c r="I802" s="34">
        <v>244970869</v>
      </c>
      <c r="J802" s="34" t="s">
        <v>5389</v>
      </c>
      <c r="K802" s="34" t="s">
        <v>2108</v>
      </c>
      <c r="L802" s="34" t="s">
        <v>266</v>
      </c>
      <c r="M802" s="34" t="s">
        <v>267</v>
      </c>
      <c r="N802" s="34" t="s">
        <v>265</v>
      </c>
      <c r="O802" s="34">
        <v>157085831</v>
      </c>
      <c r="P802" s="34">
        <v>157109714</v>
      </c>
      <c r="Q802" s="34" t="s">
        <v>131</v>
      </c>
      <c r="R802" s="34">
        <v>-82.4</v>
      </c>
      <c r="S802" s="34" t="s">
        <v>2109</v>
      </c>
      <c r="T802" s="34">
        <v>0.96855243673090297</v>
      </c>
      <c r="U802" s="34">
        <v>1.00034467366991</v>
      </c>
    </row>
    <row r="803" spans="1:21" x14ac:dyDescent="0.25">
      <c r="A803" s="34" t="s">
        <v>1464</v>
      </c>
      <c r="B803" s="34">
        <v>4.5861382760112798E-2</v>
      </c>
      <c r="C803" s="34">
        <v>2.2755923662386399</v>
      </c>
      <c r="D803" s="34" t="s">
        <v>1466</v>
      </c>
      <c r="E803" s="34" t="s">
        <v>198</v>
      </c>
      <c r="F803" s="34" t="s">
        <v>259</v>
      </c>
      <c r="G803" s="34" t="s">
        <v>131</v>
      </c>
      <c r="H803" s="34">
        <v>244965203</v>
      </c>
      <c r="I803" s="34">
        <v>244970869</v>
      </c>
      <c r="J803" s="34" t="s">
        <v>5390</v>
      </c>
      <c r="K803" s="34" t="s">
        <v>5391</v>
      </c>
      <c r="L803" s="34" t="s">
        <v>5392</v>
      </c>
      <c r="M803" s="34" t="s">
        <v>5393</v>
      </c>
      <c r="N803" s="34" t="s">
        <v>368</v>
      </c>
      <c r="O803" s="34">
        <v>38409057</v>
      </c>
      <c r="P803" s="34">
        <v>38426305</v>
      </c>
      <c r="Q803" s="34" t="s">
        <v>131</v>
      </c>
      <c r="R803" s="34">
        <v>-85.4</v>
      </c>
      <c r="S803" s="34" t="s">
        <v>5394</v>
      </c>
      <c r="T803" s="34">
        <v>3.7187220154298898E-3</v>
      </c>
      <c r="U803" s="34">
        <v>3.5790781876312199</v>
      </c>
    </row>
    <row r="804" spans="1:21" x14ac:dyDescent="0.25">
      <c r="A804" s="34" t="s">
        <v>1464</v>
      </c>
      <c r="B804" s="34">
        <v>4.5861382760112798E-2</v>
      </c>
      <c r="C804" s="34">
        <v>2.2755923662386399</v>
      </c>
      <c r="D804" s="34" t="s">
        <v>1466</v>
      </c>
      <c r="E804" s="34" t="s">
        <v>198</v>
      </c>
      <c r="F804" s="34" t="s">
        <v>259</v>
      </c>
      <c r="G804" s="34" t="s">
        <v>131</v>
      </c>
      <c r="H804" s="34">
        <v>244965203</v>
      </c>
      <c r="I804" s="34">
        <v>244970869</v>
      </c>
      <c r="J804" s="34" t="s">
        <v>5395</v>
      </c>
      <c r="K804" s="34" t="s">
        <v>5396</v>
      </c>
      <c r="L804" s="34" t="s">
        <v>5397</v>
      </c>
      <c r="M804" s="34" t="s">
        <v>5398</v>
      </c>
      <c r="N804" s="34" t="s">
        <v>247</v>
      </c>
      <c r="O804" s="34">
        <v>128297684</v>
      </c>
      <c r="P804" s="34">
        <v>128343908</v>
      </c>
      <c r="Q804" s="34" t="s">
        <v>131</v>
      </c>
      <c r="R804" s="34">
        <v>-82.3</v>
      </c>
      <c r="S804" s="34" t="s">
        <v>5399</v>
      </c>
      <c r="T804" s="34">
        <v>0.54048288846230297</v>
      </c>
      <c r="U804" s="34">
        <v>0.96294101215001804</v>
      </c>
    </row>
    <row r="805" spans="1:21" x14ac:dyDescent="0.25">
      <c r="A805" s="34" t="s">
        <v>1464</v>
      </c>
      <c r="B805" s="34">
        <v>4.5861382760112798E-2</v>
      </c>
      <c r="C805" s="34">
        <v>2.2755923662386399</v>
      </c>
      <c r="D805" s="34" t="s">
        <v>1466</v>
      </c>
      <c r="E805" s="34" t="s">
        <v>198</v>
      </c>
      <c r="F805" s="34" t="s">
        <v>259</v>
      </c>
      <c r="G805" s="34" t="s">
        <v>131</v>
      </c>
      <c r="H805" s="34">
        <v>244965203</v>
      </c>
      <c r="I805" s="34">
        <v>244970869</v>
      </c>
      <c r="J805" s="34" t="s">
        <v>5400</v>
      </c>
      <c r="K805" s="34" t="s">
        <v>5391</v>
      </c>
      <c r="L805" s="34" t="s">
        <v>5392</v>
      </c>
      <c r="M805" s="34" t="s">
        <v>5393</v>
      </c>
      <c r="N805" s="34" t="s">
        <v>368</v>
      </c>
      <c r="O805" s="34">
        <v>38409057</v>
      </c>
      <c r="P805" s="34">
        <v>38426305</v>
      </c>
      <c r="Q805" s="34" t="s">
        <v>131</v>
      </c>
      <c r="R805" s="34">
        <v>-85.4</v>
      </c>
      <c r="S805" s="34" t="s">
        <v>5394</v>
      </c>
      <c r="T805" s="34">
        <v>3.7187220154298898E-3</v>
      </c>
      <c r="U805" s="34">
        <v>3.5790781876312199</v>
      </c>
    </row>
    <row r="806" spans="1:21" x14ac:dyDescent="0.25">
      <c r="A806" s="34" t="s">
        <v>1464</v>
      </c>
      <c r="B806" s="34">
        <v>4.5861382760112798E-2</v>
      </c>
      <c r="C806" s="34">
        <v>2.2755923662386399</v>
      </c>
      <c r="D806" s="34" t="s">
        <v>1466</v>
      </c>
      <c r="E806" s="34" t="s">
        <v>198</v>
      </c>
      <c r="F806" s="34" t="s">
        <v>259</v>
      </c>
      <c r="G806" s="34" t="s">
        <v>131</v>
      </c>
      <c r="H806" s="34">
        <v>244965203</v>
      </c>
      <c r="I806" s="34">
        <v>244970869</v>
      </c>
      <c r="J806" s="34" t="s">
        <v>5401</v>
      </c>
      <c r="K806" s="34" t="s">
        <v>5402</v>
      </c>
      <c r="L806" s="34" t="s">
        <v>5403</v>
      </c>
      <c r="M806" s="34" t="s">
        <v>5404</v>
      </c>
      <c r="N806" s="34" t="s">
        <v>140</v>
      </c>
      <c r="O806" s="34">
        <v>14803676</v>
      </c>
      <c r="P806" s="34">
        <v>14906586</v>
      </c>
      <c r="Q806" s="34" t="s">
        <v>161</v>
      </c>
      <c r="R806" s="34">
        <v>-80.400000000000006</v>
      </c>
      <c r="S806" s="34" t="s">
        <v>5405</v>
      </c>
      <c r="T806" s="34">
        <v>0.42721224110328498</v>
      </c>
      <c r="U806" s="34">
        <v>1.29755062955008</v>
      </c>
    </row>
    <row r="807" spans="1:21" x14ac:dyDescent="0.25">
      <c r="A807" s="34" t="s">
        <v>1464</v>
      </c>
      <c r="B807" s="34">
        <v>4.5861382760112798E-2</v>
      </c>
      <c r="C807" s="34">
        <v>2.2755923662386399</v>
      </c>
      <c r="D807" s="34" t="s">
        <v>1466</v>
      </c>
      <c r="E807" s="34" t="s">
        <v>198</v>
      </c>
      <c r="F807" s="34" t="s">
        <v>259</v>
      </c>
      <c r="G807" s="34" t="s">
        <v>131</v>
      </c>
      <c r="H807" s="34">
        <v>244965203</v>
      </c>
      <c r="I807" s="34">
        <v>244970869</v>
      </c>
      <c r="J807" s="34" t="s">
        <v>5406</v>
      </c>
      <c r="K807" s="34" t="s">
        <v>5407</v>
      </c>
      <c r="L807" s="34" t="s">
        <v>5408</v>
      </c>
      <c r="M807" s="34" t="s">
        <v>5409</v>
      </c>
      <c r="N807" s="34" t="s">
        <v>598</v>
      </c>
      <c r="O807" s="34">
        <v>76312996</v>
      </c>
      <c r="P807" s="34">
        <v>76367634</v>
      </c>
      <c r="Q807" s="34" t="s">
        <v>131</v>
      </c>
      <c r="R807" s="34">
        <v>-89</v>
      </c>
      <c r="S807" s="34" t="s">
        <v>5410</v>
      </c>
      <c r="T807" s="34">
        <v>0.15124802223312001</v>
      </c>
      <c r="U807" s="34">
        <v>1.01210053195149</v>
      </c>
    </row>
    <row r="808" spans="1:21" x14ac:dyDescent="0.25">
      <c r="A808" s="34" t="s">
        <v>1464</v>
      </c>
      <c r="B808" s="34">
        <v>4.5861382760112798E-2</v>
      </c>
      <c r="C808" s="34">
        <v>2.2755923662386399</v>
      </c>
      <c r="D808" s="34" t="s">
        <v>1466</v>
      </c>
      <c r="E808" s="34" t="s">
        <v>198</v>
      </c>
      <c r="F808" s="34" t="s">
        <v>259</v>
      </c>
      <c r="G808" s="34" t="s">
        <v>131</v>
      </c>
      <c r="H808" s="34">
        <v>244965203</v>
      </c>
      <c r="I808" s="34">
        <v>244970869</v>
      </c>
      <c r="J808" s="34" t="s">
        <v>2368</v>
      </c>
      <c r="K808" s="34" t="s">
        <v>2369</v>
      </c>
      <c r="L808" s="34" t="s">
        <v>2370</v>
      </c>
      <c r="M808" s="34" t="s">
        <v>2371</v>
      </c>
      <c r="N808" s="34" t="s">
        <v>130</v>
      </c>
      <c r="O808" s="34">
        <v>78187316</v>
      </c>
      <c r="P808" s="34">
        <v>78207701</v>
      </c>
      <c r="Q808" s="34" t="s">
        <v>161</v>
      </c>
      <c r="R808" s="34">
        <v>-83.7</v>
      </c>
      <c r="S808" s="34" t="s">
        <v>2372</v>
      </c>
      <c r="T808" s="34">
        <v>0.39184505788583301</v>
      </c>
      <c r="U808" s="34">
        <v>1.022322184571</v>
      </c>
    </row>
    <row r="809" spans="1:21" x14ac:dyDescent="0.25">
      <c r="A809" s="34" t="s">
        <v>1464</v>
      </c>
      <c r="B809" s="34">
        <v>4.5861382760112798E-2</v>
      </c>
      <c r="C809" s="34">
        <v>2.2755923662386399</v>
      </c>
      <c r="D809" s="34" t="s">
        <v>1466</v>
      </c>
      <c r="E809" s="34" t="s">
        <v>198</v>
      </c>
      <c r="F809" s="34" t="s">
        <v>259</v>
      </c>
      <c r="G809" s="34" t="s">
        <v>131</v>
      </c>
      <c r="H809" s="34">
        <v>244965203</v>
      </c>
      <c r="I809" s="34">
        <v>244970869</v>
      </c>
      <c r="J809" s="34" t="s">
        <v>5411</v>
      </c>
      <c r="K809" s="34" t="s">
        <v>5412</v>
      </c>
      <c r="L809" s="34" t="s">
        <v>5413</v>
      </c>
      <c r="M809" s="34" t="s">
        <v>5414</v>
      </c>
      <c r="N809" s="34" t="s">
        <v>173</v>
      </c>
      <c r="O809" s="34">
        <v>43796141</v>
      </c>
      <c r="P809" s="34">
        <v>43801872</v>
      </c>
      <c r="Q809" s="34" t="s">
        <v>161</v>
      </c>
      <c r="R809" s="34">
        <v>-83.3</v>
      </c>
      <c r="S809" s="34" t="s">
        <v>5415</v>
      </c>
      <c r="T809" s="34">
        <v>0.27612080875325501</v>
      </c>
      <c r="U809" s="34">
        <v>2.1903922203258701</v>
      </c>
    </row>
    <row r="810" spans="1:21" x14ac:dyDescent="0.25">
      <c r="A810" s="34" t="s">
        <v>1464</v>
      </c>
      <c r="B810" s="34">
        <v>4.5861382760112798E-2</v>
      </c>
      <c r="C810" s="34">
        <v>2.2755923662386399</v>
      </c>
      <c r="D810" s="34" t="s">
        <v>1466</v>
      </c>
      <c r="E810" s="34" t="s">
        <v>198</v>
      </c>
      <c r="F810" s="34" t="s">
        <v>259</v>
      </c>
      <c r="G810" s="34" t="s">
        <v>131</v>
      </c>
      <c r="H810" s="34">
        <v>244965203</v>
      </c>
      <c r="I810" s="34">
        <v>244970869</v>
      </c>
      <c r="J810" s="34" t="s">
        <v>5416</v>
      </c>
      <c r="K810" s="34" t="s">
        <v>5391</v>
      </c>
      <c r="L810" s="34" t="s">
        <v>5392</v>
      </c>
      <c r="M810" s="34" t="s">
        <v>5393</v>
      </c>
      <c r="N810" s="34" t="s">
        <v>368</v>
      </c>
      <c r="O810" s="34">
        <v>38409058</v>
      </c>
      <c r="P810" s="34">
        <v>38426305</v>
      </c>
      <c r="Q810" s="34" t="s">
        <v>131</v>
      </c>
      <c r="R810" s="34">
        <v>-85.4</v>
      </c>
      <c r="S810" s="34" t="s">
        <v>5394</v>
      </c>
      <c r="T810" s="34">
        <v>3.7187220154298898E-3</v>
      </c>
      <c r="U810" s="34">
        <v>3.5790781876312199</v>
      </c>
    </row>
    <row r="811" spans="1:21" x14ac:dyDescent="0.25">
      <c r="A811" s="34" t="s">
        <v>1464</v>
      </c>
      <c r="B811" s="34">
        <v>4.5861382760112798E-2</v>
      </c>
      <c r="C811" s="34">
        <v>2.2755923662386399</v>
      </c>
      <c r="D811" s="34" t="s">
        <v>1466</v>
      </c>
      <c r="E811" s="34" t="s">
        <v>198</v>
      </c>
      <c r="F811" s="34" t="s">
        <v>259</v>
      </c>
      <c r="G811" s="34" t="s">
        <v>131</v>
      </c>
      <c r="H811" s="34">
        <v>244965203</v>
      </c>
      <c r="I811" s="34">
        <v>244970869</v>
      </c>
      <c r="J811" s="34" t="s">
        <v>2504</v>
      </c>
      <c r="K811" s="34" t="s">
        <v>2505</v>
      </c>
      <c r="L811" s="34" t="s">
        <v>2506</v>
      </c>
      <c r="M811" s="34" t="s">
        <v>2507</v>
      </c>
      <c r="N811" s="34" t="s">
        <v>146</v>
      </c>
      <c r="O811" s="34">
        <v>15738269</v>
      </c>
      <c r="P811" s="34">
        <v>15788409</v>
      </c>
      <c r="Q811" s="34" t="s">
        <v>161</v>
      </c>
      <c r="R811" s="34">
        <v>-81.599999999999994</v>
      </c>
      <c r="S811" s="34" t="s">
        <v>2508</v>
      </c>
      <c r="T811" s="34">
        <v>0.78685545588264105</v>
      </c>
      <c r="U811" s="34">
        <v>1.0041427627839401</v>
      </c>
    </row>
    <row r="812" spans="1:21" x14ac:dyDescent="0.25">
      <c r="A812" s="34" t="s">
        <v>1464</v>
      </c>
      <c r="B812" s="34">
        <v>4.5861382760112798E-2</v>
      </c>
      <c r="C812" s="34">
        <v>2.2755923662386399</v>
      </c>
      <c r="D812" s="34" t="s">
        <v>1466</v>
      </c>
      <c r="E812" s="34" t="s">
        <v>198</v>
      </c>
      <c r="F812" s="34" t="s">
        <v>259</v>
      </c>
      <c r="G812" s="34" t="s">
        <v>131</v>
      </c>
      <c r="H812" s="34">
        <v>244965203</v>
      </c>
      <c r="I812" s="34">
        <v>244970869</v>
      </c>
      <c r="J812" s="34" t="s">
        <v>5012</v>
      </c>
      <c r="K812" s="34" t="s">
        <v>5013</v>
      </c>
      <c r="L812" s="34" t="s">
        <v>5014</v>
      </c>
      <c r="M812" s="34" t="s">
        <v>5015</v>
      </c>
      <c r="N812" s="34" t="s">
        <v>368</v>
      </c>
      <c r="O812" s="34">
        <v>5911706</v>
      </c>
      <c r="P812" s="34">
        <v>5915877</v>
      </c>
      <c r="Q812" s="34" t="s">
        <v>161</v>
      </c>
      <c r="R812" s="34">
        <v>-79.599999999999994</v>
      </c>
      <c r="S812" s="34" t="s">
        <v>5016</v>
      </c>
      <c r="T812" s="34">
        <v>0.235985799559876</v>
      </c>
      <c r="U812" s="34">
        <v>1.34785599478269</v>
      </c>
    </row>
    <row r="813" spans="1:21" x14ac:dyDescent="0.25">
      <c r="A813" s="34" t="s">
        <v>567</v>
      </c>
      <c r="B813" s="34">
        <v>1.1723159650588199E-3</v>
      </c>
      <c r="C813" s="34">
        <v>0.39877568749106401</v>
      </c>
      <c r="D813" s="34" t="s">
        <v>569</v>
      </c>
      <c r="E813" s="34" t="s">
        <v>198</v>
      </c>
      <c r="F813" s="34" t="s">
        <v>173</v>
      </c>
      <c r="G813" s="34" t="s">
        <v>161</v>
      </c>
      <c r="H813" s="34">
        <v>95433092</v>
      </c>
      <c r="I813" s="34">
        <v>95507847</v>
      </c>
      <c r="J813" s="34" t="s">
        <v>5417</v>
      </c>
      <c r="K813" s="34" t="s">
        <v>5418</v>
      </c>
      <c r="L813" s="34" t="s">
        <v>5419</v>
      </c>
      <c r="M813" s="34" t="s">
        <v>5420</v>
      </c>
      <c r="N813" s="34" t="s">
        <v>130</v>
      </c>
      <c r="O813" s="34">
        <v>15976559</v>
      </c>
      <c r="P813" s="34">
        <v>15999692</v>
      </c>
      <c r="Q813" s="34" t="s">
        <v>131</v>
      </c>
      <c r="R813" s="34">
        <v>-87.6</v>
      </c>
    </row>
    <row r="814" spans="1:21" x14ac:dyDescent="0.25">
      <c r="A814" s="34" t="s">
        <v>567</v>
      </c>
      <c r="B814" s="34">
        <v>1.1723159650588199E-3</v>
      </c>
      <c r="C814" s="34">
        <v>0.39877568749106401</v>
      </c>
      <c r="D814" s="34" t="s">
        <v>569</v>
      </c>
      <c r="E814" s="34" t="s">
        <v>198</v>
      </c>
      <c r="F814" s="34" t="s">
        <v>173</v>
      </c>
      <c r="G814" s="34" t="s">
        <v>161</v>
      </c>
      <c r="H814" s="34">
        <v>95433092</v>
      </c>
      <c r="I814" s="34">
        <v>95507847</v>
      </c>
      <c r="J814" s="34" t="s">
        <v>5421</v>
      </c>
      <c r="K814" s="34" t="s">
        <v>3748</v>
      </c>
      <c r="L814" s="34" t="s">
        <v>3749</v>
      </c>
      <c r="M814" s="34" t="s">
        <v>3750</v>
      </c>
      <c r="N814" s="34" t="s">
        <v>173</v>
      </c>
      <c r="O814" s="34">
        <v>74890006</v>
      </c>
      <c r="P814" s="34">
        <v>74902219</v>
      </c>
      <c r="Q814" s="34" t="s">
        <v>161</v>
      </c>
      <c r="R814" s="34">
        <v>-87.5</v>
      </c>
      <c r="S814" s="34" t="s">
        <v>3751</v>
      </c>
      <c r="T814" s="34">
        <v>0.24647315258164701</v>
      </c>
      <c r="U814" s="34">
        <v>1.0768405961385501</v>
      </c>
    </row>
    <row r="815" spans="1:21" x14ac:dyDescent="0.25">
      <c r="A815" s="34" t="s">
        <v>567</v>
      </c>
      <c r="B815" s="34">
        <v>1.1723159650588199E-3</v>
      </c>
      <c r="C815" s="34">
        <v>0.39877568749106401</v>
      </c>
      <c r="D815" s="34" t="s">
        <v>569</v>
      </c>
      <c r="E815" s="34" t="s">
        <v>198</v>
      </c>
      <c r="F815" s="34" t="s">
        <v>173</v>
      </c>
      <c r="G815" s="34" t="s">
        <v>161</v>
      </c>
      <c r="H815" s="34">
        <v>95433092</v>
      </c>
      <c r="I815" s="34">
        <v>95507847</v>
      </c>
      <c r="J815" s="34" t="s">
        <v>5422</v>
      </c>
      <c r="K815" s="34" t="s">
        <v>5423</v>
      </c>
      <c r="L815" s="34" t="s">
        <v>5424</v>
      </c>
      <c r="M815" s="34" t="s">
        <v>5425</v>
      </c>
      <c r="N815" s="34" t="s">
        <v>368</v>
      </c>
      <c r="O815" s="34">
        <v>49157791</v>
      </c>
      <c r="P815" s="34">
        <v>49159921</v>
      </c>
      <c r="Q815" s="34" t="s">
        <v>161</v>
      </c>
      <c r="R815" s="34">
        <v>-91.8</v>
      </c>
      <c r="S815" s="34" t="s">
        <v>5426</v>
      </c>
      <c r="T815" s="34">
        <v>3.81015990004306E-2</v>
      </c>
      <c r="U815" s="34">
        <v>1.0100663273063299</v>
      </c>
    </row>
    <row r="816" spans="1:21" x14ac:dyDescent="0.25">
      <c r="A816" s="34" t="s">
        <v>567</v>
      </c>
      <c r="B816" s="34">
        <v>1.1723159650588199E-3</v>
      </c>
      <c r="C816" s="34">
        <v>0.39877568749106401</v>
      </c>
      <c r="D816" s="34" t="s">
        <v>569</v>
      </c>
      <c r="E816" s="34" t="s">
        <v>198</v>
      </c>
      <c r="F816" s="34" t="s">
        <v>173</v>
      </c>
      <c r="G816" s="34" t="s">
        <v>161</v>
      </c>
      <c r="H816" s="34">
        <v>95433092</v>
      </c>
      <c r="I816" s="34">
        <v>95507847</v>
      </c>
      <c r="J816" s="34" t="s">
        <v>5427</v>
      </c>
      <c r="K816" s="34" t="s">
        <v>5428</v>
      </c>
      <c r="L816" s="34" t="s">
        <v>5429</v>
      </c>
      <c r="M816" s="34" t="s">
        <v>5430</v>
      </c>
      <c r="N816" s="34" t="s">
        <v>168</v>
      </c>
      <c r="O816" s="34">
        <v>203328218</v>
      </c>
      <c r="P816" s="34">
        <v>203447723</v>
      </c>
      <c r="Q816" s="34" t="s">
        <v>161</v>
      </c>
      <c r="R816" s="34">
        <v>-85.8</v>
      </c>
      <c r="S816" s="34" t="s">
        <v>5431</v>
      </c>
      <c r="T816" s="34">
        <v>0.648590085438007</v>
      </c>
      <c r="U816" s="34">
        <v>0.97336816989071995</v>
      </c>
    </row>
    <row r="817" spans="1:21" x14ac:dyDescent="0.25">
      <c r="A817" s="34" t="s">
        <v>567</v>
      </c>
      <c r="B817" s="34">
        <v>1.1723159650588199E-3</v>
      </c>
      <c r="C817" s="34">
        <v>0.39877568749106401</v>
      </c>
      <c r="D817" s="34" t="s">
        <v>569</v>
      </c>
      <c r="E817" s="34" t="s">
        <v>198</v>
      </c>
      <c r="F817" s="34" t="s">
        <v>173</v>
      </c>
      <c r="G817" s="34" t="s">
        <v>161</v>
      </c>
      <c r="H817" s="34">
        <v>95433092</v>
      </c>
      <c r="I817" s="34">
        <v>95507847</v>
      </c>
      <c r="J817" s="34" t="s">
        <v>5432</v>
      </c>
      <c r="K817" s="34" t="s">
        <v>5433</v>
      </c>
      <c r="L817" s="34" t="s">
        <v>5434</v>
      </c>
      <c r="M817" s="34" t="s">
        <v>5435</v>
      </c>
      <c r="N817" s="34" t="s">
        <v>598</v>
      </c>
      <c r="O817" s="34">
        <v>87303788</v>
      </c>
      <c r="P817" s="34">
        <v>87322906</v>
      </c>
      <c r="Q817" s="34" t="s">
        <v>131</v>
      </c>
      <c r="R817" s="34">
        <v>-87.7</v>
      </c>
      <c r="S817" s="34" t="s">
        <v>5436</v>
      </c>
      <c r="T817" s="34">
        <v>0.42862164920630902</v>
      </c>
      <c r="U817" s="34">
        <v>0.54307172825149896</v>
      </c>
    </row>
    <row r="818" spans="1:21" x14ac:dyDescent="0.25">
      <c r="A818" s="34" t="s">
        <v>567</v>
      </c>
      <c r="B818" s="34">
        <v>1.1723159650588199E-3</v>
      </c>
      <c r="C818" s="34">
        <v>0.39877568749106401</v>
      </c>
      <c r="D818" s="34" t="s">
        <v>569</v>
      </c>
      <c r="E818" s="34" t="s">
        <v>198</v>
      </c>
      <c r="F818" s="34" t="s">
        <v>173</v>
      </c>
      <c r="G818" s="34" t="s">
        <v>161</v>
      </c>
      <c r="H818" s="34">
        <v>95433092</v>
      </c>
      <c r="I818" s="34">
        <v>95507847</v>
      </c>
      <c r="J818" s="34" t="s">
        <v>5437</v>
      </c>
      <c r="K818" s="34" t="s">
        <v>5438</v>
      </c>
      <c r="L818" s="34" t="s">
        <v>5439</v>
      </c>
      <c r="M818" s="34" t="s">
        <v>5440</v>
      </c>
      <c r="N818" s="34" t="s">
        <v>247</v>
      </c>
      <c r="O818" s="34">
        <v>90211685</v>
      </c>
      <c r="P818" s="34">
        <v>90237631</v>
      </c>
      <c r="Q818" s="34" t="s">
        <v>161</v>
      </c>
      <c r="R818" s="34">
        <v>-88.1</v>
      </c>
      <c r="S818" s="34" t="s">
        <v>5441</v>
      </c>
      <c r="T818" s="34">
        <v>0.48434941450222901</v>
      </c>
      <c r="U818" s="34">
        <v>1.0816879482762001</v>
      </c>
    </row>
    <row r="819" spans="1:21" x14ac:dyDescent="0.25">
      <c r="A819" s="34" t="s">
        <v>567</v>
      </c>
      <c r="B819" s="34">
        <v>1.1723159650588199E-3</v>
      </c>
      <c r="C819" s="34">
        <v>0.39877568749106401</v>
      </c>
      <c r="D819" s="34" t="s">
        <v>569</v>
      </c>
      <c r="E819" s="34" t="s">
        <v>198</v>
      </c>
      <c r="F819" s="34" t="s">
        <v>173</v>
      </c>
      <c r="G819" s="34" t="s">
        <v>161</v>
      </c>
      <c r="H819" s="34">
        <v>95433092</v>
      </c>
      <c r="I819" s="34">
        <v>95507847</v>
      </c>
      <c r="J819" s="34" t="s">
        <v>5442</v>
      </c>
      <c r="K819" s="34" t="s">
        <v>5443</v>
      </c>
      <c r="L819" s="34" t="s">
        <v>5444</v>
      </c>
      <c r="M819" s="34" t="s">
        <v>5445</v>
      </c>
      <c r="N819" s="34" t="s">
        <v>205</v>
      </c>
      <c r="O819" s="34">
        <v>50226291</v>
      </c>
      <c r="P819" s="34">
        <v>50258898</v>
      </c>
      <c r="Q819" s="34" t="s">
        <v>161</v>
      </c>
      <c r="R819" s="34">
        <v>-90</v>
      </c>
      <c r="S819" s="34" t="s">
        <v>5446</v>
      </c>
      <c r="T819" s="34">
        <v>0.44614272283878298</v>
      </c>
      <c r="U819" s="34">
        <v>1.46674184596881</v>
      </c>
    </row>
    <row r="820" spans="1:21" x14ac:dyDescent="0.25">
      <c r="A820" s="34" t="s">
        <v>567</v>
      </c>
      <c r="B820" s="34">
        <v>1.1723159650588199E-3</v>
      </c>
      <c r="C820" s="34">
        <v>0.39877568749106401</v>
      </c>
      <c r="D820" s="34" t="s">
        <v>569</v>
      </c>
      <c r="E820" s="34" t="s">
        <v>198</v>
      </c>
      <c r="F820" s="34" t="s">
        <v>173</v>
      </c>
      <c r="G820" s="34" t="s">
        <v>161</v>
      </c>
      <c r="H820" s="34">
        <v>95433092</v>
      </c>
      <c r="I820" s="34">
        <v>95507847</v>
      </c>
      <c r="J820" s="34" t="s">
        <v>5447</v>
      </c>
      <c r="K820" s="34" t="s">
        <v>5448</v>
      </c>
      <c r="L820" s="34" t="s">
        <v>5449</v>
      </c>
      <c r="M820" s="34" t="s">
        <v>5450</v>
      </c>
      <c r="N820" s="34" t="s">
        <v>368</v>
      </c>
      <c r="O820" s="34">
        <v>43827291</v>
      </c>
      <c r="P820" s="34">
        <v>43852017</v>
      </c>
      <c r="Q820" s="34" t="s">
        <v>161</v>
      </c>
      <c r="R820" s="34">
        <v>-78.599999999999994</v>
      </c>
      <c r="S820" s="34" t="s">
        <v>5451</v>
      </c>
      <c r="T820" s="34">
        <v>0.340999145279611</v>
      </c>
      <c r="U820" s="34">
        <v>0.75930658581872201</v>
      </c>
    </row>
    <row r="821" spans="1:21" x14ac:dyDescent="0.25">
      <c r="A821" s="34" t="s">
        <v>567</v>
      </c>
      <c r="B821" s="34">
        <v>1.1723159650588199E-3</v>
      </c>
      <c r="C821" s="34">
        <v>0.39877568749106401</v>
      </c>
      <c r="D821" s="34" t="s">
        <v>569</v>
      </c>
      <c r="E821" s="34" t="s">
        <v>198</v>
      </c>
      <c r="F821" s="34" t="s">
        <v>173</v>
      </c>
      <c r="G821" s="34" t="s">
        <v>161</v>
      </c>
      <c r="H821" s="34">
        <v>95433092</v>
      </c>
      <c r="I821" s="34">
        <v>95507847</v>
      </c>
      <c r="J821" s="34" t="s">
        <v>5452</v>
      </c>
      <c r="K821" s="34" t="s">
        <v>5453</v>
      </c>
      <c r="L821" s="34" t="s">
        <v>5454</v>
      </c>
      <c r="M821" s="34" t="s">
        <v>5455</v>
      </c>
      <c r="N821" s="34" t="s">
        <v>173</v>
      </c>
      <c r="O821" s="34">
        <v>84601019</v>
      </c>
      <c r="P821" s="34">
        <v>84623716</v>
      </c>
      <c r="Q821" s="34" t="s">
        <v>161</v>
      </c>
      <c r="R821" s="34">
        <v>-88</v>
      </c>
      <c r="S821" s="34" t="s">
        <v>5456</v>
      </c>
      <c r="T821" s="34">
        <v>0.34149115604525898</v>
      </c>
      <c r="U821" s="34">
        <v>1.0971780658460699</v>
      </c>
    </row>
    <row r="822" spans="1:21" x14ac:dyDescent="0.25">
      <c r="A822" s="34" t="s">
        <v>567</v>
      </c>
      <c r="B822" s="34">
        <v>1.1723159650588199E-3</v>
      </c>
      <c r="C822" s="34">
        <v>0.39877568749106401</v>
      </c>
      <c r="D822" s="34" t="s">
        <v>569</v>
      </c>
      <c r="E822" s="34" t="s">
        <v>198</v>
      </c>
      <c r="F822" s="34" t="s">
        <v>173</v>
      </c>
      <c r="G822" s="34" t="s">
        <v>161</v>
      </c>
      <c r="H822" s="34">
        <v>95433092</v>
      </c>
      <c r="I822" s="34">
        <v>95507847</v>
      </c>
      <c r="J822" s="34" t="s">
        <v>5457</v>
      </c>
      <c r="K822" s="34" t="s">
        <v>5458</v>
      </c>
      <c r="L822" s="34" t="s">
        <v>5459</v>
      </c>
      <c r="M822" s="34" t="s">
        <v>5460</v>
      </c>
      <c r="N822" s="34" t="s">
        <v>130</v>
      </c>
      <c r="O822" s="34">
        <v>18225586</v>
      </c>
      <c r="P822" s="34">
        <v>18244875</v>
      </c>
      <c r="Q822" s="34" t="s">
        <v>161</v>
      </c>
      <c r="R822" s="34">
        <v>-91.1</v>
      </c>
      <c r="S822" s="34" t="s">
        <v>5461</v>
      </c>
      <c r="T822" s="34">
        <v>0.46532866872259698</v>
      </c>
      <c r="U822" s="34">
        <v>0.82387736226130204</v>
      </c>
    </row>
    <row r="823" spans="1:21" x14ac:dyDescent="0.25">
      <c r="A823" s="34" t="s">
        <v>567</v>
      </c>
      <c r="B823" s="34">
        <v>1.1723159650588199E-3</v>
      </c>
      <c r="C823" s="34">
        <v>0.39877568749106401</v>
      </c>
      <c r="D823" s="34" t="s">
        <v>569</v>
      </c>
      <c r="E823" s="34" t="s">
        <v>198</v>
      </c>
      <c r="F823" s="34" t="s">
        <v>173</v>
      </c>
      <c r="G823" s="34" t="s">
        <v>161</v>
      </c>
      <c r="H823" s="34">
        <v>95433092</v>
      </c>
      <c r="I823" s="34">
        <v>95507847</v>
      </c>
      <c r="J823" s="34" t="s">
        <v>5462</v>
      </c>
      <c r="K823" s="34" t="s">
        <v>5463</v>
      </c>
      <c r="L823" s="34" t="s">
        <v>5464</v>
      </c>
      <c r="M823" s="34" t="s">
        <v>5465</v>
      </c>
      <c r="N823" s="34" t="s">
        <v>224</v>
      </c>
      <c r="O823" s="34">
        <v>69259963</v>
      </c>
      <c r="P823" s="34">
        <v>69357033</v>
      </c>
      <c r="Q823" s="34" t="s">
        <v>161</v>
      </c>
      <c r="R823" s="34">
        <v>-89.9</v>
      </c>
      <c r="S823" s="34" t="s">
        <v>5466</v>
      </c>
      <c r="T823" s="34">
        <v>0.34778771070931702</v>
      </c>
      <c r="U823" s="34">
        <v>1.20495911724558</v>
      </c>
    </row>
    <row r="824" spans="1:21" x14ac:dyDescent="0.25">
      <c r="A824" s="34" t="s">
        <v>567</v>
      </c>
      <c r="B824" s="34">
        <v>1.1723159650588199E-3</v>
      </c>
      <c r="C824" s="34">
        <v>0.39877568749106401</v>
      </c>
      <c r="D824" s="34" t="s">
        <v>569</v>
      </c>
      <c r="E824" s="34" t="s">
        <v>198</v>
      </c>
      <c r="F824" s="34" t="s">
        <v>173</v>
      </c>
      <c r="G824" s="34" t="s">
        <v>161</v>
      </c>
      <c r="H824" s="34">
        <v>95433092</v>
      </c>
      <c r="I824" s="34">
        <v>95507847</v>
      </c>
      <c r="J824" s="34" t="s">
        <v>5467</v>
      </c>
      <c r="K824" s="34" t="s">
        <v>5468</v>
      </c>
      <c r="L824" s="34" t="s">
        <v>5469</v>
      </c>
      <c r="M824" s="34" t="s">
        <v>5470</v>
      </c>
      <c r="N824" s="34" t="s">
        <v>130</v>
      </c>
      <c r="O824" s="34">
        <v>16023672</v>
      </c>
      <c r="P824" s="34">
        <v>16028786</v>
      </c>
      <c r="Q824" s="34" t="s">
        <v>161</v>
      </c>
      <c r="R824" s="34">
        <v>-89.9</v>
      </c>
      <c r="S824" s="34" t="s">
        <v>5471</v>
      </c>
      <c r="T824" s="34">
        <v>0.311010599028337</v>
      </c>
      <c r="U824" s="34">
        <v>1.0190677599900899</v>
      </c>
    </row>
    <row r="825" spans="1:21" x14ac:dyDescent="0.25">
      <c r="A825" s="34" t="s">
        <v>567</v>
      </c>
      <c r="B825" s="34">
        <v>1.1723159650588199E-3</v>
      </c>
      <c r="C825" s="34">
        <v>0.39877568749106401</v>
      </c>
      <c r="D825" s="34" t="s">
        <v>569</v>
      </c>
      <c r="E825" s="34" t="s">
        <v>198</v>
      </c>
      <c r="F825" s="34" t="s">
        <v>173</v>
      </c>
      <c r="G825" s="34" t="s">
        <v>161</v>
      </c>
      <c r="H825" s="34">
        <v>95433092</v>
      </c>
      <c r="I825" s="34">
        <v>95507847</v>
      </c>
      <c r="J825" s="34" t="s">
        <v>4736</v>
      </c>
      <c r="K825" s="34" t="s">
        <v>4737</v>
      </c>
      <c r="L825" s="34" t="s">
        <v>4738</v>
      </c>
      <c r="M825" s="34" t="s">
        <v>4739</v>
      </c>
      <c r="N825" s="34" t="s">
        <v>368</v>
      </c>
      <c r="O825" s="34">
        <v>4791680</v>
      </c>
      <c r="P825" s="34">
        <v>4801273</v>
      </c>
      <c r="Q825" s="34" t="s">
        <v>161</v>
      </c>
      <c r="R825" s="34">
        <v>-86.9</v>
      </c>
      <c r="S825" s="34" t="s">
        <v>4740</v>
      </c>
      <c r="T825" s="34">
        <v>0.619548116425502</v>
      </c>
      <c r="U825" s="34">
        <v>0.75058206008121398</v>
      </c>
    </row>
    <row r="826" spans="1:21" x14ac:dyDescent="0.25">
      <c r="A826" s="34" t="s">
        <v>567</v>
      </c>
      <c r="B826" s="34">
        <v>1.1723159650588199E-3</v>
      </c>
      <c r="C826" s="34">
        <v>0.39877568749106401</v>
      </c>
      <c r="D826" s="34" t="s">
        <v>569</v>
      </c>
      <c r="E826" s="34" t="s">
        <v>198</v>
      </c>
      <c r="F826" s="34" t="s">
        <v>173</v>
      </c>
      <c r="G826" s="34" t="s">
        <v>161</v>
      </c>
      <c r="H826" s="34">
        <v>95433092</v>
      </c>
      <c r="I826" s="34">
        <v>95507847</v>
      </c>
      <c r="J826" s="34" t="s">
        <v>5472</v>
      </c>
      <c r="K826" s="34" t="s">
        <v>3308</v>
      </c>
      <c r="L826" s="34" t="s">
        <v>3309</v>
      </c>
      <c r="M826" s="34" t="s">
        <v>3310</v>
      </c>
      <c r="N826" s="34" t="s">
        <v>160</v>
      </c>
      <c r="O826" s="34">
        <v>109390214</v>
      </c>
      <c r="P826" s="34">
        <v>109441171</v>
      </c>
      <c r="Q826" s="34" t="s">
        <v>131</v>
      </c>
      <c r="R826" s="34">
        <v>-89.4</v>
      </c>
      <c r="S826" s="34" t="s">
        <v>3311</v>
      </c>
      <c r="T826" s="34">
        <v>0.36054533035463099</v>
      </c>
      <c r="U826" s="34">
        <v>1.0227080618261699</v>
      </c>
    </row>
    <row r="827" spans="1:21" x14ac:dyDescent="0.25">
      <c r="A827" s="34" t="s">
        <v>567</v>
      </c>
      <c r="B827" s="34">
        <v>1.1723159650588199E-3</v>
      </c>
      <c r="C827" s="34">
        <v>0.39877568749106401</v>
      </c>
      <c r="D827" s="34" t="s">
        <v>569</v>
      </c>
      <c r="E827" s="34" t="s">
        <v>198</v>
      </c>
      <c r="F827" s="34" t="s">
        <v>173</v>
      </c>
      <c r="G827" s="34" t="s">
        <v>161</v>
      </c>
      <c r="H827" s="34">
        <v>95433092</v>
      </c>
      <c r="I827" s="34">
        <v>95507847</v>
      </c>
      <c r="J827" s="34" t="s">
        <v>5473</v>
      </c>
      <c r="K827" s="34" t="s">
        <v>5474</v>
      </c>
      <c r="L827" s="34" t="s">
        <v>5475</v>
      </c>
      <c r="M827" s="34" t="s">
        <v>5476</v>
      </c>
      <c r="N827" s="34" t="s">
        <v>140</v>
      </c>
      <c r="O827" s="34">
        <v>71754873</v>
      </c>
      <c r="P827" s="34">
        <v>71800285</v>
      </c>
      <c r="Q827" s="34" t="s">
        <v>161</v>
      </c>
      <c r="R827" s="34">
        <v>-89</v>
      </c>
      <c r="S827" s="34" t="s">
        <v>5477</v>
      </c>
      <c r="T827" s="34">
        <v>0.27767614695250298</v>
      </c>
      <c r="U827" s="34">
        <v>1.0150509955114899</v>
      </c>
    </row>
    <row r="828" spans="1:21" x14ac:dyDescent="0.25">
      <c r="A828" s="34" t="s">
        <v>567</v>
      </c>
      <c r="B828" s="34">
        <v>1.1723159650588199E-3</v>
      </c>
      <c r="C828" s="34">
        <v>0.39877568749106401</v>
      </c>
      <c r="D828" s="34" t="s">
        <v>569</v>
      </c>
      <c r="E828" s="34" t="s">
        <v>198</v>
      </c>
      <c r="F828" s="34" t="s">
        <v>173</v>
      </c>
      <c r="G828" s="34" t="s">
        <v>161</v>
      </c>
      <c r="H828" s="34">
        <v>95433092</v>
      </c>
      <c r="I828" s="34">
        <v>95507847</v>
      </c>
      <c r="J828" s="34" t="s">
        <v>5478</v>
      </c>
      <c r="K828" s="34" t="s">
        <v>5479</v>
      </c>
      <c r="L828" s="34" t="s">
        <v>5480</v>
      </c>
      <c r="M828" s="34" t="s">
        <v>5481</v>
      </c>
      <c r="N828" s="34" t="s">
        <v>146</v>
      </c>
      <c r="O828" s="34">
        <v>71580284</v>
      </c>
      <c r="P828" s="34">
        <v>71613582</v>
      </c>
      <c r="Q828" s="34" t="s">
        <v>161</v>
      </c>
      <c r="R828" s="34">
        <v>-89.9</v>
      </c>
      <c r="S828" s="34" t="s">
        <v>5482</v>
      </c>
      <c r="T828" s="34">
        <v>0.107529926029985</v>
      </c>
      <c r="U828" s="34">
        <v>1.02247348587744</v>
      </c>
    </row>
    <row r="829" spans="1:21" x14ac:dyDescent="0.25">
      <c r="A829" s="34" t="s">
        <v>567</v>
      </c>
      <c r="B829" s="34">
        <v>1.1723159650588199E-3</v>
      </c>
      <c r="C829" s="34">
        <v>0.39877568749106401</v>
      </c>
      <c r="D829" s="34" t="s">
        <v>569</v>
      </c>
      <c r="E829" s="34" t="s">
        <v>198</v>
      </c>
      <c r="F829" s="34" t="s">
        <v>173</v>
      </c>
      <c r="G829" s="34" t="s">
        <v>161</v>
      </c>
      <c r="H829" s="34">
        <v>95433092</v>
      </c>
      <c r="I829" s="34">
        <v>95507847</v>
      </c>
      <c r="J829" s="34" t="s">
        <v>3688</v>
      </c>
      <c r="K829" s="34" t="s">
        <v>3689</v>
      </c>
      <c r="L829" s="34" t="s">
        <v>3690</v>
      </c>
      <c r="M829" s="34" t="s">
        <v>3691</v>
      </c>
      <c r="N829" s="34" t="s">
        <v>189</v>
      </c>
      <c r="O829" s="34">
        <v>3846842</v>
      </c>
      <c r="P829" s="34">
        <v>3876110</v>
      </c>
      <c r="Q829" s="34" t="s">
        <v>161</v>
      </c>
      <c r="R829" s="34">
        <v>-89</v>
      </c>
      <c r="S829" s="34" t="s">
        <v>3692</v>
      </c>
      <c r="T829" s="34">
        <v>0.47084430989335502</v>
      </c>
      <c r="U829" s="34">
        <v>0.88793445098934898</v>
      </c>
    </row>
    <row r="830" spans="1:21" x14ac:dyDescent="0.25">
      <c r="A830" s="34" t="s">
        <v>567</v>
      </c>
      <c r="B830" s="34">
        <v>1.1723159650588199E-3</v>
      </c>
      <c r="C830" s="34">
        <v>0.39877568749106401</v>
      </c>
      <c r="D830" s="34" t="s">
        <v>569</v>
      </c>
      <c r="E830" s="34" t="s">
        <v>198</v>
      </c>
      <c r="F830" s="34" t="s">
        <v>173</v>
      </c>
      <c r="G830" s="34" t="s">
        <v>161</v>
      </c>
      <c r="H830" s="34">
        <v>95433092</v>
      </c>
      <c r="I830" s="34">
        <v>95507847</v>
      </c>
      <c r="J830" s="34" t="s">
        <v>3683</v>
      </c>
      <c r="K830" s="34" t="s">
        <v>3684</v>
      </c>
      <c r="L830" s="34" t="s">
        <v>3685</v>
      </c>
      <c r="M830" s="34" t="s">
        <v>3686</v>
      </c>
      <c r="N830" s="34" t="s">
        <v>457</v>
      </c>
      <c r="O830" s="34">
        <v>43197282</v>
      </c>
      <c r="P830" s="34">
        <v>43343388</v>
      </c>
      <c r="Q830" s="34" t="s">
        <v>131</v>
      </c>
      <c r="R830" s="34">
        <v>-87.3</v>
      </c>
      <c r="S830" s="34" t="s">
        <v>3687</v>
      </c>
      <c r="T830" s="34">
        <v>0.13718500552058899</v>
      </c>
      <c r="U830" s="34">
        <v>0.80869329355983199</v>
      </c>
    </row>
    <row r="831" spans="1:21" x14ac:dyDescent="0.25">
      <c r="A831" s="34" t="s">
        <v>567</v>
      </c>
      <c r="B831" s="34">
        <v>1.1723159650588199E-3</v>
      </c>
      <c r="C831" s="34">
        <v>0.39877568749106401</v>
      </c>
      <c r="D831" s="34" t="s">
        <v>569</v>
      </c>
      <c r="E831" s="34" t="s">
        <v>198</v>
      </c>
      <c r="F831" s="34" t="s">
        <v>173</v>
      </c>
      <c r="G831" s="34" t="s">
        <v>161</v>
      </c>
      <c r="H831" s="34">
        <v>95433092</v>
      </c>
      <c r="I831" s="34">
        <v>95507847</v>
      </c>
      <c r="J831" s="34" t="s">
        <v>5483</v>
      </c>
      <c r="K831" s="34" t="s">
        <v>5484</v>
      </c>
      <c r="L831" s="34" t="s">
        <v>5485</v>
      </c>
      <c r="M831" s="34" t="s">
        <v>5486</v>
      </c>
      <c r="N831" s="34" t="s">
        <v>160</v>
      </c>
      <c r="O831" s="34">
        <v>73423708</v>
      </c>
      <c r="P831" s="34">
        <v>73452276</v>
      </c>
      <c r="Q831" s="34" t="s">
        <v>131</v>
      </c>
      <c r="R831" s="34">
        <v>-87.8</v>
      </c>
      <c r="S831" s="34" t="s">
        <v>5487</v>
      </c>
      <c r="T831" s="34">
        <v>0.405273385371201</v>
      </c>
      <c r="U831" s="34">
        <v>1.0442169630517699</v>
      </c>
    </row>
    <row r="832" spans="1:21" x14ac:dyDescent="0.25">
      <c r="A832" s="34" t="s">
        <v>567</v>
      </c>
      <c r="B832" s="34">
        <v>1.1723159650588199E-3</v>
      </c>
      <c r="C832" s="34">
        <v>0.39877568749106401</v>
      </c>
      <c r="D832" s="34" t="s">
        <v>569</v>
      </c>
      <c r="E832" s="34" t="s">
        <v>198</v>
      </c>
      <c r="F832" s="34" t="s">
        <v>173</v>
      </c>
      <c r="G832" s="34" t="s">
        <v>161</v>
      </c>
      <c r="H832" s="34">
        <v>95433092</v>
      </c>
      <c r="I832" s="34">
        <v>95507847</v>
      </c>
      <c r="J832" s="34" t="s">
        <v>5249</v>
      </c>
      <c r="K832" s="34" t="s">
        <v>3011</v>
      </c>
      <c r="L832" s="34" t="s">
        <v>3012</v>
      </c>
      <c r="M832" s="34" t="s">
        <v>3013</v>
      </c>
      <c r="N832" s="34" t="s">
        <v>205</v>
      </c>
      <c r="O832" s="34">
        <v>186546338</v>
      </c>
      <c r="P832" s="34">
        <v>186567352</v>
      </c>
      <c r="Q832" s="34" t="s">
        <v>131</v>
      </c>
      <c r="R832" s="34">
        <v>-89.6</v>
      </c>
      <c r="S832" s="34" t="s">
        <v>3014</v>
      </c>
      <c r="T832" s="34">
        <v>0.95748799156687403</v>
      </c>
      <c r="U832" s="34">
        <v>0.99865739112320695</v>
      </c>
    </row>
    <row r="833" spans="1:21" x14ac:dyDescent="0.25">
      <c r="A833" s="34" t="s">
        <v>567</v>
      </c>
      <c r="B833" s="34">
        <v>1.1723159650588199E-3</v>
      </c>
      <c r="C833" s="34">
        <v>0.39877568749106401</v>
      </c>
      <c r="D833" s="34" t="s">
        <v>569</v>
      </c>
      <c r="E833" s="34" t="s">
        <v>198</v>
      </c>
      <c r="F833" s="34" t="s">
        <v>173</v>
      </c>
      <c r="G833" s="34" t="s">
        <v>161</v>
      </c>
      <c r="H833" s="34">
        <v>95433092</v>
      </c>
      <c r="I833" s="34">
        <v>95507847</v>
      </c>
      <c r="J833" s="34" t="s">
        <v>5276</v>
      </c>
      <c r="K833" s="34" t="s">
        <v>5277</v>
      </c>
      <c r="L833" s="34" t="s">
        <v>5278</v>
      </c>
      <c r="M833" s="34" t="s">
        <v>5279</v>
      </c>
      <c r="N833" s="34" t="s">
        <v>130</v>
      </c>
      <c r="O833" s="34">
        <v>42785326</v>
      </c>
      <c r="P833" s="34">
        <v>42794489</v>
      </c>
      <c r="Q833" s="34" t="s">
        <v>161</v>
      </c>
      <c r="R833" s="34">
        <v>-89.8</v>
      </c>
      <c r="S833" s="34" t="s">
        <v>5280</v>
      </c>
      <c r="T833" s="34">
        <v>0.32556487971428999</v>
      </c>
      <c r="U833" s="34">
        <v>0.484256160145773</v>
      </c>
    </row>
    <row r="834" spans="1:21" x14ac:dyDescent="0.25">
      <c r="A834" s="34" t="s">
        <v>567</v>
      </c>
      <c r="B834" s="34">
        <v>1.1723159650588199E-3</v>
      </c>
      <c r="C834" s="34">
        <v>0.39877568749106401</v>
      </c>
      <c r="D834" s="34" t="s">
        <v>569</v>
      </c>
      <c r="E834" s="34" t="s">
        <v>198</v>
      </c>
      <c r="F834" s="34" t="s">
        <v>173</v>
      </c>
      <c r="G834" s="34" t="s">
        <v>161</v>
      </c>
      <c r="H834" s="34">
        <v>95433092</v>
      </c>
      <c r="I834" s="34">
        <v>95507847</v>
      </c>
      <c r="J834" s="34" t="s">
        <v>5488</v>
      </c>
      <c r="K834" s="34" t="s">
        <v>3669</v>
      </c>
      <c r="L834" s="34" t="s">
        <v>3670</v>
      </c>
      <c r="M834" s="34" t="s">
        <v>3671</v>
      </c>
      <c r="N834" s="34" t="s">
        <v>168</v>
      </c>
      <c r="O834" s="34">
        <v>201260499</v>
      </c>
      <c r="P834" s="34">
        <v>201287709</v>
      </c>
      <c r="Q834" s="34" t="s">
        <v>161</v>
      </c>
      <c r="R834" s="34">
        <v>-92.1</v>
      </c>
      <c r="S834" s="34" t="s">
        <v>3672</v>
      </c>
      <c r="T834" s="34">
        <v>0.45430767197999899</v>
      </c>
      <c r="U834" s="34">
        <v>1.29225614279099</v>
      </c>
    </row>
    <row r="835" spans="1:21" x14ac:dyDescent="0.25">
      <c r="A835" s="34" t="s">
        <v>567</v>
      </c>
      <c r="B835" s="34">
        <v>1.1723159650588199E-3</v>
      </c>
      <c r="C835" s="34">
        <v>0.39877568749106401</v>
      </c>
      <c r="D835" s="34" t="s">
        <v>569</v>
      </c>
      <c r="E835" s="34" t="s">
        <v>198</v>
      </c>
      <c r="F835" s="34" t="s">
        <v>173</v>
      </c>
      <c r="G835" s="34" t="s">
        <v>161</v>
      </c>
      <c r="H835" s="34">
        <v>95433092</v>
      </c>
      <c r="I835" s="34">
        <v>95507847</v>
      </c>
      <c r="J835" s="34" t="s">
        <v>5489</v>
      </c>
      <c r="K835" s="34" t="s">
        <v>1760</v>
      </c>
      <c r="L835" s="34" t="s">
        <v>1696</v>
      </c>
      <c r="M835" s="34" t="s">
        <v>1697</v>
      </c>
      <c r="N835" s="34" t="s">
        <v>330</v>
      </c>
      <c r="O835" s="34">
        <v>45005109</v>
      </c>
      <c r="P835" s="34">
        <v>45037669</v>
      </c>
      <c r="Q835" s="34" t="s">
        <v>161</v>
      </c>
      <c r="R835" s="34">
        <v>-85.9</v>
      </c>
      <c r="S835" s="34" t="s">
        <v>1761</v>
      </c>
      <c r="T835" s="34">
        <v>0.62325767099658602</v>
      </c>
      <c r="U835" s="34">
        <v>0.785563273444574</v>
      </c>
    </row>
    <row r="836" spans="1:21" x14ac:dyDescent="0.25">
      <c r="A836" s="34" t="s">
        <v>567</v>
      </c>
      <c r="B836" s="34">
        <v>1.1723159650588199E-3</v>
      </c>
      <c r="C836" s="34">
        <v>0.39877568749106401</v>
      </c>
      <c r="D836" s="34" t="s">
        <v>569</v>
      </c>
      <c r="E836" s="34" t="s">
        <v>198</v>
      </c>
      <c r="F836" s="34" t="s">
        <v>173</v>
      </c>
      <c r="G836" s="34" t="s">
        <v>161</v>
      </c>
      <c r="H836" s="34">
        <v>95433092</v>
      </c>
      <c r="I836" s="34">
        <v>95507847</v>
      </c>
      <c r="J836" s="34" t="s">
        <v>2777</v>
      </c>
      <c r="K836" s="34" t="s">
        <v>2778</v>
      </c>
      <c r="L836" s="34" t="s">
        <v>2779</v>
      </c>
      <c r="M836" s="34" t="s">
        <v>2780</v>
      </c>
      <c r="N836" s="34" t="s">
        <v>140</v>
      </c>
      <c r="O836" s="34">
        <v>68808175</v>
      </c>
      <c r="P836" s="34">
        <v>68850686</v>
      </c>
      <c r="Q836" s="34" t="s">
        <v>161</v>
      </c>
      <c r="R836" s="34">
        <v>-91.4</v>
      </c>
      <c r="S836" s="34" t="s">
        <v>2781</v>
      </c>
      <c r="T836" s="34">
        <v>0.34410375395750797</v>
      </c>
      <c r="U836" s="34">
        <v>0.88249027463162999</v>
      </c>
    </row>
    <row r="837" spans="1:21" x14ac:dyDescent="0.25">
      <c r="A837" s="34" t="s">
        <v>567</v>
      </c>
      <c r="B837" s="34">
        <v>1.1723159650588199E-3</v>
      </c>
      <c r="C837" s="34">
        <v>0.39877568749106401</v>
      </c>
      <c r="D837" s="34" t="s">
        <v>569</v>
      </c>
      <c r="E837" s="34" t="s">
        <v>198</v>
      </c>
      <c r="F837" s="34" t="s">
        <v>173</v>
      </c>
      <c r="G837" s="34" t="s">
        <v>161</v>
      </c>
      <c r="H837" s="34">
        <v>95433092</v>
      </c>
      <c r="I837" s="34">
        <v>95507847</v>
      </c>
      <c r="J837" s="34" t="s">
        <v>5490</v>
      </c>
      <c r="K837" s="34" t="s">
        <v>5075</v>
      </c>
      <c r="L837" s="34" t="s">
        <v>5076</v>
      </c>
      <c r="M837" s="34" t="s">
        <v>5077</v>
      </c>
      <c r="N837" s="34" t="s">
        <v>644</v>
      </c>
      <c r="O837" s="34">
        <v>30990007</v>
      </c>
      <c r="P837" s="34">
        <v>31042741</v>
      </c>
      <c r="Q837" s="34" t="s">
        <v>131</v>
      </c>
      <c r="R837" s="34">
        <v>-89.1</v>
      </c>
      <c r="S837" s="34" t="s">
        <v>5078</v>
      </c>
      <c r="T837" s="34">
        <v>0.229154472615831</v>
      </c>
      <c r="U837" s="34">
        <v>1.03226496809364</v>
      </c>
    </row>
    <row r="838" spans="1:21" x14ac:dyDescent="0.25">
      <c r="A838" s="34" t="s">
        <v>567</v>
      </c>
      <c r="B838" s="34">
        <v>1.1723159650588199E-3</v>
      </c>
      <c r="C838" s="34">
        <v>0.39877568749106401</v>
      </c>
      <c r="D838" s="34" t="s">
        <v>569</v>
      </c>
      <c r="E838" s="34" t="s">
        <v>198</v>
      </c>
      <c r="F838" s="34" t="s">
        <v>173</v>
      </c>
      <c r="G838" s="34" t="s">
        <v>161</v>
      </c>
      <c r="H838" s="34">
        <v>95433092</v>
      </c>
      <c r="I838" s="34">
        <v>95507847</v>
      </c>
      <c r="J838" s="34" t="s">
        <v>5491</v>
      </c>
      <c r="K838" s="34" t="s">
        <v>5492</v>
      </c>
      <c r="L838" s="34" t="s">
        <v>5493</v>
      </c>
      <c r="M838" s="34" t="s">
        <v>5494</v>
      </c>
      <c r="N838" s="34" t="s">
        <v>205</v>
      </c>
      <c r="O838" s="34">
        <v>188225404</v>
      </c>
      <c r="P838" s="34">
        <v>188890671</v>
      </c>
      <c r="Q838" s="34" t="s">
        <v>161</v>
      </c>
      <c r="R838" s="34">
        <v>-89.4</v>
      </c>
      <c r="S838" s="34" t="s">
        <v>5495</v>
      </c>
      <c r="T838" s="34">
        <v>0.20795305992076499</v>
      </c>
      <c r="U838" s="34">
        <v>0.53295976946353896</v>
      </c>
    </row>
    <row r="839" spans="1:21" x14ac:dyDescent="0.25">
      <c r="A839" s="34" t="s">
        <v>567</v>
      </c>
      <c r="B839" s="34">
        <v>1.1723159650588199E-3</v>
      </c>
      <c r="C839" s="34">
        <v>0.39877568749106401</v>
      </c>
      <c r="D839" s="34" t="s">
        <v>569</v>
      </c>
      <c r="E839" s="34" t="s">
        <v>198</v>
      </c>
      <c r="F839" s="34" t="s">
        <v>173</v>
      </c>
      <c r="G839" s="34" t="s">
        <v>161</v>
      </c>
      <c r="H839" s="34">
        <v>95433092</v>
      </c>
      <c r="I839" s="34">
        <v>95507847</v>
      </c>
      <c r="J839" s="34" t="s">
        <v>5496</v>
      </c>
      <c r="K839" s="34" t="s">
        <v>5497</v>
      </c>
      <c r="L839" s="34" t="s">
        <v>5498</v>
      </c>
      <c r="M839" s="34" t="s">
        <v>5499</v>
      </c>
      <c r="N839" s="34" t="s">
        <v>247</v>
      </c>
      <c r="O839" s="34">
        <v>23680166</v>
      </c>
      <c r="P839" s="34">
        <v>23702643</v>
      </c>
      <c r="Q839" s="34" t="s">
        <v>161</v>
      </c>
      <c r="R839" s="34">
        <v>-93.7</v>
      </c>
      <c r="S839" s="34" t="s">
        <v>5500</v>
      </c>
      <c r="T839" s="34">
        <v>0.75929883957115796</v>
      </c>
      <c r="U839" s="34">
        <v>0.846781353086282</v>
      </c>
    </row>
    <row r="840" spans="1:21" x14ac:dyDescent="0.25">
      <c r="A840" s="34" t="s">
        <v>567</v>
      </c>
      <c r="B840" s="34">
        <v>1.1723159650588199E-3</v>
      </c>
      <c r="C840" s="34">
        <v>0.39877568749106401</v>
      </c>
      <c r="D840" s="34" t="s">
        <v>569</v>
      </c>
      <c r="E840" s="34" t="s">
        <v>198</v>
      </c>
      <c r="F840" s="34" t="s">
        <v>173</v>
      </c>
      <c r="G840" s="34" t="s">
        <v>161</v>
      </c>
      <c r="H840" s="34">
        <v>95433092</v>
      </c>
      <c r="I840" s="34">
        <v>95507847</v>
      </c>
      <c r="J840" s="34" t="s">
        <v>5501</v>
      </c>
      <c r="K840" s="34" t="s">
        <v>4441</v>
      </c>
      <c r="L840" s="34" t="s">
        <v>4442</v>
      </c>
      <c r="M840" s="34" t="s">
        <v>4443</v>
      </c>
      <c r="N840" s="34" t="s">
        <v>247</v>
      </c>
      <c r="O840" s="34">
        <v>5489177</v>
      </c>
      <c r="P840" s="34">
        <v>5501919</v>
      </c>
      <c r="Q840" s="34" t="s">
        <v>131</v>
      </c>
      <c r="R840" s="34">
        <v>-92.1</v>
      </c>
      <c r="S840" s="34" t="s">
        <v>4444</v>
      </c>
      <c r="T840" s="34">
        <v>0.36846290730359599</v>
      </c>
      <c r="U840" s="34">
        <v>1.0157234454038</v>
      </c>
    </row>
    <row r="841" spans="1:21" x14ac:dyDescent="0.25">
      <c r="A841" s="34" t="s">
        <v>567</v>
      </c>
      <c r="B841" s="34">
        <v>1.1723159650588199E-3</v>
      </c>
      <c r="C841" s="34">
        <v>0.39877568749106401</v>
      </c>
      <c r="D841" s="34" t="s">
        <v>569</v>
      </c>
      <c r="E841" s="34" t="s">
        <v>198</v>
      </c>
      <c r="F841" s="34" t="s">
        <v>173</v>
      </c>
      <c r="G841" s="34" t="s">
        <v>161</v>
      </c>
      <c r="H841" s="34">
        <v>95433092</v>
      </c>
      <c r="I841" s="34">
        <v>95507847</v>
      </c>
      <c r="J841" s="34" t="s">
        <v>5502</v>
      </c>
      <c r="K841" s="34" t="s">
        <v>5503</v>
      </c>
      <c r="L841" s="34" t="s">
        <v>5504</v>
      </c>
      <c r="M841" s="34" t="s">
        <v>5505</v>
      </c>
      <c r="N841" s="34" t="s">
        <v>160</v>
      </c>
      <c r="O841" s="34">
        <v>2887265</v>
      </c>
      <c r="P841" s="34">
        <v>2903280</v>
      </c>
      <c r="Q841" s="34" t="s">
        <v>131</v>
      </c>
      <c r="R841" s="34">
        <v>-91.8</v>
      </c>
      <c r="S841" s="34" t="s">
        <v>5506</v>
      </c>
      <c r="T841" s="34">
        <v>0.414443913756252</v>
      </c>
      <c r="U841" s="34">
        <v>1.05004398335775</v>
      </c>
    </row>
    <row r="842" spans="1:21" x14ac:dyDescent="0.25">
      <c r="A842" s="34" t="s">
        <v>567</v>
      </c>
      <c r="B842" s="34">
        <v>1.1723159650588199E-3</v>
      </c>
      <c r="C842" s="34">
        <v>0.39877568749106401</v>
      </c>
      <c r="D842" s="34" t="s">
        <v>569</v>
      </c>
      <c r="E842" s="34" t="s">
        <v>198</v>
      </c>
      <c r="F842" s="34" t="s">
        <v>173</v>
      </c>
      <c r="G842" s="34" t="s">
        <v>161</v>
      </c>
      <c r="H842" s="34">
        <v>95433092</v>
      </c>
      <c r="I842" s="34">
        <v>95507847</v>
      </c>
      <c r="J842" s="34" t="s">
        <v>5507</v>
      </c>
      <c r="K842" s="34" t="s">
        <v>5508</v>
      </c>
      <c r="L842" s="34" t="s">
        <v>5509</v>
      </c>
      <c r="M842" s="34" t="s">
        <v>5510</v>
      </c>
      <c r="N842" s="34" t="s">
        <v>368</v>
      </c>
      <c r="O842" s="34">
        <v>19794949</v>
      </c>
      <c r="P842" s="34">
        <v>19799039</v>
      </c>
      <c r="Q842" s="34" t="s">
        <v>131</v>
      </c>
      <c r="R842" s="34">
        <v>-90.2</v>
      </c>
      <c r="S842" s="34" t="s">
        <v>5511</v>
      </c>
      <c r="T842" s="34">
        <v>8.1950579223291596E-3</v>
      </c>
      <c r="U842" s="34">
        <v>1.0084208761632401</v>
      </c>
    </row>
    <row r="843" spans="1:21" x14ac:dyDescent="0.25">
      <c r="A843" s="34" t="s">
        <v>567</v>
      </c>
      <c r="B843" s="34">
        <v>1.1723159650588199E-3</v>
      </c>
      <c r="C843" s="34">
        <v>0.39877568749106401</v>
      </c>
      <c r="D843" s="34" t="s">
        <v>569</v>
      </c>
      <c r="E843" s="34" t="s">
        <v>198</v>
      </c>
      <c r="F843" s="34" t="s">
        <v>173</v>
      </c>
      <c r="G843" s="34" t="s">
        <v>161</v>
      </c>
      <c r="H843" s="34">
        <v>95433092</v>
      </c>
      <c r="I843" s="34">
        <v>95507847</v>
      </c>
      <c r="J843" s="34" t="s">
        <v>3644</v>
      </c>
      <c r="K843" s="34" t="s">
        <v>3645</v>
      </c>
      <c r="L843" s="34" t="s">
        <v>3646</v>
      </c>
      <c r="M843" s="34" t="s">
        <v>3647</v>
      </c>
      <c r="N843" s="34" t="s">
        <v>182</v>
      </c>
      <c r="O843" s="34">
        <v>31214020</v>
      </c>
      <c r="P843" s="34">
        <v>31231537</v>
      </c>
      <c r="Q843" s="34" t="s">
        <v>161</v>
      </c>
      <c r="R843" s="34">
        <v>-92.3</v>
      </c>
      <c r="S843" s="34" t="s">
        <v>3648</v>
      </c>
      <c r="T843" s="34">
        <v>0.94795359447546301</v>
      </c>
      <c r="U843" s="34">
        <v>0.99864378599633397</v>
      </c>
    </row>
    <row r="844" spans="1:21" x14ac:dyDescent="0.25">
      <c r="A844" s="34" t="s">
        <v>567</v>
      </c>
      <c r="B844" s="34">
        <v>1.1723159650588199E-3</v>
      </c>
      <c r="C844" s="34">
        <v>0.39877568749106401</v>
      </c>
      <c r="D844" s="34" t="s">
        <v>569</v>
      </c>
      <c r="E844" s="34" t="s">
        <v>198</v>
      </c>
      <c r="F844" s="34" t="s">
        <v>173</v>
      </c>
      <c r="G844" s="34" t="s">
        <v>161</v>
      </c>
      <c r="H844" s="34">
        <v>95433092</v>
      </c>
      <c r="I844" s="34">
        <v>95507847</v>
      </c>
      <c r="J844" s="34" t="s">
        <v>5512</v>
      </c>
      <c r="K844" s="34" t="s">
        <v>5513</v>
      </c>
      <c r="L844" s="34" t="s">
        <v>5514</v>
      </c>
      <c r="M844" s="34" t="s">
        <v>5515</v>
      </c>
      <c r="N844" s="34" t="s">
        <v>265</v>
      </c>
      <c r="O844" s="34">
        <v>181193929</v>
      </c>
      <c r="P844" s="34">
        <v>181198757</v>
      </c>
      <c r="Q844" s="34" t="s">
        <v>131</v>
      </c>
      <c r="R844" s="34">
        <v>-91.8</v>
      </c>
      <c r="S844" s="34" t="s">
        <v>5516</v>
      </c>
      <c r="T844" s="34">
        <v>0.80034833652107296</v>
      </c>
      <c r="U844" s="34">
        <v>0.99546032024915698</v>
      </c>
    </row>
    <row r="845" spans="1:21" x14ac:dyDescent="0.25">
      <c r="A845" s="34" t="s">
        <v>567</v>
      </c>
      <c r="B845" s="34">
        <v>1.1723159650588199E-3</v>
      </c>
      <c r="C845" s="34">
        <v>0.39877568749106401</v>
      </c>
      <c r="D845" s="34" t="s">
        <v>569</v>
      </c>
      <c r="E845" s="34" t="s">
        <v>198</v>
      </c>
      <c r="F845" s="34" t="s">
        <v>173</v>
      </c>
      <c r="G845" s="34" t="s">
        <v>161</v>
      </c>
      <c r="H845" s="34">
        <v>95433092</v>
      </c>
      <c r="I845" s="34">
        <v>95507847</v>
      </c>
      <c r="J845" s="34" t="s">
        <v>3663</v>
      </c>
      <c r="K845" s="34" t="s">
        <v>3664</v>
      </c>
      <c r="L845" s="34" t="s">
        <v>3665</v>
      </c>
      <c r="M845" s="34" t="s">
        <v>3666</v>
      </c>
      <c r="N845" s="34" t="s">
        <v>160</v>
      </c>
      <c r="O845" s="34">
        <v>3258960</v>
      </c>
      <c r="P845" s="34">
        <v>3268050</v>
      </c>
      <c r="Q845" s="34" t="s">
        <v>161</v>
      </c>
      <c r="R845" s="34">
        <v>-90</v>
      </c>
      <c r="S845" s="34" t="s">
        <v>3667</v>
      </c>
      <c r="T845" s="34">
        <v>0.55649908518434599</v>
      </c>
      <c r="U845" s="34">
        <v>0.99075505466937797</v>
      </c>
    </row>
    <row r="846" spans="1:21" x14ac:dyDescent="0.25">
      <c r="A846" s="34" t="s">
        <v>567</v>
      </c>
      <c r="B846" s="34">
        <v>1.1723159650588199E-3</v>
      </c>
      <c r="C846" s="34">
        <v>0.39877568749106401</v>
      </c>
      <c r="D846" s="34" t="s">
        <v>569</v>
      </c>
      <c r="E846" s="34" t="s">
        <v>198</v>
      </c>
      <c r="F846" s="34" t="s">
        <v>173</v>
      </c>
      <c r="G846" s="34" t="s">
        <v>161</v>
      </c>
      <c r="H846" s="34">
        <v>95433092</v>
      </c>
      <c r="I846" s="34">
        <v>95507847</v>
      </c>
      <c r="J846" s="34" t="s">
        <v>5517</v>
      </c>
      <c r="K846" s="34" t="s">
        <v>5518</v>
      </c>
      <c r="L846" s="34" t="s">
        <v>5519</v>
      </c>
      <c r="M846" s="34" t="s">
        <v>5520</v>
      </c>
      <c r="N846" s="34" t="s">
        <v>368</v>
      </c>
      <c r="O846" s="34">
        <v>29698885</v>
      </c>
      <c r="P846" s="34">
        <v>29715056</v>
      </c>
      <c r="Q846" s="34" t="s">
        <v>131</v>
      </c>
      <c r="R846" s="34">
        <v>-82.6</v>
      </c>
      <c r="S846" s="34" t="s">
        <v>5521</v>
      </c>
      <c r="T846" s="34">
        <v>0.47370874475171099</v>
      </c>
      <c r="U846" s="34">
        <v>1.00767533667719</v>
      </c>
    </row>
    <row r="847" spans="1:21" x14ac:dyDescent="0.25">
      <c r="A847" s="34" t="s">
        <v>1705</v>
      </c>
      <c r="B847" s="34">
        <v>2.67843127627794E-3</v>
      </c>
      <c r="C847" s="34">
        <v>0.208799208624109</v>
      </c>
      <c r="D847" s="34" t="s">
        <v>1707</v>
      </c>
      <c r="E847" s="34" t="s">
        <v>198</v>
      </c>
      <c r="F847" s="34" t="s">
        <v>168</v>
      </c>
      <c r="G847" s="34" t="s">
        <v>161</v>
      </c>
      <c r="H847" s="34">
        <v>106382113</v>
      </c>
      <c r="I847" s="34">
        <v>106391395</v>
      </c>
      <c r="J847" s="34" t="s">
        <v>5522</v>
      </c>
      <c r="K847" s="34" t="s">
        <v>5523</v>
      </c>
      <c r="L847" s="34" t="s">
        <v>5524</v>
      </c>
      <c r="M847" s="34" t="s">
        <v>5525</v>
      </c>
      <c r="N847" s="34" t="s">
        <v>168</v>
      </c>
      <c r="O847" s="34">
        <v>87755954</v>
      </c>
      <c r="P847" s="34">
        <v>87825952</v>
      </c>
      <c r="Q847" s="34" t="s">
        <v>131</v>
      </c>
      <c r="R847" s="34">
        <v>-89.1</v>
      </c>
      <c r="S847" s="34" t="s">
        <v>5526</v>
      </c>
      <c r="T847" s="34">
        <v>0.82419138774191403</v>
      </c>
      <c r="U847" s="34">
        <v>0.96307786770799597</v>
      </c>
    </row>
    <row r="848" spans="1:21" x14ac:dyDescent="0.25">
      <c r="A848" s="34" t="s">
        <v>195</v>
      </c>
      <c r="B848" s="34">
        <v>7.7060684532582798E-3</v>
      </c>
      <c r="C848" s="34">
        <v>0.36010103092901702</v>
      </c>
      <c r="D848" s="34" t="s">
        <v>197</v>
      </c>
      <c r="E848" s="34" t="s">
        <v>198</v>
      </c>
      <c r="F848" s="34" t="s">
        <v>130</v>
      </c>
      <c r="G848" s="34" t="s">
        <v>161</v>
      </c>
      <c r="H848" s="34">
        <v>68628153</v>
      </c>
      <c r="I848" s="34">
        <v>68679606</v>
      </c>
      <c r="J848" s="34" t="s">
        <v>5527</v>
      </c>
      <c r="K848" s="34" t="s">
        <v>5528</v>
      </c>
      <c r="L848" s="34" t="s">
        <v>5529</v>
      </c>
      <c r="M848" s="34" t="s">
        <v>5530</v>
      </c>
      <c r="N848" s="34" t="s">
        <v>168</v>
      </c>
      <c r="O848" s="34">
        <v>32277909</v>
      </c>
      <c r="P848" s="34">
        <v>32316594</v>
      </c>
      <c r="Q848" s="34" t="s">
        <v>161</v>
      </c>
      <c r="R848" s="34">
        <v>-91.2</v>
      </c>
      <c r="S848" s="34" t="s">
        <v>5531</v>
      </c>
      <c r="T848" s="34">
        <v>0.42549916231615798</v>
      </c>
      <c r="U848" s="34">
        <v>0.81850350411926498</v>
      </c>
    </row>
    <row r="849" spans="1:21" x14ac:dyDescent="0.25">
      <c r="A849" s="34" t="s">
        <v>195</v>
      </c>
      <c r="B849" s="34">
        <v>7.7060684532582798E-3</v>
      </c>
      <c r="C849" s="34">
        <v>0.36010103092901702</v>
      </c>
      <c r="D849" s="34" t="s">
        <v>197</v>
      </c>
      <c r="E849" s="34" t="s">
        <v>198</v>
      </c>
      <c r="F849" s="34" t="s">
        <v>130</v>
      </c>
      <c r="G849" s="34" t="s">
        <v>161</v>
      </c>
      <c r="H849" s="34">
        <v>68628153</v>
      </c>
      <c r="I849" s="34">
        <v>68679606</v>
      </c>
      <c r="J849" s="34" t="s">
        <v>5532</v>
      </c>
      <c r="K849" s="34" t="s">
        <v>5326</v>
      </c>
      <c r="L849" s="34" t="s">
        <v>5327</v>
      </c>
      <c r="M849" s="34" t="s">
        <v>5328</v>
      </c>
      <c r="N849" s="34" t="s">
        <v>146</v>
      </c>
      <c r="O849" s="34">
        <v>49077652</v>
      </c>
      <c r="P849" s="34">
        <v>49101170</v>
      </c>
      <c r="Q849" s="34" t="s">
        <v>131</v>
      </c>
      <c r="R849" s="34">
        <v>-93.5</v>
      </c>
      <c r="S849" s="34" t="s">
        <v>5329</v>
      </c>
      <c r="T849" s="34">
        <v>0.37344799966530901</v>
      </c>
      <c r="U849" s="34">
        <v>1.2010936800657901</v>
      </c>
    </row>
    <row r="850" spans="1:21" x14ac:dyDescent="0.25">
      <c r="A850" s="34" t="s">
        <v>195</v>
      </c>
      <c r="B850" s="34">
        <v>7.7060684532582798E-3</v>
      </c>
      <c r="C850" s="34">
        <v>0.36010103092901702</v>
      </c>
      <c r="D850" s="34" t="s">
        <v>197</v>
      </c>
      <c r="E850" s="34" t="s">
        <v>198</v>
      </c>
      <c r="F850" s="34" t="s">
        <v>130</v>
      </c>
      <c r="G850" s="34" t="s">
        <v>161</v>
      </c>
      <c r="H850" s="34">
        <v>68628153</v>
      </c>
      <c r="I850" s="34">
        <v>68679606</v>
      </c>
      <c r="J850" s="34" t="s">
        <v>5533</v>
      </c>
      <c r="K850" s="34" t="s">
        <v>5534</v>
      </c>
      <c r="L850" s="34" t="s">
        <v>5535</v>
      </c>
      <c r="M850" s="34" t="s">
        <v>5536</v>
      </c>
      <c r="N850" s="34" t="s">
        <v>457</v>
      </c>
      <c r="O850" s="34">
        <v>42509967</v>
      </c>
      <c r="P850" s="34">
        <v>42519802</v>
      </c>
      <c r="Q850" s="34" t="s">
        <v>131</v>
      </c>
      <c r="R850" s="34">
        <v>-87</v>
      </c>
      <c r="S850" s="34" t="s">
        <v>5537</v>
      </c>
      <c r="T850" s="34">
        <v>0.55061803013060795</v>
      </c>
      <c r="U850" s="34">
        <v>0.94173111902877604</v>
      </c>
    </row>
    <row r="851" spans="1:21" x14ac:dyDescent="0.25">
      <c r="A851" s="34" t="s">
        <v>195</v>
      </c>
      <c r="B851" s="34">
        <v>7.7060684532582798E-3</v>
      </c>
      <c r="C851" s="34">
        <v>0.36010103092901702</v>
      </c>
      <c r="D851" s="34" t="s">
        <v>197</v>
      </c>
      <c r="E851" s="34" t="s">
        <v>198</v>
      </c>
      <c r="F851" s="34" t="s">
        <v>130</v>
      </c>
      <c r="G851" s="34" t="s">
        <v>161</v>
      </c>
      <c r="H851" s="34">
        <v>68628153</v>
      </c>
      <c r="I851" s="34">
        <v>68679606</v>
      </c>
      <c r="J851" s="34" t="s">
        <v>5538</v>
      </c>
      <c r="K851" s="34" t="s">
        <v>5539</v>
      </c>
      <c r="L851" s="34" t="s">
        <v>5540</v>
      </c>
      <c r="M851" s="34" t="s">
        <v>5541</v>
      </c>
      <c r="N851" s="34" t="s">
        <v>182</v>
      </c>
      <c r="O851" s="34">
        <v>18807759</v>
      </c>
      <c r="P851" s="34">
        <v>18896874</v>
      </c>
      <c r="Q851" s="34" t="s">
        <v>131</v>
      </c>
      <c r="R851" s="34">
        <v>-94.7</v>
      </c>
    </row>
    <row r="852" spans="1:21" x14ac:dyDescent="0.25">
      <c r="A852" s="34" t="s">
        <v>195</v>
      </c>
      <c r="B852" s="34">
        <v>7.7060684532582798E-3</v>
      </c>
      <c r="C852" s="34">
        <v>0.36010103092901702</v>
      </c>
      <c r="D852" s="34" t="s">
        <v>197</v>
      </c>
      <c r="E852" s="34" t="s">
        <v>198</v>
      </c>
      <c r="F852" s="34" t="s">
        <v>130</v>
      </c>
      <c r="G852" s="34" t="s">
        <v>161</v>
      </c>
      <c r="H852" s="34">
        <v>68628153</v>
      </c>
      <c r="I852" s="34">
        <v>68679606</v>
      </c>
      <c r="J852" s="34" t="s">
        <v>2686</v>
      </c>
      <c r="K852" s="34" t="s">
        <v>2687</v>
      </c>
      <c r="L852" s="34" t="s">
        <v>2688</v>
      </c>
      <c r="M852" s="34" t="s">
        <v>2689</v>
      </c>
      <c r="N852" s="34" t="s">
        <v>168</v>
      </c>
      <c r="O852" s="34">
        <v>202775966</v>
      </c>
      <c r="P852" s="34">
        <v>202871642</v>
      </c>
      <c r="Q852" s="34" t="s">
        <v>131</v>
      </c>
      <c r="R852" s="34">
        <v>-94</v>
      </c>
      <c r="S852" s="34" t="s">
        <v>2690</v>
      </c>
      <c r="T852" s="34">
        <v>0.16656741230622499</v>
      </c>
      <c r="U852" s="34">
        <v>1.0095547670373399</v>
      </c>
    </row>
    <row r="853" spans="1:21" x14ac:dyDescent="0.25">
      <c r="A853" s="34" t="s">
        <v>195</v>
      </c>
      <c r="B853" s="34">
        <v>7.7060684532582798E-3</v>
      </c>
      <c r="C853" s="34">
        <v>0.36010103092901702</v>
      </c>
      <c r="D853" s="34" t="s">
        <v>197</v>
      </c>
      <c r="E853" s="34" t="s">
        <v>198</v>
      </c>
      <c r="F853" s="34" t="s">
        <v>130</v>
      </c>
      <c r="G853" s="34" t="s">
        <v>161</v>
      </c>
      <c r="H853" s="34">
        <v>68628153</v>
      </c>
      <c r="I853" s="34">
        <v>68679606</v>
      </c>
      <c r="J853" s="34" t="s">
        <v>5542</v>
      </c>
      <c r="K853" s="34" t="s">
        <v>5543</v>
      </c>
      <c r="L853" s="34" t="s">
        <v>5544</v>
      </c>
      <c r="M853" s="34" t="s">
        <v>5545</v>
      </c>
      <c r="N853" s="34" t="s">
        <v>153</v>
      </c>
      <c r="O853" s="34">
        <v>44768579</v>
      </c>
      <c r="P853" s="34">
        <v>44802019</v>
      </c>
      <c r="Q853" s="34" t="s">
        <v>131</v>
      </c>
      <c r="R853" s="34">
        <v>-83.6</v>
      </c>
      <c r="S853" s="34" t="s">
        <v>5546</v>
      </c>
      <c r="T853" s="34">
        <v>0.22999627982141199</v>
      </c>
      <c r="U853" s="34">
        <v>1.0093395906554401</v>
      </c>
    </row>
    <row r="854" spans="1:21" x14ac:dyDescent="0.25">
      <c r="A854" s="34" t="s">
        <v>195</v>
      </c>
      <c r="B854" s="34">
        <v>7.7060684532582798E-3</v>
      </c>
      <c r="C854" s="34">
        <v>0.36010103092901702</v>
      </c>
      <c r="D854" s="34" t="s">
        <v>197</v>
      </c>
      <c r="E854" s="34" t="s">
        <v>198</v>
      </c>
      <c r="F854" s="34" t="s">
        <v>130</v>
      </c>
      <c r="G854" s="34" t="s">
        <v>161</v>
      </c>
      <c r="H854" s="34">
        <v>68628153</v>
      </c>
      <c r="I854" s="34">
        <v>68679606</v>
      </c>
      <c r="J854" s="34" t="s">
        <v>5547</v>
      </c>
      <c r="K854" s="34" t="s">
        <v>5038</v>
      </c>
      <c r="L854" s="34" t="s">
        <v>5039</v>
      </c>
      <c r="M854" s="34" t="s">
        <v>5040</v>
      </c>
      <c r="N854" s="34" t="s">
        <v>140</v>
      </c>
      <c r="O854" s="34">
        <v>132986463</v>
      </c>
      <c r="P854" s="34">
        <v>133027103</v>
      </c>
      <c r="Q854" s="34" t="s">
        <v>161</v>
      </c>
      <c r="R854" s="34">
        <v>-88.4</v>
      </c>
      <c r="S854" s="34" t="s">
        <v>5041</v>
      </c>
      <c r="T854" s="34">
        <v>0.67863113087623905</v>
      </c>
      <c r="U854" s="34">
        <v>0.99231138328413104</v>
      </c>
    </row>
    <row r="855" spans="1:21" x14ac:dyDescent="0.25">
      <c r="A855" s="34" t="s">
        <v>195</v>
      </c>
      <c r="B855" s="34">
        <v>7.7060684532582798E-3</v>
      </c>
      <c r="C855" s="34">
        <v>0.36010103092901702</v>
      </c>
      <c r="D855" s="34" t="s">
        <v>197</v>
      </c>
      <c r="E855" s="34" t="s">
        <v>198</v>
      </c>
      <c r="F855" s="34" t="s">
        <v>130</v>
      </c>
      <c r="G855" s="34" t="s">
        <v>161</v>
      </c>
      <c r="H855" s="34">
        <v>68628153</v>
      </c>
      <c r="I855" s="34">
        <v>68679606</v>
      </c>
      <c r="J855" s="34" t="s">
        <v>5548</v>
      </c>
      <c r="K855" s="34" t="s">
        <v>5549</v>
      </c>
      <c r="L855" s="34" t="s">
        <v>5550</v>
      </c>
      <c r="M855" s="34" t="s">
        <v>5551</v>
      </c>
      <c r="N855" s="34" t="s">
        <v>168</v>
      </c>
      <c r="O855" s="34">
        <v>68459418</v>
      </c>
      <c r="P855" s="34">
        <v>68467258</v>
      </c>
      <c r="Q855" s="34" t="s">
        <v>131</v>
      </c>
      <c r="R855" s="34">
        <v>-85.8</v>
      </c>
      <c r="S855" s="34" t="s">
        <v>5552</v>
      </c>
      <c r="T855" s="34">
        <v>0.49297348740700497</v>
      </c>
      <c r="U855" s="34">
        <v>0.81024191978323101</v>
      </c>
    </row>
    <row r="856" spans="1:21" x14ac:dyDescent="0.25">
      <c r="A856" s="34" t="s">
        <v>195</v>
      </c>
      <c r="B856" s="34">
        <v>7.7060684532582798E-3</v>
      </c>
      <c r="C856" s="34">
        <v>0.36010103092901702</v>
      </c>
      <c r="D856" s="34" t="s">
        <v>197</v>
      </c>
      <c r="E856" s="34" t="s">
        <v>198</v>
      </c>
      <c r="F856" s="34" t="s">
        <v>130</v>
      </c>
      <c r="G856" s="34" t="s">
        <v>161</v>
      </c>
      <c r="H856" s="34">
        <v>68628153</v>
      </c>
      <c r="I856" s="34">
        <v>68679606</v>
      </c>
      <c r="J856" s="34" t="s">
        <v>2838</v>
      </c>
      <c r="K856" s="34" t="s">
        <v>2839</v>
      </c>
      <c r="L856" s="34" t="s">
        <v>2840</v>
      </c>
      <c r="M856" s="34" t="s">
        <v>2841</v>
      </c>
      <c r="N856" s="34" t="s">
        <v>259</v>
      </c>
      <c r="O856" s="34">
        <v>6412417</v>
      </c>
      <c r="P856" s="34">
        <v>6424670</v>
      </c>
      <c r="Q856" s="34" t="s">
        <v>131</v>
      </c>
      <c r="R856" s="34">
        <v>-90</v>
      </c>
      <c r="S856" s="34" t="s">
        <v>2842</v>
      </c>
      <c r="T856" s="34">
        <v>0.423955944220615</v>
      </c>
      <c r="U856" s="34">
        <v>1.06215430328702</v>
      </c>
    </row>
    <row r="857" spans="1:21" x14ac:dyDescent="0.25">
      <c r="A857" s="34" t="s">
        <v>195</v>
      </c>
      <c r="B857" s="34">
        <v>7.7060684532582798E-3</v>
      </c>
      <c r="C857" s="34">
        <v>0.36010103092901702</v>
      </c>
      <c r="D857" s="34" t="s">
        <v>197</v>
      </c>
      <c r="E857" s="34" t="s">
        <v>198</v>
      </c>
      <c r="F857" s="34" t="s">
        <v>130</v>
      </c>
      <c r="G857" s="34" t="s">
        <v>161</v>
      </c>
      <c r="H857" s="34">
        <v>68628153</v>
      </c>
      <c r="I857" s="34">
        <v>68679606</v>
      </c>
      <c r="J857" s="34" t="s">
        <v>5553</v>
      </c>
      <c r="K857" s="34" t="s">
        <v>5554</v>
      </c>
      <c r="L857" s="34" t="s">
        <v>5555</v>
      </c>
      <c r="M857" s="34" t="s">
        <v>5556</v>
      </c>
      <c r="N857" s="34" t="s">
        <v>168</v>
      </c>
      <c r="O857" s="34">
        <v>74654227</v>
      </c>
      <c r="P857" s="34">
        <v>74683853</v>
      </c>
      <c r="Q857" s="34" t="s">
        <v>161</v>
      </c>
      <c r="R857" s="34">
        <v>-90.6</v>
      </c>
      <c r="S857" s="34" t="s">
        <v>5557</v>
      </c>
      <c r="T857" s="34">
        <v>0.35298399726332003</v>
      </c>
      <c r="U857" s="34">
        <v>0.81855763364018197</v>
      </c>
    </row>
    <row r="858" spans="1:21" x14ac:dyDescent="0.25">
      <c r="A858" s="34" t="s">
        <v>195</v>
      </c>
      <c r="B858" s="34">
        <v>7.7060684532582798E-3</v>
      </c>
      <c r="C858" s="34">
        <v>0.36010103092901702</v>
      </c>
      <c r="D858" s="34" t="s">
        <v>197</v>
      </c>
      <c r="E858" s="34" t="s">
        <v>198</v>
      </c>
      <c r="F858" s="34" t="s">
        <v>130</v>
      </c>
      <c r="G858" s="34" t="s">
        <v>161</v>
      </c>
      <c r="H858" s="34">
        <v>68628153</v>
      </c>
      <c r="I858" s="34">
        <v>68679606</v>
      </c>
      <c r="J858" s="34" t="s">
        <v>4345</v>
      </c>
      <c r="K858" s="34" t="s">
        <v>4346</v>
      </c>
      <c r="L858" s="34" t="s">
        <v>4347</v>
      </c>
      <c r="M858" s="34" t="s">
        <v>4348</v>
      </c>
      <c r="N858" s="34" t="s">
        <v>160</v>
      </c>
      <c r="O858" s="34">
        <v>109549683</v>
      </c>
      <c r="P858" s="34">
        <v>109619201</v>
      </c>
      <c r="Q858" s="34" t="s">
        <v>131</v>
      </c>
      <c r="R858" s="34">
        <v>-95</v>
      </c>
      <c r="S858" s="34" t="s">
        <v>4349</v>
      </c>
      <c r="T858" s="34">
        <v>0.173015122496707</v>
      </c>
      <c r="U858" s="34">
        <v>0.68029498578821401</v>
      </c>
    </row>
    <row r="859" spans="1:21" x14ac:dyDescent="0.25">
      <c r="A859" s="34" t="s">
        <v>195</v>
      </c>
      <c r="B859" s="34">
        <v>7.7060684532582798E-3</v>
      </c>
      <c r="C859" s="34">
        <v>0.36010103092901702</v>
      </c>
      <c r="D859" s="34" t="s">
        <v>197</v>
      </c>
      <c r="E859" s="34" t="s">
        <v>198</v>
      </c>
      <c r="F859" s="34" t="s">
        <v>130</v>
      </c>
      <c r="G859" s="34" t="s">
        <v>161</v>
      </c>
      <c r="H859" s="34">
        <v>68628153</v>
      </c>
      <c r="I859" s="34">
        <v>68679606</v>
      </c>
      <c r="J859" s="34" t="s">
        <v>3809</v>
      </c>
      <c r="K859" s="34" t="s">
        <v>3810</v>
      </c>
      <c r="L859" s="34" t="s">
        <v>3811</v>
      </c>
      <c r="M859" s="34" t="s">
        <v>3812</v>
      </c>
      <c r="N859" s="34" t="s">
        <v>457</v>
      </c>
      <c r="O859" s="34">
        <v>29073077</v>
      </c>
      <c r="P859" s="34">
        <v>29146820</v>
      </c>
      <c r="Q859" s="34" t="s">
        <v>161</v>
      </c>
      <c r="R859" s="34">
        <v>-85</v>
      </c>
      <c r="S859" s="34" t="s">
        <v>3813</v>
      </c>
      <c r="T859" s="34">
        <v>0.438135617632125</v>
      </c>
      <c r="U859" s="34">
        <v>0.91193936349650795</v>
      </c>
    </row>
    <row r="860" spans="1:21" x14ac:dyDescent="0.25">
      <c r="A860" s="34" t="s">
        <v>195</v>
      </c>
      <c r="B860" s="34">
        <v>7.7060684532582798E-3</v>
      </c>
      <c r="C860" s="34">
        <v>0.36010103092901702</v>
      </c>
      <c r="D860" s="34" t="s">
        <v>197</v>
      </c>
      <c r="E860" s="34" t="s">
        <v>198</v>
      </c>
      <c r="F860" s="34" t="s">
        <v>130</v>
      </c>
      <c r="G860" s="34" t="s">
        <v>161</v>
      </c>
      <c r="H860" s="34">
        <v>68628153</v>
      </c>
      <c r="I860" s="34">
        <v>68679606</v>
      </c>
      <c r="J860" s="34" t="s">
        <v>5558</v>
      </c>
      <c r="K860" s="34" t="s">
        <v>5559</v>
      </c>
      <c r="L860" s="34" t="s">
        <v>5560</v>
      </c>
      <c r="M860" s="34" t="s">
        <v>5561</v>
      </c>
      <c r="N860" s="34" t="s">
        <v>259</v>
      </c>
      <c r="O860" s="34">
        <v>155252748</v>
      </c>
      <c r="P860" s="34">
        <v>155255483</v>
      </c>
      <c r="Q860" s="34" t="s">
        <v>131</v>
      </c>
      <c r="R860" s="34">
        <v>-92.2</v>
      </c>
      <c r="S860" s="34" t="s">
        <v>5562</v>
      </c>
      <c r="T860" s="34">
        <v>0.239104238509149</v>
      </c>
      <c r="U860" s="34">
        <v>1.00764973252447</v>
      </c>
    </row>
    <row r="861" spans="1:21" x14ac:dyDescent="0.25">
      <c r="A861" s="34" t="s">
        <v>195</v>
      </c>
      <c r="B861" s="34">
        <v>7.7060684532582798E-3</v>
      </c>
      <c r="C861" s="34">
        <v>0.36010103092901702</v>
      </c>
      <c r="D861" s="34" t="s">
        <v>197</v>
      </c>
      <c r="E861" s="34" t="s">
        <v>198</v>
      </c>
      <c r="F861" s="34" t="s">
        <v>130</v>
      </c>
      <c r="G861" s="34" t="s">
        <v>161</v>
      </c>
      <c r="H861" s="34">
        <v>68628153</v>
      </c>
      <c r="I861" s="34">
        <v>68679606</v>
      </c>
      <c r="J861" s="34" t="s">
        <v>5563</v>
      </c>
      <c r="K861" s="34" t="s">
        <v>5126</v>
      </c>
      <c r="L861" s="34" t="s">
        <v>5127</v>
      </c>
      <c r="M861" s="34" t="s">
        <v>5128</v>
      </c>
      <c r="N861" s="34" t="s">
        <v>247</v>
      </c>
      <c r="O861" s="34">
        <v>2403587</v>
      </c>
      <c r="P861" s="34">
        <v>2448483</v>
      </c>
      <c r="Q861" s="34" t="s">
        <v>161</v>
      </c>
      <c r="R861" s="34">
        <v>-96.6</v>
      </c>
      <c r="S861" s="34" t="s">
        <v>5129</v>
      </c>
      <c r="T861" s="34">
        <v>0.42509104163350497</v>
      </c>
      <c r="U861" s="34">
        <v>0.413626085188181</v>
      </c>
    </row>
    <row r="862" spans="1:21" x14ac:dyDescent="0.25">
      <c r="A862" s="34" t="s">
        <v>195</v>
      </c>
      <c r="B862" s="34">
        <v>7.7060684532582798E-3</v>
      </c>
      <c r="C862" s="34">
        <v>0.36010103092901702</v>
      </c>
      <c r="D862" s="34" t="s">
        <v>197</v>
      </c>
      <c r="E862" s="34" t="s">
        <v>198</v>
      </c>
      <c r="F862" s="34" t="s">
        <v>130</v>
      </c>
      <c r="G862" s="34" t="s">
        <v>161</v>
      </c>
      <c r="H862" s="34">
        <v>68628153</v>
      </c>
      <c r="I862" s="34">
        <v>68679606</v>
      </c>
      <c r="J862" s="34" t="s">
        <v>4949</v>
      </c>
      <c r="K862" s="34" t="s">
        <v>4950</v>
      </c>
      <c r="L862" s="34" t="s">
        <v>4951</v>
      </c>
      <c r="M862" s="34" t="s">
        <v>4952</v>
      </c>
      <c r="N862" s="34" t="s">
        <v>230</v>
      </c>
      <c r="O862" s="34">
        <v>76860872</v>
      </c>
      <c r="P862" s="34">
        <v>77026797</v>
      </c>
      <c r="Q862" s="34" t="s">
        <v>161</v>
      </c>
      <c r="R862" s="34">
        <v>-93.1</v>
      </c>
      <c r="S862" s="34" t="s">
        <v>4953</v>
      </c>
      <c r="T862" s="34">
        <v>0.30862357616092001</v>
      </c>
      <c r="U862" s="34">
        <v>1.0236032381775499</v>
      </c>
    </row>
    <row r="863" spans="1:21" x14ac:dyDescent="0.25">
      <c r="A863" s="34" t="s">
        <v>195</v>
      </c>
      <c r="B863" s="34">
        <v>7.7060684532582798E-3</v>
      </c>
      <c r="C863" s="34">
        <v>0.36010103092901702</v>
      </c>
      <c r="D863" s="34" t="s">
        <v>197</v>
      </c>
      <c r="E863" s="34" t="s">
        <v>198</v>
      </c>
      <c r="F863" s="34" t="s">
        <v>130</v>
      </c>
      <c r="G863" s="34" t="s">
        <v>161</v>
      </c>
      <c r="H863" s="34">
        <v>68628153</v>
      </c>
      <c r="I863" s="34">
        <v>68679606</v>
      </c>
      <c r="J863" s="34" t="s">
        <v>5564</v>
      </c>
      <c r="K863" s="34" t="s">
        <v>2965</v>
      </c>
      <c r="L863" s="34" t="s">
        <v>2966</v>
      </c>
      <c r="M863" s="34" t="s">
        <v>2967</v>
      </c>
      <c r="N863" s="34" t="s">
        <v>259</v>
      </c>
      <c r="O863" s="34">
        <v>15764498</v>
      </c>
      <c r="P863" s="34">
        <v>15775242</v>
      </c>
      <c r="Q863" s="34" t="s">
        <v>161</v>
      </c>
      <c r="R863" s="34">
        <v>-90.9</v>
      </c>
      <c r="S863" s="34" t="s">
        <v>2968</v>
      </c>
      <c r="T863" s="34">
        <v>0.801107879173934</v>
      </c>
      <c r="U863" s="34">
        <v>0.99462664179413196</v>
      </c>
    </row>
    <row r="864" spans="1:21" x14ac:dyDescent="0.25">
      <c r="A864" s="34" t="s">
        <v>195</v>
      </c>
      <c r="B864" s="34">
        <v>7.7060684532582798E-3</v>
      </c>
      <c r="C864" s="34">
        <v>0.36010103092901702</v>
      </c>
      <c r="D864" s="34" t="s">
        <v>197</v>
      </c>
      <c r="E864" s="34" t="s">
        <v>198</v>
      </c>
      <c r="F864" s="34" t="s">
        <v>130</v>
      </c>
      <c r="G864" s="34" t="s">
        <v>161</v>
      </c>
      <c r="H864" s="34">
        <v>68628153</v>
      </c>
      <c r="I864" s="34">
        <v>68679606</v>
      </c>
      <c r="J864" s="34" t="s">
        <v>4159</v>
      </c>
      <c r="K864" s="34" t="s">
        <v>4160</v>
      </c>
      <c r="L864" s="34" t="s">
        <v>4161</v>
      </c>
      <c r="M864" s="34" t="s">
        <v>4162</v>
      </c>
      <c r="N864" s="34" t="s">
        <v>140</v>
      </c>
      <c r="O864" s="34">
        <v>49836038</v>
      </c>
      <c r="P864" s="34">
        <v>49843129</v>
      </c>
      <c r="Q864" s="34" t="s">
        <v>131</v>
      </c>
      <c r="R864" s="34">
        <v>-96.6</v>
      </c>
      <c r="S864" s="34" t="s">
        <v>4163</v>
      </c>
      <c r="T864" s="34">
        <v>2.6500100061691199E-2</v>
      </c>
      <c r="U864" s="34">
        <v>0.33321421213066099</v>
      </c>
    </row>
    <row r="865" spans="1:21" x14ac:dyDescent="0.25">
      <c r="A865" s="34" t="s">
        <v>195</v>
      </c>
      <c r="B865" s="34">
        <v>7.7060684532582798E-3</v>
      </c>
      <c r="C865" s="34">
        <v>0.36010103092901702</v>
      </c>
      <c r="D865" s="34" t="s">
        <v>197</v>
      </c>
      <c r="E865" s="34" t="s">
        <v>198</v>
      </c>
      <c r="F865" s="34" t="s">
        <v>130</v>
      </c>
      <c r="G865" s="34" t="s">
        <v>161</v>
      </c>
      <c r="H865" s="34">
        <v>68628153</v>
      </c>
      <c r="I865" s="34">
        <v>68679606</v>
      </c>
      <c r="J865" s="34" t="s">
        <v>5565</v>
      </c>
      <c r="K865" s="34" t="s">
        <v>5566</v>
      </c>
      <c r="L865" s="34" t="s">
        <v>5567</v>
      </c>
      <c r="M865" s="34" t="s">
        <v>5568</v>
      </c>
      <c r="N865" s="34" t="s">
        <v>368</v>
      </c>
      <c r="O865" s="34">
        <v>49987700</v>
      </c>
      <c r="P865" s="34">
        <v>50025372</v>
      </c>
      <c r="Q865" s="34" t="s">
        <v>131</v>
      </c>
      <c r="R865" s="34">
        <v>-95.1</v>
      </c>
      <c r="S865" s="34" t="s">
        <v>5569</v>
      </c>
      <c r="T865" s="34">
        <v>0.30791157368834599</v>
      </c>
      <c r="U865" s="34">
        <v>0.930778649395261</v>
      </c>
    </row>
    <row r="866" spans="1:21" x14ac:dyDescent="0.25">
      <c r="A866" s="34" t="s">
        <v>195</v>
      </c>
      <c r="B866" s="34">
        <v>7.7060684532582798E-3</v>
      </c>
      <c r="C866" s="34">
        <v>0.36010103092901702</v>
      </c>
      <c r="D866" s="34" t="s">
        <v>197</v>
      </c>
      <c r="E866" s="34" t="s">
        <v>198</v>
      </c>
      <c r="F866" s="34" t="s">
        <v>130</v>
      </c>
      <c r="G866" s="34" t="s">
        <v>161</v>
      </c>
      <c r="H866" s="34">
        <v>68628153</v>
      </c>
      <c r="I866" s="34">
        <v>68679606</v>
      </c>
      <c r="J866" s="34" t="s">
        <v>5570</v>
      </c>
      <c r="K866" s="34" t="s">
        <v>3568</v>
      </c>
      <c r="L866" s="34" t="s">
        <v>3569</v>
      </c>
      <c r="M866" s="34" t="s">
        <v>3570</v>
      </c>
      <c r="N866" s="34" t="s">
        <v>168</v>
      </c>
      <c r="O866" s="34">
        <v>131104846</v>
      </c>
      <c r="P866" s="34">
        <v>131149851</v>
      </c>
      <c r="Q866" s="34" t="s">
        <v>161</v>
      </c>
      <c r="R866" s="34">
        <v>-88.4</v>
      </c>
      <c r="S866" s="34" t="s">
        <v>3571</v>
      </c>
      <c r="T866" s="34">
        <v>1.49492756510635E-2</v>
      </c>
      <c r="U866" s="34">
        <v>1.0078653243073601</v>
      </c>
    </row>
    <row r="867" spans="1:21" x14ac:dyDescent="0.25">
      <c r="A867" s="34" t="s">
        <v>195</v>
      </c>
      <c r="B867" s="34">
        <v>7.7060684532582798E-3</v>
      </c>
      <c r="C867" s="34">
        <v>0.36010103092901702</v>
      </c>
      <c r="D867" s="34" t="s">
        <v>197</v>
      </c>
      <c r="E867" s="34" t="s">
        <v>198</v>
      </c>
      <c r="F867" s="34" t="s">
        <v>130</v>
      </c>
      <c r="G867" s="34" t="s">
        <v>161</v>
      </c>
      <c r="H867" s="34">
        <v>68628153</v>
      </c>
      <c r="I867" s="34">
        <v>68679606</v>
      </c>
      <c r="J867" s="34" t="s">
        <v>5571</v>
      </c>
      <c r="K867" s="34" t="s">
        <v>5572</v>
      </c>
      <c r="L867" s="34" t="s">
        <v>5573</v>
      </c>
      <c r="M867" s="34" t="s">
        <v>5574</v>
      </c>
      <c r="N867" s="34" t="s">
        <v>189</v>
      </c>
      <c r="O867" s="34">
        <v>17941599</v>
      </c>
      <c r="P867" s="34">
        <v>17945530</v>
      </c>
      <c r="Q867" s="34" t="s">
        <v>131</v>
      </c>
      <c r="R867" s="34">
        <v>-92.5</v>
      </c>
      <c r="S867" s="34" t="s">
        <v>5575</v>
      </c>
      <c r="T867" s="34">
        <v>0.236059450344487</v>
      </c>
      <c r="U867" s="34">
        <v>0.77950291324340903</v>
      </c>
    </row>
    <row r="868" spans="1:21" x14ac:dyDescent="0.25">
      <c r="A868" s="34" t="s">
        <v>195</v>
      </c>
      <c r="B868" s="34">
        <v>7.7060684532582798E-3</v>
      </c>
      <c r="C868" s="34">
        <v>0.36010103092901702</v>
      </c>
      <c r="D868" s="34" t="s">
        <v>197</v>
      </c>
      <c r="E868" s="34" t="s">
        <v>198</v>
      </c>
      <c r="F868" s="34" t="s">
        <v>130</v>
      </c>
      <c r="G868" s="34" t="s">
        <v>161</v>
      </c>
      <c r="H868" s="34">
        <v>68628153</v>
      </c>
      <c r="I868" s="34">
        <v>68679606</v>
      </c>
      <c r="J868" s="34" t="s">
        <v>5576</v>
      </c>
      <c r="K868" s="34" t="s">
        <v>5577</v>
      </c>
      <c r="L868" s="34" t="s">
        <v>5578</v>
      </c>
      <c r="M868" s="34" t="s">
        <v>5579</v>
      </c>
      <c r="N868" s="34" t="s">
        <v>598</v>
      </c>
      <c r="O868" s="34">
        <v>127782139</v>
      </c>
      <c r="P868" s="34">
        <v>127840733</v>
      </c>
      <c r="Q868" s="34" t="s">
        <v>161</v>
      </c>
      <c r="R868" s="34">
        <v>-91.2</v>
      </c>
      <c r="S868" s="34" t="s">
        <v>5580</v>
      </c>
      <c r="T868" s="34">
        <v>0.28180652773881198</v>
      </c>
      <c r="U868" s="34">
        <v>1.03072527875183</v>
      </c>
    </row>
    <row r="869" spans="1:21" x14ac:dyDescent="0.25">
      <c r="A869" s="34" t="s">
        <v>195</v>
      </c>
      <c r="B869" s="34">
        <v>7.7060684532582798E-3</v>
      </c>
      <c r="C869" s="34">
        <v>0.36010103092901702</v>
      </c>
      <c r="D869" s="34" t="s">
        <v>197</v>
      </c>
      <c r="E869" s="34" t="s">
        <v>198</v>
      </c>
      <c r="F869" s="34" t="s">
        <v>130</v>
      </c>
      <c r="G869" s="34" t="s">
        <v>161</v>
      </c>
      <c r="H869" s="34">
        <v>68628153</v>
      </c>
      <c r="I869" s="34">
        <v>68679606</v>
      </c>
      <c r="J869" s="34" t="s">
        <v>5581</v>
      </c>
      <c r="K869" s="34" t="s">
        <v>3358</v>
      </c>
      <c r="L869" s="34" t="s">
        <v>3359</v>
      </c>
      <c r="M869" s="34" t="s">
        <v>3360</v>
      </c>
      <c r="N869" s="34" t="s">
        <v>153</v>
      </c>
      <c r="O869" s="34">
        <v>46563659</v>
      </c>
      <c r="P869" s="34">
        <v>46569708</v>
      </c>
      <c r="Q869" s="34" t="s">
        <v>161</v>
      </c>
      <c r="R869" s="34">
        <v>-95.1</v>
      </c>
      <c r="S869" s="34" t="s">
        <v>3361</v>
      </c>
      <c r="T869" s="34">
        <v>0.52973101052134497</v>
      </c>
      <c r="U869" s="34">
        <v>0.99134554301903099</v>
      </c>
    </row>
    <row r="870" spans="1:21" x14ac:dyDescent="0.25">
      <c r="A870" s="34" t="s">
        <v>195</v>
      </c>
      <c r="B870" s="34">
        <v>7.7060684532582798E-3</v>
      </c>
      <c r="C870" s="34">
        <v>0.36010103092901702</v>
      </c>
      <c r="D870" s="34" t="s">
        <v>197</v>
      </c>
      <c r="E870" s="34" t="s">
        <v>198</v>
      </c>
      <c r="F870" s="34" t="s">
        <v>130</v>
      </c>
      <c r="G870" s="34" t="s">
        <v>161</v>
      </c>
      <c r="H870" s="34">
        <v>68628153</v>
      </c>
      <c r="I870" s="34">
        <v>68679606</v>
      </c>
      <c r="J870" s="34" t="s">
        <v>5582</v>
      </c>
      <c r="K870" s="34" t="s">
        <v>5583</v>
      </c>
      <c r="L870" s="34" t="s">
        <v>5584</v>
      </c>
      <c r="M870" s="34" t="s">
        <v>5585</v>
      </c>
      <c r="N870" s="34" t="s">
        <v>598</v>
      </c>
      <c r="O870" s="34">
        <v>122923073</v>
      </c>
      <c r="P870" s="34">
        <v>123319450</v>
      </c>
      <c r="Q870" s="34" t="s">
        <v>161</v>
      </c>
      <c r="R870" s="34">
        <v>-88.6</v>
      </c>
      <c r="S870" s="34" t="s">
        <v>5586</v>
      </c>
      <c r="T870" s="34">
        <v>0.37108551822517799</v>
      </c>
      <c r="U870" s="34">
        <v>0.98900952207794002</v>
      </c>
    </row>
    <row r="871" spans="1:21" x14ac:dyDescent="0.25">
      <c r="A871" s="34" t="s">
        <v>195</v>
      </c>
      <c r="B871" s="34">
        <v>7.7060684532582798E-3</v>
      </c>
      <c r="C871" s="34">
        <v>0.36010103092901702</v>
      </c>
      <c r="D871" s="34" t="s">
        <v>197</v>
      </c>
      <c r="E871" s="34" t="s">
        <v>198</v>
      </c>
      <c r="F871" s="34" t="s">
        <v>130</v>
      </c>
      <c r="G871" s="34" t="s">
        <v>161</v>
      </c>
      <c r="H871" s="34">
        <v>68628153</v>
      </c>
      <c r="I871" s="34">
        <v>68679606</v>
      </c>
      <c r="J871" s="34" t="s">
        <v>5587</v>
      </c>
      <c r="K871" s="34" t="s">
        <v>5588</v>
      </c>
      <c r="L871" s="34" t="s">
        <v>5589</v>
      </c>
      <c r="M871" s="34" t="s">
        <v>5590</v>
      </c>
      <c r="N871" s="34" t="s">
        <v>247</v>
      </c>
      <c r="O871" s="34">
        <v>128672291</v>
      </c>
      <c r="P871" s="34">
        <v>128687872</v>
      </c>
      <c r="Q871" s="34" t="s">
        <v>161</v>
      </c>
      <c r="R871" s="34">
        <v>-83.9</v>
      </c>
      <c r="S871" s="34" t="s">
        <v>5591</v>
      </c>
      <c r="T871" s="34">
        <v>0.20629253997420599</v>
      </c>
      <c r="U871" s="34">
        <v>1.01382906402896</v>
      </c>
    </row>
    <row r="872" spans="1:21" x14ac:dyDescent="0.25">
      <c r="A872" s="34" t="s">
        <v>195</v>
      </c>
      <c r="B872" s="34">
        <v>7.7060684532582798E-3</v>
      </c>
      <c r="C872" s="34">
        <v>0.36010103092901702</v>
      </c>
      <c r="D872" s="34" t="s">
        <v>197</v>
      </c>
      <c r="E872" s="34" t="s">
        <v>198</v>
      </c>
      <c r="F872" s="34" t="s">
        <v>130</v>
      </c>
      <c r="G872" s="34" t="s">
        <v>161</v>
      </c>
      <c r="H872" s="34">
        <v>68628153</v>
      </c>
      <c r="I872" s="34">
        <v>68679606</v>
      </c>
      <c r="J872" s="34" t="s">
        <v>3819</v>
      </c>
      <c r="K872" s="34" t="s">
        <v>3820</v>
      </c>
      <c r="L872" s="34" t="s">
        <v>3821</v>
      </c>
      <c r="M872" s="34" t="s">
        <v>3822</v>
      </c>
      <c r="N872" s="34" t="s">
        <v>168</v>
      </c>
      <c r="O872" s="34">
        <v>98619105</v>
      </c>
      <c r="P872" s="34">
        <v>98726696</v>
      </c>
      <c r="Q872" s="34" t="s">
        <v>131</v>
      </c>
      <c r="R872" s="34">
        <v>-89.9</v>
      </c>
      <c r="S872" s="34" t="s">
        <v>3823</v>
      </c>
      <c r="T872" s="34">
        <v>0.181466637552264</v>
      </c>
      <c r="U872" s="34">
        <v>2.1985973230551101</v>
      </c>
    </row>
    <row r="873" spans="1:21" x14ac:dyDescent="0.25">
      <c r="A873" s="34" t="s">
        <v>195</v>
      </c>
      <c r="B873" s="34">
        <v>7.7060684532582798E-3</v>
      </c>
      <c r="C873" s="34">
        <v>0.36010103092901702</v>
      </c>
      <c r="D873" s="34" t="s">
        <v>197</v>
      </c>
      <c r="E873" s="34" t="s">
        <v>198</v>
      </c>
      <c r="F873" s="34" t="s">
        <v>130</v>
      </c>
      <c r="G873" s="34" t="s">
        <v>161</v>
      </c>
      <c r="H873" s="34">
        <v>68628153</v>
      </c>
      <c r="I873" s="34">
        <v>68679606</v>
      </c>
      <c r="J873" s="34" t="s">
        <v>5592</v>
      </c>
      <c r="K873" s="34" t="s">
        <v>5593</v>
      </c>
      <c r="L873" s="34" t="s">
        <v>5594</v>
      </c>
      <c r="M873" s="34" t="s">
        <v>5595</v>
      </c>
      <c r="N873" s="34" t="s">
        <v>140</v>
      </c>
      <c r="O873" s="34">
        <v>108907740</v>
      </c>
      <c r="P873" s="34">
        <v>109021240</v>
      </c>
      <c r="Q873" s="34" t="s">
        <v>131</v>
      </c>
      <c r="R873" s="34">
        <v>-91.2</v>
      </c>
      <c r="S873" s="34" t="s">
        <v>5596</v>
      </c>
      <c r="T873" s="34">
        <v>0.478994616747834</v>
      </c>
      <c r="U873" s="34">
        <v>0.93019488074039602</v>
      </c>
    </row>
    <row r="874" spans="1:21" x14ac:dyDescent="0.25">
      <c r="A874" s="34" t="s">
        <v>195</v>
      </c>
      <c r="B874" s="34">
        <v>7.7060684532582798E-3</v>
      </c>
      <c r="C874" s="34">
        <v>0.36010103092901702</v>
      </c>
      <c r="D874" s="34" t="s">
        <v>197</v>
      </c>
      <c r="E874" s="34" t="s">
        <v>198</v>
      </c>
      <c r="F874" s="34" t="s">
        <v>130</v>
      </c>
      <c r="G874" s="34" t="s">
        <v>161</v>
      </c>
      <c r="H874" s="34">
        <v>68628153</v>
      </c>
      <c r="I874" s="34">
        <v>68679606</v>
      </c>
      <c r="J874" s="34" t="s">
        <v>5597</v>
      </c>
      <c r="K874" s="34" t="s">
        <v>5598</v>
      </c>
      <c r="L874" s="34" t="s">
        <v>5599</v>
      </c>
      <c r="M874" s="34" t="s">
        <v>5600</v>
      </c>
      <c r="N874" s="34" t="s">
        <v>146</v>
      </c>
      <c r="O874" s="34">
        <v>334238</v>
      </c>
      <c r="P874" s="34">
        <v>347324</v>
      </c>
      <c r="Q874" s="34" t="s">
        <v>131</v>
      </c>
      <c r="R874" s="34">
        <v>-88.6</v>
      </c>
      <c r="S874" s="34" t="s">
        <v>5601</v>
      </c>
      <c r="T874" s="34">
        <v>0.42680132826728601</v>
      </c>
      <c r="U874" s="34">
        <v>1.0167522161381299</v>
      </c>
    </row>
    <row r="875" spans="1:21" x14ac:dyDescent="0.25">
      <c r="A875" s="34" t="s">
        <v>195</v>
      </c>
      <c r="B875" s="34">
        <v>7.7060684532582798E-3</v>
      </c>
      <c r="C875" s="34">
        <v>0.36010103092901702</v>
      </c>
      <c r="D875" s="34" t="s">
        <v>197</v>
      </c>
      <c r="E875" s="34" t="s">
        <v>198</v>
      </c>
      <c r="F875" s="34" t="s">
        <v>130</v>
      </c>
      <c r="G875" s="34" t="s">
        <v>161</v>
      </c>
      <c r="H875" s="34">
        <v>68628153</v>
      </c>
      <c r="I875" s="34">
        <v>68679606</v>
      </c>
      <c r="J875" s="34" t="s">
        <v>5602</v>
      </c>
      <c r="K875" s="34" t="s">
        <v>5603</v>
      </c>
      <c r="L875" s="34" t="s">
        <v>5604</v>
      </c>
      <c r="M875" s="34" t="s">
        <v>5605</v>
      </c>
      <c r="N875" s="34" t="s">
        <v>224</v>
      </c>
      <c r="O875" s="34">
        <v>64465498</v>
      </c>
      <c r="P875" s="34">
        <v>64474503</v>
      </c>
      <c r="Q875" s="34" t="s">
        <v>161</v>
      </c>
      <c r="R875" s="34">
        <v>-85.6</v>
      </c>
      <c r="S875" s="34" t="s">
        <v>5606</v>
      </c>
      <c r="T875" s="34">
        <v>0.24642069639480599</v>
      </c>
      <c r="U875" s="34">
        <v>1.0100144376643201</v>
      </c>
    </row>
    <row r="876" spans="1:21" x14ac:dyDescent="0.25">
      <c r="A876" s="34" t="s">
        <v>195</v>
      </c>
      <c r="B876" s="34">
        <v>7.7060684532582798E-3</v>
      </c>
      <c r="C876" s="34">
        <v>0.36010103092901702</v>
      </c>
      <c r="D876" s="34" t="s">
        <v>197</v>
      </c>
      <c r="E876" s="34" t="s">
        <v>198</v>
      </c>
      <c r="F876" s="34" t="s">
        <v>130</v>
      </c>
      <c r="G876" s="34" t="s">
        <v>161</v>
      </c>
      <c r="H876" s="34">
        <v>68628153</v>
      </c>
      <c r="I876" s="34">
        <v>68679606</v>
      </c>
      <c r="J876" s="34" t="s">
        <v>5607</v>
      </c>
      <c r="K876" s="34" t="s">
        <v>2194</v>
      </c>
      <c r="L876" s="34" t="s">
        <v>2195</v>
      </c>
      <c r="M876" s="34" t="s">
        <v>2196</v>
      </c>
      <c r="N876" s="34" t="s">
        <v>259</v>
      </c>
      <c r="O876" s="34">
        <v>46191615</v>
      </c>
      <c r="P876" s="34">
        <v>46192341</v>
      </c>
      <c r="Q876" s="34" t="s">
        <v>131</v>
      </c>
      <c r="R876" s="34">
        <v>-95.1</v>
      </c>
      <c r="S876" s="34" t="s">
        <v>2197</v>
      </c>
      <c r="T876" s="34">
        <v>0.64351771195310004</v>
      </c>
      <c r="U876" s="34">
        <v>1.2015408848392</v>
      </c>
    </row>
    <row r="877" spans="1:21" x14ac:dyDescent="0.25">
      <c r="A877" s="34" t="s">
        <v>195</v>
      </c>
      <c r="B877" s="34">
        <v>7.7060684532582798E-3</v>
      </c>
      <c r="C877" s="34">
        <v>0.36010103092901702</v>
      </c>
      <c r="D877" s="34" t="s">
        <v>197</v>
      </c>
      <c r="E877" s="34" t="s">
        <v>198</v>
      </c>
      <c r="F877" s="34" t="s">
        <v>130</v>
      </c>
      <c r="G877" s="34" t="s">
        <v>161</v>
      </c>
      <c r="H877" s="34">
        <v>68628153</v>
      </c>
      <c r="I877" s="34">
        <v>68679606</v>
      </c>
      <c r="J877" s="34" t="s">
        <v>3342</v>
      </c>
      <c r="K877" s="34" t="s">
        <v>3343</v>
      </c>
      <c r="L877" s="34" t="s">
        <v>3344</v>
      </c>
      <c r="M877" s="34" t="s">
        <v>3345</v>
      </c>
      <c r="N877" s="34" t="s">
        <v>205</v>
      </c>
      <c r="O877" s="34">
        <v>179017222</v>
      </c>
      <c r="P877" s="34">
        <v>179072279</v>
      </c>
      <c r="Q877" s="34" t="s">
        <v>131</v>
      </c>
      <c r="R877" s="34">
        <v>-94</v>
      </c>
      <c r="S877" s="34" t="s">
        <v>3346</v>
      </c>
      <c r="T877" s="34">
        <v>0.37379707183990002</v>
      </c>
      <c r="U877" s="34">
        <v>1.0166160734651799</v>
      </c>
    </row>
    <row r="878" spans="1:21" x14ac:dyDescent="0.25">
      <c r="A878" s="34" t="s">
        <v>195</v>
      </c>
      <c r="B878" s="34">
        <v>7.7060684532582798E-3</v>
      </c>
      <c r="C878" s="34">
        <v>0.36010103092901702</v>
      </c>
      <c r="D878" s="34" t="s">
        <v>197</v>
      </c>
      <c r="E878" s="34" t="s">
        <v>198</v>
      </c>
      <c r="F878" s="34" t="s">
        <v>130</v>
      </c>
      <c r="G878" s="34" t="s">
        <v>161</v>
      </c>
      <c r="H878" s="34">
        <v>68628153</v>
      </c>
      <c r="I878" s="34">
        <v>68679606</v>
      </c>
      <c r="J878" s="34" t="s">
        <v>5608</v>
      </c>
      <c r="K878" s="34" t="s">
        <v>5609</v>
      </c>
      <c r="L878" s="34" t="s">
        <v>5610</v>
      </c>
      <c r="M878" s="34" t="s">
        <v>5611</v>
      </c>
      <c r="N878" s="34" t="s">
        <v>368</v>
      </c>
      <c r="O878" s="34">
        <v>52274461</v>
      </c>
      <c r="P878" s="34">
        <v>52292724</v>
      </c>
      <c r="Q878" s="34" t="s">
        <v>161</v>
      </c>
      <c r="R878" s="34">
        <v>-92.1</v>
      </c>
      <c r="S878" s="34" t="s">
        <v>5612</v>
      </c>
      <c r="T878" s="34">
        <v>0.65168046575563299</v>
      </c>
      <c r="U878" s="34">
        <v>1.0079562887567199</v>
      </c>
    </row>
    <row r="879" spans="1:21" x14ac:dyDescent="0.25">
      <c r="A879" s="34" t="s">
        <v>195</v>
      </c>
      <c r="B879" s="34">
        <v>7.7060684532582798E-3</v>
      </c>
      <c r="C879" s="34">
        <v>0.36010103092901702</v>
      </c>
      <c r="D879" s="34" t="s">
        <v>197</v>
      </c>
      <c r="E879" s="34" t="s">
        <v>198</v>
      </c>
      <c r="F879" s="34" t="s">
        <v>130</v>
      </c>
      <c r="G879" s="34" t="s">
        <v>161</v>
      </c>
      <c r="H879" s="34">
        <v>68628153</v>
      </c>
      <c r="I879" s="34">
        <v>68679606</v>
      </c>
      <c r="J879" s="34" t="s">
        <v>5613</v>
      </c>
      <c r="K879" s="34" t="s">
        <v>5614</v>
      </c>
      <c r="L879" s="34" t="s">
        <v>5615</v>
      </c>
      <c r="M879" s="34" t="s">
        <v>5616</v>
      </c>
      <c r="N879" s="34" t="s">
        <v>259</v>
      </c>
      <c r="O879" s="34">
        <v>62194830</v>
      </c>
      <c r="P879" s="34">
        <v>62212328</v>
      </c>
      <c r="Q879" s="34" t="s">
        <v>161</v>
      </c>
      <c r="R879" s="34">
        <v>-96.6</v>
      </c>
      <c r="S879" s="34" t="s">
        <v>5617</v>
      </c>
      <c r="T879" s="34">
        <v>0.49404631142870897</v>
      </c>
      <c r="U879" s="34">
        <v>0.97546188180563898</v>
      </c>
    </row>
    <row r="880" spans="1:21" x14ac:dyDescent="0.25">
      <c r="A880" s="34" t="s">
        <v>195</v>
      </c>
      <c r="B880" s="34">
        <v>7.7060684532582798E-3</v>
      </c>
      <c r="C880" s="34">
        <v>0.36010103092901702</v>
      </c>
      <c r="D880" s="34" t="s">
        <v>197</v>
      </c>
      <c r="E880" s="34" t="s">
        <v>198</v>
      </c>
      <c r="F880" s="34" t="s">
        <v>130</v>
      </c>
      <c r="G880" s="34" t="s">
        <v>161</v>
      </c>
      <c r="H880" s="34">
        <v>68628153</v>
      </c>
      <c r="I880" s="34">
        <v>68679606</v>
      </c>
      <c r="J880" s="34" t="s">
        <v>5618</v>
      </c>
      <c r="K880" s="34" t="s">
        <v>5619</v>
      </c>
      <c r="L880" s="34" t="s">
        <v>5620</v>
      </c>
      <c r="M880" s="34" t="s">
        <v>5621</v>
      </c>
      <c r="N880" s="34" t="s">
        <v>160</v>
      </c>
      <c r="O880" s="34">
        <v>111259347</v>
      </c>
      <c r="P880" s="34">
        <v>111271167</v>
      </c>
      <c r="Q880" s="34" t="s">
        <v>161</v>
      </c>
      <c r="R880" s="34">
        <v>-90.6</v>
      </c>
      <c r="S880" s="34" t="s">
        <v>5622</v>
      </c>
      <c r="T880" s="34">
        <v>1.7279135818177201E-2</v>
      </c>
      <c r="U880" s="34">
        <v>1.0179167830198901</v>
      </c>
    </row>
    <row r="881" spans="1:21" x14ac:dyDescent="0.25">
      <c r="A881" s="34" t="s">
        <v>1218</v>
      </c>
      <c r="B881" s="34">
        <v>6.4274149296023801E-4</v>
      </c>
      <c r="C881" s="34">
        <v>0.115846421094326</v>
      </c>
      <c r="D881" s="34" t="s">
        <v>1220</v>
      </c>
      <c r="E881" s="34" t="s">
        <v>172</v>
      </c>
      <c r="F881" s="34" t="s">
        <v>259</v>
      </c>
      <c r="G881" s="34" t="s">
        <v>131</v>
      </c>
      <c r="H881" s="34">
        <v>53210456</v>
      </c>
      <c r="I881" s="34">
        <v>53213775</v>
      </c>
      <c r="J881" s="34" t="s">
        <v>3292</v>
      </c>
      <c r="K881" s="34" t="s">
        <v>3293</v>
      </c>
      <c r="L881" s="34" t="s">
        <v>3294</v>
      </c>
      <c r="M881" s="34" t="s">
        <v>3295</v>
      </c>
      <c r="N881" s="34" t="s">
        <v>368</v>
      </c>
      <c r="O881" s="34">
        <v>47821963</v>
      </c>
      <c r="P881" s="34">
        <v>47843330</v>
      </c>
      <c r="Q881" s="34" t="s">
        <v>161</v>
      </c>
      <c r="R881" s="34">
        <v>-79.3</v>
      </c>
      <c r="S881" s="34" t="s">
        <v>3296</v>
      </c>
      <c r="T881" s="34">
        <v>0.207794340693463</v>
      </c>
      <c r="U881" s="34">
        <v>1.01522226646189</v>
      </c>
    </row>
    <row r="882" spans="1:21" x14ac:dyDescent="0.25">
      <c r="A882" s="34" t="s">
        <v>1218</v>
      </c>
      <c r="B882" s="34">
        <v>6.4274149296023801E-4</v>
      </c>
      <c r="C882" s="34">
        <v>0.115846421094326</v>
      </c>
      <c r="D882" s="34" t="s">
        <v>1220</v>
      </c>
      <c r="E882" s="34" t="s">
        <v>172</v>
      </c>
      <c r="F882" s="34" t="s">
        <v>259</v>
      </c>
      <c r="G882" s="34" t="s">
        <v>131</v>
      </c>
      <c r="H882" s="34">
        <v>53210456</v>
      </c>
      <c r="I882" s="34">
        <v>53213775</v>
      </c>
      <c r="J882" s="34" t="s">
        <v>5623</v>
      </c>
      <c r="K882" s="34" t="s">
        <v>5624</v>
      </c>
      <c r="L882" s="34" t="s">
        <v>5625</v>
      </c>
      <c r="M882" s="34" t="s">
        <v>5626</v>
      </c>
      <c r="N882" s="34" t="s">
        <v>265</v>
      </c>
      <c r="O882" s="34">
        <v>177722294</v>
      </c>
      <c r="P882" s="34">
        <v>177783398</v>
      </c>
      <c r="Q882" s="34" t="s">
        <v>131</v>
      </c>
      <c r="R882" s="34">
        <v>-79.5</v>
      </c>
      <c r="S882" s="34" t="s">
        <v>5627</v>
      </c>
      <c r="T882" s="34">
        <v>0.49309371596898999</v>
      </c>
      <c r="U882" s="34">
        <v>0.88462440383480401</v>
      </c>
    </row>
    <row r="883" spans="1:21" x14ac:dyDescent="0.25">
      <c r="A883" s="34" t="s">
        <v>1218</v>
      </c>
      <c r="B883" s="34">
        <v>6.4274149296023801E-4</v>
      </c>
      <c r="C883" s="34">
        <v>0.115846421094326</v>
      </c>
      <c r="D883" s="34" t="s">
        <v>1220</v>
      </c>
      <c r="E883" s="34" t="s">
        <v>172</v>
      </c>
      <c r="F883" s="34" t="s">
        <v>259</v>
      </c>
      <c r="G883" s="34" t="s">
        <v>131</v>
      </c>
      <c r="H883" s="34">
        <v>53210456</v>
      </c>
      <c r="I883" s="34">
        <v>53213775</v>
      </c>
      <c r="J883" s="34" t="s">
        <v>5628</v>
      </c>
      <c r="K883" s="34" t="s">
        <v>5629</v>
      </c>
      <c r="L883" s="34" t="s">
        <v>5630</v>
      </c>
      <c r="M883" s="34" t="s">
        <v>5631</v>
      </c>
      <c r="N883" s="34" t="s">
        <v>259</v>
      </c>
      <c r="O883" s="34">
        <v>161314256</v>
      </c>
      <c r="P883" s="34">
        <v>161375340</v>
      </c>
      <c r="Q883" s="34" t="s">
        <v>161</v>
      </c>
      <c r="R883" s="34">
        <v>-72.900000000000006</v>
      </c>
      <c r="S883" s="34" t="s">
        <v>5632</v>
      </c>
      <c r="T883" s="34">
        <v>0.38247587051926002</v>
      </c>
      <c r="U883" s="34">
        <v>0.83071094235396603</v>
      </c>
    </row>
    <row r="884" spans="1:21" x14ac:dyDescent="0.25">
      <c r="A884" s="34" t="s">
        <v>1218</v>
      </c>
      <c r="B884" s="34">
        <v>6.4274149296023801E-4</v>
      </c>
      <c r="C884" s="34">
        <v>0.115846421094326</v>
      </c>
      <c r="D884" s="34" t="s">
        <v>1220</v>
      </c>
      <c r="E884" s="34" t="s">
        <v>172</v>
      </c>
      <c r="F884" s="34" t="s">
        <v>259</v>
      </c>
      <c r="G884" s="34" t="s">
        <v>131</v>
      </c>
      <c r="H884" s="34">
        <v>53210456</v>
      </c>
      <c r="I884" s="34">
        <v>53213775</v>
      </c>
      <c r="J884" s="34" t="s">
        <v>5633</v>
      </c>
      <c r="K884" s="34" t="s">
        <v>5634</v>
      </c>
      <c r="L884" s="34" t="s">
        <v>5635</v>
      </c>
      <c r="M884" s="34" t="s">
        <v>5636</v>
      </c>
      <c r="N884" s="34" t="s">
        <v>271</v>
      </c>
      <c r="O884" s="34">
        <v>1763761</v>
      </c>
      <c r="P884" s="34">
        <v>1786572</v>
      </c>
      <c r="Q884" s="34" t="s">
        <v>161</v>
      </c>
      <c r="R884" s="34">
        <v>-80.099999999999994</v>
      </c>
      <c r="S884" s="34" t="s">
        <v>5637</v>
      </c>
      <c r="T884" s="34">
        <v>6.6760827696004402E-2</v>
      </c>
      <c r="U884" s="34">
        <v>1.03540532855892</v>
      </c>
    </row>
    <row r="885" spans="1:21" x14ac:dyDescent="0.25">
      <c r="A885" s="34" t="s">
        <v>1218</v>
      </c>
      <c r="B885" s="34">
        <v>6.4274149296023801E-4</v>
      </c>
      <c r="C885" s="34">
        <v>0.115846421094326</v>
      </c>
      <c r="D885" s="34" t="s">
        <v>1220</v>
      </c>
      <c r="E885" s="34" t="s">
        <v>172</v>
      </c>
      <c r="F885" s="34" t="s">
        <v>259</v>
      </c>
      <c r="G885" s="34" t="s">
        <v>131</v>
      </c>
      <c r="H885" s="34">
        <v>53210456</v>
      </c>
      <c r="I885" s="34">
        <v>53213775</v>
      </c>
      <c r="J885" s="34" t="s">
        <v>5638</v>
      </c>
      <c r="K885" s="34" t="s">
        <v>5639</v>
      </c>
      <c r="L885" s="34" t="s">
        <v>5640</v>
      </c>
      <c r="M885" s="34" t="s">
        <v>5641</v>
      </c>
      <c r="N885" s="34" t="s">
        <v>368</v>
      </c>
      <c r="O885" s="34">
        <v>48469346</v>
      </c>
      <c r="P885" s="34">
        <v>48479382</v>
      </c>
      <c r="Q885" s="34" t="s">
        <v>161</v>
      </c>
      <c r="R885" s="34">
        <v>-83.4</v>
      </c>
      <c r="S885" s="34" t="s">
        <v>5642</v>
      </c>
      <c r="T885" s="34">
        <v>0.28359636725224802</v>
      </c>
      <c r="U885" s="34">
        <v>0.88989278214837297</v>
      </c>
    </row>
    <row r="886" spans="1:21" x14ac:dyDescent="0.25">
      <c r="A886" s="34" t="s">
        <v>1218</v>
      </c>
      <c r="B886" s="34">
        <v>6.4274149296023801E-4</v>
      </c>
      <c r="C886" s="34">
        <v>0.115846421094326</v>
      </c>
      <c r="D886" s="34" t="s">
        <v>1220</v>
      </c>
      <c r="E886" s="34" t="s">
        <v>172</v>
      </c>
      <c r="F886" s="34" t="s">
        <v>259</v>
      </c>
      <c r="G886" s="34" t="s">
        <v>131</v>
      </c>
      <c r="H886" s="34">
        <v>53210456</v>
      </c>
      <c r="I886" s="34">
        <v>53213775</v>
      </c>
      <c r="J886" s="34" t="s">
        <v>5643</v>
      </c>
      <c r="K886" s="34" t="s">
        <v>5644</v>
      </c>
      <c r="L886" s="34" t="s">
        <v>5645</v>
      </c>
      <c r="M886" s="34" t="s">
        <v>5646</v>
      </c>
      <c r="N886" s="34" t="s">
        <v>153</v>
      </c>
      <c r="O886" s="34">
        <v>33639744</v>
      </c>
      <c r="P886" s="34">
        <v>33641721</v>
      </c>
      <c r="Q886" s="34" t="s">
        <v>131</v>
      </c>
      <c r="R886" s="34">
        <v>-77</v>
      </c>
      <c r="S886" s="34" t="s">
        <v>5647</v>
      </c>
      <c r="T886" s="34">
        <v>0.215439507044585</v>
      </c>
      <c r="U886" s="34">
        <v>0.98530255422375501</v>
      </c>
    </row>
    <row r="887" spans="1:21" x14ac:dyDescent="0.25">
      <c r="A887" s="34" t="s">
        <v>1218</v>
      </c>
      <c r="B887" s="34">
        <v>6.4274149296023801E-4</v>
      </c>
      <c r="C887" s="34">
        <v>0.115846421094326</v>
      </c>
      <c r="D887" s="34" t="s">
        <v>1220</v>
      </c>
      <c r="E887" s="34" t="s">
        <v>172</v>
      </c>
      <c r="F887" s="34" t="s">
        <v>259</v>
      </c>
      <c r="G887" s="34" t="s">
        <v>131</v>
      </c>
      <c r="H887" s="34">
        <v>53210456</v>
      </c>
      <c r="I887" s="34">
        <v>53213775</v>
      </c>
      <c r="J887" s="34" t="s">
        <v>3874</v>
      </c>
      <c r="K887" s="34" t="s">
        <v>2556</v>
      </c>
      <c r="L887" s="34" t="s">
        <v>2557</v>
      </c>
      <c r="M887" s="34" t="s">
        <v>2558</v>
      </c>
      <c r="N887" s="34" t="s">
        <v>230</v>
      </c>
      <c r="O887" s="34">
        <v>9664076</v>
      </c>
      <c r="P887" s="34">
        <v>9752991</v>
      </c>
      <c r="Q887" s="34" t="s">
        <v>161</v>
      </c>
      <c r="R887" s="34">
        <v>-86.4</v>
      </c>
      <c r="S887" s="34" t="s">
        <v>2559</v>
      </c>
      <c r="T887" s="34">
        <v>0.37423733413789301</v>
      </c>
      <c r="U887" s="34">
        <v>1.0035043042995</v>
      </c>
    </row>
    <row r="888" spans="1:21" x14ac:dyDescent="0.25">
      <c r="A888" s="34" t="s">
        <v>1218</v>
      </c>
      <c r="B888" s="34">
        <v>6.4274149296023801E-4</v>
      </c>
      <c r="C888" s="34">
        <v>0.115846421094326</v>
      </c>
      <c r="D888" s="34" t="s">
        <v>1220</v>
      </c>
      <c r="E888" s="34" t="s">
        <v>172</v>
      </c>
      <c r="F888" s="34" t="s">
        <v>259</v>
      </c>
      <c r="G888" s="34" t="s">
        <v>131</v>
      </c>
      <c r="H888" s="34">
        <v>53210456</v>
      </c>
      <c r="I888" s="34">
        <v>53213775</v>
      </c>
      <c r="J888" s="34" t="s">
        <v>5648</v>
      </c>
      <c r="K888" s="34" t="s">
        <v>5649</v>
      </c>
      <c r="L888" s="34" t="s">
        <v>5650</v>
      </c>
      <c r="M888" s="34" t="s">
        <v>5651</v>
      </c>
      <c r="N888" s="34" t="s">
        <v>153</v>
      </c>
      <c r="O888" s="34">
        <v>41167800</v>
      </c>
      <c r="P888" s="34">
        <v>41282518</v>
      </c>
      <c r="Q888" s="34" t="s">
        <v>161</v>
      </c>
      <c r="R888" s="34">
        <v>-78.2</v>
      </c>
      <c r="S888" s="34" t="s">
        <v>5652</v>
      </c>
      <c r="T888" s="34">
        <v>0.234801702986213</v>
      </c>
      <c r="U888" s="34">
        <v>0.91112348428202705</v>
      </c>
    </row>
    <row r="889" spans="1:21" x14ac:dyDescent="0.25">
      <c r="A889" s="34" t="s">
        <v>1218</v>
      </c>
      <c r="B889" s="34">
        <v>6.4274149296023801E-4</v>
      </c>
      <c r="C889" s="34">
        <v>0.115846421094326</v>
      </c>
      <c r="D889" s="34" t="s">
        <v>1220</v>
      </c>
      <c r="E889" s="34" t="s">
        <v>172</v>
      </c>
      <c r="F889" s="34" t="s">
        <v>259</v>
      </c>
      <c r="G889" s="34" t="s">
        <v>131</v>
      </c>
      <c r="H889" s="34">
        <v>53210456</v>
      </c>
      <c r="I889" s="34">
        <v>53213775</v>
      </c>
      <c r="J889" s="34" t="s">
        <v>4010</v>
      </c>
      <c r="K889" s="34" t="s">
        <v>4011</v>
      </c>
      <c r="L889" s="34" t="s">
        <v>4012</v>
      </c>
      <c r="M889" s="34" t="s">
        <v>4013</v>
      </c>
      <c r="N889" s="34" t="s">
        <v>259</v>
      </c>
      <c r="O889" s="34">
        <v>32539426</v>
      </c>
      <c r="P889" s="34">
        <v>32605939</v>
      </c>
      <c r="Q889" s="34" t="s">
        <v>161</v>
      </c>
      <c r="R889" s="34">
        <v>-77.7</v>
      </c>
      <c r="S889" s="34" t="s">
        <v>4014</v>
      </c>
      <c r="T889" s="34">
        <v>0.31911417795313501</v>
      </c>
      <c r="U889" s="34">
        <v>1.02102825537763</v>
      </c>
    </row>
    <row r="890" spans="1:21" x14ac:dyDescent="0.25">
      <c r="A890" s="34" t="s">
        <v>1218</v>
      </c>
      <c r="B890" s="34">
        <v>6.4274149296023801E-4</v>
      </c>
      <c r="C890" s="34">
        <v>0.115846421094326</v>
      </c>
      <c r="D890" s="34" t="s">
        <v>1220</v>
      </c>
      <c r="E890" s="34" t="s">
        <v>172</v>
      </c>
      <c r="F890" s="34" t="s">
        <v>259</v>
      </c>
      <c r="G890" s="34" t="s">
        <v>131</v>
      </c>
      <c r="H890" s="34">
        <v>53210456</v>
      </c>
      <c r="I890" s="34">
        <v>53213775</v>
      </c>
      <c r="J890" s="34" t="s">
        <v>5653</v>
      </c>
      <c r="K890" s="34" t="s">
        <v>5654</v>
      </c>
      <c r="L890" s="34" t="s">
        <v>5655</v>
      </c>
      <c r="M890" s="34" t="s">
        <v>5656</v>
      </c>
      <c r="N890" s="34" t="s">
        <v>153</v>
      </c>
      <c r="O890" s="34">
        <v>42893267</v>
      </c>
      <c r="P890" s="34">
        <v>42913304</v>
      </c>
      <c r="Q890" s="34" t="s">
        <v>161</v>
      </c>
      <c r="R890" s="34">
        <v>-83.5</v>
      </c>
      <c r="S890" s="34" t="s">
        <v>5657</v>
      </c>
      <c r="T890" s="34">
        <v>0.59554670393608</v>
      </c>
      <c r="U890" s="34">
        <v>0.90118027249154398</v>
      </c>
    </row>
    <row r="891" spans="1:21" x14ac:dyDescent="0.25">
      <c r="A891" s="34" t="s">
        <v>1218</v>
      </c>
      <c r="B891" s="34">
        <v>6.4274149296023801E-4</v>
      </c>
      <c r="C891" s="34">
        <v>0.115846421094326</v>
      </c>
      <c r="D891" s="34" t="s">
        <v>1220</v>
      </c>
      <c r="E891" s="34" t="s">
        <v>172</v>
      </c>
      <c r="F891" s="34" t="s">
        <v>259</v>
      </c>
      <c r="G891" s="34" t="s">
        <v>131</v>
      </c>
      <c r="H891" s="34">
        <v>53210456</v>
      </c>
      <c r="I891" s="34">
        <v>53213775</v>
      </c>
      <c r="J891" s="34" t="s">
        <v>2580</v>
      </c>
      <c r="K891" s="34" t="s">
        <v>2581</v>
      </c>
      <c r="L891" s="34" t="s">
        <v>2582</v>
      </c>
      <c r="M891" s="34" t="s">
        <v>2583</v>
      </c>
      <c r="N891" s="34" t="s">
        <v>218</v>
      </c>
      <c r="O891" s="34">
        <v>33041763</v>
      </c>
      <c r="P891" s="34">
        <v>33076659</v>
      </c>
      <c r="Q891" s="34" t="s">
        <v>131</v>
      </c>
      <c r="R891" s="34">
        <v>-76.099999999999994</v>
      </c>
      <c r="S891" s="34" t="s">
        <v>2584</v>
      </c>
      <c r="T891" s="34">
        <v>0.60579115114305404</v>
      </c>
      <c r="U891" s="34">
        <v>1.00893917723147</v>
      </c>
    </row>
    <row r="892" spans="1:21" x14ac:dyDescent="0.25">
      <c r="A892" s="34" t="s">
        <v>1218</v>
      </c>
      <c r="B892" s="34">
        <v>6.4274149296023801E-4</v>
      </c>
      <c r="C892" s="34">
        <v>0.115846421094326</v>
      </c>
      <c r="D892" s="34" t="s">
        <v>1220</v>
      </c>
      <c r="E892" s="34" t="s">
        <v>172</v>
      </c>
      <c r="F892" s="34" t="s">
        <v>259</v>
      </c>
      <c r="G892" s="34" t="s">
        <v>131</v>
      </c>
      <c r="H892" s="34">
        <v>53210456</v>
      </c>
      <c r="I892" s="34">
        <v>53213775</v>
      </c>
      <c r="J892" s="34" t="s">
        <v>5658</v>
      </c>
      <c r="K892" s="34" t="s">
        <v>5659</v>
      </c>
      <c r="L892" s="34" t="s">
        <v>5660</v>
      </c>
      <c r="M892" s="34" t="s">
        <v>5661</v>
      </c>
      <c r="N892" s="34" t="s">
        <v>130</v>
      </c>
      <c r="O892" s="34">
        <v>76736564</v>
      </c>
      <c r="P892" s="34">
        <v>76779254</v>
      </c>
      <c r="Q892" s="34" t="s">
        <v>161</v>
      </c>
      <c r="R892" s="34">
        <v>-83.4</v>
      </c>
      <c r="S892" s="34" t="s">
        <v>5662</v>
      </c>
      <c r="T892" s="34">
        <v>0.22371490591714499</v>
      </c>
      <c r="U892" s="34">
        <v>0.60245292933838701</v>
      </c>
    </row>
    <row r="893" spans="1:21" x14ac:dyDescent="0.25">
      <c r="A893" s="34" t="s">
        <v>1218</v>
      </c>
      <c r="B893" s="34">
        <v>6.4274149296023801E-4</v>
      </c>
      <c r="C893" s="34">
        <v>0.115846421094326</v>
      </c>
      <c r="D893" s="34" t="s">
        <v>1220</v>
      </c>
      <c r="E893" s="34" t="s">
        <v>172</v>
      </c>
      <c r="F893" s="34" t="s">
        <v>259</v>
      </c>
      <c r="G893" s="34" t="s">
        <v>131</v>
      </c>
      <c r="H893" s="34">
        <v>53210456</v>
      </c>
      <c r="I893" s="34">
        <v>53213775</v>
      </c>
      <c r="J893" s="34" t="s">
        <v>3949</v>
      </c>
      <c r="K893" s="34" t="s">
        <v>3950</v>
      </c>
      <c r="L893" s="34" t="s">
        <v>3951</v>
      </c>
      <c r="M893" s="34" t="s">
        <v>3952</v>
      </c>
      <c r="N893" s="34" t="s">
        <v>205</v>
      </c>
      <c r="O893" s="34">
        <v>197791234</v>
      </c>
      <c r="P893" s="34">
        <v>197888436</v>
      </c>
      <c r="Q893" s="34" t="s">
        <v>161</v>
      </c>
      <c r="R893" s="34">
        <v>-76.3</v>
      </c>
      <c r="S893" s="34" t="s">
        <v>3953</v>
      </c>
      <c r="T893" s="34">
        <v>0.30272652645262199</v>
      </c>
      <c r="U893" s="34">
        <v>1.01047176245326</v>
      </c>
    </row>
    <row r="894" spans="1:21" x14ac:dyDescent="0.25">
      <c r="A894" s="34" t="s">
        <v>1218</v>
      </c>
      <c r="B894" s="34">
        <v>6.4274149296023801E-4</v>
      </c>
      <c r="C894" s="34">
        <v>0.115846421094326</v>
      </c>
      <c r="D894" s="34" t="s">
        <v>1220</v>
      </c>
      <c r="E894" s="34" t="s">
        <v>172</v>
      </c>
      <c r="F894" s="34" t="s">
        <v>259</v>
      </c>
      <c r="G894" s="34" t="s">
        <v>131</v>
      </c>
      <c r="H894" s="34">
        <v>53210456</v>
      </c>
      <c r="I894" s="34">
        <v>53213775</v>
      </c>
      <c r="J894" s="34" t="s">
        <v>5663</v>
      </c>
      <c r="K894" s="34" t="s">
        <v>3323</v>
      </c>
      <c r="L894" s="34" t="s">
        <v>3324</v>
      </c>
      <c r="M894" s="34" t="s">
        <v>3325</v>
      </c>
      <c r="N894" s="34" t="s">
        <v>140</v>
      </c>
      <c r="O894" s="34">
        <v>49367509</v>
      </c>
      <c r="P894" s="34">
        <v>49527226</v>
      </c>
      <c r="Q894" s="34" t="s">
        <v>161</v>
      </c>
      <c r="R894" s="34">
        <v>-82.2</v>
      </c>
      <c r="S894" s="34" t="s">
        <v>3326</v>
      </c>
      <c r="T894" s="34">
        <v>0.59938490987969295</v>
      </c>
      <c r="U894" s="34">
        <v>0.73765566230299595</v>
      </c>
    </row>
    <row r="895" spans="1:21" x14ac:dyDescent="0.25">
      <c r="A895" s="34" t="s">
        <v>1218</v>
      </c>
      <c r="B895" s="34">
        <v>6.4274149296023801E-4</v>
      </c>
      <c r="C895" s="34">
        <v>0.115846421094326</v>
      </c>
      <c r="D895" s="34" t="s">
        <v>1220</v>
      </c>
      <c r="E895" s="34" t="s">
        <v>172</v>
      </c>
      <c r="F895" s="34" t="s">
        <v>259</v>
      </c>
      <c r="G895" s="34" t="s">
        <v>131</v>
      </c>
      <c r="H895" s="34">
        <v>53210456</v>
      </c>
      <c r="I895" s="34">
        <v>53213775</v>
      </c>
      <c r="J895" s="34" t="s">
        <v>5664</v>
      </c>
      <c r="K895" s="34" t="s">
        <v>5665</v>
      </c>
      <c r="L895" s="34" t="s">
        <v>5666</v>
      </c>
      <c r="M895" s="34" t="s">
        <v>5667</v>
      </c>
      <c r="N895" s="34" t="s">
        <v>168</v>
      </c>
      <c r="O895" s="34">
        <v>199942057</v>
      </c>
      <c r="P895" s="34">
        <v>199955502</v>
      </c>
      <c r="Q895" s="34" t="s">
        <v>131</v>
      </c>
      <c r="R895" s="34">
        <v>-71.5</v>
      </c>
      <c r="S895" s="34" t="s">
        <v>5668</v>
      </c>
      <c r="T895" s="34">
        <v>0.95911232563134297</v>
      </c>
      <c r="U895" s="34">
        <v>0.99928826258330705</v>
      </c>
    </row>
    <row r="896" spans="1:21" x14ac:dyDescent="0.25">
      <c r="A896" s="34" t="s">
        <v>1218</v>
      </c>
      <c r="B896" s="34">
        <v>6.4274149296023801E-4</v>
      </c>
      <c r="C896" s="34">
        <v>0.115846421094326</v>
      </c>
      <c r="D896" s="34" t="s">
        <v>1220</v>
      </c>
      <c r="E896" s="34" t="s">
        <v>172</v>
      </c>
      <c r="F896" s="34" t="s">
        <v>259</v>
      </c>
      <c r="G896" s="34" t="s">
        <v>131</v>
      </c>
      <c r="H896" s="34">
        <v>53210456</v>
      </c>
      <c r="I896" s="34">
        <v>53213775</v>
      </c>
      <c r="J896" s="34" t="s">
        <v>5669</v>
      </c>
      <c r="K896" s="34" t="s">
        <v>5670</v>
      </c>
      <c r="L896" s="34" t="s">
        <v>5671</v>
      </c>
      <c r="M896" s="34" t="s">
        <v>5672</v>
      </c>
      <c r="N896" s="34" t="s">
        <v>598</v>
      </c>
      <c r="O896" s="34">
        <v>75917466</v>
      </c>
      <c r="P896" s="34">
        <v>75940973</v>
      </c>
      <c r="Q896" s="34" t="s">
        <v>131</v>
      </c>
      <c r="R896" s="34">
        <v>-78.900000000000006</v>
      </c>
      <c r="S896" s="34" t="s">
        <v>5673</v>
      </c>
      <c r="T896" s="34">
        <v>0.44330976192807803</v>
      </c>
      <c r="U896" s="34">
        <v>0.76822675814461605</v>
      </c>
    </row>
    <row r="897" spans="1:21" x14ac:dyDescent="0.25">
      <c r="A897" s="34" t="s">
        <v>1218</v>
      </c>
      <c r="B897" s="34">
        <v>6.4274149296023801E-4</v>
      </c>
      <c r="C897" s="34">
        <v>0.115846421094326</v>
      </c>
      <c r="D897" s="34" t="s">
        <v>1220</v>
      </c>
      <c r="E897" s="34" t="s">
        <v>172</v>
      </c>
      <c r="F897" s="34" t="s">
        <v>259</v>
      </c>
      <c r="G897" s="34" t="s">
        <v>131</v>
      </c>
      <c r="H897" s="34">
        <v>53210456</v>
      </c>
      <c r="I897" s="34">
        <v>53213775</v>
      </c>
      <c r="J897" s="34" t="s">
        <v>5674</v>
      </c>
      <c r="K897" s="34" t="s">
        <v>5675</v>
      </c>
      <c r="L897" s="34" t="s">
        <v>5676</v>
      </c>
      <c r="M897" s="34" t="s">
        <v>5677</v>
      </c>
      <c r="N897" s="34" t="s">
        <v>218</v>
      </c>
      <c r="O897" s="34">
        <v>112683925</v>
      </c>
      <c r="P897" s="34">
        <v>112718236</v>
      </c>
      <c r="Q897" s="34" t="s">
        <v>131</v>
      </c>
      <c r="R897" s="34">
        <v>-79.8</v>
      </c>
    </row>
    <row r="898" spans="1:21" x14ac:dyDescent="0.25">
      <c r="A898" s="34" t="s">
        <v>1218</v>
      </c>
      <c r="B898" s="34">
        <v>6.4274149296023801E-4</v>
      </c>
      <c r="C898" s="34">
        <v>0.115846421094326</v>
      </c>
      <c r="D898" s="34" t="s">
        <v>1220</v>
      </c>
      <c r="E898" s="34" t="s">
        <v>172</v>
      </c>
      <c r="F898" s="34" t="s">
        <v>259</v>
      </c>
      <c r="G898" s="34" t="s">
        <v>131</v>
      </c>
      <c r="H898" s="34">
        <v>53210456</v>
      </c>
      <c r="I898" s="34">
        <v>53213775</v>
      </c>
      <c r="J898" s="34" t="s">
        <v>5678</v>
      </c>
      <c r="K898" s="34" t="s">
        <v>5679</v>
      </c>
      <c r="L898" s="34" t="s">
        <v>5680</v>
      </c>
      <c r="M898" s="34" t="s">
        <v>5681</v>
      </c>
      <c r="N898" s="34" t="s">
        <v>130</v>
      </c>
      <c r="O898" s="34">
        <v>50086328</v>
      </c>
      <c r="P898" s="34">
        <v>50090481</v>
      </c>
      <c r="Q898" s="34" t="s">
        <v>161</v>
      </c>
      <c r="R898" s="34">
        <v>-79.8</v>
      </c>
      <c r="S898" s="34" t="s">
        <v>5682</v>
      </c>
      <c r="T898" s="34">
        <v>0.28648541543018602</v>
      </c>
      <c r="U898" s="34">
        <v>0.69453398254290399</v>
      </c>
    </row>
    <row r="899" spans="1:21" x14ac:dyDescent="0.25">
      <c r="A899" s="34" t="s">
        <v>1218</v>
      </c>
      <c r="B899" s="34">
        <v>6.4274149296023801E-4</v>
      </c>
      <c r="C899" s="34">
        <v>0.115846421094326</v>
      </c>
      <c r="D899" s="34" t="s">
        <v>1220</v>
      </c>
      <c r="E899" s="34" t="s">
        <v>172</v>
      </c>
      <c r="F899" s="34" t="s">
        <v>259</v>
      </c>
      <c r="G899" s="34" t="s">
        <v>131</v>
      </c>
      <c r="H899" s="34">
        <v>53210456</v>
      </c>
      <c r="I899" s="34">
        <v>53213775</v>
      </c>
      <c r="J899" s="34" t="s">
        <v>5683</v>
      </c>
      <c r="K899" s="34" t="s">
        <v>5684</v>
      </c>
      <c r="L899" s="34" t="s">
        <v>5685</v>
      </c>
      <c r="M899" s="34" t="s">
        <v>5686</v>
      </c>
      <c r="N899" s="34" t="s">
        <v>259</v>
      </c>
      <c r="O899" s="34">
        <v>24357004</v>
      </c>
      <c r="P899" s="34">
        <v>24416934</v>
      </c>
      <c r="Q899" s="34" t="s">
        <v>131</v>
      </c>
      <c r="R899" s="34">
        <v>-78.900000000000006</v>
      </c>
      <c r="S899" s="34" t="s">
        <v>5687</v>
      </c>
      <c r="T899" s="34">
        <v>0.41566628890241902</v>
      </c>
      <c r="U899" s="34">
        <v>2.0774331353084601</v>
      </c>
    </row>
    <row r="900" spans="1:21" x14ac:dyDescent="0.25">
      <c r="A900" s="34" t="s">
        <v>1218</v>
      </c>
      <c r="B900" s="34">
        <v>6.4274149296023801E-4</v>
      </c>
      <c r="C900" s="34">
        <v>0.115846421094326</v>
      </c>
      <c r="D900" s="34" t="s">
        <v>1220</v>
      </c>
      <c r="E900" s="34" t="s">
        <v>172</v>
      </c>
      <c r="F900" s="34" t="s">
        <v>259</v>
      </c>
      <c r="G900" s="34" t="s">
        <v>131</v>
      </c>
      <c r="H900" s="34">
        <v>53210456</v>
      </c>
      <c r="I900" s="34">
        <v>53213775</v>
      </c>
      <c r="J900" s="34" t="s">
        <v>5688</v>
      </c>
      <c r="K900" s="34" t="s">
        <v>5689</v>
      </c>
      <c r="L900" s="34" t="s">
        <v>5690</v>
      </c>
      <c r="M900" s="34" t="s">
        <v>5691</v>
      </c>
      <c r="N900" s="34" t="s">
        <v>168</v>
      </c>
      <c r="O900" s="34">
        <v>219236605</v>
      </c>
      <c r="P900" s="34">
        <v>219245472</v>
      </c>
      <c r="Q900" s="34" t="s">
        <v>131</v>
      </c>
      <c r="R900" s="34">
        <v>-88.6</v>
      </c>
      <c r="S900" s="34" t="s">
        <v>5692</v>
      </c>
      <c r="T900" s="34">
        <v>0.72896245682282701</v>
      </c>
      <c r="U900" s="34">
        <v>1.1450744626268099</v>
      </c>
    </row>
    <row r="901" spans="1:21" x14ac:dyDescent="0.25">
      <c r="A901" s="34" t="s">
        <v>1218</v>
      </c>
      <c r="B901" s="34">
        <v>6.4274149296023801E-4</v>
      </c>
      <c r="C901" s="34">
        <v>0.115846421094326</v>
      </c>
      <c r="D901" s="34" t="s">
        <v>1220</v>
      </c>
      <c r="E901" s="34" t="s">
        <v>172</v>
      </c>
      <c r="F901" s="34" t="s">
        <v>259</v>
      </c>
      <c r="G901" s="34" t="s">
        <v>131</v>
      </c>
      <c r="H901" s="34">
        <v>53210456</v>
      </c>
      <c r="I901" s="34">
        <v>53213775</v>
      </c>
      <c r="J901" s="34" t="s">
        <v>3606</v>
      </c>
      <c r="K901" s="34" t="s">
        <v>3607</v>
      </c>
      <c r="L901" s="34" t="s">
        <v>3608</v>
      </c>
      <c r="M901" s="34" t="s">
        <v>3609</v>
      </c>
      <c r="N901" s="34" t="s">
        <v>130</v>
      </c>
      <c r="O901" s="34">
        <v>6423736</v>
      </c>
      <c r="P901" s="34">
        <v>6435185</v>
      </c>
      <c r="Q901" s="34" t="s">
        <v>131</v>
      </c>
      <c r="R901" s="34">
        <v>-78.3</v>
      </c>
      <c r="S901" s="34" t="s">
        <v>3610</v>
      </c>
      <c r="T901" s="34">
        <v>1.7897123445669301E-2</v>
      </c>
      <c r="U901" s="34">
        <v>1.00898859194238</v>
      </c>
    </row>
    <row r="902" spans="1:21" x14ac:dyDescent="0.25">
      <c r="A902" s="34" t="s">
        <v>1218</v>
      </c>
      <c r="B902" s="34">
        <v>6.4274149296023801E-4</v>
      </c>
      <c r="C902" s="34">
        <v>0.115846421094326</v>
      </c>
      <c r="D902" s="34" t="s">
        <v>1220</v>
      </c>
      <c r="E902" s="34" t="s">
        <v>172</v>
      </c>
      <c r="F902" s="34" t="s">
        <v>259</v>
      </c>
      <c r="G902" s="34" t="s">
        <v>131</v>
      </c>
      <c r="H902" s="34">
        <v>53210456</v>
      </c>
      <c r="I902" s="34">
        <v>53213775</v>
      </c>
      <c r="J902" s="34" t="s">
        <v>5693</v>
      </c>
      <c r="K902" s="34" t="s">
        <v>5694</v>
      </c>
      <c r="L902" s="34" t="s">
        <v>5695</v>
      </c>
      <c r="M902" s="34" t="s">
        <v>5696</v>
      </c>
      <c r="N902" s="34" t="s">
        <v>271</v>
      </c>
      <c r="O902" s="34">
        <v>94488519</v>
      </c>
      <c r="P902" s="34">
        <v>94512455</v>
      </c>
      <c r="Q902" s="34" t="s">
        <v>131</v>
      </c>
      <c r="R902" s="34">
        <v>-74.099999999999994</v>
      </c>
      <c r="S902" s="34" t="s">
        <v>5697</v>
      </c>
      <c r="T902" s="34">
        <v>6.5960126681411393E-2</v>
      </c>
      <c r="U902" s="34">
        <v>0.98443613406569097</v>
      </c>
    </row>
    <row r="903" spans="1:21" x14ac:dyDescent="0.25">
      <c r="A903" s="34" t="s">
        <v>1218</v>
      </c>
      <c r="B903" s="34">
        <v>6.4274149296023801E-4</v>
      </c>
      <c r="C903" s="34">
        <v>0.115846421094326</v>
      </c>
      <c r="D903" s="34" t="s">
        <v>1220</v>
      </c>
      <c r="E903" s="34" t="s">
        <v>172</v>
      </c>
      <c r="F903" s="34" t="s">
        <v>259</v>
      </c>
      <c r="G903" s="34" t="s">
        <v>131</v>
      </c>
      <c r="H903" s="34">
        <v>53210456</v>
      </c>
      <c r="I903" s="34">
        <v>53213775</v>
      </c>
      <c r="J903" s="34" t="s">
        <v>5698</v>
      </c>
      <c r="K903" s="34" t="s">
        <v>5699</v>
      </c>
      <c r="L903" s="34" t="s">
        <v>5700</v>
      </c>
      <c r="M903" s="34" t="s">
        <v>5701</v>
      </c>
      <c r="N903" s="34" t="s">
        <v>205</v>
      </c>
      <c r="O903" s="34">
        <v>132681281</v>
      </c>
      <c r="P903" s="34">
        <v>132684823</v>
      </c>
      <c r="Q903" s="34" t="s">
        <v>131</v>
      </c>
      <c r="R903" s="34">
        <v>-76.400000000000006</v>
      </c>
      <c r="S903" s="34" t="s">
        <v>5702</v>
      </c>
      <c r="T903" s="34">
        <v>0.197409909537901</v>
      </c>
      <c r="U903" s="34">
        <v>1.75199838114854</v>
      </c>
    </row>
    <row r="904" spans="1:21" x14ac:dyDescent="0.25">
      <c r="A904" s="34" t="s">
        <v>1218</v>
      </c>
      <c r="B904" s="34">
        <v>6.4274149296023801E-4</v>
      </c>
      <c r="C904" s="34">
        <v>0.115846421094326</v>
      </c>
      <c r="D904" s="34" t="s">
        <v>1220</v>
      </c>
      <c r="E904" s="34" t="s">
        <v>172</v>
      </c>
      <c r="F904" s="34" t="s">
        <v>259</v>
      </c>
      <c r="G904" s="34" t="s">
        <v>131</v>
      </c>
      <c r="H904" s="34">
        <v>53210456</v>
      </c>
      <c r="I904" s="34">
        <v>53213775</v>
      </c>
      <c r="J904" s="34" t="s">
        <v>5703</v>
      </c>
      <c r="K904" s="34" t="s">
        <v>5704</v>
      </c>
      <c r="L904" s="34" t="s">
        <v>5705</v>
      </c>
      <c r="M904" s="34" t="s">
        <v>5706</v>
      </c>
      <c r="N904" s="34" t="s">
        <v>173</v>
      </c>
      <c r="O904" s="34">
        <v>40358234</v>
      </c>
      <c r="P904" s="34">
        <v>40378639</v>
      </c>
      <c r="Q904" s="34" t="s">
        <v>161</v>
      </c>
      <c r="R904" s="34">
        <v>-80.2</v>
      </c>
      <c r="S904" s="34" t="s">
        <v>5707</v>
      </c>
      <c r="T904" s="34">
        <v>0.27672248845913</v>
      </c>
      <c r="U904" s="34">
        <v>0.56628036376357804</v>
      </c>
    </row>
    <row r="905" spans="1:21" x14ac:dyDescent="0.25">
      <c r="A905" s="34" t="s">
        <v>1218</v>
      </c>
      <c r="B905" s="34">
        <v>6.4274149296023801E-4</v>
      </c>
      <c r="C905" s="34">
        <v>0.115846421094326</v>
      </c>
      <c r="D905" s="34" t="s">
        <v>1220</v>
      </c>
      <c r="E905" s="34" t="s">
        <v>172</v>
      </c>
      <c r="F905" s="34" t="s">
        <v>259</v>
      </c>
      <c r="G905" s="34" t="s">
        <v>131</v>
      </c>
      <c r="H905" s="34">
        <v>53210456</v>
      </c>
      <c r="I905" s="34">
        <v>53213775</v>
      </c>
      <c r="J905" s="34" t="s">
        <v>5708</v>
      </c>
      <c r="K905" s="34" t="s">
        <v>5709</v>
      </c>
      <c r="L905" s="34" t="s">
        <v>5710</v>
      </c>
      <c r="M905" s="34" t="s">
        <v>5711</v>
      </c>
      <c r="N905" s="34" t="s">
        <v>182</v>
      </c>
      <c r="O905" s="34">
        <v>67680433</v>
      </c>
      <c r="P905" s="34">
        <v>67719300</v>
      </c>
      <c r="Q905" s="34" t="s">
        <v>131</v>
      </c>
      <c r="R905" s="34">
        <v>-73.900000000000006</v>
      </c>
      <c r="S905" s="34" t="s">
        <v>5712</v>
      </c>
      <c r="T905" s="34">
        <v>0.92574145113086304</v>
      </c>
      <c r="U905" s="34">
        <v>1.0009218418817001</v>
      </c>
    </row>
    <row r="906" spans="1:21" x14ac:dyDescent="0.25">
      <c r="A906" s="34" t="s">
        <v>1218</v>
      </c>
      <c r="B906" s="34">
        <v>6.4274149296023801E-4</v>
      </c>
      <c r="C906" s="34">
        <v>0.115846421094326</v>
      </c>
      <c r="D906" s="34" t="s">
        <v>1220</v>
      </c>
      <c r="E906" s="34" t="s">
        <v>172</v>
      </c>
      <c r="F906" s="34" t="s">
        <v>259</v>
      </c>
      <c r="G906" s="34" t="s">
        <v>131</v>
      </c>
      <c r="H906" s="34">
        <v>53210456</v>
      </c>
      <c r="I906" s="34">
        <v>53213775</v>
      </c>
      <c r="J906" s="34" t="s">
        <v>5713</v>
      </c>
      <c r="K906" s="34" t="s">
        <v>5714</v>
      </c>
      <c r="L906" s="34" t="s">
        <v>5715</v>
      </c>
      <c r="M906" s="34" t="s">
        <v>5716</v>
      </c>
      <c r="N906" s="34" t="s">
        <v>368</v>
      </c>
      <c r="O906" s="34">
        <v>18990887</v>
      </c>
      <c r="P906" s="34">
        <v>19033499</v>
      </c>
      <c r="Q906" s="34" t="s">
        <v>131</v>
      </c>
      <c r="R906" s="34">
        <v>-82.2</v>
      </c>
      <c r="S906" s="34" t="s">
        <v>5717</v>
      </c>
      <c r="T906" s="34">
        <v>0.223720349416547</v>
      </c>
      <c r="U906" s="34">
        <v>1.07079013834226</v>
      </c>
    </row>
    <row r="907" spans="1:21" x14ac:dyDescent="0.25">
      <c r="A907" s="34" t="s">
        <v>1218</v>
      </c>
      <c r="B907" s="34">
        <v>6.4274149296023801E-4</v>
      </c>
      <c r="C907" s="34">
        <v>0.115846421094326</v>
      </c>
      <c r="D907" s="34" t="s">
        <v>1220</v>
      </c>
      <c r="E907" s="34" t="s">
        <v>172</v>
      </c>
      <c r="F907" s="34" t="s">
        <v>259</v>
      </c>
      <c r="G907" s="34" t="s">
        <v>131</v>
      </c>
      <c r="H907" s="34">
        <v>53210456</v>
      </c>
      <c r="I907" s="34">
        <v>53213775</v>
      </c>
      <c r="J907" s="34" t="s">
        <v>5718</v>
      </c>
      <c r="K907" s="34" t="s">
        <v>5719</v>
      </c>
      <c r="L907" s="34" t="s">
        <v>5720</v>
      </c>
      <c r="M907" s="34" t="s">
        <v>5721</v>
      </c>
      <c r="N907" s="34" t="s">
        <v>368</v>
      </c>
      <c r="O907" s="34">
        <v>5681047</v>
      </c>
      <c r="P907" s="34">
        <v>5685589</v>
      </c>
      <c r="Q907" s="34" t="s">
        <v>161</v>
      </c>
      <c r="R907" s="34">
        <v>-76.3</v>
      </c>
      <c r="S907" s="34" t="s">
        <v>5722</v>
      </c>
      <c r="T907" s="34">
        <v>0.38399002300010898</v>
      </c>
      <c r="U907" s="34">
        <v>1.0214041631930799</v>
      </c>
    </row>
    <row r="908" spans="1:21" x14ac:dyDescent="0.25">
      <c r="A908" s="34" t="s">
        <v>1218</v>
      </c>
      <c r="B908" s="34">
        <v>6.4274149296023801E-4</v>
      </c>
      <c r="C908" s="34">
        <v>0.115846421094326</v>
      </c>
      <c r="D908" s="34" t="s">
        <v>1220</v>
      </c>
      <c r="E908" s="34" t="s">
        <v>172</v>
      </c>
      <c r="F908" s="34" t="s">
        <v>259</v>
      </c>
      <c r="G908" s="34" t="s">
        <v>131</v>
      </c>
      <c r="H908" s="34">
        <v>53210456</v>
      </c>
      <c r="I908" s="34">
        <v>53213775</v>
      </c>
      <c r="J908" s="34" t="s">
        <v>5723</v>
      </c>
      <c r="K908" s="34" t="s">
        <v>5724</v>
      </c>
      <c r="L908" s="34" t="s">
        <v>5725</v>
      </c>
      <c r="M908" s="34" t="s">
        <v>5726</v>
      </c>
      <c r="N908" s="34" t="s">
        <v>130</v>
      </c>
      <c r="O908" s="34">
        <v>78120176</v>
      </c>
      <c r="P908" s="34">
        <v>78128730</v>
      </c>
      <c r="Q908" s="34" t="s">
        <v>131</v>
      </c>
      <c r="R908" s="34">
        <v>-80.3</v>
      </c>
      <c r="S908" s="34" t="s">
        <v>5727</v>
      </c>
      <c r="T908" s="34">
        <v>0.27634480660644301</v>
      </c>
      <c r="U908" s="34">
        <v>1.59047498701602</v>
      </c>
    </row>
    <row r="909" spans="1:21" x14ac:dyDescent="0.25">
      <c r="A909" s="34" t="s">
        <v>1645</v>
      </c>
      <c r="B909" s="34">
        <v>3.36064237110026E-2</v>
      </c>
      <c r="C909" s="34">
        <v>0.40704888612488699</v>
      </c>
      <c r="D909" s="34" t="s">
        <v>1647</v>
      </c>
      <c r="E909" s="34" t="s">
        <v>172</v>
      </c>
      <c r="F909" s="34" t="s">
        <v>168</v>
      </c>
      <c r="G909" s="34" t="s">
        <v>161</v>
      </c>
      <c r="H909" s="34">
        <v>162073256</v>
      </c>
      <c r="I909" s="34">
        <v>162075169</v>
      </c>
      <c r="J909" s="34" t="s">
        <v>5728</v>
      </c>
      <c r="K909" s="34" t="s">
        <v>1835</v>
      </c>
      <c r="L909" s="34" t="s">
        <v>1649</v>
      </c>
      <c r="M909" s="34" t="s">
        <v>1650</v>
      </c>
      <c r="N909" s="34" t="s">
        <v>168</v>
      </c>
      <c r="O909" s="34">
        <v>162038987</v>
      </c>
      <c r="P909" s="34">
        <v>162074002</v>
      </c>
      <c r="Q909" s="34" t="s">
        <v>131</v>
      </c>
      <c r="R909" s="34">
        <v>-91.9</v>
      </c>
      <c r="S909" s="34" t="s">
        <v>1836</v>
      </c>
      <c r="T909" s="34">
        <v>0.40177270021953598</v>
      </c>
      <c r="U909" s="34">
        <v>0.98745065182159797</v>
      </c>
    </row>
    <row r="910" spans="1:21" x14ac:dyDescent="0.25">
      <c r="A910" s="34" t="s">
        <v>1645</v>
      </c>
      <c r="B910" s="34">
        <v>3.36064237110026E-2</v>
      </c>
      <c r="C910" s="34">
        <v>0.40704888612488699</v>
      </c>
      <c r="D910" s="34" t="s">
        <v>1647</v>
      </c>
      <c r="E910" s="34" t="s">
        <v>172</v>
      </c>
      <c r="F910" s="34" t="s">
        <v>168</v>
      </c>
      <c r="G910" s="34" t="s">
        <v>161</v>
      </c>
      <c r="H910" s="34">
        <v>162073256</v>
      </c>
      <c r="I910" s="34">
        <v>162075169</v>
      </c>
      <c r="J910" s="34" t="s">
        <v>5729</v>
      </c>
      <c r="K910" s="34" t="s">
        <v>1835</v>
      </c>
      <c r="L910" s="34" t="s">
        <v>1649</v>
      </c>
      <c r="M910" s="34" t="s">
        <v>1650</v>
      </c>
      <c r="N910" s="34" t="s">
        <v>168</v>
      </c>
      <c r="O910" s="34">
        <v>161995177</v>
      </c>
      <c r="P910" s="34">
        <v>162073486</v>
      </c>
      <c r="Q910" s="34" t="s">
        <v>131</v>
      </c>
      <c r="R910" s="34">
        <v>-91.9</v>
      </c>
      <c r="S910" s="34" t="s">
        <v>1836</v>
      </c>
      <c r="T910" s="34">
        <v>0.40177270021953598</v>
      </c>
      <c r="U910" s="34">
        <v>0.98745065182159797</v>
      </c>
    </row>
    <row r="911" spans="1:21" x14ac:dyDescent="0.25">
      <c r="A911" s="34" t="s">
        <v>756</v>
      </c>
      <c r="B911" s="34">
        <v>3.6753394196322002E-2</v>
      </c>
      <c r="C911" s="34">
        <v>0.30632221951574801</v>
      </c>
      <c r="D911" s="34" t="s">
        <v>758</v>
      </c>
      <c r="E911" s="34" t="s">
        <v>172</v>
      </c>
      <c r="F911" s="34" t="s">
        <v>205</v>
      </c>
      <c r="G911" s="34" t="s">
        <v>131</v>
      </c>
      <c r="H911" s="34">
        <v>183807908</v>
      </c>
      <c r="I911" s="34">
        <v>183810548</v>
      </c>
      <c r="J911" s="34" t="s">
        <v>5730</v>
      </c>
      <c r="K911" s="34" t="s">
        <v>5731</v>
      </c>
      <c r="L911" s="34" t="s">
        <v>5732</v>
      </c>
      <c r="M911" s="34" t="s">
        <v>5733</v>
      </c>
      <c r="N911" s="34" t="s">
        <v>160</v>
      </c>
      <c r="O911" s="34">
        <v>24402953</v>
      </c>
      <c r="P911" s="34">
        <v>24419241</v>
      </c>
      <c r="Q911" s="34" t="s">
        <v>161</v>
      </c>
      <c r="R911" s="34">
        <v>-88.6</v>
      </c>
      <c r="S911" s="34" t="s">
        <v>5734</v>
      </c>
      <c r="T911" s="34">
        <v>0.85203386045954299</v>
      </c>
      <c r="U911" s="34">
        <v>0.96587639525619196</v>
      </c>
    </row>
    <row r="912" spans="1:21" x14ac:dyDescent="0.25">
      <c r="A912" s="34" t="s">
        <v>756</v>
      </c>
      <c r="B912" s="34">
        <v>3.6753394196322002E-2</v>
      </c>
      <c r="C912" s="34">
        <v>0.30632221951574801</v>
      </c>
      <c r="D912" s="34" t="s">
        <v>758</v>
      </c>
      <c r="E912" s="34" t="s">
        <v>172</v>
      </c>
      <c r="F912" s="34" t="s">
        <v>205</v>
      </c>
      <c r="G912" s="34" t="s">
        <v>131</v>
      </c>
      <c r="H912" s="34">
        <v>183807908</v>
      </c>
      <c r="I912" s="34">
        <v>183810548</v>
      </c>
      <c r="J912" s="34" t="s">
        <v>4159</v>
      </c>
      <c r="K912" s="34" t="s">
        <v>4160</v>
      </c>
      <c r="L912" s="34" t="s">
        <v>4161</v>
      </c>
      <c r="M912" s="34" t="s">
        <v>4162</v>
      </c>
      <c r="N912" s="34" t="s">
        <v>140</v>
      </c>
      <c r="O912" s="34">
        <v>49836038</v>
      </c>
      <c r="P912" s="34">
        <v>49843129</v>
      </c>
      <c r="Q912" s="34" t="s">
        <v>131</v>
      </c>
      <c r="R912" s="34">
        <v>-85.9</v>
      </c>
      <c r="S912" s="34" t="s">
        <v>4163</v>
      </c>
      <c r="T912" s="34">
        <v>2.6500100061691199E-2</v>
      </c>
      <c r="U912" s="34">
        <v>0.33321421213066099</v>
      </c>
    </row>
    <row r="913" spans="1:21" x14ac:dyDescent="0.25">
      <c r="A913" s="34" t="s">
        <v>756</v>
      </c>
      <c r="B913" s="34">
        <v>3.6753394196322002E-2</v>
      </c>
      <c r="C913" s="34">
        <v>0.30632221951574801</v>
      </c>
      <c r="D913" s="34" t="s">
        <v>758</v>
      </c>
      <c r="E913" s="34" t="s">
        <v>172</v>
      </c>
      <c r="F913" s="34" t="s">
        <v>205</v>
      </c>
      <c r="G913" s="34" t="s">
        <v>131</v>
      </c>
      <c r="H913" s="34">
        <v>183807908</v>
      </c>
      <c r="I913" s="34">
        <v>183810548</v>
      </c>
      <c r="J913" s="34" t="s">
        <v>4200</v>
      </c>
      <c r="K913" s="34" t="s">
        <v>4201</v>
      </c>
      <c r="L913" s="34" t="s">
        <v>4202</v>
      </c>
      <c r="M913" s="34" t="s">
        <v>4203</v>
      </c>
      <c r="N913" s="34" t="s">
        <v>368</v>
      </c>
      <c r="O913" s="34">
        <v>54630516</v>
      </c>
      <c r="P913" s="34">
        <v>54637528</v>
      </c>
      <c r="Q913" s="34" t="s">
        <v>161</v>
      </c>
      <c r="R913" s="34">
        <v>-85.4</v>
      </c>
      <c r="S913" s="34" t="s">
        <v>4204</v>
      </c>
      <c r="T913" s="34">
        <v>0.31393987351873398</v>
      </c>
      <c r="U913" s="34">
        <v>1.8604252816128499</v>
      </c>
    </row>
    <row r="914" spans="1:21" x14ac:dyDescent="0.25">
      <c r="A914" s="34" t="s">
        <v>756</v>
      </c>
      <c r="B914" s="34">
        <v>3.6753394196322002E-2</v>
      </c>
      <c r="C914" s="34">
        <v>0.30632221951574801</v>
      </c>
      <c r="D914" s="34" t="s">
        <v>758</v>
      </c>
      <c r="E914" s="34" t="s">
        <v>172</v>
      </c>
      <c r="F914" s="34" t="s">
        <v>205</v>
      </c>
      <c r="G914" s="34" t="s">
        <v>131</v>
      </c>
      <c r="H914" s="34">
        <v>183807908</v>
      </c>
      <c r="I914" s="34">
        <v>183810548</v>
      </c>
      <c r="J914" s="34" t="s">
        <v>5735</v>
      </c>
      <c r="K914" s="34" t="s">
        <v>5736</v>
      </c>
      <c r="L914" s="34" t="s">
        <v>5737</v>
      </c>
      <c r="M914" s="34" t="s">
        <v>5738</v>
      </c>
      <c r="N914" s="34" t="s">
        <v>140</v>
      </c>
      <c r="O914" s="34">
        <v>122471599</v>
      </c>
      <c r="P914" s="34">
        <v>122500595</v>
      </c>
      <c r="Q914" s="34" t="s">
        <v>131</v>
      </c>
      <c r="R914" s="34">
        <v>-80.5</v>
      </c>
      <c r="S914" s="34" t="s">
        <v>5739</v>
      </c>
      <c r="T914" s="34">
        <v>0.13500167954426501</v>
      </c>
      <c r="U914" s="34">
        <v>0.98760144809565098</v>
      </c>
    </row>
    <row r="915" spans="1:21" x14ac:dyDescent="0.25">
      <c r="A915" s="34" t="s">
        <v>756</v>
      </c>
      <c r="B915" s="34">
        <v>3.6753394196322002E-2</v>
      </c>
      <c r="C915" s="34">
        <v>0.30632221951574801</v>
      </c>
      <c r="D915" s="34" t="s">
        <v>758</v>
      </c>
      <c r="E915" s="34" t="s">
        <v>172</v>
      </c>
      <c r="F915" s="34" t="s">
        <v>205</v>
      </c>
      <c r="G915" s="34" t="s">
        <v>131</v>
      </c>
      <c r="H915" s="34">
        <v>183807908</v>
      </c>
      <c r="I915" s="34">
        <v>183810548</v>
      </c>
      <c r="J915" s="34" t="s">
        <v>2670</v>
      </c>
      <c r="K915" s="34" t="s">
        <v>2671</v>
      </c>
      <c r="L915" s="34" t="s">
        <v>2672</v>
      </c>
      <c r="M915" s="34" t="s">
        <v>2673</v>
      </c>
      <c r="N915" s="34" t="s">
        <v>368</v>
      </c>
      <c r="O915" s="34">
        <v>50476498</v>
      </c>
      <c r="P915" s="34">
        <v>50490870</v>
      </c>
      <c r="Q915" s="34" t="s">
        <v>161</v>
      </c>
      <c r="R915" s="34">
        <v>-80.8</v>
      </c>
      <c r="S915" s="34" t="s">
        <v>2674</v>
      </c>
      <c r="T915" s="34">
        <v>0.76860644902084396</v>
      </c>
      <c r="U915" s="34">
        <v>0.99638687654811098</v>
      </c>
    </row>
    <row r="916" spans="1:21" x14ac:dyDescent="0.25">
      <c r="A916" s="34" t="s">
        <v>756</v>
      </c>
      <c r="B916" s="34">
        <v>3.6753394196322002E-2</v>
      </c>
      <c r="C916" s="34">
        <v>0.30632221951574801</v>
      </c>
      <c r="D916" s="34" t="s">
        <v>758</v>
      </c>
      <c r="E916" s="34" t="s">
        <v>172</v>
      </c>
      <c r="F916" s="34" t="s">
        <v>205</v>
      </c>
      <c r="G916" s="34" t="s">
        <v>131</v>
      </c>
      <c r="H916" s="34">
        <v>183807908</v>
      </c>
      <c r="I916" s="34">
        <v>183810548</v>
      </c>
      <c r="J916" s="34" t="s">
        <v>5063</v>
      </c>
      <c r="K916" s="34" t="s">
        <v>5064</v>
      </c>
      <c r="L916" s="34" t="s">
        <v>5065</v>
      </c>
      <c r="M916" s="34" t="s">
        <v>5066</v>
      </c>
      <c r="N916" s="34" t="s">
        <v>368</v>
      </c>
      <c r="O916" s="34">
        <v>55675225</v>
      </c>
      <c r="P916" s="34">
        <v>55709533</v>
      </c>
      <c r="Q916" s="34" t="s">
        <v>161</v>
      </c>
      <c r="R916" s="34">
        <v>-87.9</v>
      </c>
      <c r="S916" s="34" t="s">
        <v>5067</v>
      </c>
      <c r="T916" s="34">
        <v>0.46124064379837498</v>
      </c>
      <c r="U916" s="34">
        <v>0.660642185752641</v>
      </c>
    </row>
    <row r="917" spans="1:21" x14ac:dyDescent="0.25">
      <c r="A917" s="34" t="s">
        <v>756</v>
      </c>
      <c r="B917" s="34">
        <v>3.6753394196322002E-2</v>
      </c>
      <c r="C917" s="34">
        <v>0.30632221951574801</v>
      </c>
      <c r="D917" s="34" t="s">
        <v>758</v>
      </c>
      <c r="E917" s="34" t="s">
        <v>172</v>
      </c>
      <c r="F917" s="34" t="s">
        <v>205</v>
      </c>
      <c r="G917" s="34" t="s">
        <v>131</v>
      </c>
      <c r="H917" s="34">
        <v>183807908</v>
      </c>
      <c r="I917" s="34">
        <v>183810548</v>
      </c>
      <c r="J917" s="34" t="s">
        <v>5740</v>
      </c>
      <c r="K917" s="34" t="s">
        <v>5741</v>
      </c>
      <c r="L917" s="34" t="s">
        <v>5742</v>
      </c>
      <c r="M917" s="34" t="s">
        <v>5743</v>
      </c>
      <c r="N917" s="34" t="s">
        <v>368</v>
      </c>
      <c r="O917" s="34">
        <v>16731197</v>
      </c>
      <c r="P917" s="34">
        <v>16817598</v>
      </c>
      <c r="Q917" s="34" t="s">
        <v>161</v>
      </c>
      <c r="R917" s="34">
        <v>-90.2</v>
      </c>
      <c r="S917" s="34" t="s">
        <v>5744</v>
      </c>
      <c r="T917" s="34">
        <v>0.353557346766535</v>
      </c>
      <c r="U917" s="34">
        <v>1.05775134176384</v>
      </c>
    </row>
    <row r="918" spans="1:21" x14ac:dyDescent="0.25">
      <c r="A918" s="34" t="s">
        <v>756</v>
      </c>
      <c r="B918" s="34">
        <v>3.6753394196322002E-2</v>
      </c>
      <c r="C918" s="34">
        <v>0.30632221951574801</v>
      </c>
      <c r="D918" s="34" t="s">
        <v>758</v>
      </c>
      <c r="E918" s="34" t="s">
        <v>172</v>
      </c>
      <c r="F918" s="34" t="s">
        <v>205</v>
      </c>
      <c r="G918" s="34" t="s">
        <v>131</v>
      </c>
      <c r="H918" s="34">
        <v>183807908</v>
      </c>
      <c r="I918" s="34">
        <v>183810548</v>
      </c>
      <c r="J918" s="34" t="s">
        <v>5745</v>
      </c>
      <c r="K918" s="34" t="s">
        <v>5746</v>
      </c>
      <c r="L918" s="34" t="s">
        <v>5747</v>
      </c>
      <c r="M918" s="34" t="s">
        <v>5748</v>
      </c>
      <c r="N918" s="34" t="s">
        <v>140</v>
      </c>
      <c r="O918" s="34">
        <v>121626549</v>
      </c>
      <c r="P918" s="34">
        <v>121642677</v>
      </c>
      <c r="Q918" s="34" t="s">
        <v>161</v>
      </c>
      <c r="R918" s="34">
        <v>-87.9</v>
      </c>
      <c r="S918" s="34" t="s">
        <v>5749</v>
      </c>
      <c r="T918" s="34">
        <v>0.63574022797818297</v>
      </c>
      <c r="U918" s="34">
        <v>1.01459649555741</v>
      </c>
    </row>
    <row r="919" spans="1:21" x14ac:dyDescent="0.25">
      <c r="A919" s="34" t="s">
        <v>756</v>
      </c>
      <c r="B919" s="34">
        <v>3.6753394196322002E-2</v>
      </c>
      <c r="C919" s="34">
        <v>0.30632221951574801</v>
      </c>
      <c r="D919" s="34" t="s">
        <v>758</v>
      </c>
      <c r="E919" s="34" t="s">
        <v>172</v>
      </c>
      <c r="F919" s="34" t="s">
        <v>205</v>
      </c>
      <c r="G919" s="34" t="s">
        <v>131</v>
      </c>
      <c r="H919" s="34">
        <v>183807908</v>
      </c>
      <c r="I919" s="34">
        <v>183810548</v>
      </c>
      <c r="J919" s="34" t="s">
        <v>5750</v>
      </c>
      <c r="K919" s="34" t="s">
        <v>5751</v>
      </c>
      <c r="L919" s="34" t="s">
        <v>5752</v>
      </c>
      <c r="M919" s="34" t="s">
        <v>5753</v>
      </c>
      <c r="N919" s="34" t="s">
        <v>368</v>
      </c>
      <c r="O919" s="34">
        <v>58126327</v>
      </c>
      <c r="P919" s="34">
        <v>58150778</v>
      </c>
      <c r="Q919" s="34" t="s">
        <v>131</v>
      </c>
      <c r="R919" s="34">
        <v>-86</v>
      </c>
      <c r="S919" s="34" t="s">
        <v>5754</v>
      </c>
      <c r="T919" s="34">
        <v>6.3754923864769594E-2</v>
      </c>
      <c r="U919" s="34">
        <v>0.98383769425656398</v>
      </c>
    </row>
    <row r="920" spans="1:21" x14ac:dyDescent="0.25">
      <c r="A920" s="34" t="s">
        <v>756</v>
      </c>
      <c r="B920" s="34">
        <v>3.6753394196322002E-2</v>
      </c>
      <c r="C920" s="34">
        <v>0.30632221951574801</v>
      </c>
      <c r="D920" s="34" t="s">
        <v>758</v>
      </c>
      <c r="E920" s="34" t="s">
        <v>172</v>
      </c>
      <c r="F920" s="34" t="s">
        <v>205</v>
      </c>
      <c r="G920" s="34" t="s">
        <v>131</v>
      </c>
      <c r="H920" s="34">
        <v>183807908</v>
      </c>
      <c r="I920" s="34">
        <v>183810548</v>
      </c>
      <c r="J920" s="34" t="s">
        <v>5755</v>
      </c>
      <c r="K920" s="34" t="s">
        <v>5756</v>
      </c>
      <c r="L920" s="34" t="s">
        <v>5757</v>
      </c>
      <c r="M920" s="34" t="s">
        <v>5758</v>
      </c>
      <c r="N920" s="34" t="s">
        <v>368</v>
      </c>
      <c r="O920" s="34">
        <v>36054962</v>
      </c>
      <c r="P920" s="34">
        <v>36062649</v>
      </c>
      <c r="Q920" s="34" t="s">
        <v>161</v>
      </c>
      <c r="R920" s="34">
        <v>-93.4</v>
      </c>
      <c r="S920" s="34" t="s">
        <v>5759</v>
      </c>
      <c r="T920" s="34">
        <v>0.82350197023824001</v>
      </c>
      <c r="U920" s="34">
        <v>0.99538240905014297</v>
      </c>
    </row>
    <row r="921" spans="1:21" x14ac:dyDescent="0.25">
      <c r="A921" s="34" t="s">
        <v>756</v>
      </c>
      <c r="B921" s="34">
        <v>3.6753394196322002E-2</v>
      </c>
      <c r="C921" s="34">
        <v>0.30632221951574801</v>
      </c>
      <c r="D921" s="34" t="s">
        <v>758</v>
      </c>
      <c r="E921" s="34" t="s">
        <v>172</v>
      </c>
      <c r="F921" s="34" t="s">
        <v>205</v>
      </c>
      <c r="G921" s="34" t="s">
        <v>131</v>
      </c>
      <c r="H921" s="34">
        <v>183807908</v>
      </c>
      <c r="I921" s="34">
        <v>183810548</v>
      </c>
      <c r="J921" s="34" t="s">
        <v>5760</v>
      </c>
      <c r="K921" s="34" t="s">
        <v>5761</v>
      </c>
      <c r="L921" s="34" t="s">
        <v>5762</v>
      </c>
      <c r="M921" s="34" t="s">
        <v>5763</v>
      </c>
      <c r="N921" s="34" t="s">
        <v>182</v>
      </c>
      <c r="O921" s="34">
        <v>84316056</v>
      </c>
      <c r="P921" s="34">
        <v>84329842</v>
      </c>
      <c r="Q921" s="34" t="s">
        <v>161</v>
      </c>
      <c r="R921" s="34">
        <v>-78.2</v>
      </c>
      <c r="S921" s="34" t="s">
        <v>5764</v>
      </c>
      <c r="T921" s="34">
        <v>0.41586689678430799</v>
      </c>
      <c r="U921" s="34">
        <v>1.5879610939965201</v>
      </c>
    </row>
    <row r="922" spans="1:21" x14ac:dyDescent="0.25">
      <c r="A922" s="34" t="s">
        <v>756</v>
      </c>
      <c r="B922" s="34">
        <v>3.6753394196322002E-2</v>
      </c>
      <c r="C922" s="34">
        <v>0.30632221951574801</v>
      </c>
      <c r="D922" s="34" t="s">
        <v>758</v>
      </c>
      <c r="E922" s="34" t="s">
        <v>172</v>
      </c>
      <c r="F922" s="34" t="s">
        <v>205</v>
      </c>
      <c r="G922" s="34" t="s">
        <v>131</v>
      </c>
      <c r="H922" s="34">
        <v>183807908</v>
      </c>
      <c r="I922" s="34">
        <v>183810548</v>
      </c>
      <c r="J922" s="34" t="s">
        <v>5765</v>
      </c>
      <c r="K922" s="34" t="s">
        <v>3318</v>
      </c>
      <c r="L922" s="34" t="s">
        <v>3319</v>
      </c>
      <c r="M922" s="34" t="s">
        <v>3320</v>
      </c>
      <c r="N922" s="34" t="s">
        <v>160</v>
      </c>
      <c r="O922" s="34">
        <v>121080236</v>
      </c>
      <c r="P922" s="34">
        <v>121334430</v>
      </c>
      <c r="Q922" s="34" t="s">
        <v>131</v>
      </c>
      <c r="R922" s="34">
        <v>-94</v>
      </c>
      <c r="S922" s="34" t="s">
        <v>3321</v>
      </c>
      <c r="T922" s="34">
        <v>0.42223155337115298</v>
      </c>
      <c r="U922" s="34">
        <v>0.86945345745413705</v>
      </c>
    </row>
    <row r="923" spans="1:21" x14ac:dyDescent="0.25">
      <c r="A923" s="34" t="s">
        <v>756</v>
      </c>
      <c r="B923" s="34">
        <v>3.6753394196322002E-2</v>
      </c>
      <c r="C923" s="34">
        <v>0.30632221951574801</v>
      </c>
      <c r="D923" s="34" t="s">
        <v>758</v>
      </c>
      <c r="E923" s="34" t="s">
        <v>172</v>
      </c>
      <c r="F923" s="34" t="s">
        <v>205</v>
      </c>
      <c r="G923" s="34" t="s">
        <v>131</v>
      </c>
      <c r="H923" s="34">
        <v>183807908</v>
      </c>
      <c r="I923" s="34">
        <v>183810548</v>
      </c>
      <c r="J923" s="34" t="s">
        <v>5766</v>
      </c>
      <c r="K923" s="34" t="s">
        <v>5767</v>
      </c>
      <c r="L923" s="34" t="s">
        <v>5768</v>
      </c>
      <c r="M923" s="34" t="s">
        <v>5769</v>
      </c>
      <c r="N923" s="34" t="s">
        <v>160</v>
      </c>
      <c r="O923" s="34">
        <v>167122770</v>
      </c>
      <c r="P923" s="34">
        <v>167138946</v>
      </c>
      <c r="Q923" s="34" t="s">
        <v>161</v>
      </c>
      <c r="R923" s="34">
        <v>-84.4</v>
      </c>
      <c r="S923" s="34" t="s">
        <v>5770</v>
      </c>
      <c r="T923" s="34">
        <v>2.2118281376967499E-2</v>
      </c>
      <c r="U923" s="34">
        <v>1.0244107055110101</v>
      </c>
    </row>
    <row r="924" spans="1:21" x14ac:dyDescent="0.25">
      <c r="A924" s="34" t="s">
        <v>756</v>
      </c>
      <c r="B924" s="34">
        <v>3.6753394196322002E-2</v>
      </c>
      <c r="C924" s="34">
        <v>0.30632221951574801</v>
      </c>
      <c r="D924" s="34" t="s">
        <v>758</v>
      </c>
      <c r="E924" s="34" t="s">
        <v>172</v>
      </c>
      <c r="F924" s="34" t="s">
        <v>205</v>
      </c>
      <c r="G924" s="34" t="s">
        <v>131</v>
      </c>
      <c r="H924" s="34">
        <v>183807908</v>
      </c>
      <c r="I924" s="34">
        <v>183810548</v>
      </c>
      <c r="J924" s="34" t="s">
        <v>5771</v>
      </c>
      <c r="K924" s="34" t="s">
        <v>5772</v>
      </c>
      <c r="L924" s="34" t="s">
        <v>5773</v>
      </c>
      <c r="M924" s="34" t="s">
        <v>5774</v>
      </c>
      <c r="N924" s="34" t="s">
        <v>218</v>
      </c>
      <c r="O924" s="34">
        <v>95443411</v>
      </c>
      <c r="P924" s="34">
        <v>95506599</v>
      </c>
      <c r="Q924" s="34" t="s">
        <v>131</v>
      </c>
      <c r="R924" s="34">
        <v>-87.5</v>
      </c>
      <c r="S924" s="34" t="s">
        <v>5775</v>
      </c>
      <c r="T924" s="34">
        <v>7.4391260259264305E-2</v>
      </c>
      <c r="U924" s="34">
        <v>1.01438240199541</v>
      </c>
    </row>
    <row r="925" spans="1:21" x14ac:dyDescent="0.25">
      <c r="A925" s="34" t="s">
        <v>756</v>
      </c>
      <c r="B925" s="34">
        <v>3.6753394196322002E-2</v>
      </c>
      <c r="C925" s="34">
        <v>0.30632221951574801</v>
      </c>
      <c r="D925" s="34" t="s">
        <v>758</v>
      </c>
      <c r="E925" s="34" t="s">
        <v>172</v>
      </c>
      <c r="F925" s="34" t="s">
        <v>205</v>
      </c>
      <c r="G925" s="34" t="s">
        <v>131</v>
      </c>
      <c r="H925" s="34">
        <v>183807908</v>
      </c>
      <c r="I925" s="34">
        <v>183810548</v>
      </c>
      <c r="J925" s="34" t="s">
        <v>5776</v>
      </c>
      <c r="K925" s="34" t="s">
        <v>5777</v>
      </c>
      <c r="L925" s="34" t="s">
        <v>5778</v>
      </c>
      <c r="M925" s="34" t="s">
        <v>5779</v>
      </c>
      <c r="N925" s="34" t="s">
        <v>247</v>
      </c>
      <c r="O925" s="34">
        <v>74209980</v>
      </c>
      <c r="P925" s="34">
        <v>74226508</v>
      </c>
      <c r="Q925" s="34" t="s">
        <v>161</v>
      </c>
      <c r="R925" s="34">
        <v>-81.2</v>
      </c>
      <c r="S925" s="34" t="s">
        <v>5780</v>
      </c>
      <c r="T925" s="34">
        <v>0.47862199770373698</v>
      </c>
      <c r="U925" s="34">
        <v>0.744694918126386</v>
      </c>
    </row>
    <row r="926" spans="1:21" x14ac:dyDescent="0.25">
      <c r="A926" s="34" t="s">
        <v>756</v>
      </c>
      <c r="B926" s="34">
        <v>3.6753394196322002E-2</v>
      </c>
      <c r="C926" s="34">
        <v>0.30632221951574801</v>
      </c>
      <c r="D926" s="34" t="s">
        <v>758</v>
      </c>
      <c r="E926" s="34" t="s">
        <v>172</v>
      </c>
      <c r="F926" s="34" t="s">
        <v>205</v>
      </c>
      <c r="G926" s="34" t="s">
        <v>131</v>
      </c>
      <c r="H926" s="34">
        <v>183807908</v>
      </c>
      <c r="I926" s="34">
        <v>183810548</v>
      </c>
      <c r="J926" s="34" t="s">
        <v>5781</v>
      </c>
      <c r="K926" s="34" t="s">
        <v>5782</v>
      </c>
      <c r="L926" s="34" t="s">
        <v>5783</v>
      </c>
      <c r="M926" s="34" t="s">
        <v>5784</v>
      </c>
      <c r="N926" s="34" t="s">
        <v>130</v>
      </c>
      <c r="O926" s="34">
        <v>2416057</v>
      </c>
      <c r="P926" s="34">
        <v>2511891</v>
      </c>
      <c r="Q926" s="34" t="s">
        <v>131</v>
      </c>
      <c r="R926" s="34">
        <v>-86.2</v>
      </c>
      <c r="S926" s="34" t="s">
        <v>5785</v>
      </c>
      <c r="T926" s="34">
        <v>0.41438118937993901</v>
      </c>
      <c r="U926" s="34">
        <v>1.0674824665745799</v>
      </c>
    </row>
    <row r="927" spans="1:21" x14ac:dyDescent="0.25">
      <c r="A927" s="34" t="s">
        <v>756</v>
      </c>
      <c r="B927" s="34">
        <v>3.6753394196322002E-2</v>
      </c>
      <c r="C927" s="34">
        <v>0.30632221951574801</v>
      </c>
      <c r="D927" s="34" t="s">
        <v>758</v>
      </c>
      <c r="E927" s="34" t="s">
        <v>172</v>
      </c>
      <c r="F927" s="34" t="s">
        <v>205</v>
      </c>
      <c r="G927" s="34" t="s">
        <v>131</v>
      </c>
      <c r="H927" s="34">
        <v>183807908</v>
      </c>
      <c r="I927" s="34">
        <v>183810548</v>
      </c>
      <c r="J927" s="34" t="s">
        <v>5786</v>
      </c>
      <c r="K927" s="34" t="s">
        <v>5787</v>
      </c>
      <c r="L927" s="34" t="s">
        <v>5788</v>
      </c>
      <c r="M927" s="34" t="s">
        <v>5789</v>
      </c>
      <c r="N927" s="34" t="s">
        <v>368</v>
      </c>
      <c r="O927" s="34">
        <v>3574292</v>
      </c>
      <c r="P927" s="34">
        <v>3575964</v>
      </c>
      <c r="Q927" s="34" t="s">
        <v>161</v>
      </c>
      <c r="R927" s="34">
        <v>-90</v>
      </c>
      <c r="S927" s="34" t="s">
        <v>5790</v>
      </c>
      <c r="T927" s="34">
        <v>1.30185270698315E-2</v>
      </c>
      <c r="U927" s="34">
        <v>0.47501150012271498</v>
      </c>
    </row>
    <row r="928" spans="1:21" x14ac:dyDescent="0.25">
      <c r="A928" s="34" t="s">
        <v>756</v>
      </c>
      <c r="B928" s="34">
        <v>3.6753394196322002E-2</v>
      </c>
      <c r="C928" s="34">
        <v>0.30632221951574801</v>
      </c>
      <c r="D928" s="34" t="s">
        <v>758</v>
      </c>
      <c r="E928" s="34" t="s">
        <v>172</v>
      </c>
      <c r="F928" s="34" t="s">
        <v>205</v>
      </c>
      <c r="G928" s="34" t="s">
        <v>131</v>
      </c>
      <c r="H928" s="34">
        <v>183807908</v>
      </c>
      <c r="I928" s="34">
        <v>183810548</v>
      </c>
      <c r="J928" s="34" t="s">
        <v>5791</v>
      </c>
      <c r="K928" s="34" t="s">
        <v>5741</v>
      </c>
      <c r="L928" s="34" t="s">
        <v>5742</v>
      </c>
      <c r="M928" s="34" t="s">
        <v>5743</v>
      </c>
      <c r="N928" s="34" t="s">
        <v>368</v>
      </c>
      <c r="O928" s="34">
        <v>16719975</v>
      </c>
      <c r="P928" s="34">
        <v>16817953</v>
      </c>
      <c r="Q928" s="34" t="s">
        <v>161</v>
      </c>
      <c r="R928" s="34">
        <v>-90.2</v>
      </c>
      <c r="S928" s="34" t="s">
        <v>5744</v>
      </c>
      <c r="T928" s="34">
        <v>0.353557346766535</v>
      </c>
      <c r="U928" s="34">
        <v>1.05775134176384</v>
      </c>
    </row>
    <row r="929" spans="1:21" x14ac:dyDescent="0.25">
      <c r="A929" s="34" t="s">
        <v>756</v>
      </c>
      <c r="B929" s="34">
        <v>3.6753394196322002E-2</v>
      </c>
      <c r="C929" s="34">
        <v>0.30632221951574801</v>
      </c>
      <c r="D929" s="34" t="s">
        <v>758</v>
      </c>
      <c r="E929" s="34" t="s">
        <v>172</v>
      </c>
      <c r="F929" s="34" t="s">
        <v>205</v>
      </c>
      <c r="G929" s="34" t="s">
        <v>131</v>
      </c>
      <c r="H929" s="34">
        <v>183807908</v>
      </c>
      <c r="I929" s="34">
        <v>183810548</v>
      </c>
      <c r="J929" s="34" t="s">
        <v>5792</v>
      </c>
      <c r="K929" s="34" t="s">
        <v>5793</v>
      </c>
      <c r="L929" s="34" t="s">
        <v>5794</v>
      </c>
      <c r="M929" s="34" t="s">
        <v>5795</v>
      </c>
      <c r="N929" s="34" t="s">
        <v>247</v>
      </c>
      <c r="O929" s="34">
        <v>90346706</v>
      </c>
      <c r="P929" s="34">
        <v>90391013</v>
      </c>
      <c r="Q929" s="34" t="s">
        <v>161</v>
      </c>
      <c r="R929" s="34">
        <v>-94</v>
      </c>
      <c r="S929" s="34" t="s">
        <v>5796</v>
      </c>
      <c r="T929" s="34">
        <v>0.598665351517781</v>
      </c>
      <c r="U929" s="34">
        <v>0.65380944584698597</v>
      </c>
    </row>
    <row r="930" spans="1:21" x14ac:dyDescent="0.25">
      <c r="A930" s="34" t="s">
        <v>756</v>
      </c>
      <c r="B930" s="34">
        <v>3.6753394196322002E-2</v>
      </c>
      <c r="C930" s="34">
        <v>0.30632221951574801</v>
      </c>
      <c r="D930" s="34" t="s">
        <v>758</v>
      </c>
      <c r="E930" s="34" t="s">
        <v>172</v>
      </c>
      <c r="F930" s="34" t="s">
        <v>205</v>
      </c>
      <c r="G930" s="34" t="s">
        <v>131</v>
      </c>
      <c r="H930" s="34">
        <v>183807908</v>
      </c>
      <c r="I930" s="34">
        <v>183810548</v>
      </c>
      <c r="J930" s="34" t="s">
        <v>5797</v>
      </c>
      <c r="K930" s="34" t="s">
        <v>3343</v>
      </c>
      <c r="L930" s="34" t="s">
        <v>3344</v>
      </c>
      <c r="M930" s="34" t="s">
        <v>3345</v>
      </c>
      <c r="N930" s="34" t="s">
        <v>205</v>
      </c>
      <c r="O930" s="34">
        <v>179023738</v>
      </c>
      <c r="P930" s="34">
        <v>179072215</v>
      </c>
      <c r="Q930" s="34" t="s">
        <v>131</v>
      </c>
      <c r="R930" s="34">
        <v>-85.7</v>
      </c>
      <c r="S930" s="34" t="s">
        <v>3346</v>
      </c>
      <c r="T930" s="34">
        <v>0.37379707183990002</v>
      </c>
      <c r="U930" s="34">
        <v>1.0166160734651799</v>
      </c>
    </row>
    <row r="931" spans="1:21" x14ac:dyDescent="0.25">
      <c r="A931" s="34" t="s">
        <v>756</v>
      </c>
      <c r="B931" s="34">
        <v>3.6753394196322002E-2</v>
      </c>
      <c r="C931" s="34">
        <v>0.30632221951574801</v>
      </c>
      <c r="D931" s="34" t="s">
        <v>758</v>
      </c>
      <c r="E931" s="34" t="s">
        <v>172</v>
      </c>
      <c r="F931" s="34" t="s">
        <v>205</v>
      </c>
      <c r="G931" s="34" t="s">
        <v>131</v>
      </c>
      <c r="H931" s="34">
        <v>183807908</v>
      </c>
      <c r="I931" s="34">
        <v>183810548</v>
      </c>
      <c r="J931" s="34" t="s">
        <v>4059</v>
      </c>
      <c r="K931" s="34" t="s">
        <v>4060</v>
      </c>
      <c r="L931" s="34" t="s">
        <v>4061</v>
      </c>
      <c r="M931" s="34" t="s">
        <v>4062</v>
      </c>
      <c r="N931" s="34" t="s">
        <v>368</v>
      </c>
      <c r="O931" s="34">
        <v>16197577</v>
      </c>
      <c r="P931" s="34">
        <v>16245907</v>
      </c>
      <c r="Q931" s="34" t="s">
        <v>161</v>
      </c>
      <c r="R931" s="34">
        <v>-86.7</v>
      </c>
      <c r="S931" s="34" t="s">
        <v>4063</v>
      </c>
      <c r="T931" s="34">
        <v>0.34161274281439402</v>
      </c>
      <c r="U931" s="34">
        <v>1.0409397817011901</v>
      </c>
    </row>
    <row r="932" spans="1:21" x14ac:dyDescent="0.25">
      <c r="A932" s="34" t="s">
        <v>756</v>
      </c>
      <c r="B932" s="34">
        <v>3.6753394196322002E-2</v>
      </c>
      <c r="C932" s="34">
        <v>0.30632221951574801</v>
      </c>
      <c r="D932" s="34" t="s">
        <v>758</v>
      </c>
      <c r="E932" s="34" t="s">
        <v>172</v>
      </c>
      <c r="F932" s="34" t="s">
        <v>205</v>
      </c>
      <c r="G932" s="34" t="s">
        <v>131</v>
      </c>
      <c r="H932" s="34">
        <v>183807908</v>
      </c>
      <c r="I932" s="34">
        <v>183810548</v>
      </c>
      <c r="J932" s="34" t="s">
        <v>4119</v>
      </c>
      <c r="K932" s="34" t="s">
        <v>4120</v>
      </c>
      <c r="L932" s="34" t="s">
        <v>4121</v>
      </c>
      <c r="M932" s="34" t="s">
        <v>4122</v>
      </c>
      <c r="N932" s="34" t="s">
        <v>259</v>
      </c>
      <c r="O932" s="34">
        <v>9943427</v>
      </c>
      <c r="P932" s="34">
        <v>9985498</v>
      </c>
      <c r="Q932" s="34" t="s">
        <v>161</v>
      </c>
      <c r="R932" s="34">
        <v>-90.9</v>
      </c>
      <c r="S932" s="34" t="s">
        <v>4123</v>
      </c>
      <c r="T932" s="34">
        <v>0.23676953389161901</v>
      </c>
      <c r="U932" s="34">
        <v>1.56565792652178</v>
      </c>
    </row>
    <row r="933" spans="1:21" x14ac:dyDescent="0.25">
      <c r="A933" s="34" t="s">
        <v>756</v>
      </c>
      <c r="B933" s="34">
        <v>3.6753394196322002E-2</v>
      </c>
      <c r="C933" s="34">
        <v>0.30632221951574801</v>
      </c>
      <c r="D933" s="34" t="s">
        <v>758</v>
      </c>
      <c r="E933" s="34" t="s">
        <v>172</v>
      </c>
      <c r="F933" s="34" t="s">
        <v>205</v>
      </c>
      <c r="G933" s="34" t="s">
        <v>131</v>
      </c>
      <c r="H933" s="34">
        <v>183807908</v>
      </c>
      <c r="I933" s="34">
        <v>183810548</v>
      </c>
      <c r="J933" s="34" t="s">
        <v>5798</v>
      </c>
      <c r="K933" s="34" t="s">
        <v>5799</v>
      </c>
      <c r="L933" s="34" t="s">
        <v>5800</v>
      </c>
      <c r="M933" s="34" t="s">
        <v>5801</v>
      </c>
      <c r="N933" s="34" t="s">
        <v>247</v>
      </c>
      <c r="O933" s="34">
        <v>102537917</v>
      </c>
      <c r="P933" s="34">
        <v>102572567</v>
      </c>
      <c r="Q933" s="34" t="s">
        <v>131</v>
      </c>
      <c r="R933" s="34">
        <v>-94</v>
      </c>
      <c r="S933" s="34" t="s">
        <v>5802</v>
      </c>
      <c r="T933" s="34">
        <v>0.20502560396279099</v>
      </c>
      <c r="U933" s="34">
        <v>0.62208583573794696</v>
      </c>
    </row>
    <row r="934" spans="1:21" x14ac:dyDescent="0.25">
      <c r="A934" s="34" t="s">
        <v>756</v>
      </c>
      <c r="B934" s="34">
        <v>3.6753394196322002E-2</v>
      </c>
      <c r="C934" s="34">
        <v>0.30632221951574801</v>
      </c>
      <c r="D934" s="34" t="s">
        <v>758</v>
      </c>
      <c r="E934" s="34" t="s">
        <v>172</v>
      </c>
      <c r="F934" s="34" t="s">
        <v>205</v>
      </c>
      <c r="G934" s="34" t="s">
        <v>131</v>
      </c>
      <c r="H934" s="34">
        <v>183807908</v>
      </c>
      <c r="I934" s="34">
        <v>183810548</v>
      </c>
      <c r="J934" s="34" t="s">
        <v>5803</v>
      </c>
      <c r="K934" s="34" t="s">
        <v>5804</v>
      </c>
      <c r="L934" s="34" t="s">
        <v>5805</v>
      </c>
      <c r="M934" s="34" t="s">
        <v>5806</v>
      </c>
      <c r="N934" s="34" t="s">
        <v>205</v>
      </c>
      <c r="O934" s="34">
        <v>183808023</v>
      </c>
      <c r="P934" s="34">
        <v>183809479</v>
      </c>
      <c r="Q934" s="34" t="s">
        <v>161</v>
      </c>
      <c r="R934" s="34">
        <v>-92.8</v>
      </c>
      <c r="S934" s="34" t="s">
        <v>5807</v>
      </c>
      <c r="T934" s="34">
        <v>0.13684677463352499</v>
      </c>
      <c r="U934" s="34">
        <v>0.98837183561105202</v>
      </c>
    </row>
    <row r="935" spans="1:21" x14ac:dyDescent="0.25">
      <c r="A935" s="34" t="s">
        <v>756</v>
      </c>
      <c r="B935" s="34">
        <v>3.6753394196322002E-2</v>
      </c>
      <c r="C935" s="34">
        <v>0.30632221951574801</v>
      </c>
      <c r="D935" s="34" t="s">
        <v>758</v>
      </c>
      <c r="E935" s="34" t="s">
        <v>172</v>
      </c>
      <c r="F935" s="34" t="s">
        <v>205</v>
      </c>
      <c r="G935" s="34" t="s">
        <v>131</v>
      </c>
      <c r="H935" s="34">
        <v>183807908</v>
      </c>
      <c r="I935" s="34">
        <v>183810548</v>
      </c>
      <c r="J935" s="34" t="s">
        <v>5808</v>
      </c>
      <c r="K935" s="34" t="s">
        <v>5809</v>
      </c>
      <c r="L935" s="34" t="s">
        <v>5810</v>
      </c>
      <c r="M935" s="34" t="s">
        <v>5811</v>
      </c>
      <c r="N935" s="34" t="s">
        <v>182</v>
      </c>
      <c r="O935" s="34">
        <v>66880360</v>
      </c>
      <c r="P935" s="34">
        <v>66891096</v>
      </c>
      <c r="Q935" s="34" t="s">
        <v>161</v>
      </c>
      <c r="R935" s="34">
        <v>-85.9</v>
      </c>
      <c r="S935" s="34" t="s">
        <v>5812</v>
      </c>
      <c r="T935" s="34">
        <v>0.630400166262711</v>
      </c>
      <c r="U935" s="34">
        <v>1.0074904272876699</v>
      </c>
    </row>
    <row r="936" spans="1:21" x14ac:dyDescent="0.25">
      <c r="A936" s="34" t="s">
        <v>756</v>
      </c>
      <c r="B936" s="34">
        <v>3.6753394196322002E-2</v>
      </c>
      <c r="C936" s="34">
        <v>0.30632221951574801</v>
      </c>
      <c r="D936" s="34" t="s">
        <v>758</v>
      </c>
      <c r="E936" s="34" t="s">
        <v>172</v>
      </c>
      <c r="F936" s="34" t="s">
        <v>205</v>
      </c>
      <c r="G936" s="34" t="s">
        <v>131</v>
      </c>
      <c r="H936" s="34">
        <v>183807908</v>
      </c>
      <c r="I936" s="34">
        <v>183810548</v>
      </c>
      <c r="J936" s="34" t="s">
        <v>5813</v>
      </c>
      <c r="K936" s="34" t="s">
        <v>3348</v>
      </c>
      <c r="L936" s="34" t="s">
        <v>3349</v>
      </c>
      <c r="M936" s="34" t="s">
        <v>3350</v>
      </c>
      <c r="N936" s="34" t="s">
        <v>224</v>
      </c>
      <c r="O936" s="34">
        <v>70722525</v>
      </c>
      <c r="P936" s="34">
        <v>70809171</v>
      </c>
      <c r="Q936" s="34" t="s">
        <v>131</v>
      </c>
      <c r="R936" s="34">
        <v>-91.8</v>
      </c>
      <c r="S936" s="34" t="s">
        <v>3351</v>
      </c>
      <c r="T936" s="34">
        <v>0.45201932742082301</v>
      </c>
      <c r="U936" s="34">
        <v>1.1864226558886699</v>
      </c>
    </row>
    <row r="937" spans="1:21" x14ac:dyDescent="0.25">
      <c r="A937" s="34" t="s">
        <v>756</v>
      </c>
      <c r="B937" s="34">
        <v>3.6753394196322002E-2</v>
      </c>
      <c r="C937" s="34">
        <v>0.30632221951574801</v>
      </c>
      <c r="D937" s="34" t="s">
        <v>758</v>
      </c>
      <c r="E937" s="34" t="s">
        <v>172</v>
      </c>
      <c r="F937" s="34" t="s">
        <v>205</v>
      </c>
      <c r="G937" s="34" t="s">
        <v>131</v>
      </c>
      <c r="H937" s="34">
        <v>183807908</v>
      </c>
      <c r="I937" s="34">
        <v>183810548</v>
      </c>
      <c r="J937" s="34" t="s">
        <v>5814</v>
      </c>
      <c r="K937" s="34" t="s">
        <v>5815</v>
      </c>
      <c r="L937" s="34" t="s">
        <v>5816</v>
      </c>
      <c r="M937" s="34" t="s">
        <v>5817</v>
      </c>
      <c r="N937" s="34" t="s">
        <v>259</v>
      </c>
      <c r="O937" s="34">
        <v>43389904</v>
      </c>
      <c r="P937" s="34">
        <v>43410553</v>
      </c>
      <c r="Q937" s="34" t="s">
        <v>161</v>
      </c>
      <c r="R937" s="34">
        <v>-84.5</v>
      </c>
      <c r="S937" s="34" t="s">
        <v>5818</v>
      </c>
      <c r="T937" s="34">
        <v>0.538257229899199</v>
      </c>
      <c r="U937" s="34">
        <v>1.1046744253843599</v>
      </c>
    </row>
    <row r="938" spans="1:21" x14ac:dyDescent="0.25">
      <c r="A938" s="34" t="s">
        <v>756</v>
      </c>
      <c r="B938" s="34">
        <v>3.6753394196322002E-2</v>
      </c>
      <c r="C938" s="34">
        <v>0.30632221951574801</v>
      </c>
      <c r="D938" s="34" t="s">
        <v>758</v>
      </c>
      <c r="E938" s="34" t="s">
        <v>172</v>
      </c>
      <c r="F938" s="34" t="s">
        <v>205</v>
      </c>
      <c r="G938" s="34" t="s">
        <v>131</v>
      </c>
      <c r="H938" s="34">
        <v>183807908</v>
      </c>
      <c r="I938" s="34">
        <v>183810548</v>
      </c>
      <c r="J938" s="34" t="s">
        <v>5819</v>
      </c>
      <c r="K938" s="34" t="s">
        <v>5820</v>
      </c>
      <c r="L938" s="34" t="s">
        <v>5821</v>
      </c>
      <c r="M938" s="34" t="s">
        <v>5822</v>
      </c>
      <c r="N938" s="34" t="s">
        <v>598</v>
      </c>
      <c r="O938" s="34">
        <v>75514472</v>
      </c>
      <c r="P938" s="34">
        <v>75530026</v>
      </c>
      <c r="Q938" s="34" t="s">
        <v>161</v>
      </c>
      <c r="R938" s="34">
        <v>-84.6</v>
      </c>
      <c r="S938" s="34" t="s">
        <v>5823</v>
      </c>
      <c r="T938" s="34">
        <v>0.33330271170016201</v>
      </c>
      <c r="U938" s="34">
        <v>1.0228891754241201</v>
      </c>
    </row>
    <row r="939" spans="1:21" x14ac:dyDescent="0.25">
      <c r="A939" s="34" t="s">
        <v>756</v>
      </c>
      <c r="B939" s="34">
        <v>3.6753394196322002E-2</v>
      </c>
      <c r="C939" s="34">
        <v>0.30632221951574801</v>
      </c>
      <c r="D939" s="34" t="s">
        <v>758</v>
      </c>
      <c r="E939" s="34" t="s">
        <v>172</v>
      </c>
      <c r="F939" s="34" t="s">
        <v>205</v>
      </c>
      <c r="G939" s="34" t="s">
        <v>131</v>
      </c>
      <c r="H939" s="34">
        <v>183807908</v>
      </c>
      <c r="I939" s="34">
        <v>183810548</v>
      </c>
      <c r="J939" s="34" t="s">
        <v>5824</v>
      </c>
      <c r="K939" s="34" t="s">
        <v>5825</v>
      </c>
      <c r="L939" s="34" t="s">
        <v>5826</v>
      </c>
      <c r="M939" s="34" t="s">
        <v>5827</v>
      </c>
      <c r="N939" s="34" t="s">
        <v>259</v>
      </c>
      <c r="O939" s="34">
        <v>161235256</v>
      </c>
      <c r="P939" s="34">
        <v>161238133</v>
      </c>
      <c r="Q939" s="34" t="s">
        <v>131</v>
      </c>
      <c r="R939" s="34">
        <v>-85.9</v>
      </c>
    </row>
    <row r="940" spans="1:21" x14ac:dyDescent="0.25">
      <c r="A940" s="34" t="s">
        <v>756</v>
      </c>
      <c r="B940" s="34">
        <v>3.6753394196322002E-2</v>
      </c>
      <c r="C940" s="34">
        <v>0.30632221951574801</v>
      </c>
      <c r="D940" s="34" t="s">
        <v>758</v>
      </c>
      <c r="E940" s="34" t="s">
        <v>172</v>
      </c>
      <c r="F940" s="34" t="s">
        <v>205</v>
      </c>
      <c r="G940" s="34" t="s">
        <v>131</v>
      </c>
      <c r="H940" s="34">
        <v>183807908</v>
      </c>
      <c r="I940" s="34">
        <v>183810548</v>
      </c>
      <c r="J940" s="34" t="s">
        <v>5828</v>
      </c>
      <c r="K940" s="34" t="s">
        <v>5829</v>
      </c>
      <c r="L940" s="34" t="s">
        <v>5830</v>
      </c>
      <c r="M940" s="34" t="s">
        <v>5831</v>
      </c>
      <c r="N940" s="34" t="s">
        <v>265</v>
      </c>
      <c r="O940" s="34">
        <v>178941190</v>
      </c>
      <c r="P940" s="34">
        <v>178966433</v>
      </c>
      <c r="Q940" s="34" t="s">
        <v>161</v>
      </c>
      <c r="R940" s="34">
        <v>-85.5</v>
      </c>
      <c r="S940" s="34" t="s">
        <v>5832</v>
      </c>
      <c r="T940" s="34">
        <v>4.3797901976080099E-2</v>
      </c>
      <c r="U940" s="34">
        <v>1.0076448254177699</v>
      </c>
    </row>
    <row r="941" spans="1:21" x14ac:dyDescent="0.25">
      <c r="A941" s="34" t="s">
        <v>756</v>
      </c>
      <c r="B941" s="34">
        <v>3.6753394196322002E-2</v>
      </c>
      <c r="C941" s="34">
        <v>0.30632221951574801</v>
      </c>
      <c r="D941" s="34" t="s">
        <v>758</v>
      </c>
      <c r="E941" s="34" t="s">
        <v>172</v>
      </c>
      <c r="F941" s="34" t="s">
        <v>205</v>
      </c>
      <c r="G941" s="34" t="s">
        <v>131</v>
      </c>
      <c r="H941" s="34">
        <v>183807908</v>
      </c>
      <c r="I941" s="34">
        <v>183810548</v>
      </c>
      <c r="J941" s="34" t="s">
        <v>5833</v>
      </c>
      <c r="K941" s="34" t="s">
        <v>5834</v>
      </c>
      <c r="L941" s="34" t="s">
        <v>5835</v>
      </c>
      <c r="M941" s="34" t="s">
        <v>5836</v>
      </c>
      <c r="N941" s="34" t="s">
        <v>140</v>
      </c>
      <c r="O941" s="34">
        <v>71839717</v>
      </c>
      <c r="P941" s="34">
        <v>71927248</v>
      </c>
      <c r="Q941" s="34" t="s">
        <v>161</v>
      </c>
      <c r="R941" s="34">
        <v>-85.9</v>
      </c>
      <c r="S941" s="34" t="s">
        <v>5837</v>
      </c>
      <c r="T941" s="34">
        <v>0.15212296803345701</v>
      </c>
      <c r="U941" s="34">
        <v>0.53211798384968301</v>
      </c>
    </row>
    <row r="942" spans="1:21" x14ac:dyDescent="0.25">
      <c r="A942" s="34" t="s">
        <v>756</v>
      </c>
      <c r="B942" s="34">
        <v>3.6753394196322002E-2</v>
      </c>
      <c r="C942" s="34">
        <v>0.30632221951574801</v>
      </c>
      <c r="D942" s="34" t="s">
        <v>758</v>
      </c>
      <c r="E942" s="34" t="s">
        <v>172</v>
      </c>
      <c r="F942" s="34" t="s">
        <v>205</v>
      </c>
      <c r="G942" s="34" t="s">
        <v>131</v>
      </c>
      <c r="H942" s="34">
        <v>183807908</v>
      </c>
      <c r="I942" s="34">
        <v>183810548</v>
      </c>
      <c r="J942" s="34" t="s">
        <v>5838</v>
      </c>
      <c r="K942" s="34" t="s">
        <v>5839</v>
      </c>
      <c r="L942" s="34" t="s">
        <v>5840</v>
      </c>
      <c r="M942" s="34" t="s">
        <v>5841</v>
      </c>
      <c r="N942" s="34" t="s">
        <v>374</v>
      </c>
      <c r="O942" s="34">
        <v>80454165</v>
      </c>
      <c r="P942" s="34">
        <v>80533123</v>
      </c>
      <c r="Q942" s="34" t="s">
        <v>161</v>
      </c>
      <c r="R942" s="34">
        <v>-87.8</v>
      </c>
      <c r="S942" s="34" t="s">
        <v>5842</v>
      </c>
      <c r="T942" s="34">
        <v>0.21737298129788099</v>
      </c>
      <c r="U942" s="34">
        <v>0.79397732176028302</v>
      </c>
    </row>
    <row r="943" spans="1:21" x14ac:dyDescent="0.25">
      <c r="A943" s="34" t="s">
        <v>756</v>
      </c>
      <c r="B943" s="34">
        <v>3.6753394196322002E-2</v>
      </c>
      <c r="C943" s="34">
        <v>0.30632221951574801</v>
      </c>
      <c r="D943" s="34" t="s">
        <v>758</v>
      </c>
      <c r="E943" s="34" t="s">
        <v>172</v>
      </c>
      <c r="F943" s="34" t="s">
        <v>205</v>
      </c>
      <c r="G943" s="34" t="s">
        <v>131</v>
      </c>
      <c r="H943" s="34">
        <v>183807908</v>
      </c>
      <c r="I943" s="34">
        <v>183810548</v>
      </c>
      <c r="J943" s="34" t="s">
        <v>3939</v>
      </c>
      <c r="K943" s="34" t="s">
        <v>3940</v>
      </c>
      <c r="L943" s="34" t="s">
        <v>3941</v>
      </c>
      <c r="M943" s="34" t="s">
        <v>3942</v>
      </c>
      <c r="N943" s="34" t="s">
        <v>205</v>
      </c>
      <c r="O943" s="34">
        <v>141944427</v>
      </c>
      <c r="P943" s="34">
        <v>142149521</v>
      </c>
      <c r="Q943" s="34" t="s">
        <v>131</v>
      </c>
      <c r="R943" s="34">
        <v>-82.5</v>
      </c>
      <c r="S943" s="34" t="s">
        <v>3943</v>
      </c>
      <c r="T943" s="34">
        <v>0.78242725935452095</v>
      </c>
      <c r="U943" s="34">
        <v>1.3795070050408</v>
      </c>
    </row>
    <row r="944" spans="1:21" x14ac:dyDescent="0.25">
      <c r="A944" s="34" t="s">
        <v>756</v>
      </c>
      <c r="B944" s="34">
        <v>3.6753394196322002E-2</v>
      </c>
      <c r="C944" s="34">
        <v>0.30632221951574801</v>
      </c>
      <c r="D944" s="34" t="s">
        <v>758</v>
      </c>
      <c r="E944" s="34" t="s">
        <v>172</v>
      </c>
      <c r="F944" s="34" t="s">
        <v>205</v>
      </c>
      <c r="G944" s="34" t="s">
        <v>131</v>
      </c>
      <c r="H944" s="34">
        <v>183807908</v>
      </c>
      <c r="I944" s="34">
        <v>183810548</v>
      </c>
      <c r="J944" s="34" t="s">
        <v>5843</v>
      </c>
      <c r="K944" s="34" t="s">
        <v>5844</v>
      </c>
      <c r="L944" s="34" t="s">
        <v>5845</v>
      </c>
      <c r="M944" s="34" t="s">
        <v>5846</v>
      </c>
      <c r="N944" s="34" t="s">
        <v>247</v>
      </c>
      <c r="O944" s="34">
        <v>35832797</v>
      </c>
      <c r="P944" s="34">
        <v>35905305</v>
      </c>
      <c r="Q944" s="34" t="s">
        <v>161</v>
      </c>
      <c r="R944" s="34">
        <v>-87.2</v>
      </c>
    </row>
    <row r="945" spans="1:21" x14ac:dyDescent="0.25">
      <c r="A945" s="34" t="s">
        <v>756</v>
      </c>
      <c r="B945" s="34">
        <v>3.6753394196322002E-2</v>
      </c>
      <c r="C945" s="34">
        <v>0.30632221951574801</v>
      </c>
      <c r="D945" s="34" t="s">
        <v>758</v>
      </c>
      <c r="E945" s="34" t="s">
        <v>172</v>
      </c>
      <c r="F945" s="34" t="s">
        <v>205</v>
      </c>
      <c r="G945" s="34" t="s">
        <v>131</v>
      </c>
      <c r="H945" s="34">
        <v>183807908</v>
      </c>
      <c r="I945" s="34">
        <v>183810548</v>
      </c>
      <c r="J945" s="34" t="s">
        <v>5847</v>
      </c>
      <c r="K945" s="34" t="s">
        <v>3318</v>
      </c>
      <c r="L945" s="34" t="s">
        <v>3319</v>
      </c>
      <c r="M945" s="34" t="s">
        <v>3320</v>
      </c>
      <c r="N945" s="34" t="s">
        <v>160</v>
      </c>
      <c r="O945" s="34">
        <v>121080236</v>
      </c>
      <c r="P945" s="34">
        <v>121334478</v>
      </c>
      <c r="Q945" s="34" t="s">
        <v>131</v>
      </c>
      <c r="R945" s="34">
        <v>-94</v>
      </c>
      <c r="S945" s="34" t="s">
        <v>3321</v>
      </c>
      <c r="T945" s="34">
        <v>0.42223155337115298</v>
      </c>
      <c r="U945" s="34">
        <v>0.86945345745413705</v>
      </c>
    </row>
    <row r="946" spans="1:21" x14ac:dyDescent="0.25">
      <c r="A946" s="34" t="s">
        <v>756</v>
      </c>
      <c r="B946" s="34">
        <v>3.6753394196322002E-2</v>
      </c>
      <c r="C946" s="34">
        <v>0.30632221951574801</v>
      </c>
      <c r="D946" s="34" t="s">
        <v>758</v>
      </c>
      <c r="E946" s="34" t="s">
        <v>172</v>
      </c>
      <c r="F946" s="34" t="s">
        <v>205</v>
      </c>
      <c r="G946" s="34" t="s">
        <v>131</v>
      </c>
      <c r="H946" s="34">
        <v>183807908</v>
      </c>
      <c r="I946" s="34">
        <v>183810548</v>
      </c>
      <c r="J946" s="34" t="s">
        <v>5848</v>
      </c>
      <c r="K946" s="34" t="s">
        <v>5849</v>
      </c>
      <c r="L946" s="34" t="s">
        <v>5850</v>
      </c>
      <c r="M946" s="34" t="s">
        <v>5851</v>
      </c>
      <c r="N946" s="34" t="s">
        <v>271</v>
      </c>
      <c r="O946" s="34">
        <v>38510833</v>
      </c>
      <c r="P946" s="34">
        <v>38528662</v>
      </c>
      <c r="Q946" s="34" t="s">
        <v>131</v>
      </c>
      <c r="R946" s="34">
        <v>-85.2</v>
      </c>
      <c r="S946" s="34" t="s">
        <v>5852</v>
      </c>
      <c r="T946" s="34">
        <v>0.42692977609801402</v>
      </c>
      <c r="U946" s="34">
        <v>1.3377761163572399</v>
      </c>
    </row>
    <row r="947" spans="1:21" x14ac:dyDescent="0.25">
      <c r="A947" s="34" t="s">
        <v>756</v>
      </c>
      <c r="B947" s="34">
        <v>3.6753394196322002E-2</v>
      </c>
      <c r="C947" s="34">
        <v>0.30632221951574801</v>
      </c>
      <c r="D947" s="34" t="s">
        <v>758</v>
      </c>
      <c r="E947" s="34" t="s">
        <v>172</v>
      </c>
      <c r="F947" s="34" t="s">
        <v>205</v>
      </c>
      <c r="G947" s="34" t="s">
        <v>131</v>
      </c>
      <c r="H947" s="34">
        <v>183807908</v>
      </c>
      <c r="I947" s="34">
        <v>183810548</v>
      </c>
      <c r="J947" s="34" t="s">
        <v>5853</v>
      </c>
      <c r="K947" s="34" t="s">
        <v>5854</v>
      </c>
      <c r="L947" s="34" t="s">
        <v>5855</v>
      </c>
      <c r="M947" s="34" t="s">
        <v>5856</v>
      </c>
      <c r="N947" s="34" t="s">
        <v>230</v>
      </c>
      <c r="O947" s="34">
        <v>107591229</v>
      </c>
      <c r="P947" s="34">
        <v>107666779</v>
      </c>
      <c r="Q947" s="34" t="s">
        <v>161</v>
      </c>
      <c r="R947" s="34">
        <v>-92.1</v>
      </c>
      <c r="S947" s="34" t="s">
        <v>5857</v>
      </c>
      <c r="T947" s="34">
        <v>0.554431294634256</v>
      </c>
      <c r="U947" s="34">
        <v>1.0116247727243599</v>
      </c>
    </row>
    <row r="948" spans="1:21" x14ac:dyDescent="0.25">
      <c r="A948" s="34" t="s">
        <v>756</v>
      </c>
      <c r="B948" s="34">
        <v>3.6753394196322002E-2</v>
      </c>
      <c r="C948" s="34">
        <v>0.30632221951574801</v>
      </c>
      <c r="D948" s="34" t="s">
        <v>758</v>
      </c>
      <c r="E948" s="34" t="s">
        <v>172</v>
      </c>
      <c r="F948" s="34" t="s">
        <v>205</v>
      </c>
      <c r="G948" s="34" t="s">
        <v>131</v>
      </c>
      <c r="H948" s="34">
        <v>183807908</v>
      </c>
      <c r="I948" s="34">
        <v>183810548</v>
      </c>
      <c r="J948" s="34" t="s">
        <v>5858</v>
      </c>
      <c r="K948" s="34" t="s">
        <v>5859</v>
      </c>
      <c r="L948" s="34" t="s">
        <v>5860</v>
      </c>
      <c r="M948" s="34" t="s">
        <v>5861</v>
      </c>
      <c r="N948" s="34" t="s">
        <v>259</v>
      </c>
      <c r="O948" s="34">
        <v>231528652</v>
      </c>
      <c r="P948" s="34">
        <v>231566524</v>
      </c>
      <c r="Q948" s="34" t="s">
        <v>161</v>
      </c>
      <c r="R948" s="34">
        <v>-87.2</v>
      </c>
      <c r="S948" s="34" t="s">
        <v>5862</v>
      </c>
      <c r="T948" s="34">
        <v>2.4030605559512801E-2</v>
      </c>
      <c r="U948" s="34">
        <v>1.0091959648777</v>
      </c>
    </row>
    <row r="949" spans="1:21" x14ac:dyDescent="0.25">
      <c r="A949" s="34" t="s">
        <v>756</v>
      </c>
      <c r="B949" s="34">
        <v>3.6753394196322002E-2</v>
      </c>
      <c r="C949" s="34">
        <v>0.30632221951574801</v>
      </c>
      <c r="D949" s="34" t="s">
        <v>758</v>
      </c>
      <c r="E949" s="34" t="s">
        <v>172</v>
      </c>
      <c r="F949" s="34" t="s">
        <v>205</v>
      </c>
      <c r="G949" s="34" t="s">
        <v>131</v>
      </c>
      <c r="H949" s="34">
        <v>183807908</v>
      </c>
      <c r="I949" s="34">
        <v>183810548</v>
      </c>
      <c r="J949" s="34" t="s">
        <v>4345</v>
      </c>
      <c r="K949" s="34" t="s">
        <v>4346</v>
      </c>
      <c r="L949" s="34" t="s">
        <v>4347</v>
      </c>
      <c r="M949" s="34" t="s">
        <v>4348</v>
      </c>
      <c r="N949" s="34" t="s">
        <v>160</v>
      </c>
      <c r="O949" s="34">
        <v>109549683</v>
      </c>
      <c r="P949" s="34">
        <v>109619201</v>
      </c>
      <c r="Q949" s="34" t="s">
        <v>131</v>
      </c>
      <c r="R949" s="34">
        <v>-85.9</v>
      </c>
      <c r="S949" s="34" t="s">
        <v>4349</v>
      </c>
      <c r="T949" s="34">
        <v>0.173015122496707</v>
      </c>
      <c r="U949" s="34">
        <v>0.68029498578821401</v>
      </c>
    </row>
    <row r="950" spans="1:21" x14ac:dyDescent="0.25">
      <c r="A950" s="34" t="s">
        <v>756</v>
      </c>
      <c r="B950" s="34">
        <v>3.6753394196322002E-2</v>
      </c>
      <c r="C950" s="34">
        <v>0.30632221951574801</v>
      </c>
      <c r="D950" s="34" t="s">
        <v>758</v>
      </c>
      <c r="E950" s="34" t="s">
        <v>172</v>
      </c>
      <c r="F950" s="34" t="s">
        <v>205</v>
      </c>
      <c r="G950" s="34" t="s">
        <v>131</v>
      </c>
      <c r="H950" s="34">
        <v>183807908</v>
      </c>
      <c r="I950" s="34">
        <v>183810548</v>
      </c>
      <c r="J950" s="34" t="s">
        <v>5863</v>
      </c>
      <c r="K950" s="34" t="s">
        <v>5864</v>
      </c>
      <c r="L950" s="34" t="s">
        <v>5865</v>
      </c>
      <c r="M950" s="34" t="s">
        <v>5866</v>
      </c>
      <c r="N950" s="34" t="s">
        <v>230</v>
      </c>
      <c r="O950" s="34">
        <v>61950359</v>
      </c>
      <c r="P950" s="34">
        <v>61964294</v>
      </c>
      <c r="Q950" s="34" t="s">
        <v>161</v>
      </c>
      <c r="R950" s="34">
        <v>-94</v>
      </c>
      <c r="S950" s="34" t="s">
        <v>5867</v>
      </c>
      <c r="T950" s="34">
        <v>0.36443556581707698</v>
      </c>
      <c r="U950" s="34">
        <v>1.1183641532172801</v>
      </c>
    </row>
    <row r="951" spans="1:21" x14ac:dyDescent="0.25">
      <c r="A951" s="34" t="s">
        <v>756</v>
      </c>
      <c r="B951" s="34">
        <v>3.6753394196322002E-2</v>
      </c>
      <c r="C951" s="34">
        <v>0.30632221951574801</v>
      </c>
      <c r="D951" s="34" t="s">
        <v>758</v>
      </c>
      <c r="E951" s="34" t="s">
        <v>172</v>
      </c>
      <c r="F951" s="34" t="s">
        <v>205</v>
      </c>
      <c r="G951" s="34" t="s">
        <v>131</v>
      </c>
      <c r="H951" s="34">
        <v>183807908</v>
      </c>
      <c r="I951" s="34">
        <v>183810548</v>
      </c>
      <c r="J951" s="34" t="s">
        <v>5868</v>
      </c>
      <c r="K951" s="34" t="s">
        <v>5869</v>
      </c>
      <c r="L951" s="34" t="s">
        <v>5870</v>
      </c>
      <c r="M951" s="34" t="s">
        <v>5871</v>
      </c>
      <c r="N951" s="34" t="s">
        <v>146</v>
      </c>
      <c r="O951" s="34">
        <v>12867082</v>
      </c>
      <c r="P951" s="34">
        <v>12890380</v>
      </c>
      <c r="Q951" s="34" t="s">
        <v>161</v>
      </c>
      <c r="R951" s="34">
        <v>-92.1</v>
      </c>
      <c r="S951" s="34" t="s">
        <v>5872</v>
      </c>
      <c r="T951" s="34">
        <v>0.42744844458263798</v>
      </c>
      <c r="U951" s="34">
        <v>1.48416365606948</v>
      </c>
    </row>
    <row r="952" spans="1:21" x14ac:dyDescent="0.25">
      <c r="A952" s="34" t="s">
        <v>756</v>
      </c>
      <c r="B952" s="34">
        <v>3.6753394196322002E-2</v>
      </c>
      <c r="C952" s="34">
        <v>0.30632221951574801</v>
      </c>
      <c r="D952" s="34" t="s">
        <v>758</v>
      </c>
      <c r="E952" s="34" t="s">
        <v>172</v>
      </c>
      <c r="F952" s="34" t="s">
        <v>205</v>
      </c>
      <c r="G952" s="34" t="s">
        <v>131</v>
      </c>
      <c r="H952" s="34">
        <v>183807908</v>
      </c>
      <c r="I952" s="34">
        <v>183810548</v>
      </c>
      <c r="J952" s="34" t="s">
        <v>5873</v>
      </c>
      <c r="K952" s="34" t="s">
        <v>5874</v>
      </c>
      <c r="L952" s="34" t="s">
        <v>5875</v>
      </c>
      <c r="M952" s="34" t="s">
        <v>5876</v>
      </c>
      <c r="N952" s="34" t="s">
        <v>130</v>
      </c>
      <c r="O952" s="34">
        <v>7012645</v>
      </c>
      <c r="P952" s="34">
        <v>7014532</v>
      </c>
      <c r="Q952" s="34" t="s">
        <v>161</v>
      </c>
      <c r="R952" s="34">
        <v>-91.4</v>
      </c>
      <c r="S952" s="34" t="s">
        <v>5877</v>
      </c>
      <c r="T952" s="34">
        <v>0.55207242827631497</v>
      </c>
      <c r="U952" s="34">
        <v>1.21986878765176</v>
      </c>
    </row>
    <row r="953" spans="1:21" x14ac:dyDescent="0.25">
      <c r="A953" s="34" t="s">
        <v>756</v>
      </c>
      <c r="B953" s="34">
        <v>3.6753394196322002E-2</v>
      </c>
      <c r="C953" s="34">
        <v>0.30632221951574801</v>
      </c>
      <c r="D953" s="34" t="s">
        <v>758</v>
      </c>
      <c r="E953" s="34" t="s">
        <v>172</v>
      </c>
      <c r="F953" s="34" t="s">
        <v>205</v>
      </c>
      <c r="G953" s="34" t="s">
        <v>131</v>
      </c>
      <c r="H953" s="34">
        <v>183807908</v>
      </c>
      <c r="I953" s="34">
        <v>183810548</v>
      </c>
      <c r="J953" s="34" t="s">
        <v>5878</v>
      </c>
      <c r="K953" s="34" t="s">
        <v>5879</v>
      </c>
      <c r="L953" s="34" t="s">
        <v>5880</v>
      </c>
      <c r="M953" s="34" t="s">
        <v>5881</v>
      </c>
      <c r="N953" s="34" t="s">
        <v>140</v>
      </c>
      <c r="O953" s="34">
        <v>108778191</v>
      </c>
      <c r="P953" s="34">
        <v>108857590</v>
      </c>
      <c r="Q953" s="34" t="s">
        <v>131</v>
      </c>
      <c r="R953" s="34">
        <v>-87.6</v>
      </c>
      <c r="S953" s="34" t="s">
        <v>5882</v>
      </c>
      <c r="T953" s="34">
        <v>0.49663754525922699</v>
      </c>
      <c r="U953" s="34">
        <v>1.2666740320098699</v>
      </c>
    </row>
    <row r="954" spans="1:21" x14ac:dyDescent="0.25">
      <c r="A954" s="34" t="s">
        <v>756</v>
      </c>
      <c r="B954" s="34">
        <v>3.6753394196322002E-2</v>
      </c>
      <c r="C954" s="34">
        <v>0.30632221951574801</v>
      </c>
      <c r="D954" s="34" t="s">
        <v>758</v>
      </c>
      <c r="E954" s="34" t="s">
        <v>172</v>
      </c>
      <c r="F954" s="34" t="s">
        <v>205</v>
      </c>
      <c r="G954" s="34" t="s">
        <v>131</v>
      </c>
      <c r="H954" s="34">
        <v>183807908</v>
      </c>
      <c r="I954" s="34">
        <v>183810548</v>
      </c>
      <c r="J954" s="34" t="s">
        <v>5883</v>
      </c>
      <c r="K954" s="34" t="s">
        <v>5884</v>
      </c>
      <c r="L954" s="34" t="s">
        <v>5885</v>
      </c>
      <c r="M954" s="34" t="s">
        <v>5886</v>
      </c>
      <c r="N954" s="34" t="s">
        <v>224</v>
      </c>
      <c r="O954" s="34">
        <v>73645008</v>
      </c>
      <c r="P954" s="34">
        <v>73697760</v>
      </c>
      <c r="Q954" s="34" t="s">
        <v>161</v>
      </c>
      <c r="R954" s="34">
        <v>-87.5</v>
      </c>
      <c r="S954" s="34" t="s">
        <v>5887</v>
      </c>
      <c r="T954" s="34">
        <v>0.40909111233510997</v>
      </c>
      <c r="U954" s="34">
        <v>1.0582652355767901</v>
      </c>
    </row>
    <row r="955" spans="1:21" x14ac:dyDescent="0.25">
      <c r="A955" s="34" t="s">
        <v>756</v>
      </c>
      <c r="B955" s="34">
        <v>3.6753394196322002E-2</v>
      </c>
      <c r="C955" s="34">
        <v>0.30632221951574801</v>
      </c>
      <c r="D955" s="34" t="s">
        <v>758</v>
      </c>
      <c r="E955" s="34" t="s">
        <v>172</v>
      </c>
      <c r="F955" s="34" t="s">
        <v>205</v>
      </c>
      <c r="G955" s="34" t="s">
        <v>131</v>
      </c>
      <c r="H955" s="34">
        <v>183807908</v>
      </c>
      <c r="I955" s="34">
        <v>183810548</v>
      </c>
      <c r="J955" s="34" t="s">
        <v>5888</v>
      </c>
      <c r="K955" s="34" t="s">
        <v>4993</v>
      </c>
      <c r="L955" s="34" t="s">
        <v>4994</v>
      </c>
      <c r="M955" s="34" t="s">
        <v>4995</v>
      </c>
      <c r="N955" s="34" t="s">
        <v>130</v>
      </c>
      <c r="O955" s="34">
        <v>35871490</v>
      </c>
      <c r="P955" s="34">
        <v>35880508</v>
      </c>
      <c r="Q955" s="34" t="s">
        <v>131</v>
      </c>
      <c r="R955" s="34">
        <v>-85.9</v>
      </c>
      <c r="S955" s="34" t="s">
        <v>4996</v>
      </c>
      <c r="T955" s="34">
        <v>0.98520711651417003</v>
      </c>
      <c r="U955" s="34">
        <v>0.80126765125716004</v>
      </c>
    </row>
    <row r="956" spans="1:21" x14ac:dyDescent="0.25">
      <c r="A956" s="34" t="s">
        <v>756</v>
      </c>
      <c r="B956" s="34">
        <v>3.6753394196322002E-2</v>
      </c>
      <c r="C956" s="34">
        <v>0.30632221951574801</v>
      </c>
      <c r="D956" s="34" t="s">
        <v>758</v>
      </c>
      <c r="E956" s="34" t="s">
        <v>172</v>
      </c>
      <c r="F956" s="34" t="s">
        <v>205</v>
      </c>
      <c r="G956" s="34" t="s">
        <v>131</v>
      </c>
      <c r="H956" s="34">
        <v>183807908</v>
      </c>
      <c r="I956" s="34">
        <v>183810548</v>
      </c>
      <c r="J956" s="34" t="s">
        <v>5889</v>
      </c>
      <c r="K956" s="34" t="s">
        <v>5890</v>
      </c>
      <c r="L956" s="34" t="s">
        <v>5891</v>
      </c>
      <c r="M956" s="34" t="s">
        <v>5892</v>
      </c>
      <c r="N956" s="34" t="s">
        <v>140</v>
      </c>
      <c r="O956" s="34">
        <v>95217823</v>
      </c>
      <c r="P956" s="34">
        <v>95296956</v>
      </c>
      <c r="Q956" s="34" t="s">
        <v>161</v>
      </c>
      <c r="R956" s="34">
        <v>-88.6</v>
      </c>
      <c r="S956" s="34" t="s">
        <v>5893</v>
      </c>
      <c r="T956" s="34">
        <v>0.374878054206431</v>
      </c>
      <c r="U956" s="34">
        <v>1.0221012964166301</v>
      </c>
    </row>
    <row r="957" spans="1:21" x14ac:dyDescent="0.25">
      <c r="A957" s="34" t="s">
        <v>756</v>
      </c>
      <c r="B957" s="34">
        <v>3.6753394196322002E-2</v>
      </c>
      <c r="C957" s="34">
        <v>0.30632221951574801</v>
      </c>
      <c r="D957" s="34" t="s">
        <v>758</v>
      </c>
      <c r="E957" s="34" t="s">
        <v>172</v>
      </c>
      <c r="F957" s="34" t="s">
        <v>205</v>
      </c>
      <c r="G957" s="34" t="s">
        <v>131</v>
      </c>
      <c r="H957" s="34">
        <v>183807908</v>
      </c>
      <c r="I957" s="34">
        <v>183810548</v>
      </c>
      <c r="J957" s="34" t="s">
        <v>5894</v>
      </c>
      <c r="K957" s="34" t="s">
        <v>3709</v>
      </c>
      <c r="L957" s="34" t="s">
        <v>3710</v>
      </c>
      <c r="M957" s="34" t="s">
        <v>3711</v>
      </c>
      <c r="N957" s="34" t="s">
        <v>130</v>
      </c>
      <c r="O957" s="34">
        <v>39757714</v>
      </c>
      <c r="P957" s="34">
        <v>39864188</v>
      </c>
      <c r="Q957" s="34" t="s">
        <v>131</v>
      </c>
      <c r="R957" s="34">
        <v>-94</v>
      </c>
      <c r="S957" s="34" t="s">
        <v>3712</v>
      </c>
      <c r="T957" s="34">
        <v>0.90979641430194902</v>
      </c>
      <c r="U957" s="34">
        <v>0.948070974002863</v>
      </c>
    </row>
    <row r="958" spans="1:21" x14ac:dyDescent="0.25">
      <c r="A958" s="34" t="s">
        <v>756</v>
      </c>
      <c r="B958" s="34">
        <v>3.6753394196322002E-2</v>
      </c>
      <c r="C958" s="34">
        <v>0.30632221951574801</v>
      </c>
      <c r="D958" s="34" t="s">
        <v>758</v>
      </c>
      <c r="E958" s="34" t="s">
        <v>172</v>
      </c>
      <c r="F958" s="34" t="s">
        <v>205</v>
      </c>
      <c r="G958" s="34" t="s">
        <v>131</v>
      </c>
      <c r="H958" s="34">
        <v>183807908</v>
      </c>
      <c r="I958" s="34">
        <v>183810548</v>
      </c>
      <c r="J958" s="34" t="s">
        <v>5895</v>
      </c>
      <c r="K958" s="34" t="s">
        <v>4201</v>
      </c>
      <c r="L958" s="34" t="s">
        <v>4202</v>
      </c>
      <c r="M958" s="34" t="s">
        <v>4203</v>
      </c>
      <c r="N958" s="34" t="s">
        <v>368</v>
      </c>
      <c r="O958" s="34">
        <v>54617157</v>
      </c>
      <c r="P958" s="34">
        <v>54637528</v>
      </c>
      <c r="Q958" s="34" t="s">
        <v>161</v>
      </c>
      <c r="R958" s="34">
        <v>-85.4</v>
      </c>
      <c r="S958" s="34" t="s">
        <v>4204</v>
      </c>
      <c r="T958" s="34">
        <v>0.31393987351873398</v>
      </c>
      <c r="U958" s="34">
        <v>1.8604252816128499</v>
      </c>
    </row>
    <row r="959" spans="1:21" x14ac:dyDescent="0.25">
      <c r="A959" s="34" t="s">
        <v>756</v>
      </c>
      <c r="B959" s="34">
        <v>3.6753394196322002E-2</v>
      </c>
      <c r="C959" s="34">
        <v>0.30632221951574801</v>
      </c>
      <c r="D959" s="34" t="s">
        <v>758</v>
      </c>
      <c r="E959" s="34" t="s">
        <v>172</v>
      </c>
      <c r="F959" s="34" t="s">
        <v>205</v>
      </c>
      <c r="G959" s="34" t="s">
        <v>131</v>
      </c>
      <c r="H959" s="34">
        <v>183807908</v>
      </c>
      <c r="I959" s="34">
        <v>183810548</v>
      </c>
      <c r="J959" s="34" t="s">
        <v>5896</v>
      </c>
      <c r="K959" s="34" t="s">
        <v>5897</v>
      </c>
      <c r="L959" s="34" t="s">
        <v>5898</v>
      </c>
      <c r="M959" s="34" t="s">
        <v>5899</v>
      </c>
      <c r="N959" s="34" t="s">
        <v>259</v>
      </c>
      <c r="O959" s="34">
        <v>91680342</v>
      </c>
      <c r="P959" s="34">
        <v>91862046</v>
      </c>
      <c r="Q959" s="34" t="s">
        <v>131</v>
      </c>
      <c r="R959" s="34">
        <v>-87.9</v>
      </c>
      <c r="S959" s="34" t="s">
        <v>5900</v>
      </c>
      <c r="T959" s="34">
        <v>0.31578680607861298</v>
      </c>
      <c r="U959" s="34">
        <v>1.0048793709908601</v>
      </c>
    </row>
    <row r="960" spans="1:21" x14ac:dyDescent="0.25">
      <c r="A960" s="34" t="s">
        <v>756</v>
      </c>
      <c r="B960" s="34">
        <v>3.6753394196322002E-2</v>
      </c>
      <c r="C960" s="34">
        <v>0.30632221951574801</v>
      </c>
      <c r="D960" s="34" t="s">
        <v>758</v>
      </c>
      <c r="E960" s="34" t="s">
        <v>172</v>
      </c>
      <c r="F960" s="34" t="s">
        <v>205</v>
      </c>
      <c r="G960" s="34" t="s">
        <v>131</v>
      </c>
      <c r="H960" s="34">
        <v>183807908</v>
      </c>
      <c r="I960" s="34">
        <v>183810548</v>
      </c>
      <c r="J960" s="34" t="s">
        <v>5901</v>
      </c>
      <c r="K960" s="34" t="s">
        <v>5902</v>
      </c>
      <c r="L960" s="34" t="s">
        <v>5903</v>
      </c>
      <c r="M960" s="34" t="s">
        <v>5904</v>
      </c>
      <c r="N960" s="34" t="s">
        <v>218</v>
      </c>
      <c r="O960" s="34">
        <v>133338322</v>
      </c>
      <c r="P960" s="34">
        <v>133347703</v>
      </c>
      <c r="Q960" s="34" t="s">
        <v>131</v>
      </c>
      <c r="R960" s="34">
        <v>-91.2</v>
      </c>
      <c r="S960" s="34" t="s">
        <v>5905</v>
      </c>
      <c r="T960" s="34">
        <v>0.27084125607628101</v>
      </c>
      <c r="U960" s="34">
        <v>1.09255208043158</v>
      </c>
    </row>
    <row r="961" spans="1:21" x14ac:dyDescent="0.25">
      <c r="A961" s="34" t="s">
        <v>756</v>
      </c>
      <c r="B961" s="34">
        <v>3.6753394196322002E-2</v>
      </c>
      <c r="C961" s="34">
        <v>0.30632221951574801</v>
      </c>
      <c r="D961" s="34" t="s">
        <v>758</v>
      </c>
      <c r="E961" s="34" t="s">
        <v>172</v>
      </c>
      <c r="F961" s="34" t="s">
        <v>205</v>
      </c>
      <c r="G961" s="34" t="s">
        <v>131</v>
      </c>
      <c r="H961" s="34">
        <v>183807908</v>
      </c>
      <c r="I961" s="34">
        <v>183810548</v>
      </c>
      <c r="J961" s="34" t="s">
        <v>5906</v>
      </c>
      <c r="K961" s="34" t="s">
        <v>5907</v>
      </c>
      <c r="L961" s="34" t="s">
        <v>5908</v>
      </c>
      <c r="M961" s="34" t="s">
        <v>5909</v>
      </c>
      <c r="N961" s="34" t="s">
        <v>259</v>
      </c>
      <c r="O961" s="34">
        <v>200902951</v>
      </c>
      <c r="P961" s="34">
        <v>200908162</v>
      </c>
      <c r="Q961" s="34" t="s">
        <v>161</v>
      </c>
      <c r="R961" s="34">
        <v>-89.9</v>
      </c>
      <c r="S961" s="34" t="s">
        <v>5910</v>
      </c>
      <c r="T961" s="34">
        <v>0.58527099868083998</v>
      </c>
      <c r="U961" s="34">
        <v>0.99764588806455301</v>
      </c>
    </row>
    <row r="962" spans="1:21" x14ac:dyDescent="0.25">
      <c r="A962" s="34" t="s">
        <v>756</v>
      </c>
      <c r="B962" s="34">
        <v>3.6753394196322002E-2</v>
      </c>
      <c r="C962" s="34">
        <v>0.30632221951574801</v>
      </c>
      <c r="D962" s="34" t="s">
        <v>758</v>
      </c>
      <c r="E962" s="34" t="s">
        <v>172</v>
      </c>
      <c r="F962" s="34" t="s">
        <v>205</v>
      </c>
      <c r="G962" s="34" t="s">
        <v>131</v>
      </c>
      <c r="H962" s="34">
        <v>183807908</v>
      </c>
      <c r="I962" s="34">
        <v>183810548</v>
      </c>
      <c r="J962" s="34" t="s">
        <v>5911</v>
      </c>
      <c r="K962" s="34" t="s">
        <v>5912</v>
      </c>
      <c r="L962" s="34" t="s">
        <v>5913</v>
      </c>
      <c r="M962" s="34" t="s">
        <v>5914</v>
      </c>
      <c r="N962" s="34" t="s">
        <v>368</v>
      </c>
      <c r="O962" s="34">
        <v>53793602</v>
      </c>
      <c r="P962" s="34">
        <v>53824343</v>
      </c>
      <c r="Q962" s="34" t="s">
        <v>131</v>
      </c>
      <c r="R962" s="34">
        <v>-92.1</v>
      </c>
      <c r="S962" s="34" t="s">
        <v>5915</v>
      </c>
      <c r="T962" s="34">
        <v>0.12372336656371299</v>
      </c>
      <c r="U962" s="34">
        <v>1.04002141046175</v>
      </c>
    </row>
    <row r="963" spans="1:21" x14ac:dyDescent="0.25">
      <c r="A963" s="34" t="s">
        <v>756</v>
      </c>
      <c r="B963" s="34">
        <v>3.6753394196322002E-2</v>
      </c>
      <c r="C963" s="34">
        <v>0.30632221951574801</v>
      </c>
      <c r="D963" s="34" t="s">
        <v>758</v>
      </c>
      <c r="E963" s="34" t="s">
        <v>172</v>
      </c>
      <c r="F963" s="34" t="s">
        <v>205</v>
      </c>
      <c r="G963" s="34" t="s">
        <v>131</v>
      </c>
      <c r="H963" s="34">
        <v>183807908</v>
      </c>
      <c r="I963" s="34">
        <v>183810548</v>
      </c>
      <c r="J963" s="34" t="s">
        <v>3999</v>
      </c>
      <c r="K963" s="34" t="s">
        <v>4000</v>
      </c>
      <c r="L963" s="34" t="s">
        <v>4001</v>
      </c>
      <c r="M963" s="34" t="s">
        <v>4002</v>
      </c>
      <c r="N963" s="34" t="s">
        <v>218</v>
      </c>
      <c r="O963" s="34">
        <v>122941019</v>
      </c>
      <c r="P963" s="34">
        <v>122990769</v>
      </c>
      <c r="Q963" s="34" t="s">
        <v>161</v>
      </c>
      <c r="R963" s="34">
        <v>-87.7</v>
      </c>
      <c r="S963" s="34" t="s">
        <v>4003</v>
      </c>
      <c r="T963" s="34">
        <v>0.44946775580282</v>
      </c>
      <c r="U963" s="34">
        <v>0.95127455866108901</v>
      </c>
    </row>
    <row r="964" spans="1:21" x14ac:dyDescent="0.25">
      <c r="A964" s="34" t="s">
        <v>756</v>
      </c>
      <c r="B964" s="34">
        <v>3.6753394196322002E-2</v>
      </c>
      <c r="C964" s="34">
        <v>0.30632221951574801</v>
      </c>
      <c r="D964" s="34" t="s">
        <v>758</v>
      </c>
      <c r="E964" s="34" t="s">
        <v>172</v>
      </c>
      <c r="F964" s="34" t="s">
        <v>205</v>
      </c>
      <c r="G964" s="34" t="s">
        <v>131</v>
      </c>
      <c r="H964" s="34">
        <v>183807908</v>
      </c>
      <c r="I964" s="34">
        <v>183810548</v>
      </c>
      <c r="J964" s="34" t="s">
        <v>5916</v>
      </c>
      <c r="K964" s="34" t="s">
        <v>5917</v>
      </c>
      <c r="L964" s="34" t="s">
        <v>5918</v>
      </c>
      <c r="M964" s="34" t="s">
        <v>5919</v>
      </c>
      <c r="N964" s="34" t="s">
        <v>368</v>
      </c>
      <c r="O964" s="34">
        <v>37184819</v>
      </c>
      <c r="P964" s="34">
        <v>37190476</v>
      </c>
      <c r="Q964" s="34" t="s">
        <v>131</v>
      </c>
      <c r="R964" s="34">
        <v>-86.7</v>
      </c>
      <c r="S964" s="34" t="s">
        <v>5920</v>
      </c>
      <c r="T964" s="34">
        <v>0.396301325497257</v>
      </c>
      <c r="U964" s="34">
        <v>0.70716807084950695</v>
      </c>
    </row>
    <row r="965" spans="1:21" x14ac:dyDescent="0.25">
      <c r="A965" s="34" t="s">
        <v>756</v>
      </c>
      <c r="B965" s="34">
        <v>3.6753394196322002E-2</v>
      </c>
      <c r="C965" s="34">
        <v>0.30632221951574801</v>
      </c>
      <c r="D965" s="34" t="s">
        <v>758</v>
      </c>
      <c r="E965" s="34" t="s">
        <v>172</v>
      </c>
      <c r="F965" s="34" t="s">
        <v>205</v>
      </c>
      <c r="G965" s="34" t="s">
        <v>131</v>
      </c>
      <c r="H965" s="34">
        <v>183807908</v>
      </c>
      <c r="I965" s="34">
        <v>183810548</v>
      </c>
      <c r="J965" s="34" t="s">
        <v>3758</v>
      </c>
      <c r="K965" s="34" t="s">
        <v>3759</v>
      </c>
      <c r="L965" s="34" t="s">
        <v>3760</v>
      </c>
      <c r="M965" s="34" t="s">
        <v>3761</v>
      </c>
      <c r="N965" s="34" t="s">
        <v>368</v>
      </c>
      <c r="O965" s="34">
        <v>4675223</v>
      </c>
      <c r="P965" s="34">
        <v>4714306</v>
      </c>
      <c r="Q965" s="34" t="s">
        <v>131</v>
      </c>
      <c r="R965" s="34">
        <v>-92.1</v>
      </c>
      <c r="S965" s="34" t="s">
        <v>3762</v>
      </c>
      <c r="T965" s="34">
        <v>0.95154043314220804</v>
      </c>
      <c r="U965" s="34">
        <v>1.00024903146656</v>
      </c>
    </row>
    <row r="966" spans="1:21" x14ac:dyDescent="0.25">
      <c r="A966" s="34" t="s">
        <v>1161</v>
      </c>
      <c r="B966" s="34">
        <v>1.24149420971834E-2</v>
      </c>
      <c r="C966" s="34">
        <v>0.27726047565401901</v>
      </c>
      <c r="D966" s="34" t="s">
        <v>1163</v>
      </c>
      <c r="E966" s="34" t="s">
        <v>172</v>
      </c>
      <c r="F966" s="34" t="s">
        <v>160</v>
      </c>
      <c r="G966" s="34" t="s">
        <v>161</v>
      </c>
      <c r="H966" s="34">
        <v>30703067</v>
      </c>
      <c r="I966" s="34">
        <v>30713184</v>
      </c>
      <c r="J966" s="34" t="s">
        <v>5921</v>
      </c>
      <c r="K966" s="34" t="s">
        <v>5922</v>
      </c>
      <c r="L966" s="34" t="s">
        <v>5923</v>
      </c>
      <c r="M966" s="34" t="s">
        <v>5924</v>
      </c>
      <c r="N966" s="34" t="s">
        <v>160</v>
      </c>
      <c r="O966" s="34">
        <v>30699806</v>
      </c>
      <c r="P966" s="34">
        <v>30717889</v>
      </c>
      <c r="Q966" s="34" t="s">
        <v>131</v>
      </c>
      <c r="R966" s="34">
        <v>-98.4</v>
      </c>
      <c r="S966" s="34" t="s">
        <v>5925</v>
      </c>
      <c r="T966" s="34">
        <v>0.39331254038794999</v>
      </c>
      <c r="U966" s="34">
        <v>1.12447118261728</v>
      </c>
    </row>
    <row r="967" spans="1:21" x14ac:dyDescent="0.25">
      <c r="A967" s="34" t="s">
        <v>1161</v>
      </c>
      <c r="B967" s="34">
        <v>1.24149420971834E-2</v>
      </c>
      <c r="C967" s="34">
        <v>0.27726047565401901</v>
      </c>
      <c r="D967" s="34" t="s">
        <v>1163</v>
      </c>
      <c r="E967" s="34" t="s">
        <v>172</v>
      </c>
      <c r="F967" s="34" t="s">
        <v>160</v>
      </c>
      <c r="G967" s="34" t="s">
        <v>161</v>
      </c>
      <c r="H967" s="34">
        <v>30703067</v>
      </c>
      <c r="I967" s="34">
        <v>30713184</v>
      </c>
      <c r="J967" s="34" t="s">
        <v>5926</v>
      </c>
      <c r="K967" s="34" t="s">
        <v>5922</v>
      </c>
      <c r="L967" s="34" t="s">
        <v>5923</v>
      </c>
      <c r="M967" s="34" t="s">
        <v>5924</v>
      </c>
      <c r="N967" s="34" t="s">
        <v>160</v>
      </c>
      <c r="O967" s="34">
        <v>30700314</v>
      </c>
      <c r="P967" s="34">
        <v>30704081</v>
      </c>
      <c r="Q967" s="34" t="s">
        <v>131</v>
      </c>
      <c r="R967" s="34">
        <v>-97.5</v>
      </c>
      <c r="S967" s="34" t="s">
        <v>5925</v>
      </c>
      <c r="T967" s="34">
        <v>0.39331254038794999</v>
      </c>
      <c r="U967" s="34">
        <v>1.12447118261728</v>
      </c>
    </row>
    <row r="968" spans="1:21" x14ac:dyDescent="0.25">
      <c r="A968" s="34" t="s">
        <v>886</v>
      </c>
      <c r="B968" s="34">
        <v>4.90673809453539E-2</v>
      </c>
      <c r="C968" s="34">
        <v>0.26529102889930301</v>
      </c>
      <c r="D968" s="34" t="s">
        <v>888</v>
      </c>
      <c r="E968" s="34" t="s">
        <v>172</v>
      </c>
      <c r="F968" s="34" t="s">
        <v>271</v>
      </c>
      <c r="G968" s="34" t="s">
        <v>161</v>
      </c>
      <c r="H968" s="34">
        <v>144463817</v>
      </c>
      <c r="I968" s="34">
        <v>144465101</v>
      </c>
      <c r="J968" s="34" t="s">
        <v>5927</v>
      </c>
      <c r="K968" s="34" t="s">
        <v>1863</v>
      </c>
      <c r="L968" s="34" t="s">
        <v>891</v>
      </c>
      <c r="M968" s="34" t="s">
        <v>892</v>
      </c>
      <c r="N968" s="34" t="s">
        <v>271</v>
      </c>
      <c r="O968" s="34">
        <v>144464580</v>
      </c>
      <c r="P968" s="34">
        <v>144465428</v>
      </c>
      <c r="Q968" s="34" t="s">
        <v>131</v>
      </c>
      <c r="R968" s="34">
        <v>-96.6</v>
      </c>
      <c r="S968" s="34" t="s">
        <v>1864</v>
      </c>
      <c r="T968" s="34">
        <v>0.24386117041681599</v>
      </c>
      <c r="U968" s="34">
        <v>1.69185037140127</v>
      </c>
    </row>
    <row r="969" spans="1:21" x14ac:dyDescent="0.25">
      <c r="A969" s="34" t="s">
        <v>288</v>
      </c>
      <c r="B969" s="34">
        <v>9.4862720715373097E-4</v>
      </c>
      <c r="C969" s="34">
        <v>0.17862654657812899</v>
      </c>
      <c r="D969" s="34" t="s">
        <v>290</v>
      </c>
      <c r="E969" s="34" t="s">
        <v>172</v>
      </c>
      <c r="F969" s="34" t="s">
        <v>230</v>
      </c>
      <c r="G969" s="34" t="s">
        <v>161</v>
      </c>
      <c r="H969" s="34">
        <v>119381778</v>
      </c>
      <c r="I969" s="34">
        <v>119409762</v>
      </c>
      <c r="J969" s="34" t="s">
        <v>5928</v>
      </c>
      <c r="K969" s="34" t="s">
        <v>5929</v>
      </c>
      <c r="L969" s="34" t="s">
        <v>5930</v>
      </c>
      <c r="M969" s="34" t="s">
        <v>5931</v>
      </c>
      <c r="N969" s="34" t="s">
        <v>230</v>
      </c>
      <c r="O969" s="34">
        <v>108472111</v>
      </c>
      <c r="P969" s="34">
        <v>108491504</v>
      </c>
      <c r="Q969" s="34" t="s">
        <v>131</v>
      </c>
      <c r="R969" s="34">
        <v>-78.400000000000006</v>
      </c>
      <c r="S969" s="34" t="s">
        <v>5932</v>
      </c>
      <c r="T969" s="34">
        <v>0.51497248638467297</v>
      </c>
      <c r="U969" s="34">
        <v>1.0158310204082801</v>
      </c>
    </row>
    <row r="970" spans="1:21" x14ac:dyDescent="0.25">
      <c r="A970" s="34" t="s">
        <v>288</v>
      </c>
      <c r="B970" s="34">
        <v>9.4862720715373097E-4</v>
      </c>
      <c r="C970" s="34">
        <v>0.17862654657812899</v>
      </c>
      <c r="D970" s="34" t="s">
        <v>290</v>
      </c>
      <c r="E970" s="34" t="s">
        <v>172</v>
      </c>
      <c r="F970" s="34" t="s">
        <v>230</v>
      </c>
      <c r="G970" s="34" t="s">
        <v>161</v>
      </c>
      <c r="H970" s="34">
        <v>119381778</v>
      </c>
      <c r="I970" s="34">
        <v>119409762</v>
      </c>
      <c r="J970" s="34" t="s">
        <v>5933</v>
      </c>
      <c r="K970" s="34" t="s">
        <v>5934</v>
      </c>
      <c r="L970" s="34" t="s">
        <v>5935</v>
      </c>
      <c r="M970" s="34" t="s">
        <v>5936</v>
      </c>
      <c r="N970" s="34" t="s">
        <v>224</v>
      </c>
      <c r="O970" s="34">
        <v>49570983</v>
      </c>
      <c r="P970" s="34">
        <v>49586376</v>
      </c>
      <c r="Q970" s="34" t="s">
        <v>131</v>
      </c>
      <c r="R970" s="34">
        <v>-83.1</v>
      </c>
      <c r="S970" s="34" t="s">
        <v>5937</v>
      </c>
      <c r="T970" s="34">
        <v>0.73776052835080796</v>
      </c>
      <c r="U970" s="34">
        <v>1.12582114972739</v>
      </c>
    </row>
    <row r="971" spans="1:21" x14ac:dyDescent="0.25">
      <c r="A971" s="34" t="s">
        <v>288</v>
      </c>
      <c r="B971" s="34">
        <v>9.4862720715373097E-4</v>
      </c>
      <c r="C971" s="34">
        <v>0.17862654657812899</v>
      </c>
      <c r="D971" s="34" t="s">
        <v>290</v>
      </c>
      <c r="E971" s="34" t="s">
        <v>172</v>
      </c>
      <c r="F971" s="34" t="s">
        <v>230</v>
      </c>
      <c r="G971" s="34" t="s">
        <v>161</v>
      </c>
      <c r="H971" s="34">
        <v>119381778</v>
      </c>
      <c r="I971" s="34">
        <v>119409762</v>
      </c>
      <c r="J971" s="34" t="s">
        <v>5938</v>
      </c>
      <c r="K971" s="34" t="s">
        <v>5939</v>
      </c>
      <c r="L971" s="34" t="s">
        <v>5940</v>
      </c>
      <c r="M971" s="34" t="s">
        <v>5941</v>
      </c>
      <c r="N971" s="34" t="s">
        <v>173</v>
      </c>
      <c r="O971" s="34">
        <v>59611783</v>
      </c>
      <c r="P971" s="34">
        <v>59622723</v>
      </c>
      <c r="Q971" s="34" t="s">
        <v>161</v>
      </c>
      <c r="R971" s="34">
        <v>-79.900000000000006</v>
      </c>
      <c r="S971" s="34" t="s">
        <v>5942</v>
      </c>
      <c r="T971" s="34">
        <v>0.64277362857099396</v>
      </c>
      <c r="U971" s="34">
        <v>1.89722017927147</v>
      </c>
    </row>
    <row r="972" spans="1:21" x14ac:dyDescent="0.25">
      <c r="A972" s="34" t="s">
        <v>288</v>
      </c>
      <c r="B972" s="34">
        <v>9.4862720715373097E-4</v>
      </c>
      <c r="C972" s="34">
        <v>0.17862654657812899</v>
      </c>
      <c r="D972" s="34" t="s">
        <v>290</v>
      </c>
      <c r="E972" s="34" t="s">
        <v>172</v>
      </c>
      <c r="F972" s="34" t="s">
        <v>230</v>
      </c>
      <c r="G972" s="34" t="s">
        <v>161</v>
      </c>
      <c r="H972" s="34">
        <v>119381778</v>
      </c>
      <c r="I972" s="34">
        <v>119409762</v>
      </c>
      <c r="J972" s="34" t="s">
        <v>5943</v>
      </c>
      <c r="K972" s="34" t="s">
        <v>5944</v>
      </c>
      <c r="L972" s="34" t="s">
        <v>5945</v>
      </c>
      <c r="M972" s="34" t="s">
        <v>5946</v>
      </c>
      <c r="N972" s="34" t="s">
        <v>230</v>
      </c>
      <c r="O972" s="34">
        <v>67026621</v>
      </c>
      <c r="P972" s="34">
        <v>67032905</v>
      </c>
      <c r="Q972" s="34" t="s">
        <v>161</v>
      </c>
      <c r="R972" s="34">
        <v>-82.5</v>
      </c>
      <c r="S972" s="34" t="s">
        <v>5947</v>
      </c>
      <c r="T972" s="34">
        <v>0.48686425045614901</v>
      </c>
      <c r="U972" s="34">
        <v>0.78405174110974296</v>
      </c>
    </row>
    <row r="973" spans="1:21" x14ac:dyDescent="0.25">
      <c r="A973" s="34" t="s">
        <v>288</v>
      </c>
      <c r="B973" s="34">
        <v>9.4862720715373097E-4</v>
      </c>
      <c r="C973" s="34">
        <v>0.17862654657812899</v>
      </c>
      <c r="D973" s="34" t="s">
        <v>290</v>
      </c>
      <c r="E973" s="34" t="s">
        <v>172</v>
      </c>
      <c r="F973" s="34" t="s">
        <v>230</v>
      </c>
      <c r="G973" s="34" t="s">
        <v>161</v>
      </c>
      <c r="H973" s="34">
        <v>119381778</v>
      </c>
      <c r="I973" s="34">
        <v>119409762</v>
      </c>
      <c r="J973" s="34" t="s">
        <v>5948</v>
      </c>
      <c r="K973" s="34" t="s">
        <v>5949</v>
      </c>
      <c r="L973" s="34" t="s">
        <v>5950</v>
      </c>
      <c r="M973" s="34" t="s">
        <v>5951</v>
      </c>
      <c r="N973" s="34" t="s">
        <v>140</v>
      </c>
      <c r="O973" s="34">
        <v>8645955</v>
      </c>
      <c r="P973" s="34">
        <v>8662812</v>
      </c>
      <c r="Q973" s="34" t="s">
        <v>131</v>
      </c>
      <c r="R973" s="34">
        <v>-78.400000000000006</v>
      </c>
      <c r="S973" s="34" t="s">
        <v>5952</v>
      </c>
      <c r="T973" s="34">
        <v>0.40273564031285303</v>
      </c>
      <c r="U973" s="34">
        <v>1.12163487235062</v>
      </c>
    </row>
    <row r="974" spans="1:21" x14ac:dyDescent="0.25">
      <c r="A974" s="34" t="s">
        <v>288</v>
      </c>
      <c r="B974" s="34">
        <v>9.4862720715373097E-4</v>
      </c>
      <c r="C974" s="34">
        <v>0.17862654657812899</v>
      </c>
      <c r="D974" s="34" t="s">
        <v>290</v>
      </c>
      <c r="E974" s="34" t="s">
        <v>172</v>
      </c>
      <c r="F974" s="34" t="s">
        <v>230</v>
      </c>
      <c r="G974" s="34" t="s">
        <v>161</v>
      </c>
      <c r="H974" s="34">
        <v>119381778</v>
      </c>
      <c r="I974" s="34">
        <v>119409762</v>
      </c>
      <c r="J974" s="34" t="s">
        <v>5953</v>
      </c>
      <c r="K974" s="34" t="s">
        <v>5954</v>
      </c>
      <c r="L974" s="34" t="s">
        <v>5955</v>
      </c>
      <c r="M974" s="34" t="s">
        <v>5956</v>
      </c>
      <c r="N974" s="34" t="s">
        <v>173</v>
      </c>
      <c r="O974" s="34">
        <v>23128267</v>
      </c>
      <c r="P974" s="34">
        <v>23136822</v>
      </c>
      <c r="Q974" s="34" t="s">
        <v>131</v>
      </c>
      <c r="R974" s="34">
        <v>-82.5</v>
      </c>
    </row>
    <row r="975" spans="1:21" x14ac:dyDescent="0.25">
      <c r="A975" s="34" t="s">
        <v>288</v>
      </c>
      <c r="B975" s="34">
        <v>9.4862720715373097E-4</v>
      </c>
      <c r="C975" s="34">
        <v>0.17862654657812899</v>
      </c>
      <c r="D975" s="34" t="s">
        <v>290</v>
      </c>
      <c r="E975" s="34" t="s">
        <v>172</v>
      </c>
      <c r="F975" s="34" t="s">
        <v>230</v>
      </c>
      <c r="G975" s="34" t="s">
        <v>161</v>
      </c>
      <c r="H975" s="34">
        <v>119381778</v>
      </c>
      <c r="I975" s="34">
        <v>119409762</v>
      </c>
      <c r="J975" s="34" t="s">
        <v>3055</v>
      </c>
      <c r="K975" s="34" t="s">
        <v>3056</v>
      </c>
      <c r="L975" s="34" t="s">
        <v>3057</v>
      </c>
      <c r="M975" s="34" t="s">
        <v>3058</v>
      </c>
      <c r="N975" s="34" t="s">
        <v>173</v>
      </c>
      <c r="O975" s="34">
        <v>22459122</v>
      </c>
      <c r="P975" s="34">
        <v>22469226</v>
      </c>
      <c r="Q975" s="34" t="s">
        <v>161</v>
      </c>
      <c r="R975" s="34">
        <v>-82.5</v>
      </c>
      <c r="S975" s="34" t="s">
        <v>3059</v>
      </c>
      <c r="T975" s="34">
        <v>0.30487949900953598</v>
      </c>
      <c r="U975" s="34">
        <v>1.7394115658615801</v>
      </c>
    </row>
    <row r="976" spans="1:21" x14ac:dyDescent="0.25">
      <c r="A976" s="34" t="s">
        <v>288</v>
      </c>
      <c r="B976" s="34">
        <v>9.4862720715373097E-4</v>
      </c>
      <c r="C976" s="34">
        <v>0.17862654657812899</v>
      </c>
      <c r="D976" s="34" t="s">
        <v>290</v>
      </c>
      <c r="E976" s="34" t="s">
        <v>172</v>
      </c>
      <c r="F976" s="34" t="s">
        <v>230</v>
      </c>
      <c r="G976" s="34" t="s">
        <v>161</v>
      </c>
      <c r="H976" s="34">
        <v>119381778</v>
      </c>
      <c r="I976" s="34">
        <v>119409762</v>
      </c>
      <c r="J976" s="34" t="s">
        <v>5957</v>
      </c>
      <c r="K976" s="34" t="s">
        <v>5949</v>
      </c>
      <c r="L976" s="34" t="s">
        <v>5950</v>
      </c>
      <c r="M976" s="34" t="s">
        <v>5951</v>
      </c>
      <c r="N976" s="34" t="s">
        <v>140</v>
      </c>
      <c r="O976" s="34">
        <v>8646489</v>
      </c>
      <c r="P976" s="34">
        <v>8662884</v>
      </c>
      <c r="Q976" s="34" t="s">
        <v>131</v>
      </c>
      <c r="R976" s="34">
        <v>-78.400000000000006</v>
      </c>
      <c r="S976" s="34" t="s">
        <v>5952</v>
      </c>
      <c r="T976" s="34">
        <v>0.40273564031285303</v>
      </c>
      <c r="U976" s="34">
        <v>1.12163487235062</v>
      </c>
    </row>
    <row r="977" spans="1:21" x14ac:dyDescent="0.25">
      <c r="A977" s="34" t="s">
        <v>288</v>
      </c>
      <c r="B977" s="34">
        <v>9.4862720715373097E-4</v>
      </c>
      <c r="C977" s="34">
        <v>0.17862654657812899</v>
      </c>
      <c r="D977" s="34" t="s">
        <v>290</v>
      </c>
      <c r="E977" s="34" t="s">
        <v>172</v>
      </c>
      <c r="F977" s="34" t="s">
        <v>230</v>
      </c>
      <c r="G977" s="34" t="s">
        <v>161</v>
      </c>
      <c r="H977" s="34">
        <v>119381778</v>
      </c>
      <c r="I977" s="34">
        <v>119409762</v>
      </c>
      <c r="J977" s="34" t="s">
        <v>5958</v>
      </c>
      <c r="K977" s="34" t="s">
        <v>5959</v>
      </c>
      <c r="L977" s="34" t="s">
        <v>5960</v>
      </c>
      <c r="M977" s="34" t="s">
        <v>5961</v>
      </c>
      <c r="N977" s="34" t="s">
        <v>160</v>
      </c>
      <c r="O977" s="34">
        <v>158636473</v>
      </c>
      <c r="P977" s="34">
        <v>158642788</v>
      </c>
      <c r="Q977" s="34" t="s">
        <v>131</v>
      </c>
      <c r="R977" s="34">
        <v>-79.900000000000006</v>
      </c>
      <c r="S977" s="34" t="s">
        <v>5962</v>
      </c>
      <c r="T977" s="34">
        <v>0.44013507075826902</v>
      </c>
      <c r="U977" s="34">
        <v>0.822056803929619</v>
      </c>
    </row>
    <row r="978" spans="1:21" x14ac:dyDescent="0.25">
      <c r="A978" s="34" t="s">
        <v>288</v>
      </c>
      <c r="B978" s="34">
        <v>9.4862720715373097E-4</v>
      </c>
      <c r="C978" s="34">
        <v>0.17862654657812899</v>
      </c>
      <c r="D978" s="34" t="s">
        <v>290</v>
      </c>
      <c r="E978" s="34" t="s">
        <v>172</v>
      </c>
      <c r="F978" s="34" t="s">
        <v>230</v>
      </c>
      <c r="G978" s="34" t="s">
        <v>161</v>
      </c>
      <c r="H978" s="34">
        <v>119381778</v>
      </c>
      <c r="I978" s="34">
        <v>119409762</v>
      </c>
      <c r="J978" s="34" t="s">
        <v>5963</v>
      </c>
      <c r="K978" s="34" t="s">
        <v>5964</v>
      </c>
      <c r="L978" s="34" t="s">
        <v>5965</v>
      </c>
      <c r="M978" s="34" t="s">
        <v>5966</v>
      </c>
      <c r="N978" s="34" t="s">
        <v>173</v>
      </c>
      <c r="O978" s="34">
        <v>20531855</v>
      </c>
      <c r="P978" s="34">
        <v>20541800</v>
      </c>
      <c r="Q978" s="34" t="s">
        <v>131</v>
      </c>
      <c r="R978" s="34">
        <v>-82.5</v>
      </c>
    </row>
    <row r="979" spans="1:21" x14ac:dyDescent="0.25">
      <c r="A979" s="34" t="s">
        <v>288</v>
      </c>
      <c r="B979" s="34">
        <v>9.4862720715373097E-4</v>
      </c>
      <c r="C979" s="34">
        <v>0.17862654657812899</v>
      </c>
      <c r="D979" s="34" t="s">
        <v>290</v>
      </c>
      <c r="E979" s="34" t="s">
        <v>172</v>
      </c>
      <c r="F979" s="34" t="s">
        <v>230</v>
      </c>
      <c r="G979" s="34" t="s">
        <v>161</v>
      </c>
      <c r="H979" s="34">
        <v>119381778</v>
      </c>
      <c r="I979" s="34">
        <v>119409762</v>
      </c>
      <c r="J979" s="34" t="s">
        <v>4315</v>
      </c>
      <c r="K979" s="34" t="s">
        <v>4316</v>
      </c>
      <c r="L979" s="34" t="s">
        <v>4317</v>
      </c>
      <c r="M979" s="34" t="s">
        <v>4318</v>
      </c>
      <c r="N979" s="34" t="s">
        <v>224</v>
      </c>
      <c r="O979" s="34">
        <v>31714568</v>
      </c>
      <c r="P979" s="34">
        <v>31860302</v>
      </c>
      <c r="Q979" s="34" t="s">
        <v>161</v>
      </c>
      <c r="R979" s="34">
        <v>-78.400000000000006</v>
      </c>
      <c r="S979" s="34" t="s">
        <v>4319</v>
      </c>
      <c r="T979" s="34">
        <v>0.116142349379583</v>
      </c>
      <c r="U979" s="34">
        <v>0.98687721999049005</v>
      </c>
    </row>
    <row r="980" spans="1:21" x14ac:dyDescent="0.25">
      <c r="A980" s="34" t="s">
        <v>1547</v>
      </c>
      <c r="B980" s="34">
        <v>9.5432419757081003E-3</v>
      </c>
      <c r="C980" s="34">
        <v>0.444240116503402</v>
      </c>
      <c r="D980" s="34" t="s">
        <v>1549</v>
      </c>
      <c r="E980" s="34" t="s">
        <v>172</v>
      </c>
      <c r="F980" s="34" t="s">
        <v>140</v>
      </c>
      <c r="G980" s="34" t="s">
        <v>131</v>
      </c>
      <c r="H980" s="34">
        <v>56120033</v>
      </c>
      <c r="I980" s="34">
        <v>56129619</v>
      </c>
      <c r="J980" s="34" t="s">
        <v>5967</v>
      </c>
      <c r="K980" s="34" t="s">
        <v>5968</v>
      </c>
      <c r="L980" s="34" t="s">
        <v>5969</v>
      </c>
      <c r="M980" s="34" t="s">
        <v>5970</v>
      </c>
      <c r="N980" s="34" t="s">
        <v>140</v>
      </c>
      <c r="O980" s="34">
        <v>56118249</v>
      </c>
      <c r="P980" s="34">
        <v>56131099</v>
      </c>
      <c r="Q980" s="34" t="s">
        <v>161</v>
      </c>
      <c r="R980" s="34">
        <v>-102.8</v>
      </c>
      <c r="S980" s="34" t="s">
        <v>5971</v>
      </c>
      <c r="T980" s="34">
        <v>0.42938881435226101</v>
      </c>
      <c r="U980" s="34">
        <v>1.73584562424142</v>
      </c>
    </row>
    <row r="981" spans="1:21" x14ac:dyDescent="0.25">
      <c r="A981" s="34" t="s">
        <v>1547</v>
      </c>
      <c r="B981" s="34">
        <v>9.5432419757081003E-3</v>
      </c>
      <c r="C981" s="34">
        <v>0.444240116503402</v>
      </c>
      <c r="D981" s="34" t="s">
        <v>1549</v>
      </c>
      <c r="E981" s="34" t="s">
        <v>172</v>
      </c>
      <c r="F981" s="34" t="s">
        <v>140</v>
      </c>
      <c r="G981" s="34" t="s">
        <v>131</v>
      </c>
      <c r="H981" s="34">
        <v>56120033</v>
      </c>
      <c r="I981" s="34">
        <v>56129619</v>
      </c>
      <c r="J981" s="34" t="s">
        <v>5972</v>
      </c>
      <c r="K981" s="34" t="s">
        <v>5968</v>
      </c>
      <c r="L981" s="34" t="s">
        <v>5969</v>
      </c>
      <c r="M981" s="34" t="s">
        <v>5970</v>
      </c>
      <c r="N981" s="34" t="s">
        <v>140</v>
      </c>
      <c r="O981" s="34">
        <v>56128266</v>
      </c>
      <c r="P981" s="34">
        <v>56144041</v>
      </c>
      <c r="Q981" s="34" t="s">
        <v>161</v>
      </c>
      <c r="R981" s="34">
        <v>-102.8</v>
      </c>
      <c r="S981" s="34" t="s">
        <v>5971</v>
      </c>
      <c r="T981" s="34">
        <v>0.42938881435226101</v>
      </c>
      <c r="U981" s="34">
        <v>1.73584562424142</v>
      </c>
    </row>
    <row r="982" spans="1:21" x14ac:dyDescent="0.25">
      <c r="A982" s="34" t="s">
        <v>1559</v>
      </c>
      <c r="B982" s="34">
        <v>5.4743307298325402E-3</v>
      </c>
      <c r="C982" s="34">
        <v>0.179821191941272</v>
      </c>
      <c r="D982" s="34" t="s">
        <v>1561</v>
      </c>
      <c r="E982" s="34" t="s">
        <v>172</v>
      </c>
      <c r="F982" s="34" t="s">
        <v>140</v>
      </c>
      <c r="G982" s="34" t="s">
        <v>161</v>
      </c>
      <c r="H982" s="34">
        <v>76030494</v>
      </c>
      <c r="I982" s="34">
        <v>76031378</v>
      </c>
      <c r="J982" s="34" t="s">
        <v>5973</v>
      </c>
      <c r="K982" s="34" t="s">
        <v>5974</v>
      </c>
      <c r="L982" s="34" t="s">
        <v>5975</v>
      </c>
      <c r="M982" s="34" t="s">
        <v>5976</v>
      </c>
      <c r="N982" s="34" t="s">
        <v>140</v>
      </c>
      <c r="O982" s="34">
        <v>76025446</v>
      </c>
      <c r="P982" s="34">
        <v>76031776</v>
      </c>
      <c r="Q982" s="34" t="s">
        <v>131</v>
      </c>
      <c r="R982" s="34">
        <v>-105.9</v>
      </c>
      <c r="S982" s="34" t="s">
        <v>5977</v>
      </c>
      <c r="T982" s="34">
        <v>0.403718889879082</v>
      </c>
      <c r="U982" s="34">
        <v>1.3808140579975099</v>
      </c>
    </row>
    <row r="983" spans="1:21" x14ac:dyDescent="0.25">
      <c r="A983" s="34" t="s">
        <v>1516</v>
      </c>
      <c r="B983" s="34">
        <v>1.13326489278635E-3</v>
      </c>
      <c r="C983" s="34">
        <v>4.1731446828895304</v>
      </c>
      <c r="D983" s="34" t="s">
        <v>1518</v>
      </c>
      <c r="E983" s="34" t="s">
        <v>172</v>
      </c>
      <c r="F983" s="34" t="s">
        <v>140</v>
      </c>
      <c r="G983" s="34" t="s">
        <v>131</v>
      </c>
      <c r="H983" s="34">
        <v>129852208</v>
      </c>
      <c r="I983" s="34">
        <v>129854944</v>
      </c>
      <c r="J983" s="34" t="s">
        <v>5978</v>
      </c>
      <c r="K983" s="34" t="s">
        <v>5979</v>
      </c>
      <c r="L983" s="34" t="s">
        <v>5980</v>
      </c>
      <c r="M983" s="34" t="s">
        <v>5981</v>
      </c>
      <c r="N983" s="34" t="s">
        <v>182</v>
      </c>
      <c r="O983" s="34">
        <v>87881545</v>
      </c>
      <c r="P983" s="34">
        <v>87936516</v>
      </c>
      <c r="Q983" s="34" t="s">
        <v>131</v>
      </c>
      <c r="R983" s="34">
        <v>-80.900000000000006</v>
      </c>
      <c r="S983" s="34" t="s">
        <v>5982</v>
      </c>
      <c r="T983" s="34">
        <v>0.33523399839615903</v>
      </c>
      <c r="U983" s="34">
        <v>1.1523862287368001</v>
      </c>
    </row>
    <row r="984" spans="1:21" x14ac:dyDescent="0.25">
      <c r="A984" s="34" t="s">
        <v>1571</v>
      </c>
      <c r="B984" s="34">
        <v>1.6749416229276701E-2</v>
      </c>
      <c r="C984" s="34">
        <v>3.7731224077625898</v>
      </c>
      <c r="D984" s="34" t="s">
        <v>1573</v>
      </c>
      <c r="E984" s="34" t="s">
        <v>172</v>
      </c>
      <c r="F984" s="34" t="s">
        <v>173</v>
      </c>
      <c r="G984" s="34" t="s">
        <v>131</v>
      </c>
      <c r="H984" s="34">
        <v>74613194</v>
      </c>
      <c r="I984" s="34">
        <v>74615596</v>
      </c>
      <c r="J984" s="34" t="s">
        <v>5983</v>
      </c>
      <c r="K984" s="34" t="s">
        <v>1884</v>
      </c>
      <c r="L984" s="34" t="s">
        <v>1576</v>
      </c>
      <c r="M984" s="34" t="s">
        <v>1577</v>
      </c>
      <c r="N984" s="34" t="s">
        <v>173</v>
      </c>
      <c r="O984" s="34">
        <v>74614993</v>
      </c>
      <c r="P984" s="34">
        <v>74630126</v>
      </c>
      <c r="Q984" s="34" t="s">
        <v>161</v>
      </c>
      <c r="R984" s="34">
        <v>-108.2</v>
      </c>
      <c r="S984" s="34" t="s">
        <v>1885</v>
      </c>
      <c r="T984" s="34">
        <v>0.75341523453639103</v>
      </c>
      <c r="U984" s="34">
        <v>1.1883030689899601</v>
      </c>
    </row>
    <row r="985" spans="1:21" x14ac:dyDescent="0.25">
      <c r="A985" s="34" t="s">
        <v>250</v>
      </c>
      <c r="B985" s="34">
        <v>4.2364001428031602E-2</v>
      </c>
      <c r="C985" s="34">
        <v>0.29532745850013897</v>
      </c>
      <c r="D985" s="34" t="s">
        <v>252</v>
      </c>
      <c r="E985" s="34" t="s">
        <v>172</v>
      </c>
      <c r="F985" s="34" t="s">
        <v>130</v>
      </c>
      <c r="G985" s="34" t="s">
        <v>131</v>
      </c>
      <c r="H985" s="34">
        <v>82729164</v>
      </c>
      <c r="I985" s="34">
        <v>82734143</v>
      </c>
      <c r="J985" s="34" t="s">
        <v>5984</v>
      </c>
      <c r="K985" s="34" t="s">
        <v>1904</v>
      </c>
      <c r="L985" s="34" t="s">
        <v>254</v>
      </c>
      <c r="M985" s="34" t="s">
        <v>255</v>
      </c>
      <c r="N985" s="34" t="s">
        <v>130</v>
      </c>
      <c r="O985" s="34">
        <v>82727114</v>
      </c>
      <c r="P985" s="34">
        <v>82730328</v>
      </c>
      <c r="Q985" s="34" t="s">
        <v>161</v>
      </c>
      <c r="R985" s="34">
        <v>-92.6</v>
      </c>
      <c r="S985" s="34" t="s">
        <v>1905</v>
      </c>
      <c r="T985" s="34">
        <v>0.37554856573665402</v>
      </c>
      <c r="U985" s="34">
        <v>1.0454914875853401</v>
      </c>
    </row>
    <row r="986" spans="1:21" x14ac:dyDescent="0.25">
      <c r="A986" s="34" t="s">
        <v>1627</v>
      </c>
      <c r="B986" s="34">
        <v>4.08367012893971E-2</v>
      </c>
      <c r="C986" s="34">
        <v>0.215814979828749</v>
      </c>
      <c r="D986" s="34" t="s">
        <v>1629</v>
      </c>
      <c r="E986" s="34" t="s">
        <v>172</v>
      </c>
      <c r="F986" s="34" t="s">
        <v>644</v>
      </c>
      <c r="G986" s="34" t="s">
        <v>161</v>
      </c>
      <c r="H986" s="34">
        <v>60010281</v>
      </c>
      <c r="I986" s="34">
        <v>60014258</v>
      </c>
      <c r="J986" s="34" t="s">
        <v>5985</v>
      </c>
      <c r="K986" s="34" t="s">
        <v>5986</v>
      </c>
      <c r="L986" s="34" t="s">
        <v>5987</v>
      </c>
      <c r="M986" s="34" t="s">
        <v>5988</v>
      </c>
      <c r="N986" s="34" t="s">
        <v>259</v>
      </c>
      <c r="O986" s="34">
        <v>151540322</v>
      </c>
      <c r="P986" s="34">
        <v>151583576</v>
      </c>
      <c r="Q986" s="34" t="s">
        <v>161</v>
      </c>
      <c r="R986" s="34">
        <v>-78.400000000000006</v>
      </c>
      <c r="S986" s="34" t="s">
        <v>5989</v>
      </c>
      <c r="T986" s="34">
        <v>0.40950620640825802</v>
      </c>
      <c r="U986" s="34">
        <v>1.57586038493461</v>
      </c>
    </row>
    <row r="987" spans="1:21" x14ac:dyDescent="0.25">
      <c r="A987" s="34" t="s">
        <v>1627</v>
      </c>
      <c r="B987" s="34">
        <v>4.08367012893971E-2</v>
      </c>
      <c r="C987" s="34">
        <v>0.215814979828749</v>
      </c>
      <c r="D987" s="34" t="s">
        <v>1629</v>
      </c>
      <c r="E987" s="34" t="s">
        <v>172</v>
      </c>
      <c r="F987" s="34" t="s">
        <v>644</v>
      </c>
      <c r="G987" s="34" t="s">
        <v>161</v>
      </c>
      <c r="H987" s="34">
        <v>60010281</v>
      </c>
      <c r="I987" s="34">
        <v>60014258</v>
      </c>
      <c r="J987" s="34" t="s">
        <v>5990</v>
      </c>
      <c r="K987" s="34" t="s">
        <v>5991</v>
      </c>
      <c r="L987" s="34" t="s">
        <v>5992</v>
      </c>
      <c r="M987" s="34" t="s">
        <v>5993</v>
      </c>
      <c r="N987" s="34" t="s">
        <v>259</v>
      </c>
      <c r="O987" s="34">
        <v>27970346</v>
      </c>
      <c r="P987" s="34">
        <v>28088637</v>
      </c>
      <c r="Q987" s="34" t="s">
        <v>131</v>
      </c>
      <c r="R987" s="34">
        <v>-77</v>
      </c>
      <c r="S987" s="34" t="s">
        <v>5994</v>
      </c>
      <c r="T987" s="34">
        <v>7.56666046483367E-3</v>
      </c>
      <c r="U987" s="34">
        <v>0.25454613395924203</v>
      </c>
    </row>
    <row r="988" spans="1:21" x14ac:dyDescent="0.25">
      <c r="A988" s="34" t="s">
        <v>1627</v>
      </c>
      <c r="B988" s="34">
        <v>4.08367012893971E-2</v>
      </c>
      <c r="C988" s="34">
        <v>0.215814979828749</v>
      </c>
      <c r="D988" s="34" t="s">
        <v>1629</v>
      </c>
      <c r="E988" s="34" t="s">
        <v>172</v>
      </c>
      <c r="F988" s="34" t="s">
        <v>644</v>
      </c>
      <c r="G988" s="34" t="s">
        <v>161</v>
      </c>
      <c r="H988" s="34">
        <v>60010281</v>
      </c>
      <c r="I988" s="34">
        <v>60014258</v>
      </c>
      <c r="J988" s="34" t="s">
        <v>5995</v>
      </c>
      <c r="K988" s="34" t="s">
        <v>5996</v>
      </c>
      <c r="L988" s="34" t="s">
        <v>5997</v>
      </c>
      <c r="M988" s="34" t="s">
        <v>5998</v>
      </c>
      <c r="N988" s="34" t="s">
        <v>218</v>
      </c>
      <c r="O988" s="34">
        <v>136401950</v>
      </c>
      <c r="P988" s="34">
        <v>136410600</v>
      </c>
      <c r="Q988" s="34" t="s">
        <v>131</v>
      </c>
      <c r="R988" s="34">
        <v>-101.5</v>
      </c>
      <c r="S988" s="34" t="s">
        <v>5999</v>
      </c>
      <c r="T988" s="34">
        <v>0.342338845770644</v>
      </c>
      <c r="U988" s="34">
        <v>1.02406715178993</v>
      </c>
    </row>
    <row r="989" spans="1:21" x14ac:dyDescent="0.25">
      <c r="A989" s="34" t="s">
        <v>1627</v>
      </c>
      <c r="B989" s="34">
        <v>4.08367012893971E-2</v>
      </c>
      <c r="C989" s="34">
        <v>0.215814979828749</v>
      </c>
      <c r="D989" s="34" t="s">
        <v>1629</v>
      </c>
      <c r="E989" s="34" t="s">
        <v>172</v>
      </c>
      <c r="F989" s="34" t="s">
        <v>644</v>
      </c>
      <c r="G989" s="34" t="s">
        <v>161</v>
      </c>
      <c r="H989" s="34">
        <v>60010281</v>
      </c>
      <c r="I989" s="34">
        <v>60014258</v>
      </c>
      <c r="J989" s="34" t="s">
        <v>4607</v>
      </c>
      <c r="K989" s="34" t="s">
        <v>4608</v>
      </c>
      <c r="L989" s="34" t="s">
        <v>4609</v>
      </c>
      <c r="M989" s="34" t="s">
        <v>4610</v>
      </c>
      <c r="N989" s="34" t="s">
        <v>330</v>
      </c>
      <c r="O989" s="34">
        <v>98431156</v>
      </c>
      <c r="P989" s="34">
        <v>98434997</v>
      </c>
      <c r="Q989" s="34" t="s">
        <v>161</v>
      </c>
      <c r="R989" s="34">
        <v>-82.2</v>
      </c>
      <c r="S989" s="34" t="s">
        <v>4611</v>
      </c>
      <c r="T989" s="34">
        <v>0.613059388488431</v>
      </c>
      <c r="U989" s="34">
        <v>1.04047791378421</v>
      </c>
    </row>
    <row r="990" spans="1:21" x14ac:dyDescent="0.25">
      <c r="A990" s="34" t="s">
        <v>1627</v>
      </c>
      <c r="B990" s="34">
        <v>4.08367012893971E-2</v>
      </c>
      <c r="C990" s="34">
        <v>0.215814979828749</v>
      </c>
      <c r="D990" s="34" t="s">
        <v>1629</v>
      </c>
      <c r="E990" s="34" t="s">
        <v>172</v>
      </c>
      <c r="F990" s="34" t="s">
        <v>644</v>
      </c>
      <c r="G990" s="34" t="s">
        <v>161</v>
      </c>
      <c r="H990" s="34">
        <v>60010281</v>
      </c>
      <c r="I990" s="34">
        <v>60014258</v>
      </c>
      <c r="J990" s="34" t="s">
        <v>2261</v>
      </c>
      <c r="K990" s="34" t="s">
        <v>2262</v>
      </c>
      <c r="L990" s="34" t="s">
        <v>2263</v>
      </c>
      <c r="M990" s="34" t="s">
        <v>2264</v>
      </c>
      <c r="N990" s="34" t="s">
        <v>224</v>
      </c>
      <c r="O990" s="34">
        <v>90267855</v>
      </c>
      <c r="P990" s="34">
        <v>90332137</v>
      </c>
      <c r="Q990" s="34" t="s">
        <v>131</v>
      </c>
      <c r="R990" s="34">
        <v>-88.1</v>
      </c>
      <c r="S990" s="34" t="s">
        <v>2265</v>
      </c>
      <c r="T990" s="34">
        <v>0.36514635634852799</v>
      </c>
      <c r="U990" s="34">
        <v>0.60844406706738696</v>
      </c>
    </row>
    <row r="991" spans="1:21" x14ac:dyDescent="0.25">
      <c r="A991" s="34" t="s">
        <v>1627</v>
      </c>
      <c r="B991" s="34">
        <v>4.08367012893971E-2</v>
      </c>
      <c r="C991" s="34">
        <v>0.215814979828749</v>
      </c>
      <c r="D991" s="34" t="s">
        <v>1629</v>
      </c>
      <c r="E991" s="34" t="s">
        <v>172</v>
      </c>
      <c r="F991" s="34" t="s">
        <v>644</v>
      </c>
      <c r="G991" s="34" t="s">
        <v>161</v>
      </c>
      <c r="H991" s="34">
        <v>60010281</v>
      </c>
      <c r="I991" s="34">
        <v>60014258</v>
      </c>
      <c r="J991" s="34" t="s">
        <v>6000</v>
      </c>
      <c r="K991" s="34" t="s">
        <v>6001</v>
      </c>
      <c r="L991" s="34" t="s">
        <v>6002</v>
      </c>
      <c r="M991" s="34" t="s">
        <v>6003</v>
      </c>
      <c r="N991" s="34" t="s">
        <v>168</v>
      </c>
      <c r="O991" s="34">
        <v>238138721</v>
      </c>
      <c r="P991" s="34">
        <v>238152947</v>
      </c>
      <c r="Q991" s="34" t="s">
        <v>161</v>
      </c>
      <c r="R991" s="34">
        <v>-74.3</v>
      </c>
      <c r="S991" s="34" t="s">
        <v>6004</v>
      </c>
      <c r="T991" s="34">
        <v>0.40169319777601098</v>
      </c>
      <c r="U991" s="34">
        <v>1.2770883515497899</v>
      </c>
    </row>
    <row r="992" spans="1:21" x14ac:dyDescent="0.25">
      <c r="A992" s="34" t="s">
        <v>1627</v>
      </c>
      <c r="B992" s="34">
        <v>4.08367012893971E-2</v>
      </c>
      <c r="C992" s="34">
        <v>0.215814979828749</v>
      </c>
      <c r="D992" s="34" t="s">
        <v>1629</v>
      </c>
      <c r="E992" s="34" t="s">
        <v>172</v>
      </c>
      <c r="F992" s="34" t="s">
        <v>644</v>
      </c>
      <c r="G992" s="34" t="s">
        <v>161</v>
      </c>
      <c r="H992" s="34">
        <v>60010281</v>
      </c>
      <c r="I992" s="34">
        <v>60014258</v>
      </c>
      <c r="J992" s="34" t="s">
        <v>6005</v>
      </c>
      <c r="K992" s="34" t="s">
        <v>4698</v>
      </c>
      <c r="L992" s="34" t="s">
        <v>4699</v>
      </c>
      <c r="M992" s="34" t="s">
        <v>4700</v>
      </c>
      <c r="N992" s="34" t="s">
        <v>224</v>
      </c>
      <c r="O992" s="34">
        <v>92058551</v>
      </c>
      <c r="P992" s="34">
        <v>92106621</v>
      </c>
      <c r="Q992" s="34" t="s">
        <v>131</v>
      </c>
      <c r="R992" s="34">
        <v>-81.099999999999994</v>
      </c>
      <c r="S992" s="34" t="s">
        <v>4701</v>
      </c>
      <c r="T992" s="34">
        <v>0.43849354943642999</v>
      </c>
      <c r="U992" s="34">
        <v>0.65901697069634702</v>
      </c>
    </row>
    <row r="993" spans="1:21" x14ac:dyDescent="0.25">
      <c r="A993" s="34" t="s">
        <v>1627</v>
      </c>
      <c r="B993" s="34">
        <v>4.08367012893971E-2</v>
      </c>
      <c r="C993" s="34">
        <v>0.215814979828749</v>
      </c>
      <c r="D993" s="34" t="s">
        <v>1629</v>
      </c>
      <c r="E993" s="34" t="s">
        <v>172</v>
      </c>
      <c r="F993" s="34" t="s">
        <v>644</v>
      </c>
      <c r="G993" s="34" t="s">
        <v>161</v>
      </c>
      <c r="H993" s="34">
        <v>60010281</v>
      </c>
      <c r="I993" s="34">
        <v>60014258</v>
      </c>
      <c r="J993" s="34" t="s">
        <v>6006</v>
      </c>
      <c r="K993" s="34" t="s">
        <v>6007</v>
      </c>
      <c r="L993" s="34" t="s">
        <v>6008</v>
      </c>
      <c r="M993" s="34" t="s">
        <v>6009</v>
      </c>
      <c r="N993" s="34" t="s">
        <v>146</v>
      </c>
      <c r="O993" s="34">
        <v>38801431</v>
      </c>
      <c r="P993" s="34">
        <v>38806528</v>
      </c>
      <c r="Q993" s="34" t="s">
        <v>161</v>
      </c>
      <c r="R993" s="34">
        <v>-77.900000000000006</v>
      </c>
      <c r="S993" s="34" t="s">
        <v>6010</v>
      </c>
      <c r="T993" s="34">
        <v>0.32695120398882199</v>
      </c>
      <c r="U993" s="34">
        <v>1.0201180440222299</v>
      </c>
    </row>
    <row r="994" spans="1:21" x14ac:dyDescent="0.25">
      <c r="A994" s="34" t="s">
        <v>1627</v>
      </c>
      <c r="B994" s="34">
        <v>4.08367012893971E-2</v>
      </c>
      <c r="C994" s="34">
        <v>0.215814979828749</v>
      </c>
      <c r="D994" s="34" t="s">
        <v>1629</v>
      </c>
      <c r="E994" s="34" t="s">
        <v>172</v>
      </c>
      <c r="F994" s="34" t="s">
        <v>644</v>
      </c>
      <c r="G994" s="34" t="s">
        <v>161</v>
      </c>
      <c r="H994" s="34">
        <v>60010281</v>
      </c>
      <c r="I994" s="34">
        <v>60014258</v>
      </c>
      <c r="J994" s="34" t="s">
        <v>6011</v>
      </c>
      <c r="K994" s="34" t="s">
        <v>6012</v>
      </c>
      <c r="L994" s="34" t="s">
        <v>6013</v>
      </c>
      <c r="M994" s="34" t="s">
        <v>6014</v>
      </c>
      <c r="N994" s="34" t="s">
        <v>644</v>
      </c>
      <c r="O994" s="34">
        <v>50795119</v>
      </c>
      <c r="P994" s="34">
        <v>50825384</v>
      </c>
      <c r="Q994" s="34" t="s">
        <v>131</v>
      </c>
      <c r="R994" s="34">
        <v>-89.9</v>
      </c>
      <c r="S994" s="34" t="s">
        <v>6015</v>
      </c>
      <c r="T994" s="34">
        <v>0.16331947151301901</v>
      </c>
      <c r="U994" s="34">
        <v>1.0183183034610199</v>
      </c>
    </row>
    <row r="995" spans="1:21" x14ac:dyDescent="0.25">
      <c r="A995" s="34" t="s">
        <v>1627</v>
      </c>
      <c r="B995" s="34">
        <v>4.08367012893971E-2</v>
      </c>
      <c r="C995" s="34">
        <v>0.215814979828749</v>
      </c>
      <c r="D995" s="34" t="s">
        <v>1629</v>
      </c>
      <c r="E995" s="34" t="s">
        <v>172</v>
      </c>
      <c r="F995" s="34" t="s">
        <v>644</v>
      </c>
      <c r="G995" s="34" t="s">
        <v>161</v>
      </c>
      <c r="H995" s="34">
        <v>60010281</v>
      </c>
      <c r="I995" s="34">
        <v>60014258</v>
      </c>
      <c r="J995" s="34" t="s">
        <v>6016</v>
      </c>
      <c r="K995" s="34" t="s">
        <v>4395</v>
      </c>
      <c r="L995" s="34" t="s">
        <v>4396</v>
      </c>
      <c r="M995" s="34" t="s">
        <v>4397</v>
      </c>
      <c r="N995" s="34" t="s">
        <v>368</v>
      </c>
      <c r="O995" s="34">
        <v>49474601</v>
      </c>
      <c r="P995" s="34">
        <v>49482391</v>
      </c>
      <c r="Q995" s="34" t="s">
        <v>161</v>
      </c>
      <c r="R995" s="34">
        <v>-81.5</v>
      </c>
      <c r="S995" s="34" t="s">
        <v>4398</v>
      </c>
      <c r="T995" s="34">
        <v>0.95081828822473902</v>
      </c>
      <c r="U995" s="34">
        <v>1.0567968657822</v>
      </c>
    </row>
    <row r="996" spans="1:21" x14ac:dyDescent="0.25">
      <c r="A996" s="34" t="s">
        <v>1627</v>
      </c>
      <c r="B996" s="34">
        <v>4.08367012893971E-2</v>
      </c>
      <c r="C996" s="34">
        <v>0.215814979828749</v>
      </c>
      <c r="D996" s="34" t="s">
        <v>1629</v>
      </c>
      <c r="E996" s="34" t="s">
        <v>172</v>
      </c>
      <c r="F996" s="34" t="s">
        <v>644</v>
      </c>
      <c r="G996" s="34" t="s">
        <v>161</v>
      </c>
      <c r="H996" s="34">
        <v>60010281</v>
      </c>
      <c r="I996" s="34">
        <v>60014258</v>
      </c>
      <c r="J996" s="34" t="s">
        <v>4580</v>
      </c>
      <c r="K996" s="34" t="s">
        <v>2480</v>
      </c>
      <c r="L996" s="34" t="s">
        <v>2481</v>
      </c>
      <c r="M996" s="34" t="s">
        <v>2482</v>
      </c>
      <c r="N996" s="34" t="s">
        <v>457</v>
      </c>
      <c r="O996" s="34">
        <v>20021068</v>
      </c>
      <c r="P996" s="34">
        <v>20065925</v>
      </c>
      <c r="Q996" s="34" t="s">
        <v>161</v>
      </c>
      <c r="R996" s="34">
        <v>-78.3</v>
      </c>
    </row>
    <row r="997" spans="1:21" x14ac:dyDescent="0.25">
      <c r="A997" s="34" t="s">
        <v>1627</v>
      </c>
      <c r="B997" s="34">
        <v>4.08367012893971E-2</v>
      </c>
      <c r="C997" s="34">
        <v>0.215814979828749</v>
      </c>
      <c r="D997" s="34" t="s">
        <v>1629</v>
      </c>
      <c r="E997" s="34" t="s">
        <v>172</v>
      </c>
      <c r="F997" s="34" t="s">
        <v>644</v>
      </c>
      <c r="G997" s="34" t="s">
        <v>161</v>
      </c>
      <c r="H997" s="34">
        <v>60010281</v>
      </c>
      <c r="I997" s="34">
        <v>60014258</v>
      </c>
      <c r="J997" s="34" t="s">
        <v>6017</v>
      </c>
      <c r="K997" s="34" t="s">
        <v>6018</v>
      </c>
      <c r="L997" s="34" t="s">
        <v>6019</v>
      </c>
      <c r="M997" s="34" t="s">
        <v>6020</v>
      </c>
      <c r="N997" s="34" t="s">
        <v>173</v>
      </c>
      <c r="O997" s="34">
        <v>41559033</v>
      </c>
      <c r="P997" s="34">
        <v>41583586</v>
      </c>
      <c r="Q997" s="34" t="s">
        <v>161</v>
      </c>
      <c r="R997" s="34">
        <v>-83.3</v>
      </c>
      <c r="S997" s="34" t="s">
        <v>6021</v>
      </c>
      <c r="T997" s="34">
        <v>0.437774994079483</v>
      </c>
      <c r="U997" s="34">
        <v>0.75591213965302095</v>
      </c>
    </row>
    <row r="998" spans="1:21" x14ac:dyDescent="0.25">
      <c r="A998" s="34" t="s">
        <v>1627</v>
      </c>
      <c r="B998" s="34">
        <v>4.08367012893971E-2</v>
      </c>
      <c r="C998" s="34">
        <v>0.215814979828749</v>
      </c>
      <c r="D998" s="34" t="s">
        <v>1629</v>
      </c>
      <c r="E998" s="34" t="s">
        <v>172</v>
      </c>
      <c r="F998" s="34" t="s">
        <v>644</v>
      </c>
      <c r="G998" s="34" t="s">
        <v>161</v>
      </c>
      <c r="H998" s="34">
        <v>60010281</v>
      </c>
      <c r="I998" s="34">
        <v>60014258</v>
      </c>
      <c r="J998" s="34" t="s">
        <v>2782</v>
      </c>
      <c r="K998" s="34" t="s">
        <v>2480</v>
      </c>
      <c r="L998" s="34" t="s">
        <v>2481</v>
      </c>
      <c r="M998" s="34" t="s">
        <v>2482</v>
      </c>
      <c r="N998" s="34" t="s">
        <v>457</v>
      </c>
      <c r="O998" s="34">
        <v>20021107</v>
      </c>
      <c r="P998" s="34">
        <v>20065926</v>
      </c>
      <c r="Q998" s="34" t="s">
        <v>161</v>
      </c>
      <c r="R998" s="34">
        <v>-78.3</v>
      </c>
    </row>
    <row r="999" spans="1:21" x14ac:dyDescent="0.25">
      <c r="A999" s="34" t="s">
        <v>1627</v>
      </c>
      <c r="B999" s="34">
        <v>4.08367012893971E-2</v>
      </c>
      <c r="C999" s="34">
        <v>0.215814979828749</v>
      </c>
      <c r="D999" s="34" t="s">
        <v>1629</v>
      </c>
      <c r="E999" s="34" t="s">
        <v>172</v>
      </c>
      <c r="F999" s="34" t="s">
        <v>644</v>
      </c>
      <c r="G999" s="34" t="s">
        <v>161</v>
      </c>
      <c r="H999" s="34">
        <v>60010281</v>
      </c>
      <c r="I999" s="34">
        <v>60014258</v>
      </c>
      <c r="J999" s="34" t="s">
        <v>6022</v>
      </c>
      <c r="K999" s="34" t="s">
        <v>6023</v>
      </c>
      <c r="L999" s="34" t="s">
        <v>6024</v>
      </c>
      <c r="M999" s="34" t="s">
        <v>6025</v>
      </c>
      <c r="N999" s="34" t="s">
        <v>130</v>
      </c>
      <c r="O999" s="34">
        <v>48831034</v>
      </c>
      <c r="P999" s="34">
        <v>48842662</v>
      </c>
      <c r="Q999" s="34" t="s">
        <v>161</v>
      </c>
      <c r="R999" s="34">
        <v>-82.6</v>
      </c>
      <c r="S999" s="34" t="s">
        <v>6026</v>
      </c>
      <c r="T999" s="34">
        <v>0.49517048964656002</v>
      </c>
      <c r="U999" s="34">
        <v>1.0117574480034499</v>
      </c>
    </row>
    <row r="1000" spans="1:21" x14ac:dyDescent="0.25">
      <c r="A1000" s="34" t="s">
        <v>1627</v>
      </c>
      <c r="B1000" s="34">
        <v>4.08367012893971E-2</v>
      </c>
      <c r="C1000" s="34">
        <v>0.215814979828749</v>
      </c>
      <c r="D1000" s="34" t="s">
        <v>1629</v>
      </c>
      <c r="E1000" s="34" t="s">
        <v>172</v>
      </c>
      <c r="F1000" s="34" t="s">
        <v>644</v>
      </c>
      <c r="G1000" s="34" t="s">
        <v>161</v>
      </c>
      <c r="H1000" s="34">
        <v>60010281</v>
      </c>
      <c r="I1000" s="34">
        <v>60014258</v>
      </c>
      <c r="J1000" s="34" t="s">
        <v>6027</v>
      </c>
      <c r="K1000" s="34" t="s">
        <v>6028</v>
      </c>
      <c r="L1000" s="34" t="s">
        <v>6029</v>
      </c>
      <c r="M1000" s="34" t="s">
        <v>6030</v>
      </c>
      <c r="N1000" s="34" t="s">
        <v>140</v>
      </c>
      <c r="O1000" s="34">
        <v>132710818</v>
      </c>
      <c r="P1000" s="34">
        <v>132722734</v>
      </c>
      <c r="Q1000" s="34" t="s">
        <v>161</v>
      </c>
      <c r="R1000" s="34">
        <v>-83.4</v>
      </c>
      <c r="S1000" s="34" t="s">
        <v>6031</v>
      </c>
      <c r="T1000" s="34">
        <v>9.1862896100580696E-2</v>
      </c>
      <c r="U1000" s="34">
        <v>1.0277769287327201</v>
      </c>
    </row>
    <row r="1001" spans="1:21" x14ac:dyDescent="0.25">
      <c r="A1001" s="34" t="s">
        <v>1627</v>
      </c>
      <c r="B1001" s="34">
        <v>4.08367012893971E-2</v>
      </c>
      <c r="C1001" s="34">
        <v>0.215814979828749</v>
      </c>
      <c r="D1001" s="34" t="s">
        <v>1629</v>
      </c>
      <c r="E1001" s="34" t="s">
        <v>172</v>
      </c>
      <c r="F1001" s="34" t="s">
        <v>644</v>
      </c>
      <c r="G1001" s="34" t="s">
        <v>161</v>
      </c>
      <c r="H1001" s="34">
        <v>60010281</v>
      </c>
      <c r="I1001" s="34">
        <v>60014258</v>
      </c>
      <c r="J1001" s="34" t="s">
        <v>6032</v>
      </c>
      <c r="K1001" s="34" t="s">
        <v>5996</v>
      </c>
      <c r="L1001" s="34" t="s">
        <v>5997</v>
      </c>
      <c r="M1001" s="34" t="s">
        <v>5998</v>
      </c>
      <c r="N1001" s="34" t="s">
        <v>218</v>
      </c>
      <c r="O1001" s="34">
        <v>136402664</v>
      </c>
      <c r="P1001" s="34">
        <v>136407185</v>
      </c>
      <c r="Q1001" s="34" t="s">
        <v>131</v>
      </c>
      <c r="R1001" s="34">
        <v>-81.3</v>
      </c>
      <c r="S1001" s="34" t="s">
        <v>5999</v>
      </c>
      <c r="T1001" s="34">
        <v>0.342338845770644</v>
      </c>
      <c r="U1001" s="34">
        <v>1.02406715178993</v>
      </c>
    </row>
    <row r="1002" spans="1:21" x14ac:dyDescent="0.25">
      <c r="A1002" s="34" t="s">
        <v>1627</v>
      </c>
      <c r="B1002" s="34">
        <v>4.08367012893971E-2</v>
      </c>
      <c r="C1002" s="34">
        <v>0.215814979828749</v>
      </c>
      <c r="D1002" s="34" t="s">
        <v>1629</v>
      </c>
      <c r="E1002" s="34" t="s">
        <v>172</v>
      </c>
      <c r="F1002" s="34" t="s">
        <v>644</v>
      </c>
      <c r="G1002" s="34" t="s">
        <v>161</v>
      </c>
      <c r="H1002" s="34">
        <v>60010281</v>
      </c>
      <c r="I1002" s="34">
        <v>60014258</v>
      </c>
      <c r="J1002" s="34" t="s">
        <v>5068</v>
      </c>
      <c r="K1002" s="34" t="s">
        <v>5069</v>
      </c>
      <c r="L1002" s="34" t="s">
        <v>5070</v>
      </c>
      <c r="M1002" s="34" t="s">
        <v>5071</v>
      </c>
      <c r="N1002" s="34" t="s">
        <v>130</v>
      </c>
      <c r="O1002" s="34">
        <v>799312</v>
      </c>
      <c r="P1002" s="34">
        <v>979770</v>
      </c>
      <c r="Q1002" s="34" t="s">
        <v>131</v>
      </c>
      <c r="R1002" s="34">
        <v>-81.599999999999994</v>
      </c>
      <c r="S1002" s="34" t="s">
        <v>5072</v>
      </c>
      <c r="T1002" s="34">
        <v>0.22906355693145899</v>
      </c>
      <c r="U1002" s="34">
        <v>1.0122249125571801</v>
      </c>
    </row>
    <row r="1003" spans="1:21" x14ac:dyDescent="0.25">
      <c r="A1003" s="34" t="s">
        <v>1627</v>
      </c>
      <c r="B1003" s="34">
        <v>4.08367012893971E-2</v>
      </c>
      <c r="C1003" s="34">
        <v>0.215814979828749</v>
      </c>
      <c r="D1003" s="34" t="s">
        <v>1629</v>
      </c>
      <c r="E1003" s="34" t="s">
        <v>172</v>
      </c>
      <c r="F1003" s="34" t="s">
        <v>644</v>
      </c>
      <c r="G1003" s="34" t="s">
        <v>161</v>
      </c>
      <c r="H1003" s="34">
        <v>60010281</v>
      </c>
      <c r="I1003" s="34">
        <v>60014258</v>
      </c>
      <c r="J1003" s="34" t="s">
        <v>5255</v>
      </c>
      <c r="K1003" s="34" t="s">
        <v>5256</v>
      </c>
      <c r="L1003" s="34" t="s">
        <v>5257</v>
      </c>
      <c r="M1003" s="34" t="s">
        <v>5258</v>
      </c>
      <c r="N1003" s="34" t="s">
        <v>168</v>
      </c>
      <c r="O1003" s="34">
        <v>95165431</v>
      </c>
      <c r="P1003" s="34">
        <v>95184317</v>
      </c>
      <c r="Q1003" s="34" t="s">
        <v>161</v>
      </c>
      <c r="R1003" s="34">
        <v>-77.599999999999994</v>
      </c>
      <c r="S1003" s="34" t="s">
        <v>5259</v>
      </c>
      <c r="T1003" s="34">
        <v>0.37161918779796999</v>
      </c>
      <c r="U1003" s="34">
        <v>0.88761789035294802</v>
      </c>
    </row>
    <row r="1004" spans="1:21" x14ac:dyDescent="0.25">
      <c r="A1004" s="34" t="s">
        <v>1627</v>
      </c>
      <c r="B1004" s="34">
        <v>4.08367012893971E-2</v>
      </c>
      <c r="C1004" s="34">
        <v>0.215814979828749</v>
      </c>
      <c r="D1004" s="34" t="s">
        <v>1629</v>
      </c>
      <c r="E1004" s="34" t="s">
        <v>172</v>
      </c>
      <c r="F1004" s="34" t="s">
        <v>644</v>
      </c>
      <c r="G1004" s="34" t="s">
        <v>161</v>
      </c>
      <c r="H1004" s="34">
        <v>60010281</v>
      </c>
      <c r="I1004" s="34">
        <v>60014258</v>
      </c>
      <c r="J1004" s="34" t="s">
        <v>5547</v>
      </c>
      <c r="K1004" s="34" t="s">
        <v>5038</v>
      </c>
      <c r="L1004" s="34" t="s">
        <v>5039</v>
      </c>
      <c r="M1004" s="34" t="s">
        <v>5040</v>
      </c>
      <c r="N1004" s="34" t="s">
        <v>140</v>
      </c>
      <c r="O1004" s="34">
        <v>132986463</v>
      </c>
      <c r="P1004" s="34">
        <v>133027103</v>
      </c>
      <c r="Q1004" s="34" t="s">
        <v>161</v>
      </c>
      <c r="R1004" s="34">
        <v>-92.2</v>
      </c>
      <c r="S1004" s="34" t="s">
        <v>5041</v>
      </c>
      <c r="T1004" s="34">
        <v>0.67863113087623905</v>
      </c>
      <c r="U1004" s="34">
        <v>0.99231138328413104</v>
      </c>
    </row>
    <row r="1005" spans="1:21" x14ac:dyDescent="0.25">
      <c r="A1005" s="34" t="s">
        <v>1627</v>
      </c>
      <c r="B1005" s="34">
        <v>4.08367012893971E-2</v>
      </c>
      <c r="C1005" s="34">
        <v>0.215814979828749</v>
      </c>
      <c r="D1005" s="34" t="s">
        <v>1629</v>
      </c>
      <c r="E1005" s="34" t="s">
        <v>172</v>
      </c>
      <c r="F1005" s="34" t="s">
        <v>644</v>
      </c>
      <c r="G1005" s="34" t="s">
        <v>161</v>
      </c>
      <c r="H1005" s="34">
        <v>60010281</v>
      </c>
      <c r="I1005" s="34">
        <v>60014258</v>
      </c>
      <c r="J1005" s="34" t="s">
        <v>4555</v>
      </c>
      <c r="K1005" s="34" t="s">
        <v>4556</v>
      </c>
      <c r="L1005" s="34" t="s">
        <v>4557</v>
      </c>
      <c r="M1005" s="34" t="s">
        <v>4558</v>
      </c>
      <c r="N1005" s="34" t="s">
        <v>168</v>
      </c>
      <c r="O1005" s="34">
        <v>159803354</v>
      </c>
      <c r="P1005" s="34">
        <v>159904710</v>
      </c>
      <c r="Q1005" s="34" t="s">
        <v>131</v>
      </c>
      <c r="R1005" s="34">
        <v>-88.1</v>
      </c>
      <c r="S1005" s="34" t="s">
        <v>4559</v>
      </c>
      <c r="T1005" s="34">
        <v>0.62130766406026505</v>
      </c>
      <c r="U1005" s="34">
        <v>0.93799705278392598</v>
      </c>
    </row>
    <row r="1006" spans="1:21" x14ac:dyDescent="0.25">
      <c r="A1006" s="34" t="s">
        <v>1627</v>
      </c>
      <c r="B1006" s="34">
        <v>4.08367012893971E-2</v>
      </c>
      <c r="C1006" s="34">
        <v>0.215814979828749</v>
      </c>
      <c r="D1006" s="34" t="s">
        <v>1629</v>
      </c>
      <c r="E1006" s="34" t="s">
        <v>172</v>
      </c>
      <c r="F1006" s="34" t="s">
        <v>644</v>
      </c>
      <c r="G1006" s="34" t="s">
        <v>161</v>
      </c>
      <c r="H1006" s="34">
        <v>60010281</v>
      </c>
      <c r="I1006" s="34">
        <v>60014258</v>
      </c>
      <c r="J1006" s="34" t="s">
        <v>6033</v>
      </c>
      <c r="K1006" s="34" t="s">
        <v>6034</v>
      </c>
      <c r="L1006" s="34" t="s">
        <v>6035</v>
      </c>
      <c r="M1006" s="34" t="s">
        <v>6036</v>
      </c>
      <c r="N1006" s="34" t="s">
        <v>224</v>
      </c>
      <c r="O1006" s="34">
        <v>70366495</v>
      </c>
      <c r="P1006" s="34">
        <v>70417045</v>
      </c>
      <c r="Q1006" s="34" t="s">
        <v>131</v>
      </c>
      <c r="R1006" s="34">
        <v>-81</v>
      </c>
      <c r="S1006" s="34" t="s">
        <v>6037</v>
      </c>
      <c r="T1006" s="34">
        <v>0.98695265110278396</v>
      </c>
      <c r="U1006" s="34">
        <v>0.99570430544338995</v>
      </c>
    </row>
    <row r="1007" spans="1:21" x14ac:dyDescent="0.25">
      <c r="A1007" s="34" t="s">
        <v>1627</v>
      </c>
      <c r="B1007" s="34">
        <v>4.08367012893971E-2</v>
      </c>
      <c r="C1007" s="34">
        <v>0.215814979828749</v>
      </c>
      <c r="D1007" s="34" t="s">
        <v>1629</v>
      </c>
      <c r="E1007" s="34" t="s">
        <v>172</v>
      </c>
      <c r="F1007" s="34" t="s">
        <v>644</v>
      </c>
      <c r="G1007" s="34" t="s">
        <v>161</v>
      </c>
      <c r="H1007" s="34">
        <v>60010281</v>
      </c>
      <c r="I1007" s="34">
        <v>60014258</v>
      </c>
      <c r="J1007" s="34" t="s">
        <v>5170</v>
      </c>
      <c r="K1007" s="34" t="s">
        <v>5171</v>
      </c>
      <c r="L1007" s="34" t="s">
        <v>5172</v>
      </c>
      <c r="M1007" s="34" t="s">
        <v>5173</v>
      </c>
      <c r="N1007" s="34" t="s">
        <v>168</v>
      </c>
      <c r="O1007" s="34">
        <v>37099209</v>
      </c>
      <c r="P1007" s="34">
        <v>37157047</v>
      </c>
      <c r="Q1007" s="34" t="s">
        <v>131</v>
      </c>
      <c r="R1007" s="34">
        <v>-86</v>
      </c>
      <c r="S1007" s="34" t="s">
        <v>5174</v>
      </c>
      <c r="T1007" s="34">
        <v>0.64031318744558197</v>
      </c>
      <c r="U1007" s="34">
        <v>0.99148329581428296</v>
      </c>
    </row>
    <row r="1008" spans="1:21" x14ac:dyDescent="0.25">
      <c r="A1008" s="34" t="s">
        <v>1698</v>
      </c>
      <c r="B1008" s="34">
        <v>4.5066120141589401E-2</v>
      </c>
      <c r="C1008" s="34">
        <v>0.33054708291392898</v>
      </c>
      <c r="D1008" s="34" t="s">
        <v>1700</v>
      </c>
      <c r="E1008" s="34" t="s">
        <v>172</v>
      </c>
      <c r="F1008" s="34" t="s">
        <v>368</v>
      </c>
      <c r="G1008" s="34" t="s">
        <v>131</v>
      </c>
      <c r="H1008" s="34">
        <v>17419305</v>
      </c>
      <c r="I1008" s="34">
        <v>17419774</v>
      </c>
      <c r="J1008" s="34" t="s">
        <v>6038</v>
      </c>
      <c r="K1008" s="34" t="s">
        <v>3679</v>
      </c>
      <c r="L1008" s="34" t="s">
        <v>3680</v>
      </c>
      <c r="M1008" s="34" t="s">
        <v>3681</v>
      </c>
      <c r="N1008" s="34" t="s">
        <v>230</v>
      </c>
      <c r="O1008" s="34">
        <v>9280670</v>
      </c>
      <c r="P1008" s="34">
        <v>9314780</v>
      </c>
      <c r="Q1008" s="34" t="s">
        <v>131</v>
      </c>
      <c r="R1008" s="34">
        <v>-86.2</v>
      </c>
      <c r="S1008" s="34" t="s">
        <v>3682</v>
      </c>
      <c r="T1008" s="34">
        <v>2.1938630693727E-2</v>
      </c>
      <c r="U1008" s="34">
        <v>1.014107519278</v>
      </c>
    </row>
    <row r="1009" spans="1:21" x14ac:dyDescent="0.25">
      <c r="A1009" s="34" t="s">
        <v>1698</v>
      </c>
      <c r="B1009" s="34">
        <v>4.5066120141589401E-2</v>
      </c>
      <c r="C1009" s="34">
        <v>0.33054708291392898</v>
      </c>
      <c r="D1009" s="34" t="s">
        <v>1700</v>
      </c>
      <c r="E1009" s="34" t="s">
        <v>172</v>
      </c>
      <c r="F1009" s="34" t="s">
        <v>368</v>
      </c>
      <c r="G1009" s="34" t="s">
        <v>131</v>
      </c>
      <c r="H1009" s="34">
        <v>17419305</v>
      </c>
      <c r="I1009" s="34">
        <v>17419774</v>
      </c>
      <c r="J1009" s="34" t="s">
        <v>6039</v>
      </c>
      <c r="K1009" s="34" t="s">
        <v>6040</v>
      </c>
      <c r="L1009" s="34" t="s">
        <v>6041</v>
      </c>
      <c r="M1009" s="34" t="s">
        <v>6042</v>
      </c>
      <c r="N1009" s="34" t="s">
        <v>330</v>
      </c>
      <c r="O1009" s="34">
        <v>36985648</v>
      </c>
      <c r="P1009" s="34">
        <v>37000261</v>
      </c>
      <c r="Q1009" s="34" t="s">
        <v>131</v>
      </c>
      <c r="R1009" s="34">
        <v>-83.6</v>
      </c>
      <c r="S1009" s="34" t="s">
        <v>6043</v>
      </c>
      <c r="T1009" s="34">
        <v>0.59335676465787401</v>
      </c>
      <c r="U1009" s="34">
        <v>0.99684904839187904</v>
      </c>
    </row>
    <row r="1010" spans="1:21" x14ac:dyDescent="0.25">
      <c r="A1010" s="34" t="s">
        <v>1698</v>
      </c>
      <c r="B1010" s="34">
        <v>4.5066120141589401E-2</v>
      </c>
      <c r="C1010" s="34">
        <v>0.33054708291392898</v>
      </c>
      <c r="D1010" s="34" t="s">
        <v>1700</v>
      </c>
      <c r="E1010" s="34" t="s">
        <v>172</v>
      </c>
      <c r="F1010" s="34" t="s">
        <v>368</v>
      </c>
      <c r="G1010" s="34" t="s">
        <v>131</v>
      </c>
      <c r="H1010" s="34">
        <v>17419305</v>
      </c>
      <c r="I1010" s="34">
        <v>17419774</v>
      </c>
      <c r="J1010" s="34" t="s">
        <v>3281</v>
      </c>
      <c r="K1010" s="34" t="s">
        <v>2287</v>
      </c>
      <c r="L1010" s="34" t="s">
        <v>2288</v>
      </c>
      <c r="M1010" s="34" t="s">
        <v>2289</v>
      </c>
      <c r="N1010" s="34" t="s">
        <v>259</v>
      </c>
      <c r="O1010" s="34">
        <v>160995210</v>
      </c>
      <c r="P1010" s="34">
        <v>161021348</v>
      </c>
      <c r="Q1010" s="34" t="s">
        <v>131</v>
      </c>
      <c r="R1010" s="34">
        <v>-84.5</v>
      </c>
      <c r="S1010" s="34" t="s">
        <v>2290</v>
      </c>
      <c r="T1010" s="34">
        <v>0.72987445169526899</v>
      </c>
      <c r="U1010" s="34">
        <v>0.74528638662750701</v>
      </c>
    </row>
    <row r="1011" spans="1:21" x14ac:dyDescent="0.25">
      <c r="A1011" s="34" t="s">
        <v>1698</v>
      </c>
      <c r="B1011" s="34">
        <v>4.5066120141589401E-2</v>
      </c>
      <c r="C1011" s="34">
        <v>0.33054708291392898</v>
      </c>
      <c r="D1011" s="34" t="s">
        <v>1700</v>
      </c>
      <c r="E1011" s="34" t="s">
        <v>172</v>
      </c>
      <c r="F1011" s="34" t="s">
        <v>368</v>
      </c>
      <c r="G1011" s="34" t="s">
        <v>131</v>
      </c>
      <c r="H1011" s="34">
        <v>17419305</v>
      </c>
      <c r="I1011" s="34">
        <v>17419774</v>
      </c>
      <c r="J1011" s="34" t="s">
        <v>6044</v>
      </c>
      <c r="K1011" s="34" t="s">
        <v>6045</v>
      </c>
      <c r="L1011" s="34" t="s">
        <v>6046</v>
      </c>
      <c r="M1011" s="34" t="s">
        <v>6047</v>
      </c>
      <c r="N1011" s="34" t="s">
        <v>457</v>
      </c>
      <c r="O1011" s="34">
        <v>50253787</v>
      </c>
      <c r="P1011" s="34">
        <v>50261231</v>
      </c>
      <c r="Q1011" s="34" t="s">
        <v>131</v>
      </c>
      <c r="R1011" s="34">
        <v>-89.9</v>
      </c>
      <c r="S1011" s="34" t="s">
        <v>6048</v>
      </c>
      <c r="T1011" s="34">
        <v>0.71437482118117801</v>
      </c>
      <c r="U1011" s="34">
        <v>1.1628483230798401</v>
      </c>
    </row>
    <row r="1012" spans="1:21" x14ac:dyDescent="0.25">
      <c r="A1012" s="34" t="s">
        <v>1698</v>
      </c>
      <c r="B1012" s="34">
        <v>4.5066120141589401E-2</v>
      </c>
      <c r="C1012" s="34">
        <v>0.33054708291392898</v>
      </c>
      <c r="D1012" s="34" t="s">
        <v>1700</v>
      </c>
      <c r="E1012" s="34" t="s">
        <v>172</v>
      </c>
      <c r="F1012" s="34" t="s">
        <v>368</v>
      </c>
      <c r="G1012" s="34" t="s">
        <v>131</v>
      </c>
      <c r="H1012" s="34">
        <v>17419305</v>
      </c>
      <c r="I1012" s="34">
        <v>17419774</v>
      </c>
      <c r="J1012" s="34" t="s">
        <v>6049</v>
      </c>
      <c r="K1012" s="34" t="s">
        <v>2833</v>
      </c>
      <c r="L1012" s="34" t="s">
        <v>2834</v>
      </c>
      <c r="M1012" s="34" t="s">
        <v>2835</v>
      </c>
      <c r="N1012" s="34" t="s">
        <v>259</v>
      </c>
      <c r="O1012" s="34">
        <v>151036569</v>
      </c>
      <c r="P1012" s="34">
        <v>151047600</v>
      </c>
      <c r="Q1012" s="34" t="s">
        <v>161</v>
      </c>
      <c r="R1012" s="34">
        <v>-86.8</v>
      </c>
      <c r="S1012" s="34" t="s">
        <v>2836</v>
      </c>
      <c r="T1012" s="34">
        <v>0.20903433213505199</v>
      </c>
      <c r="U1012" s="34">
        <v>0.86461777646172899</v>
      </c>
    </row>
    <row r="1013" spans="1:21" x14ac:dyDescent="0.25">
      <c r="A1013" s="34" t="s">
        <v>1698</v>
      </c>
      <c r="B1013" s="34">
        <v>4.5066120141589401E-2</v>
      </c>
      <c r="C1013" s="34">
        <v>0.33054708291392898</v>
      </c>
      <c r="D1013" s="34" t="s">
        <v>1700</v>
      </c>
      <c r="E1013" s="34" t="s">
        <v>172</v>
      </c>
      <c r="F1013" s="34" t="s">
        <v>368</v>
      </c>
      <c r="G1013" s="34" t="s">
        <v>131</v>
      </c>
      <c r="H1013" s="34">
        <v>17419305</v>
      </c>
      <c r="I1013" s="34">
        <v>17419774</v>
      </c>
      <c r="J1013" s="34" t="s">
        <v>6050</v>
      </c>
      <c r="K1013" s="34" t="s">
        <v>6051</v>
      </c>
      <c r="L1013" s="34" t="s">
        <v>6052</v>
      </c>
      <c r="M1013" s="34" t="s">
        <v>6053</v>
      </c>
      <c r="N1013" s="34" t="s">
        <v>374</v>
      </c>
      <c r="O1013" s="34">
        <v>102869515</v>
      </c>
      <c r="P1013" s="34">
        <v>102901899</v>
      </c>
      <c r="Q1013" s="34" t="s">
        <v>161</v>
      </c>
      <c r="R1013" s="34">
        <v>-89</v>
      </c>
      <c r="S1013" s="34" t="s">
        <v>6054</v>
      </c>
      <c r="T1013" s="34">
        <v>0.16295042240671501</v>
      </c>
      <c r="U1013" s="34">
        <v>1.00854610153768</v>
      </c>
    </row>
    <row r="1014" spans="1:21" x14ac:dyDescent="0.25">
      <c r="A1014" s="34" t="s">
        <v>1698</v>
      </c>
      <c r="B1014" s="34">
        <v>4.5066120141589401E-2</v>
      </c>
      <c r="C1014" s="34">
        <v>0.33054708291392898</v>
      </c>
      <c r="D1014" s="34" t="s">
        <v>1700</v>
      </c>
      <c r="E1014" s="34" t="s">
        <v>172</v>
      </c>
      <c r="F1014" s="34" t="s">
        <v>368</v>
      </c>
      <c r="G1014" s="34" t="s">
        <v>131</v>
      </c>
      <c r="H1014" s="34">
        <v>17419305</v>
      </c>
      <c r="I1014" s="34">
        <v>17419774</v>
      </c>
      <c r="J1014" s="34" t="s">
        <v>4185</v>
      </c>
      <c r="K1014" s="34" t="s">
        <v>4186</v>
      </c>
      <c r="L1014" s="34" t="s">
        <v>4187</v>
      </c>
      <c r="M1014" s="34" t="s">
        <v>4188</v>
      </c>
      <c r="N1014" s="34" t="s">
        <v>230</v>
      </c>
      <c r="O1014" s="34">
        <v>61349646</v>
      </c>
      <c r="P1014" s="34">
        <v>61361890</v>
      </c>
      <c r="Q1014" s="34" t="s">
        <v>131</v>
      </c>
      <c r="R1014" s="34">
        <v>-87.3</v>
      </c>
      <c r="S1014" s="34" t="s">
        <v>4189</v>
      </c>
      <c r="T1014" s="34">
        <v>0.34769004137333298</v>
      </c>
      <c r="U1014" s="34">
        <v>0.75391812478186104</v>
      </c>
    </row>
    <row r="1015" spans="1:21" x14ac:dyDescent="0.25">
      <c r="A1015" s="34" t="s">
        <v>1698</v>
      </c>
      <c r="B1015" s="34">
        <v>4.5066120141589401E-2</v>
      </c>
      <c r="C1015" s="34">
        <v>0.33054708291392898</v>
      </c>
      <c r="D1015" s="34" t="s">
        <v>1700</v>
      </c>
      <c r="E1015" s="34" t="s">
        <v>172</v>
      </c>
      <c r="F1015" s="34" t="s">
        <v>368</v>
      </c>
      <c r="G1015" s="34" t="s">
        <v>131</v>
      </c>
      <c r="H1015" s="34">
        <v>17419305</v>
      </c>
      <c r="I1015" s="34">
        <v>17419774</v>
      </c>
      <c r="J1015" s="34" t="s">
        <v>6055</v>
      </c>
      <c r="K1015" s="34" t="s">
        <v>6056</v>
      </c>
      <c r="L1015" s="34" t="s">
        <v>6057</v>
      </c>
      <c r="M1015" s="34" t="s">
        <v>6058</v>
      </c>
      <c r="N1015" s="34" t="s">
        <v>218</v>
      </c>
      <c r="O1015" s="34">
        <v>97369277</v>
      </c>
      <c r="P1015" s="34">
        <v>97378524</v>
      </c>
      <c r="Q1015" s="34" t="s">
        <v>161</v>
      </c>
      <c r="R1015" s="34">
        <v>-84.5</v>
      </c>
      <c r="S1015" s="34" t="s">
        <v>6059</v>
      </c>
      <c r="T1015" s="34">
        <v>0.25242195420973101</v>
      </c>
      <c r="U1015" s="34">
        <v>0.65238074797404999</v>
      </c>
    </row>
    <row r="1016" spans="1:21" x14ac:dyDescent="0.25">
      <c r="A1016" s="34" t="s">
        <v>1698</v>
      </c>
      <c r="B1016" s="34">
        <v>4.5066120141589401E-2</v>
      </c>
      <c r="C1016" s="34">
        <v>0.33054708291392898</v>
      </c>
      <c r="D1016" s="34" t="s">
        <v>1700</v>
      </c>
      <c r="E1016" s="34" t="s">
        <v>172</v>
      </c>
      <c r="F1016" s="34" t="s">
        <v>368</v>
      </c>
      <c r="G1016" s="34" t="s">
        <v>131</v>
      </c>
      <c r="H1016" s="34">
        <v>17419305</v>
      </c>
      <c r="I1016" s="34">
        <v>17419774</v>
      </c>
      <c r="J1016" s="34" t="s">
        <v>6060</v>
      </c>
      <c r="K1016" s="34" t="s">
        <v>6061</v>
      </c>
      <c r="L1016" s="34" t="s">
        <v>6062</v>
      </c>
      <c r="M1016" s="34" t="s">
        <v>6063</v>
      </c>
      <c r="N1016" s="34" t="s">
        <v>330</v>
      </c>
      <c r="O1016" s="34">
        <v>43854087</v>
      </c>
      <c r="P1016" s="34">
        <v>43879691</v>
      </c>
      <c r="Q1016" s="34" t="s">
        <v>131</v>
      </c>
      <c r="R1016" s="34">
        <v>-82</v>
      </c>
      <c r="S1016" s="34" t="s">
        <v>6064</v>
      </c>
      <c r="T1016" s="34">
        <v>0.39232033691060397</v>
      </c>
      <c r="U1016" s="34">
        <v>1.0140895890591799</v>
      </c>
    </row>
    <row r="1017" spans="1:21" x14ac:dyDescent="0.25">
      <c r="A1017" s="34" t="s">
        <v>1698</v>
      </c>
      <c r="B1017" s="34">
        <v>4.5066120141589401E-2</v>
      </c>
      <c r="C1017" s="34">
        <v>0.33054708291392898</v>
      </c>
      <c r="D1017" s="34" t="s">
        <v>1700</v>
      </c>
      <c r="E1017" s="34" t="s">
        <v>172</v>
      </c>
      <c r="F1017" s="34" t="s">
        <v>368</v>
      </c>
      <c r="G1017" s="34" t="s">
        <v>131</v>
      </c>
      <c r="H1017" s="34">
        <v>17419305</v>
      </c>
      <c r="I1017" s="34">
        <v>17419774</v>
      </c>
      <c r="J1017" s="34" t="s">
        <v>3271</v>
      </c>
      <c r="K1017" s="34" t="s">
        <v>3272</v>
      </c>
      <c r="L1017" s="34" t="s">
        <v>3273</v>
      </c>
      <c r="M1017" s="34" t="s">
        <v>3274</v>
      </c>
      <c r="N1017" s="34" t="s">
        <v>130</v>
      </c>
      <c r="O1017" s="34">
        <v>75831300</v>
      </c>
      <c r="P1017" s="34">
        <v>75844418</v>
      </c>
      <c r="Q1017" s="34" t="s">
        <v>131</v>
      </c>
      <c r="R1017" s="34">
        <v>-76.099999999999994</v>
      </c>
      <c r="S1017" s="34" t="s">
        <v>3275</v>
      </c>
      <c r="T1017" s="34">
        <v>9.5986209377970103E-2</v>
      </c>
      <c r="U1017" s="34">
        <v>0.54823638504871997</v>
      </c>
    </row>
    <row r="1018" spans="1:21" x14ac:dyDescent="0.25">
      <c r="A1018" s="34" t="s">
        <v>1698</v>
      </c>
      <c r="B1018" s="34">
        <v>4.5066120141589401E-2</v>
      </c>
      <c r="C1018" s="34">
        <v>0.33054708291392898</v>
      </c>
      <c r="D1018" s="34" t="s">
        <v>1700</v>
      </c>
      <c r="E1018" s="34" t="s">
        <v>172</v>
      </c>
      <c r="F1018" s="34" t="s">
        <v>368</v>
      </c>
      <c r="G1018" s="34" t="s">
        <v>131</v>
      </c>
      <c r="H1018" s="34">
        <v>17419305</v>
      </c>
      <c r="I1018" s="34">
        <v>17419774</v>
      </c>
      <c r="J1018" s="34" t="s">
        <v>5473</v>
      </c>
      <c r="K1018" s="34" t="s">
        <v>5474</v>
      </c>
      <c r="L1018" s="34" t="s">
        <v>5475</v>
      </c>
      <c r="M1018" s="34" t="s">
        <v>5476</v>
      </c>
      <c r="N1018" s="34" t="s">
        <v>140</v>
      </c>
      <c r="O1018" s="34">
        <v>71754873</v>
      </c>
      <c r="P1018" s="34">
        <v>71800285</v>
      </c>
      <c r="Q1018" s="34" t="s">
        <v>161</v>
      </c>
      <c r="R1018" s="34">
        <v>-89.9</v>
      </c>
      <c r="S1018" s="34" t="s">
        <v>5477</v>
      </c>
      <c r="T1018" s="34">
        <v>0.27767614695250298</v>
      </c>
      <c r="U1018" s="34">
        <v>1.0150509955114899</v>
      </c>
    </row>
    <row r="1019" spans="1:21" x14ac:dyDescent="0.25">
      <c r="A1019" s="34" t="s">
        <v>1698</v>
      </c>
      <c r="B1019" s="34">
        <v>4.5066120141589401E-2</v>
      </c>
      <c r="C1019" s="34">
        <v>0.33054708291392898</v>
      </c>
      <c r="D1019" s="34" t="s">
        <v>1700</v>
      </c>
      <c r="E1019" s="34" t="s">
        <v>172</v>
      </c>
      <c r="F1019" s="34" t="s">
        <v>368</v>
      </c>
      <c r="G1019" s="34" t="s">
        <v>131</v>
      </c>
      <c r="H1019" s="34">
        <v>17419305</v>
      </c>
      <c r="I1019" s="34">
        <v>17419774</v>
      </c>
      <c r="J1019" s="34" t="s">
        <v>6065</v>
      </c>
      <c r="K1019" s="34" t="s">
        <v>2155</v>
      </c>
      <c r="L1019" s="34" t="s">
        <v>1363</v>
      </c>
      <c r="M1019" s="34" t="s">
        <v>1364</v>
      </c>
      <c r="N1019" s="34" t="s">
        <v>230</v>
      </c>
      <c r="O1019" s="34">
        <v>4598779</v>
      </c>
      <c r="P1019" s="34">
        <v>4608204</v>
      </c>
      <c r="Q1019" s="34" t="s">
        <v>131</v>
      </c>
      <c r="R1019" s="34">
        <v>-78.3</v>
      </c>
      <c r="S1019" s="34" t="s">
        <v>2156</v>
      </c>
      <c r="T1019" s="34">
        <v>0.20049054487130999</v>
      </c>
      <c r="U1019" s="34">
        <v>1.8430093404771499</v>
      </c>
    </row>
    <row r="1020" spans="1:21" x14ac:dyDescent="0.25">
      <c r="A1020" s="34" t="s">
        <v>1698</v>
      </c>
      <c r="B1020" s="34">
        <v>4.5066120141589401E-2</v>
      </c>
      <c r="C1020" s="34">
        <v>0.33054708291392898</v>
      </c>
      <c r="D1020" s="34" t="s">
        <v>1700</v>
      </c>
      <c r="E1020" s="34" t="s">
        <v>172</v>
      </c>
      <c r="F1020" s="34" t="s">
        <v>368</v>
      </c>
      <c r="G1020" s="34" t="s">
        <v>131</v>
      </c>
      <c r="H1020" s="34">
        <v>17419305</v>
      </c>
      <c r="I1020" s="34">
        <v>17419774</v>
      </c>
      <c r="J1020" s="34" t="s">
        <v>6066</v>
      </c>
      <c r="K1020" s="34" t="s">
        <v>6067</v>
      </c>
      <c r="L1020" s="34" t="s">
        <v>6068</v>
      </c>
      <c r="M1020" s="34" t="s">
        <v>6069</v>
      </c>
      <c r="N1020" s="34" t="s">
        <v>140</v>
      </c>
      <c r="O1020" s="34">
        <v>66188878</v>
      </c>
      <c r="P1020" s="34">
        <v>66254622</v>
      </c>
      <c r="Q1020" s="34" t="s">
        <v>161</v>
      </c>
      <c r="R1020" s="34">
        <v>-83</v>
      </c>
      <c r="S1020" s="34" t="s">
        <v>6070</v>
      </c>
      <c r="T1020" s="34">
        <v>0.40163313802504402</v>
      </c>
      <c r="U1020" s="34">
        <v>1.2722145679888399</v>
      </c>
    </row>
    <row r="1021" spans="1:21" x14ac:dyDescent="0.25">
      <c r="A1021" s="34" t="s">
        <v>1698</v>
      </c>
      <c r="B1021" s="34">
        <v>4.5066120141589401E-2</v>
      </c>
      <c r="C1021" s="34">
        <v>0.33054708291392898</v>
      </c>
      <c r="D1021" s="34" t="s">
        <v>1700</v>
      </c>
      <c r="E1021" s="34" t="s">
        <v>172</v>
      </c>
      <c r="F1021" s="34" t="s">
        <v>368</v>
      </c>
      <c r="G1021" s="34" t="s">
        <v>131</v>
      </c>
      <c r="H1021" s="34">
        <v>17419305</v>
      </c>
      <c r="I1021" s="34">
        <v>17419774</v>
      </c>
      <c r="J1021" s="34" t="s">
        <v>6071</v>
      </c>
      <c r="K1021" s="34" t="s">
        <v>6072</v>
      </c>
      <c r="L1021" s="34" t="s">
        <v>6073</v>
      </c>
      <c r="M1021" s="34" t="s">
        <v>6074</v>
      </c>
      <c r="N1021" s="34" t="s">
        <v>168</v>
      </c>
      <c r="O1021" s="34">
        <v>113627282</v>
      </c>
      <c r="P1021" s="34">
        <v>113643328</v>
      </c>
      <c r="Q1021" s="34" t="s">
        <v>161</v>
      </c>
      <c r="R1021" s="34">
        <v>-89.2</v>
      </c>
      <c r="S1021" s="34" t="s">
        <v>6075</v>
      </c>
      <c r="T1021" s="34">
        <v>0.24910345529856101</v>
      </c>
      <c r="U1021" s="34">
        <v>1.0253657668312199</v>
      </c>
    </row>
    <row r="1022" spans="1:21" x14ac:dyDescent="0.25">
      <c r="A1022" s="34" t="s">
        <v>1698</v>
      </c>
      <c r="B1022" s="34">
        <v>4.5066120141589401E-2</v>
      </c>
      <c r="C1022" s="34">
        <v>0.33054708291392898</v>
      </c>
      <c r="D1022" s="34" t="s">
        <v>1700</v>
      </c>
      <c r="E1022" s="34" t="s">
        <v>172</v>
      </c>
      <c r="F1022" s="34" t="s">
        <v>368</v>
      </c>
      <c r="G1022" s="34" t="s">
        <v>131</v>
      </c>
      <c r="H1022" s="34">
        <v>17419305</v>
      </c>
      <c r="I1022" s="34">
        <v>17419774</v>
      </c>
      <c r="J1022" s="34" t="s">
        <v>6076</v>
      </c>
      <c r="K1022" s="34" t="s">
        <v>6077</v>
      </c>
      <c r="L1022" s="34" t="s">
        <v>6078</v>
      </c>
      <c r="M1022" s="34" t="s">
        <v>6079</v>
      </c>
      <c r="N1022" s="34" t="s">
        <v>182</v>
      </c>
      <c r="O1022" s="34">
        <v>1783852</v>
      </c>
      <c r="P1022" s="34">
        <v>1788150</v>
      </c>
      <c r="Q1022" s="34" t="s">
        <v>161</v>
      </c>
      <c r="R1022" s="34">
        <v>-85.4</v>
      </c>
      <c r="S1022" s="34" t="s">
        <v>6080</v>
      </c>
      <c r="T1022" s="34">
        <v>0.16932238399858199</v>
      </c>
      <c r="U1022" s="34">
        <v>0.67337309281859503</v>
      </c>
    </row>
    <row r="1023" spans="1:21" x14ac:dyDescent="0.25">
      <c r="A1023" s="34" t="s">
        <v>1698</v>
      </c>
      <c r="B1023" s="34">
        <v>4.5066120141589401E-2</v>
      </c>
      <c r="C1023" s="34">
        <v>0.33054708291392898</v>
      </c>
      <c r="D1023" s="34" t="s">
        <v>1700</v>
      </c>
      <c r="E1023" s="34" t="s">
        <v>172</v>
      </c>
      <c r="F1023" s="34" t="s">
        <v>368</v>
      </c>
      <c r="G1023" s="34" t="s">
        <v>131</v>
      </c>
      <c r="H1023" s="34">
        <v>17419305</v>
      </c>
      <c r="I1023" s="34">
        <v>17419774</v>
      </c>
      <c r="J1023" s="34" t="s">
        <v>3939</v>
      </c>
      <c r="K1023" s="34" t="s">
        <v>3940</v>
      </c>
      <c r="L1023" s="34" t="s">
        <v>3941</v>
      </c>
      <c r="M1023" s="34" t="s">
        <v>3942</v>
      </c>
      <c r="N1023" s="34" t="s">
        <v>205</v>
      </c>
      <c r="O1023" s="34">
        <v>141944427</v>
      </c>
      <c r="P1023" s="34">
        <v>142149521</v>
      </c>
      <c r="Q1023" s="34" t="s">
        <v>131</v>
      </c>
      <c r="R1023" s="34">
        <v>-80.5</v>
      </c>
      <c r="S1023" s="34" t="s">
        <v>3943</v>
      </c>
      <c r="T1023" s="34">
        <v>0.78242725935452095</v>
      </c>
      <c r="U1023" s="34">
        <v>1.3795070050408</v>
      </c>
    </row>
    <row r="1024" spans="1:21" x14ac:dyDescent="0.25">
      <c r="A1024" s="34" t="s">
        <v>1698</v>
      </c>
      <c r="B1024" s="34">
        <v>4.5066120141589401E-2</v>
      </c>
      <c r="C1024" s="34">
        <v>0.33054708291392898</v>
      </c>
      <c r="D1024" s="34" t="s">
        <v>1700</v>
      </c>
      <c r="E1024" s="34" t="s">
        <v>172</v>
      </c>
      <c r="F1024" s="34" t="s">
        <v>368</v>
      </c>
      <c r="G1024" s="34" t="s">
        <v>131</v>
      </c>
      <c r="H1024" s="34">
        <v>17419305</v>
      </c>
      <c r="I1024" s="34">
        <v>17419774</v>
      </c>
      <c r="J1024" s="34" t="s">
        <v>6081</v>
      </c>
      <c r="K1024" s="34" t="s">
        <v>2955</v>
      </c>
      <c r="L1024" s="34" t="s">
        <v>2956</v>
      </c>
      <c r="M1024" s="34" t="s">
        <v>2957</v>
      </c>
      <c r="N1024" s="34" t="s">
        <v>457</v>
      </c>
      <c r="O1024" s="34">
        <v>39021112</v>
      </c>
      <c r="P1024" s="34">
        <v>39033261</v>
      </c>
      <c r="Q1024" s="34" t="s">
        <v>161</v>
      </c>
      <c r="R1024" s="34">
        <v>-89.9</v>
      </c>
      <c r="S1024" s="34" t="s">
        <v>2958</v>
      </c>
      <c r="T1024" s="34">
        <v>0.57081939675740201</v>
      </c>
      <c r="U1024" s="34">
        <v>1.0851681707718199</v>
      </c>
    </row>
    <row r="1025" spans="1:21" x14ac:dyDescent="0.25">
      <c r="A1025" s="34" t="s">
        <v>1698</v>
      </c>
      <c r="B1025" s="34">
        <v>4.5066120141589401E-2</v>
      </c>
      <c r="C1025" s="34">
        <v>0.33054708291392898</v>
      </c>
      <c r="D1025" s="34" t="s">
        <v>1700</v>
      </c>
      <c r="E1025" s="34" t="s">
        <v>172</v>
      </c>
      <c r="F1025" s="34" t="s">
        <v>368</v>
      </c>
      <c r="G1025" s="34" t="s">
        <v>131</v>
      </c>
      <c r="H1025" s="34">
        <v>17419305</v>
      </c>
      <c r="I1025" s="34">
        <v>17419774</v>
      </c>
      <c r="J1025" s="34" t="s">
        <v>6082</v>
      </c>
      <c r="K1025" s="34" t="s">
        <v>6083</v>
      </c>
      <c r="L1025" s="34" t="s">
        <v>6084</v>
      </c>
      <c r="M1025" s="34" t="s">
        <v>6085</v>
      </c>
      <c r="N1025" s="34" t="s">
        <v>173</v>
      </c>
      <c r="O1025" s="34">
        <v>72340918</v>
      </c>
      <c r="P1025" s="34">
        <v>72376476</v>
      </c>
      <c r="Q1025" s="34" t="s">
        <v>131</v>
      </c>
      <c r="R1025" s="34">
        <v>-88.4</v>
      </c>
      <c r="S1025" s="34" t="s">
        <v>6086</v>
      </c>
      <c r="T1025" s="34">
        <v>0.34411396377999098</v>
      </c>
      <c r="U1025" s="34">
        <v>3.0120120651774598</v>
      </c>
    </row>
    <row r="1026" spans="1:21" x14ac:dyDescent="0.25">
      <c r="A1026" s="34" t="s">
        <v>1698</v>
      </c>
      <c r="B1026" s="34">
        <v>4.5066120141589401E-2</v>
      </c>
      <c r="C1026" s="34">
        <v>0.33054708291392898</v>
      </c>
      <c r="D1026" s="34" t="s">
        <v>1700</v>
      </c>
      <c r="E1026" s="34" t="s">
        <v>172</v>
      </c>
      <c r="F1026" s="34" t="s">
        <v>368</v>
      </c>
      <c r="G1026" s="34" t="s">
        <v>131</v>
      </c>
      <c r="H1026" s="34">
        <v>17419305</v>
      </c>
      <c r="I1026" s="34">
        <v>17419774</v>
      </c>
      <c r="J1026" s="34" t="s">
        <v>5042</v>
      </c>
      <c r="K1026" s="34" t="s">
        <v>5043</v>
      </c>
      <c r="L1026" s="34" t="s">
        <v>5044</v>
      </c>
      <c r="M1026" s="34" t="s">
        <v>5045</v>
      </c>
      <c r="N1026" s="34" t="s">
        <v>218</v>
      </c>
      <c r="O1026" s="34">
        <v>124800873</v>
      </c>
      <c r="P1026" s="34">
        <v>124814885</v>
      </c>
      <c r="Q1026" s="34" t="s">
        <v>161</v>
      </c>
      <c r="R1026" s="34">
        <v>-84.9</v>
      </c>
      <c r="S1026" s="34" t="s">
        <v>5046</v>
      </c>
      <c r="T1026" s="34">
        <v>0.80421561438441502</v>
      </c>
      <c r="U1026" s="34">
        <v>0.89763964288954101</v>
      </c>
    </row>
    <row r="1027" spans="1:21" x14ac:dyDescent="0.25">
      <c r="A1027" s="34" t="s">
        <v>1698</v>
      </c>
      <c r="B1027" s="34">
        <v>4.5066120141589401E-2</v>
      </c>
      <c r="C1027" s="34">
        <v>0.33054708291392898</v>
      </c>
      <c r="D1027" s="34" t="s">
        <v>1700</v>
      </c>
      <c r="E1027" s="34" t="s">
        <v>172</v>
      </c>
      <c r="F1027" s="34" t="s">
        <v>368</v>
      </c>
      <c r="G1027" s="34" t="s">
        <v>131</v>
      </c>
      <c r="H1027" s="34">
        <v>17419305</v>
      </c>
      <c r="I1027" s="34">
        <v>17419774</v>
      </c>
      <c r="J1027" s="34" t="s">
        <v>3230</v>
      </c>
      <c r="K1027" s="34" t="s">
        <v>3231</v>
      </c>
      <c r="L1027" s="34" t="s">
        <v>3232</v>
      </c>
      <c r="M1027" s="34" t="s">
        <v>3233</v>
      </c>
      <c r="N1027" s="34" t="s">
        <v>205</v>
      </c>
      <c r="O1027" s="34">
        <v>127923058</v>
      </c>
      <c r="P1027" s="34">
        <v>127987671</v>
      </c>
      <c r="Q1027" s="34" t="s">
        <v>161</v>
      </c>
      <c r="R1027" s="34">
        <v>-87</v>
      </c>
      <c r="S1027" s="34" t="s">
        <v>3234</v>
      </c>
      <c r="T1027" s="34">
        <v>2.8641453413776399E-2</v>
      </c>
      <c r="U1027" s="34">
        <v>0.30784415245960201</v>
      </c>
    </row>
    <row r="1028" spans="1:21" x14ac:dyDescent="0.25">
      <c r="A1028" s="34" t="s">
        <v>1698</v>
      </c>
      <c r="B1028" s="34">
        <v>4.5066120141589401E-2</v>
      </c>
      <c r="C1028" s="34">
        <v>0.33054708291392898</v>
      </c>
      <c r="D1028" s="34" t="s">
        <v>1700</v>
      </c>
      <c r="E1028" s="34" t="s">
        <v>172</v>
      </c>
      <c r="F1028" s="34" t="s">
        <v>368</v>
      </c>
      <c r="G1028" s="34" t="s">
        <v>131</v>
      </c>
      <c r="H1028" s="34">
        <v>17419305</v>
      </c>
      <c r="I1028" s="34">
        <v>17419774</v>
      </c>
      <c r="J1028" s="34" t="s">
        <v>6087</v>
      </c>
      <c r="K1028" s="34" t="s">
        <v>6088</v>
      </c>
      <c r="L1028" s="34" t="s">
        <v>6089</v>
      </c>
      <c r="M1028" s="34" t="s">
        <v>6090</v>
      </c>
      <c r="N1028" s="34" t="s">
        <v>271</v>
      </c>
      <c r="O1028" s="34">
        <v>26748149</v>
      </c>
      <c r="P1028" s="34">
        <v>26865405</v>
      </c>
      <c r="Q1028" s="34" t="s">
        <v>131</v>
      </c>
      <c r="R1028" s="34">
        <v>-83.7</v>
      </c>
      <c r="S1028" s="34" t="s">
        <v>6091</v>
      </c>
      <c r="T1028" s="34">
        <v>0.31969043814023501</v>
      </c>
      <c r="U1028" s="34">
        <v>1.0354248164145901</v>
      </c>
    </row>
    <row r="1029" spans="1:21" x14ac:dyDescent="0.25">
      <c r="A1029" s="34" t="s">
        <v>1698</v>
      </c>
      <c r="B1029" s="34">
        <v>4.5066120141589401E-2</v>
      </c>
      <c r="C1029" s="34">
        <v>0.33054708291392898</v>
      </c>
      <c r="D1029" s="34" t="s">
        <v>1700</v>
      </c>
      <c r="E1029" s="34" t="s">
        <v>172</v>
      </c>
      <c r="F1029" s="34" t="s">
        <v>368</v>
      </c>
      <c r="G1029" s="34" t="s">
        <v>131</v>
      </c>
      <c r="H1029" s="34">
        <v>17419305</v>
      </c>
      <c r="I1029" s="34">
        <v>17419774</v>
      </c>
      <c r="J1029" s="34" t="s">
        <v>6092</v>
      </c>
      <c r="K1029" s="34" t="s">
        <v>4593</v>
      </c>
      <c r="L1029" s="34" t="s">
        <v>4594</v>
      </c>
      <c r="M1029" s="34" t="s">
        <v>4595</v>
      </c>
      <c r="N1029" s="34" t="s">
        <v>182</v>
      </c>
      <c r="O1029" s="34">
        <v>58249935</v>
      </c>
      <c r="P1029" s="34">
        <v>58283836</v>
      </c>
      <c r="Q1029" s="34" t="s">
        <v>161</v>
      </c>
      <c r="R1029" s="34">
        <v>-77.900000000000006</v>
      </c>
      <c r="S1029" s="34" t="s">
        <v>4596</v>
      </c>
      <c r="T1029" s="34">
        <v>0.212753468933535</v>
      </c>
      <c r="U1029" s="34">
        <v>2.2450700521839901</v>
      </c>
    </row>
    <row r="1030" spans="1:21" x14ac:dyDescent="0.25">
      <c r="A1030" s="34" t="s">
        <v>1698</v>
      </c>
      <c r="B1030" s="34">
        <v>4.5066120141589401E-2</v>
      </c>
      <c r="C1030" s="34">
        <v>0.33054708291392898</v>
      </c>
      <c r="D1030" s="34" t="s">
        <v>1700</v>
      </c>
      <c r="E1030" s="34" t="s">
        <v>172</v>
      </c>
      <c r="F1030" s="34" t="s">
        <v>368</v>
      </c>
      <c r="G1030" s="34" t="s">
        <v>131</v>
      </c>
      <c r="H1030" s="34">
        <v>17419305</v>
      </c>
      <c r="I1030" s="34">
        <v>17419774</v>
      </c>
      <c r="J1030" s="34" t="s">
        <v>5563</v>
      </c>
      <c r="K1030" s="34" t="s">
        <v>5126</v>
      </c>
      <c r="L1030" s="34" t="s">
        <v>5127</v>
      </c>
      <c r="M1030" s="34" t="s">
        <v>5128</v>
      </c>
      <c r="N1030" s="34" t="s">
        <v>247</v>
      </c>
      <c r="O1030" s="34">
        <v>2403587</v>
      </c>
      <c r="P1030" s="34">
        <v>2448483</v>
      </c>
      <c r="Q1030" s="34" t="s">
        <v>161</v>
      </c>
      <c r="R1030" s="34">
        <v>-82.5</v>
      </c>
      <c r="S1030" s="34" t="s">
        <v>5129</v>
      </c>
      <c r="T1030" s="34">
        <v>0.42509104163350497</v>
      </c>
      <c r="U1030" s="34">
        <v>0.413626085188181</v>
      </c>
    </row>
    <row r="1031" spans="1:21" x14ac:dyDescent="0.25">
      <c r="A1031" s="34" t="s">
        <v>1698</v>
      </c>
      <c r="B1031" s="34">
        <v>4.5066120141589401E-2</v>
      </c>
      <c r="C1031" s="34">
        <v>0.33054708291392898</v>
      </c>
      <c r="D1031" s="34" t="s">
        <v>1700</v>
      </c>
      <c r="E1031" s="34" t="s">
        <v>172</v>
      </c>
      <c r="F1031" s="34" t="s">
        <v>368</v>
      </c>
      <c r="G1031" s="34" t="s">
        <v>131</v>
      </c>
      <c r="H1031" s="34">
        <v>17419305</v>
      </c>
      <c r="I1031" s="34">
        <v>17419774</v>
      </c>
      <c r="J1031" s="34" t="s">
        <v>6093</v>
      </c>
      <c r="K1031" s="34" t="s">
        <v>2651</v>
      </c>
      <c r="L1031" s="34" t="s">
        <v>2652</v>
      </c>
      <c r="M1031" s="34" t="s">
        <v>2653</v>
      </c>
      <c r="N1031" s="34" t="s">
        <v>140</v>
      </c>
      <c r="O1031" s="34">
        <v>98645140</v>
      </c>
      <c r="P1031" s="34">
        <v>98733527</v>
      </c>
      <c r="Q1031" s="34" t="s">
        <v>161</v>
      </c>
      <c r="R1031" s="34">
        <v>-78.8</v>
      </c>
      <c r="S1031" s="34" t="s">
        <v>2654</v>
      </c>
      <c r="T1031" s="34">
        <v>0.34045592543922998</v>
      </c>
      <c r="U1031" s="34">
        <v>0.98889608852858901</v>
      </c>
    </row>
    <row r="1032" spans="1:21" x14ac:dyDescent="0.25">
      <c r="A1032" s="34" t="s">
        <v>1698</v>
      </c>
      <c r="B1032" s="34">
        <v>4.5066120141589401E-2</v>
      </c>
      <c r="C1032" s="34">
        <v>0.33054708291392898</v>
      </c>
      <c r="D1032" s="34" t="s">
        <v>1700</v>
      </c>
      <c r="E1032" s="34" t="s">
        <v>172</v>
      </c>
      <c r="F1032" s="34" t="s">
        <v>368</v>
      </c>
      <c r="G1032" s="34" t="s">
        <v>131</v>
      </c>
      <c r="H1032" s="34">
        <v>17419305</v>
      </c>
      <c r="I1032" s="34">
        <v>17419774</v>
      </c>
      <c r="J1032" s="34" t="s">
        <v>6094</v>
      </c>
      <c r="K1032" s="34" t="s">
        <v>6095</v>
      </c>
      <c r="L1032" s="34" t="s">
        <v>6096</v>
      </c>
      <c r="M1032" s="34" t="s">
        <v>6097</v>
      </c>
      <c r="N1032" s="34" t="s">
        <v>130</v>
      </c>
      <c r="O1032" s="34">
        <v>82442643</v>
      </c>
      <c r="P1032" s="34">
        <v>82448053</v>
      </c>
      <c r="Q1032" s="34" t="s">
        <v>131</v>
      </c>
      <c r="R1032" s="34">
        <v>-89.9</v>
      </c>
      <c r="S1032" s="34" t="s">
        <v>6098</v>
      </c>
      <c r="T1032" s="34">
        <v>0.213057856854171</v>
      </c>
      <c r="U1032" s="34">
        <v>0.68526554421156105</v>
      </c>
    </row>
    <row r="1033" spans="1:21" x14ac:dyDescent="0.25">
      <c r="A1033" s="34" t="s">
        <v>1698</v>
      </c>
      <c r="B1033" s="34">
        <v>4.5066120141589401E-2</v>
      </c>
      <c r="C1033" s="34">
        <v>0.33054708291392898</v>
      </c>
      <c r="D1033" s="34" t="s">
        <v>1700</v>
      </c>
      <c r="E1033" s="34" t="s">
        <v>172</v>
      </c>
      <c r="F1033" s="34" t="s">
        <v>368</v>
      </c>
      <c r="G1033" s="34" t="s">
        <v>131</v>
      </c>
      <c r="H1033" s="34">
        <v>17419305</v>
      </c>
      <c r="I1033" s="34">
        <v>17419774</v>
      </c>
      <c r="J1033" s="34" t="s">
        <v>6099</v>
      </c>
      <c r="K1033" s="34" t="s">
        <v>6100</v>
      </c>
      <c r="L1033" s="34" t="s">
        <v>6101</v>
      </c>
      <c r="M1033" s="34" t="s">
        <v>6102</v>
      </c>
      <c r="N1033" s="34" t="s">
        <v>182</v>
      </c>
      <c r="O1033" s="34">
        <v>70474624</v>
      </c>
      <c r="P1033" s="34">
        <v>70479681</v>
      </c>
      <c r="Q1033" s="34" t="s">
        <v>161</v>
      </c>
      <c r="R1033" s="34">
        <v>-89.9</v>
      </c>
      <c r="S1033" s="34" t="s">
        <v>6103</v>
      </c>
      <c r="T1033" s="34">
        <v>0.223804010068332</v>
      </c>
      <c r="U1033" s="34">
        <v>0.78542303940818803</v>
      </c>
    </row>
    <row r="1034" spans="1:21" x14ac:dyDescent="0.25">
      <c r="A1034" s="34" t="s">
        <v>1698</v>
      </c>
      <c r="B1034" s="34">
        <v>4.5066120141589401E-2</v>
      </c>
      <c r="C1034" s="34">
        <v>0.33054708291392898</v>
      </c>
      <c r="D1034" s="34" t="s">
        <v>1700</v>
      </c>
      <c r="E1034" s="34" t="s">
        <v>172</v>
      </c>
      <c r="F1034" s="34" t="s">
        <v>368</v>
      </c>
      <c r="G1034" s="34" t="s">
        <v>131</v>
      </c>
      <c r="H1034" s="34">
        <v>17419305</v>
      </c>
      <c r="I1034" s="34">
        <v>17419774</v>
      </c>
      <c r="J1034" s="34" t="s">
        <v>6104</v>
      </c>
      <c r="K1034" s="34" t="s">
        <v>6105</v>
      </c>
      <c r="L1034" s="34" t="s">
        <v>6106</v>
      </c>
      <c r="M1034" s="34" t="s">
        <v>6107</v>
      </c>
      <c r="N1034" s="34" t="s">
        <v>168</v>
      </c>
      <c r="O1034" s="34">
        <v>30447242</v>
      </c>
      <c r="P1034" s="34">
        <v>30607845</v>
      </c>
      <c r="Q1034" s="34" t="s">
        <v>161</v>
      </c>
      <c r="R1034" s="34">
        <v>-79.5</v>
      </c>
      <c r="S1034" s="34" t="s">
        <v>6108</v>
      </c>
      <c r="T1034" s="34">
        <v>0.62040098364909002</v>
      </c>
      <c r="U1034" s="34">
        <v>0.99411737677705703</v>
      </c>
    </row>
    <row r="1035" spans="1:21" x14ac:dyDescent="0.25">
      <c r="A1035" s="34" t="s">
        <v>1698</v>
      </c>
      <c r="B1035" s="34">
        <v>4.5066120141589401E-2</v>
      </c>
      <c r="C1035" s="34">
        <v>0.33054708291392898</v>
      </c>
      <c r="D1035" s="34" t="s">
        <v>1700</v>
      </c>
      <c r="E1035" s="34" t="s">
        <v>172</v>
      </c>
      <c r="F1035" s="34" t="s">
        <v>368</v>
      </c>
      <c r="G1035" s="34" t="s">
        <v>131</v>
      </c>
      <c r="H1035" s="34">
        <v>17419305</v>
      </c>
      <c r="I1035" s="34">
        <v>17419774</v>
      </c>
      <c r="J1035" s="34" t="s">
        <v>6109</v>
      </c>
      <c r="K1035" s="34" t="s">
        <v>6110</v>
      </c>
      <c r="L1035" s="34" t="s">
        <v>6111</v>
      </c>
      <c r="M1035" s="34" t="s">
        <v>6112</v>
      </c>
      <c r="N1035" s="34" t="s">
        <v>140</v>
      </c>
      <c r="O1035" s="34">
        <v>27332853</v>
      </c>
      <c r="P1035" s="34">
        <v>27425289</v>
      </c>
      <c r="Q1035" s="34" t="s">
        <v>161</v>
      </c>
      <c r="R1035" s="34">
        <v>-81.099999999999994</v>
      </c>
      <c r="S1035" s="34" t="s">
        <v>6113</v>
      </c>
      <c r="T1035" s="34">
        <v>0.323274185668534</v>
      </c>
      <c r="U1035" s="34">
        <v>1.05200571655924</v>
      </c>
    </row>
    <row r="1036" spans="1:21" x14ac:dyDescent="0.25">
      <c r="A1036" s="34" t="s">
        <v>1698</v>
      </c>
      <c r="B1036" s="34">
        <v>4.5066120141589401E-2</v>
      </c>
      <c r="C1036" s="34">
        <v>0.33054708291392898</v>
      </c>
      <c r="D1036" s="34" t="s">
        <v>1700</v>
      </c>
      <c r="E1036" s="34" t="s">
        <v>172</v>
      </c>
      <c r="F1036" s="34" t="s">
        <v>368</v>
      </c>
      <c r="G1036" s="34" t="s">
        <v>131</v>
      </c>
      <c r="H1036" s="34">
        <v>17419305</v>
      </c>
      <c r="I1036" s="34">
        <v>17419774</v>
      </c>
      <c r="J1036" s="34" t="s">
        <v>6114</v>
      </c>
      <c r="K1036" s="34" t="s">
        <v>3753</v>
      </c>
      <c r="L1036" s="34" t="s">
        <v>3754</v>
      </c>
      <c r="M1036" s="34" t="s">
        <v>3755</v>
      </c>
      <c r="N1036" s="34" t="s">
        <v>168</v>
      </c>
      <c r="O1036" s="34">
        <v>11556352</v>
      </c>
      <c r="P1036" s="34">
        <v>11642786</v>
      </c>
      <c r="Q1036" s="34" t="s">
        <v>161</v>
      </c>
      <c r="R1036" s="34">
        <v>-89.9</v>
      </c>
      <c r="S1036" s="34" t="s">
        <v>3756</v>
      </c>
      <c r="T1036" s="34">
        <v>0.65196913223590502</v>
      </c>
      <c r="U1036" s="34">
        <v>0.59322360621183001</v>
      </c>
    </row>
    <row r="1037" spans="1:21" x14ac:dyDescent="0.25">
      <c r="A1037" s="34" t="s">
        <v>1600</v>
      </c>
      <c r="B1037" s="34">
        <v>6.2173755199771601E-3</v>
      </c>
      <c r="C1037" s="34">
        <v>3.0333621564972399</v>
      </c>
      <c r="D1037" s="34" t="s">
        <v>1602</v>
      </c>
      <c r="E1037" s="34" t="s">
        <v>172</v>
      </c>
      <c r="F1037" s="34" t="s">
        <v>368</v>
      </c>
      <c r="G1037" s="34" t="s">
        <v>161</v>
      </c>
      <c r="H1037" s="34">
        <v>18940322</v>
      </c>
      <c r="I1037" s="34">
        <v>18946831</v>
      </c>
      <c r="J1037" s="34" t="s">
        <v>6115</v>
      </c>
      <c r="K1037" s="34" t="s">
        <v>6116</v>
      </c>
      <c r="L1037" s="34" t="s">
        <v>6117</v>
      </c>
      <c r="M1037" s="34" t="s">
        <v>6118</v>
      </c>
      <c r="N1037" s="34" t="s">
        <v>259</v>
      </c>
      <c r="O1037" s="34">
        <v>42536572</v>
      </c>
      <c r="P1037" s="34">
        <v>42595573</v>
      </c>
      <c r="Q1037" s="34" t="s">
        <v>161</v>
      </c>
      <c r="R1037" s="34">
        <v>-73.099999999999994</v>
      </c>
    </row>
    <row r="1038" spans="1:21" x14ac:dyDescent="0.25">
      <c r="A1038" s="34" t="s">
        <v>1600</v>
      </c>
      <c r="B1038" s="34">
        <v>6.2173755199771601E-3</v>
      </c>
      <c r="C1038" s="34">
        <v>3.0333621564972399</v>
      </c>
      <c r="D1038" s="34" t="s">
        <v>1602</v>
      </c>
      <c r="E1038" s="34" t="s">
        <v>172</v>
      </c>
      <c r="F1038" s="34" t="s">
        <v>368</v>
      </c>
      <c r="G1038" s="34" t="s">
        <v>161</v>
      </c>
      <c r="H1038" s="34">
        <v>18940322</v>
      </c>
      <c r="I1038" s="34">
        <v>18946831</v>
      </c>
      <c r="J1038" s="34" t="s">
        <v>6119</v>
      </c>
      <c r="K1038" s="34" t="s">
        <v>6120</v>
      </c>
      <c r="L1038" s="34" t="s">
        <v>6121</v>
      </c>
      <c r="M1038" s="34" t="s">
        <v>6122</v>
      </c>
      <c r="N1038" s="34" t="s">
        <v>457</v>
      </c>
      <c r="O1038" s="34">
        <v>38201931</v>
      </c>
      <c r="P1038" s="34">
        <v>38216503</v>
      </c>
      <c r="Q1038" s="34" t="s">
        <v>161</v>
      </c>
      <c r="R1038" s="34">
        <v>-72.5</v>
      </c>
      <c r="S1038" s="34" t="s">
        <v>6123</v>
      </c>
      <c r="T1038" s="34">
        <v>0.63820151849136397</v>
      </c>
      <c r="U1038" s="34">
        <v>1.0106365638036301</v>
      </c>
    </row>
    <row r="1039" spans="1:21" x14ac:dyDescent="0.25">
      <c r="A1039" s="34" t="s">
        <v>1600</v>
      </c>
      <c r="B1039" s="34">
        <v>6.2173755199771601E-3</v>
      </c>
      <c r="C1039" s="34">
        <v>3.0333621564972399</v>
      </c>
      <c r="D1039" s="34" t="s">
        <v>1602</v>
      </c>
      <c r="E1039" s="34" t="s">
        <v>172</v>
      </c>
      <c r="F1039" s="34" t="s">
        <v>368</v>
      </c>
      <c r="G1039" s="34" t="s">
        <v>161</v>
      </c>
      <c r="H1039" s="34">
        <v>18940322</v>
      </c>
      <c r="I1039" s="34">
        <v>18946831</v>
      </c>
      <c r="J1039" s="34" t="s">
        <v>6124</v>
      </c>
      <c r="K1039" s="34" t="s">
        <v>3358</v>
      </c>
      <c r="L1039" s="34" t="s">
        <v>3359</v>
      </c>
      <c r="M1039" s="34" t="s">
        <v>3360</v>
      </c>
      <c r="N1039" s="34" t="s">
        <v>153</v>
      </c>
      <c r="O1039" s="34">
        <v>46552910</v>
      </c>
      <c r="P1039" s="34">
        <v>46558738</v>
      </c>
      <c r="Q1039" s="34" t="s">
        <v>161</v>
      </c>
      <c r="R1039" s="34">
        <v>-76.8</v>
      </c>
      <c r="S1039" s="34" t="s">
        <v>3361</v>
      </c>
      <c r="T1039" s="34">
        <v>0.52973101052134497</v>
      </c>
      <c r="U1039" s="34">
        <v>0.99134554301903099</v>
      </c>
    </row>
    <row r="1040" spans="1:21" x14ac:dyDescent="0.25">
      <c r="A1040" s="34" t="s">
        <v>1600</v>
      </c>
      <c r="B1040" s="34">
        <v>6.2173755199771601E-3</v>
      </c>
      <c r="C1040" s="34">
        <v>3.0333621564972399</v>
      </c>
      <c r="D1040" s="34" t="s">
        <v>1602</v>
      </c>
      <c r="E1040" s="34" t="s">
        <v>172</v>
      </c>
      <c r="F1040" s="34" t="s">
        <v>368</v>
      </c>
      <c r="G1040" s="34" t="s">
        <v>161</v>
      </c>
      <c r="H1040" s="34">
        <v>18940322</v>
      </c>
      <c r="I1040" s="34">
        <v>18946831</v>
      </c>
      <c r="J1040" s="34" t="s">
        <v>6125</v>
      </c>
      <c r="K1040" s="34" t="s">
        <v>6126</v>
      </c>
      <c r="L1040" s="34" t="s">
        <v>6127</v>
      </c>
      <c r="M1040" s="34" t="s">
        <v>6128</v>
      </c>
      <c r="N1040" s="34" t="s">
        <v>224</v>
      </c>
      <c r="O1040" s="34">
        <v>73275217</v>
      </c>
      <c r="P1040" s="34">
        <v>73299375</v>
      </c>
      <c r="Q1040" s="34" t="s">
        <v>131</v>
      </c>
      <c r="R1040" s="34">
        <v>-75.900000000000006</v>
      </c>
      <c r="S1040" s="34" t="s">
        <v>6129</v>
      </c>
      <c r="T1040" s="34">
        <v>0.30540015498617101</v>
      </c>
      <c r="U1040" s="34">
        <v>1.1605200729119001</v>
      </c>
    </row>
    <row r="1041" spans="1:21" x14ac:dyDescent="0.25">
      <c r="A1041" s="34" t="s">
        <v>1600</v>
      </c>
      <c r="B1041" s="34">
        <v>6.2173755199771601E-3</v>
      </c>
      <c r="C1041" s="34">
        <v>3.0333621564972399</v>
      </c>
      <c r="D1041" s="34" t="s">
        <v>1602</v>
      </c>
      <c r="E1041" s="34" t="s">
        <v>172</v>
      </c>
      <c r="F1041" s="34" t="s">
        <v>368</v>
      </c>
      <c r="G1041" s="34" t="s">
        <v>161</v>
      </c>
      <c r="H1041" s="34">
        <v>18940322</v>
      </c>
      <c r="I1041" s="34">
        <v>18946831</v>
      </c>
      <c r="J1041" s="34" t="s">
        <v>6130</v>
      </c>
      <c r="K1041" s="34" t="s">
        <v>6131</v>
      </c>
      <c r="L1041" s="34" t="s">
        <v>6132</v>
      </c>
      <c r="M1041" s="34" t="s">
        <v>6133</v>
      </c>
      <c r="N1041" s="34" t="s">
        <v>153</v>
      </c>
      <c r="O1041" s="34">
        <v>42285933</v>
      </c>
      <c r="P1041" s="34">
        <v>42295352</v>
      </c>
      <c r="Q1041" s="34" t="s">
        <v>161</v>
      </c>
      <c r="R1041" s="34">
        <v>-76.599999999999994</v>
      </c>
      <c r="S1041" s="34" t="s">
        <v>6134</v>
      </c>
      <c r="T1041" s="34">
        <v>0.25414424238001398</v>
      </c>
      <c r="U1041" s="34">
        <v>1.0058956415931399</v>
      </c>
    </row>
    <row r="1042" spans="1:21" x14ac:dyDescent="0.25">
      <c r="A1042" s="34" t="s">
        <v>1600</v>
      </c>
      <c r="B1042" s="34">
        <v>6.2173755199771601E-3</v>
      </c>
      <c r="C1042" s="34">
        <v>3.0333621564972399</v>
      </c>
      <c r="D1042" s="34" t="s">
        <v>1602</v>
      </c>
      <c r="E1042" s="34" t="s">
        <v>172</v>
      </c>
      <c r="F1042" s="34" t="s">
        <v>368</v>
      </c>
      <c r="G1042" s="34" t="s">
        <v>161</v>
      </c>
      <c r="H1042" s="34">
        <v>18940322</v>
      </c>
      <c r="I1042" s="34">
        <v>18946831</v>
      </c>
      <c r="J1042" s="34" t="s">
        <v>6135</v>
      </c>
      <c r="K1042" s="34" t="s">
        <v>6136</v>
      </c>
      <c r="L1042" s="34" t="s">
        <v>6137</v>
      </c>
      <c r="M1042" s="34" t="s">
        <v>6138</v>
      </c>
      <c r="N1042" s="34" t="s">
        <v>368</v>
      </c>
      <c r="O1042" s="34">
        <v>5679043</v>
      </c>
      <c r="P1042" s="34">
        <v>5680510</v>
      </c>
      <c r="Q1042" s="34" t="s">
        <v>131</v>
      </c>
      <c r="R1042" s="34">
        <v>-76</v>
      </c>
      <c r="S1042" s="34" t="s">
        <v>6139</v>
      </c>
      <c r="T1042" s="34">
        <v>0.330358603458837</v>
      </c>
      <c r="U1042" s="34">
        <v>1.2603921293529901</v>
      </c>
    </row>
    <row r="1043" spans="1:21" x14ac:dyDescent="0.25">
      <c r="A1043" s="34" t="s">
        <v>1600</v>
      </c>
      <c r="B1043" s="34">
        <v>6.2173755199771601E-3</v>
      </c>
      <c r="C1043" s="34">
        <v>3.0333621564972399</v>
      </c>
      <c r="D1043" s="34" t="s">
        <v>1602</v>
      </c>
      <c r="E1043" s="34" t="s">
        <v>172</v>
      </c>
      <c r="F1043" s="34" t="s">
        <v>368</v>
      </c>
      <c r="G1043" s="34" t="s">
        <v>161</v>
      </c>
      <c r="H1043" s="34">
        <v>18940322</v>
      </c>
      <c r="I1043" s="34">
        <v>18946831</v>
      </c>
      <c r="J1043" s="34" t="s">
        <v>6140</v>
      </c>
      <c r="K1043" s="34" t="s">
        <v>4115</v>
      </c>
      <c r="L1043" s="34" t="s">
        <v>4116</v>
      </c>
      <c r="M1043" s="34" t="s">
        <v>4117</v>
      </c>
      <c r="N1043" s="34" t="s">
        <v>374</v>
      </c>
      <c r="O1043" s="34">
        <v>122411770</v>
      </c>
      <c r="P1043" s="34">
        <v>122425731</v>
      </c>
      <c r="Q1043" s="34" t="s">
        <v>161</v>
      </c>
      <c r="R1043" s="34">
        <v>-78.2</v>
      </c>
      <c r="S1043" s="34" t="s">
        <v>4118</v>
      </c>
      <c r="T1043" s="34">
        <v>0.77430047781906097</v>
      </c>
      <c r="U1043" s="34">
        <v>0.99418621060063905</v>
      </c>
    </row>
    <row r="1044" spans="1:21" x14ac:dyDescent="0.25">
      <c r="A1044" s="34" t="s">
        <v>423</v>
      </c>
      <c r="B1044" s="34">
        <v>3.3729041023971E-2</v>
      </c>
      <c r="C1044" s="34">
        <v>0.395951479235291</v>
      </c>
      <c r="D1044" s="34" t="s">
        <v>425</v>
      </c>
      <c r="E1044" s="34" t="s">
        <v>172</v>
      </c>
      <c r="F1044" s="34" t="s">
        <v>189</v>
      </c>
      <c r="G1044" s="34" t="s">
        <v>131</v>
      </c>
      <c r="H1044" s="34">
        <v>25239007</v>
      </c>
      <c r="I1044" s="34">
        <v>25245229</v>
      </c>
      <c r="J1044" s="34" t="s">
        <v>6141</v>
      </c>
      <c r="K1044" s="34" t="s">
        <v>6142</v>
      </c>
      <c r="L1044" s="34" t="s">
        <v>6143</v>
      </c>
      <c r="M1044" s="34" t="s">
        <v>6144</v>
      </c>
      <c r="N1044" s="34" t="s">
        <v>598</v>
      </c>
      <c r="O1044" s="34">
        <v>75655196</v>
      </c>
      <c r="P1044" s="34">
        <v>75673157</v>
      </c>
      <c r="Q1044" s="34" t="s">
        <v>131</v>
      </c>
      <c r="R1044" s="34">
        <v>-80.3</v>
      </c>
      <c r="S1044" s="34" t="s">
        <v>6145</v>
      </c>
      <c r="T1044" s="34">
        <v>0.389827704267798</v>
      </c>
      <c r="U1044" s="34">
        <v>0.88517270592658603</v>
      </c>
    </row>
    <row r="1045" spans="1:21" x14ac:dyDescent="0.25">
      <c r="A1045" s="34" t="s">
        <v>423</v>
      </c>
      <c r="B1045" s="34">
        <v>3.3729041023971E-2</v>
      </c>
      <c r="C1045" s="34">
        <v>0.395951479235291</v>
      </c>
      <c r="D1045" s="34" t="s">
        <v>425</v>
      </c>
      <c r="E1045" s="34" t="s">
        <v>172</v>
      </c>
      <c r="F1045" s="34" t="s">
        <v>189</v>
      </c>
      <c r="G1045" s="34" t="s">
        <v>131</v>
      </c>
      <c r="H1045" s="34">
        <v>25239007</v>
      </c>
      <c r="I1045" s="34">
        <v>25245229</v>
      </c>
      <c r="J1045" s="34" t="s">
        <v>6146</v>
      </c>
      <c r="K1045" s="34" t="s">
        <v>5659</v>
      </c>
      <c r="L1045" s="34" t="s">
        <v>5660</v>
      </c>
      <c r="M1045" s="34" t="s">
        <v>5661</v>
      </c>
      <c r="N1045" s="34" t="s">
        <v>130</v>
      </c>
      <c r="O1045" s="34">
        <v>76737700</v>
      </c>
      <c r="P1045" s="34">
        <v>76779286</v>
      </c>
      <c r="Q1045" s="34" t="s">
        <v>161</v>
      </c>
      <c r="R1045" s="34">
        <v>-85</v>
      </c>
      <c r="S1045" s="34" t="s">
        <v>5662</v>
      </c>
      <c r="T1045" s="34">
        <v>0.22371490591714499</v>
      </c>
      <c r="U1045" s="34">
        <v>0.60245292933838701</v>
      </c>
    </row>
    <row r="1046" spans="1:21" x14ac:dyDescent="0.25">
      <c r="A1046" s="34" t="s">
        <v>423</v>
      </c>
      <c r="B1046" s="34">
        <v>3.3729041023971E-2</v>
      </c>
      <c r="C1046" s="34">
        <v>0.395951479235291</v>
      </c>
      <c r="D1046" s="34" t="s">
        <v>425</v>
      </c>
      <c r="E1046" s="34" t="s">
        <v>172</v>
      </c>
      <c r="F1046" s="34" t="s">
        <v>189</v>
      </c>
      <c r="G1046" s="34" t="s">
        <v>131</v>
      </c>
      <c r="H1046" s="34">
        <v>25239007</v>
      </c>
      <c r="I1046" s="34">
        <v>25245229</v>
      </c>
      <c r="J1046" s="34" t="s">
        <v>6147</v>
      </c>
      <c r="K1046" s="34" t="s">
        <v>6148</v>
      </c>
      <c r="L1046" s="34" t="s">
        <v>6149</v>
      </c>
      <c r="M1046" s="34" t="s">
        <v>6150</v>
      </c>
      <c r="N1046" s="34" t="s">
        <v>368</v>
      </c>
      <c r="O1046" s="34">
        <v>36511027</v>
      </c>
      <c r="P1046" s="34">
        <v>36528268</v>
      </c>
      <c r="Q1046" s="34" t="s">
        <v>131</v>
      </c>
      <c r="R1046" s="34">
        <v>-72.8</v>
      </c>
      <c r="S1046" s="34" t="s">
        <v>6151</v>
      </c>
      <c r="T1046" s="34">
        <v>0.44588817017468901</v>
      </c>
      <c r="U1046" s="34">
        <v>0.80837821943405097</v>
      </c>
    </row>
    <row r="1047" spans="1:21" x14ac:dyDescent="0.25">
      <c r="A1047" s="34" t="s">
        <v>423</v>
      </c>
      <c r="B1047" s="34">
        <v>3.3729041023971E-2</v>
      </c>
      <c r="C1047" s="34">
        <v>0.395951479235291</v>
      </c>
      <c r="D1047" s="34" t="s">
        <v>425</v>
      </c>
      <c r="E1047" s="34" t="s">
        <v>172</v>
      </c>
      <c r="F1047" s="34" t="s">
        <v>189</v>
      </c>
      <c r="G1047" s="34" t="s">
        <v>131</v>
      </c>
      <c r="H1047" s="34">
        <v>25239007</v>
      </c>
      <c r="I1047" s="34">
        <v>25245229</v>
      </c>
      <c r="J1047" s="34" t="s">
        <v>6152</v>
      </c>
      <c r="K1047" s="34" t="s">
        <v>5186</v>
      </c>
      <c r="L1047" s="34" t="s">
        <v>5187</v>
      </c>
      <c r="M1047" s="34" t="s">
        <v>5188</v>
      </c>
      <c r="N1047" s="34" t="s">
        <v>168</v>
      </c>
      <c r="O1047" s="34">
        <v>38797967</v>
      </c>
      <c r="P1047" s="34">
        <v>38875925</v>
      </c>
      <c r="Q1047" s="34" t="s">
        <v>131</v>
      </c>
      <c r="R1047" s="34">
        <v>-82.4</v>
      </c>
      <c r="S1047" s="34" t="s">
        <v>5189</v>
      </c>
      <c r="T1047" s="34">
        <v>0.38965113835270898</v>
      </c>
      <c r="U1047" s="34">
        <v>0.73447287840418696</v>
      </c>
    </row>
    <row r="1048" spans="1:21" x14ac:dyDescent="0.25">
      <c r="A1048" s="34" t="s">
        <v>423</v>
      </c>
      <c r="B1048" s="34">
        <v>3.3729041023971E-2</v>
      </c>
      <c r="C1048" s="34">
        <v>0.395951479235291</v>
      </c>
      <c r="D1048" s="34" t="s">
        <v>425</v>
      </c>
      <c r="E1048" s="34" t="s">
        <v>172</v>
      </c>
      <c r="F1048" s="34" t="s">
        <v>189</v>
      </c>
      <c r="G1048" s="34" t="s">
        <v>131</v>
      </c>
      <c r="H1048" s="34">
        <v>25239007</v>
      </c>
      <c r="I1048" s="34">
        <v>25245229</v>
      </c>
      <c r="J1048" s="34" t="s">
        <v>2483</v>
      </c>
      <c r="K1048" s="34" t="s">
        <v>2484</v>
      </c>
      <c r="L1048" s="34" t="s">
        <v>2485</v>
      </c>
      <c r="M1048" s="34" t="s">
        <v>2486</v>
      </c>
      <c r="N1048" s="34" t="s">
        <v>259</v>
      </c>
      <c r="O1048" s="34">
        <v>77779623</v>
      </c>
      <c r="P1048" s="34">
        <v>77879539</v>
      </c>
      <c r="Q1048" s="34" t="s">
        <v>161</v>
      </c>
      <c r="R1048" s="34">
        <v>-84.3</v>
      </c>
      <c r="S1048" s="34" t="s">
        <v>2487</v>
      </c>
      <c r="T1048" s="34">
        <v>0.31015305994588699</v>
      </c>
      <c r="U1048" s="34">
        <v>0.98899397973607095</v>
      </c>
    </row>
    <row r="1049" spans="1:21" x14ac:dyDescent="0.25">
      <c r="A1049" s="34" t="s">
        <v>423</v>
      </c>
      <c r="B1049" s="34">
        <v>3.3729041023971E-2</v>
      </c>
      <c r="C1049" s="34">
        <v>0.395951479235291</v>
      </c>
      <c r="D1049" s="34" t="s">
        <v>425</v>
      </c>
      <c r="E1049" s="34" t="s">
        <v>172</v>
      </c>
      <c r="F1049" s="34" t="s">
        <v>189</v>
      </c>
      <c r="G1049" s="34" t="s">
        <v>131</v>
      </c>
      <c r="H1049" s="34">
        <v>25239007</v>
      </c>
      <c r="I1049" s="34">
        <v>25245229</v>
      </c>
      <c r="J1049" s="34" t="s">
        <v>6153</v>
      </c>
      <c r="K1049" s="34" t="s">
        <v>3106</v>
      </c>
      <c r="L1049" s="34" t="s">
        <v>3107</v>
      </c>
      <c r="M1049" s="34" t="s">
        <v>3108</v>
      </c>
      <c r="N1049" s="34" t="s">
        <v>265</v>
      </c>
      <c r="O1049" s="34">
        <v>149857956</v>
      </c>
      <c r="P1049" s="34">
        <v>149944793</v>
      </c>
      <c r="Q1049" s="34" t="s">
        <v>131</v>
      </c>
      <c r="R1049" s="34">
        <v>-87.7</v>
      </c>
      <c r="S1049" s="34" t="s">
        <v>3109</v>
      </c>
      <c r="T1049" s="34">
        <v>0.97728457593408302</v>
      </c>
      <c r="U1049" s="34">
        <v>0.99975774120717897</v>
      </c>
    </row>
    <row r="1050" spans="1:21" x14ac:dyDescent="0.25">
      <c r="A1050" s="34" t="s">
        <v>423</v>
      </c>
      <c r="B1050" s="34">
        <v>3.3729041023971E-2</v>
      </c>
      <c r="C1050" s="34">
        <v>0.395951479235291</v>
      </c>
      <c r="D1050" s="34" t="s">
        <v>425</v>
      </c>
      <c r="E1050" s="34" t="s">
        <v>172</v>
      </c>
      <c r="F1050" s="34" t="s">
        <v>189</v>
      </c>
      <c r="G1050" s="34" t="s">
        <v>131</v>
      </c>
      <c r="H1050" s="34">
        <v>25239007</v>
      </c>
      <c r="I1050" s="34">
        <v>25245229</v>
      </c>
      <c r="J1050" s="34" t="s">
        <v>3105</v>
      </c>
      <c r="K1050" s="34" t="s">
        <v>3106</v>
      </c>
      <c r="L1050" s="34" t="s">
        <v>3107</v>
      </c>
      <c r="M1050" s="34" t="s">
        <v>3108</v>
      </c>
      <c r="N1050" s="34" t="s">
        <v>265</v>
      </c>
      <c r="O1050" s="34">
        <v>149857955</v>
      </c>
      <c r="P1050" s="34">
        <v>149944793</v>
      </c>
      <c r="Q1050" s="34" t="s">
        <v>131</v>
      </c>
      <c r="R1050" s="34">
        <v>-87.7</v>
      </c>
      <c r="S1050" s="34" t="s">
        <v>3109</v>
      </c>
      <c r="T1050" s="34">
        <v>0.97728457593408302</v>
      </c>
      <c r="U1050" s="34">
        <v>0.99975774120717897</v>
      </c>
    </row>
    <row r="1051" spans="1:21" x14ac:dyDescent="0.25">
      <c r="A1051" s="34" t="s">
        <v>423</v>
      </c>
      <c r="B1051" s="34">
        <v>3.3729041023971E-2</v>
      </c>
      <c r="C1051" s="34">
        <v>0.395951479235291</v>
      </c>
      <c r="D1051" s="34" t="s">
        <v>425</v>
      </c>
      <c r="E1051" s="34" t="s">
        <v>172</v>
      </c>
      <c r="F1051" s="34" t="s">
        <v>189</v>
      </c>
      <c r="G1051" s="34" t="s">
        <v>131</v>
      </c>
      <c r="H1051" s="34">
        <v>25239007</v>
      </c>
      <c r="I1051" s="34">
        <v>25245229</v>
      </c>
      <c r="J1051" s="34" t="s">
        <v>5888</v>
      </c>
      <c r="K1051" s="34" t="s">
        <v>4993</v>
      </c>
      <c r="L1051" s="34" t="s">
        <v>4994</v>
      </c>
      <c r="M1051" s="34" t="s">
        <v>4995</v>
      </c>
      <c r="N1051" s="34" t="s">
        <v>130</v>
      </c>
      <c r="O1051" s="34">
        <v>35871490</v>
      </c>
      <c r="P1051" s="34">
        <v>35880508</v>
      </c>
      <c r="Q1051" s="34" t="s">
        <v>131</v>
      </c>
      <c r="R1051" s="34">
        <v>-85</v>
      </c>
      <c r="S1051" s="34" t="s">
        <v>4996</v>
      </c>
      <c r="T1051" s="34">
        <v>0.98520711651417003</v>
      </c>
      <c r="U1051" s="34">
        <v>0.80126765125716004</v>
      </c>
    </row>
    <row r="1052" spans="1:21" x14ac:dyDescent="0.25">
      <c r="A1052" s="34" t="s">
        <v>423</v>
      </c>
      <c r="B1052" s="34">
        <v>3.3729041023971E-2</v>
      </c>
      <c r="C1052" s="34">
        <v>0.395951479235291</v>
      </c>
      <c r="D1052" s="34" t="s">
        <v>425</v>
      </c>
      <c r="E1052" s="34" t="s">
        <v>172</v>
      </c>
      <c r="F1052" s="34" t="s">
        <v>189</v>
      </c>
      <c r="G1052" s="34" t="s">
        <v>131</v>
      </c>
      <c r="H1052" s="34">
        <v>25239007</v>
      </c>
      <c r="I1052" s="34">
        <v>25245229</v>
      </c>
      <c r="J1052" s="34" t="s">
        <v>6154</v>
      </c>
      <c r="K1052" s="34" t="s">
        <v>6155</v>
      </c>
      <c r="L1052" s="34" t="s">
        <v>6156</v>
      </c>
      <c r="M1052" s="34" t="s">
        <v>6157</v>
      </c>
      <c r="N1052" s="34" t="s">
        <v>259</v>
      </c>
      <c r="O1052" s="34">
        <v>46573733</v>
      </c>
      <c r="P1052" s="34">
        <v>46594206</v>
      </c>
      <c r="Q1052" s="34" t="s">
        <v>131</v>
      </c>
      <c r="R1052" s="34">
        <v>-80.3</v>
      </c>
      <c r="S1052" s="34" t="s">
        <v>6158</v>
      </c>
      <c r="T1052" s="34">
        <v>0.438447029362806</v>
      </c>
      <c r="U1052" s="34">
        <v>0.85133576308882297</v>
      </c>
    </row>
    <row r="1053" spans="1:21" x14ac:dyDescent="0.25">
      <c r="A1053" s="34" t="s">
        <v>423</v>
      </c>
      <c r="B1053" s="34">
        <v>3.3729041023971E-2</v>
      </c>
      <c r="C1053" s="34">
        <v>0.395951479235291</v>
      </c>
      <c r="D1053" s="34" t="s">
        <v>425</v>
      </c>
      <c r="E1053" s="34" t="s">
        <v>172</v>
      </c>
      <c r="F1053" s="34" t="s">
        <v>189</v>
      </c>
      <c r="G1053" s="34" t="s">
        <v>131</v>
      </c>
      <c r="H1053" s="34">
        <v>25239007</v>
      </c>
      <c r="I1053" s="34">
        <v>25245229</v>
      </c>
      <c r="J1053" s="34" t="s">
        <v>3125</v>
      </c>
      <c r="K1053" s="34" t="s">
        <v>3126</v>
      </c>
      <c r="L1053" s="34" t="s">
        <v>3127</v>
      </c>
      <c r="M1053" s="34" t="s">
        <v>3128</v>
      </c>
      <c r="N1053" s="34" t="s">
        <v>173</v>
      </c>
      <c r="O1053" s="34">
        <v>72118295</v>
      </c>
      <c r="P1053" s="34">
        <v>72143688</v>
      </c>
      <c r="Q1053" s="34" t="s">
        <v>161</v>
      </c>
      <c r="R1053" s="34">
        <v>-79.7</v>
      </c>
      <c r="S1053" s="34" t="s">
        <v>3129</v>
      </c>
      <c r="T1053" s="34">
        <v>0.86611375355262299</v>
      </c>
      <c r="U1053" s="34">
        <v>0.996920286754992</v>
      </c>
    </row>
    <row r="1054" spans="1:21" x14ac:dyDescent="0.25">
      <c r="A1054" s="34" t="s">
        <v>423</v>
      </c>
      <c r="B1054" s="34">
        <v>3.3729041023971E-2</v>
      </c>
      <c r="C1054" s="34">
        <v>0.395951479235291</v>
      </c>
      <c r="D1054" s="34" t="s">
        <v>425</v>
      </c>
      <c r="E1054" s="34" t="s">
        <v>172</v>
      </c>
      <c r="F1054" s="34" t="s">
        <v>189</v>
      </c>
      <c r="G1054" s="34" t="s">
        <v>131</v>
      </c>
      <c r="H1054" s="34">
        <v>25239007</v>
      </c>
      <c r="I1054" s="34">
        <v>25245229</v>
      </c>
      <c r="J1054" s="34" t="s">
        <v>6159</v>
      </c>
      <c r="K1054" s="34" t="s">
        <v>6160</v>
      </c>
      <c r="L1054" s="34" t="s">
        <v>6161</v>
      </c>
      <c r="M1054" s="34" t="s">
        <v>6162</v>
      </c>
      <c r="N1054" s="34" t="s">
        <v>259</v>
      </c>
      <c r="O1054" s="34">
        <v>7962766</v>
      </c>
      <c r="P1054" s="34">
        <v>7971957</v>
      </c>
      <c r="Q1054" s="34" t="s">
        <v>161</v>
      </c>
      <c r="R1054" s="34">
        <v>-84.8</v>
      </c>
      <c r="S1054" s="34" t="s">
        <v>6163</v>
      </c>
      <c r="T1054" s="34">
        <v>0.47384791185888597</v>
      </c>
      <c r="U1054" s="34">
        <v>0.75970751170082396</v>
      </c>
    </row>
    <row r="1055" spans="1:21" x14ac:dyDescent="0.25">
      <c r="A1055" s="34" t="s">
        <v>423</v>
      </c>
      <c r="B1055" s="34">
        <v>3.3729041023971E-2</v>
      </c>
      <c r="C1055" s="34">
        <v>0.395951479235291</v>
      </c>
      <c r="D1055" s="34" t="s">
        <v>425</v>
      </c>
      <c r="E1055" s="34" t="s">
        <v>172</v>
      </c>
      <c r="F1055" s="34" t="s">
        <v>189</v>
      </c>
      <c r="G1055" s="34" t="s">
        <v>131</v>
      </c>
      <c r="H1055" s="34">
        <v>25239007</v>
      </c>
      <c r="I1055" s="34">
        <v>25245229</v>
      </c>
      <c r="J1055" s="34" t="s">
        <v>6164</v>
      </c>
      <c r="K1055" s="34" t="s">
        <v>6165</v>
      </c>
      <c r="L1055" s="34" t="s">
        <v>6166</v>
      </c>
      <c r="M1055" s="34" t="s">
        <v>6167</v>
      </c>
      <c r="N1055" s="34" t="s">
        <v>146</v>
      </c>
      <c r="O1055" s="34">
        <v>18507096</v>
      </c>
      <c r="P1055" s="34">
        <v>18638407</v>
      </c>
      <c r="Q1055" s="34" t="s">
        <v>161</v>
      </c>
      <c r="R1055" s="34">
        <v>-84.5</v>
      </c>
      <c r="S1055" s="34" t="s">
        <v>6168</v>
      </c>
      <c r="T1055" s="34">
        <v>0.39353170413877903</v>
      </c>
      <c r="U1055" s="34">
        <v>1.20181650300762</v>
      </c>
    </row>
    <row r="1056" spans="1:21" x14ac:dyDescent="0.25">
      <c r="A1056" s="34" t="s">
        <v>423</v>
      </c>
      <c r="B1056" s="34">
        <v>3.3729041023971E-2</v>
      </c>
      <c r="C1056" s="34">
        <v>0.395951479235291</v>
      </c>
      <c r="D1056" s="34" t="s">
        <v>425</v>
      </c>
      <c r="E1056" s="34" t="s">
        <v>172</v>
      </c>
      <c r="F1056" s="34" t="s">
        <v>189</v>
      </c>
      <c r="G1056" s="34" t="s">
        <v>131</v>
      </c>
      <c r="H1056" s="34">
        <v>25239007</v>
      </c>
      <c r="I1056" s="34">
        <v>25245229</v>
      </c>
      <c r="J1056" s="34" t="s">
        <v>6169</v>
      </c>
      <c r="K1056" s="34" t="s">
        <v>4441</v>
      </c>
      <c r="L1056" s="34" t="s">
        <v>4442</v>
      </c>
      <c r="M1056" s="34" t="s">
        <v>4443</v>
      </c>
      <c r="N1056" s="34" t="s">
        <v>247</v>
      </c>
      <c r="O1056" s="34">
        <v>5480557</v>
      </c>
      <c r="P1056" s="34">
        <v>5513798</v>
      </c>
      <c r="Q1056" s="34" t="s">
        <v>131</v>
      </c>
      <c r="R1056" s="34">
        <v>-82.7</v>
      </c>
      <c r="S1056" s="34" t="s">
        <v>4444</v>
      </c>
      <c r="T1056" s="34">
        <v>0.36846290730359599</v>
      </c>
      <c r="U1056" s="34">
        <v>1.0157234454038</v>
      </c>
    </row>
    <row r="1057" spans="1:21" x14ac:dyDescent="0.25">
      <c r="A1057" s="34" t="s">
        <v>423</v>
      </c>
      <c r="B1057" s="34">
        <v>3.3729041023971E-2</v>
      </c>
      <c r="C1057" s="34">
        <v>0.395951479235291</v>
      </c>
      <c r="D1057" s="34" t="s">
        <v>425</v>
      </c>
      <c r="E1057" s="34" t="s">
        <v>172</v>
      </c>
      <c r="F1057" s="34" t="s">
        <v>189</v>
      </c>
      <c r="G1057" s="34" t="s">
        <v>131</v>
      </c>
      <c r="H1057" s="34">
        <v>25239007</v>
      </c>
      <c r="I1057" s="34">
        <v>25245229</v>
      </c>
      <c r="J1057" s="34" t="s">
        <v>6170</v>
      </c>
      <c r="K1057" s="34" t="s">
        <v>6171</v>
      </c>
      <c r="L1057" s="34" t="s">
        <v>6172</v>
      </c>
      <c r="M1057" s="34" t="s">
        <v>6173</v>
      </c>
      <c r="N1057" s="34" t="s">
        <v>168</v>
      </c>
      <c r="O1057" s="34">
        <v>151865760</v>
      </c>
      <c r="P1057" s="34">
        <v>151973720</v>
      </c>
      <c r="Q1057" s="34" t="s">
        <v>131</v>
      </c>
      <c r="R1057" s="34">
        <v>-80.900000000000006</v>
      </c>
      <c r="S1057" s="34" t="s">
        <v>6174</v>
      </c>
      <c r="T1057" s="34">
        <v>0.28694379973768602</v>
      </c>
      <c r="U1057" s="34">
        <v>0.984728131547844</v>
      </c>
    </row>
    <row r="1058" spans="1:21" x14ac:dyDescent="0.25">
      <c r="A1058" s="34" t="s">
        <v>417</v>
      </c>
      <c r="B1058" s="34">
        <v>3.9607037500556899E-2</v>
      </c>
      <c r="C1058" s="34">
        <v>0.43630422922919299</v>
      </c>
      <c r="D1058" s="34" t="s">
        <v>419</v>
      </c>
      <c r="E1058" s="34" t="s">
        <v>172</v>
      </c>
      <c r="F1058" s="34" t="s">
        <v>259</v>
      </c>
      <c r="G1058" s="34" t="s">
        <v>131</v>
      </c>
      <c r="H1058" s="34">
        <v>156687695</v>
      </c>
      <c r="I1058" s="34">
        <v>156691997</v>
      </c>
      <c r="J1058" s="34" t="s">
        <v>6175</v>
      </c>
      <c r="K1058" s="34" t="s">
        <v>6176</v>
      </c>
      <c r="L1058" s="34" t="s">
        <v>6177</v>
      </c>
      <c r="M1058" s="34" t="s">
        <v>6178</v>
      </c>
      <c r="N1058" s="34" t="s">
        <v>140</v>
      </c>
      <c r="O1058" s="34">
        <v>103772309</v>
      </c>
      <c r="P1058" s="34">
        <v>103841197</v>
      </c>
      <c r="Q1058" s="34" t="s">
        <v>131</v>
      </c>
      <c r="R1058" s="34">
        <v>-88.7</v>
      </c>
      <c r="S1058" s="34" t="s">
        <v>6179</v>
      </c>
      <c r="T1058" s="34">
        <v>0.193385628793941</v>
      </c>
      <c r="U1058" s="34">
        <v>1.01752118417947</v>
      </c>
    </row>
    <row r="1059" spans="1:21" x14ac:dyDescent="0.25">
      <c r="A1059" s="34" t="s">
        <v>417</v>
      </c>
      <c r="B1059" s="34">
        <v>3.9607037500556899E-2</v>
      </c>
      <c r="C1059" s="34">
        <v>0.43630422922919299</v>
      </c>
      <c r="D1059" s="34" t="s">
        <v>419</v>
      </c>
      <c r="E1059" s="34" t="s">
        <v>172</v>
      </c>
      <c r="F1059" s="34" t="s">
        <v>259</v>
      </c>
      <c r="G1059" s="34" t="s">
        <v>131</v>
      </c>
      <c r="H1059" s="34">
        <v>156687695</v>
      </c>
      <c r="I1059" s="34">
        <v>156691997</v>
      </c>
      <c r="J1059" s="34" t="s">
        <v>6180</v>
      </c>
      <c r="K1059" s="34" t="s">
        <v>3533</v>
      </c>
      <c r="L1059" s="34" t="s">
        <v>3534</v>
      </c>
      <c r="M1059" s="34" t="s">
        <v>3535</v>
      </c>
      <c r="N1059" s="34" t="s">
        <v>173</v>
      </c>
      <c r="O1059" s="34">
        <v>42537819</v>
      </c>
      <c r="P1059" s="34">
        <v>42548802</v>
      </c>
      <c r="Q1059" s="34" t="s">
        <v>131</v>
      </c>
      <c r="R1059" s="34">
        <v>-84.1</v>
      </c>
      <c r="S1059" s="34" t="s">
        <v>3536</v>
      </c>
      <c r="T1059" s="34">
        <v>0.723947822946722</v>
      </c>
      <c r="U1059" s="34">
        <v>0.82380837686534703</v>
      </c>
    </row>
    <row r="1060" spans="1:21" x14ac:dyDescent="0.25">
      <c r="A1060" s="34" t="s">
        <v>417</v>
      </c>
      <c r="B1060" s="34">
        <v>3.9607037500556899E-2</v>
      </c>
      <c r="C1060" s="34">
        <v>0.43630422922919299</v>
      </c>
      <c r="D1060" s="34" t="s">
        <v>419</v>
      </c>
      <c r="E1060" s="34" t="s">
        <v>172</v>
      </c>
      <c r="F1060" s="34" t="s">
        <v>259</v>
      </c>
      <c r="G1060" s="34" t="s">
        <v>131</v>
      </c>
      <c r="H1060" s="34">
        <v>156687695</v>
      </c>
      <c r="I1060" s="34">
        <v>156691997</v>
      </c>
      <c r="J1060" s="34" t="s">
        <v>6181</v>
      </c>
      <c r="K1060" s="34" t="s">
        <v>6182</v>
      </c>
      <c r="L1060" s="34" t="s">
        <v>6183</v>
      </c>
      <c r="M1060" s="34" t="s">
        <v>6184</v>
      </c>
      <c r="N1060" s="34" t="s">
        <v>168</v>
      </c>
      <c r="O1060" s="34">
        <v>171922461</v>
      </c>
      <c r="P1060" s="34">
        <v>171979995</v>
      </c>
      <c r="Q1060" s="34" t="s">
        <v>161</v>
      </c>
      <c r="R1060" s="34">
        <v>-76.099999999999994</v>
      </c>
      <c r="S1060" s="34" t="s">
        <v>6185</v>
      </c>
      <c r="T1060" s="34">
        <v>0.92329887313819403</v>
      </c>
      <c r="U1060" s="34">
        <v>1.1005081723843499</v>
      </c>
    </row>
    <row r="1061" spans="1:21" x14ac:dyDescent="0.25">
      <c r="A1061" s="34" t="s">
        <v>417</v>
      </c>
      <c r="B1061" s="34">
        <v>3.9607037500556899E-2</v>
      </c>
      <c r="C1061" s="34">
        <v>0.43630422922919299</v>
      </c>
      <c r="D1061" s="34" t="s">
        <v>419</v>
      </c>
      <c r="E1061" s="34" t="s">
        <v>172</v>
      </c>
      <c r="F1061" s="34" t="s">
        <v>259</v>
      </c>
      <c r="G1061" s="34" t="s">
        <v>131</v>
      </c>
      <c r="H1061" s="34">
        <v>156687695</v>
      </c>
      <c r="I1061" s="34">
        <v>156691997</v>
      </c>
      <c r="J1061" s="34" t="s">
        <v>2595</v>
      </c>
      <c r="K1061" s="34" t="s">
        <v>2596</v>
      </c>
      <c r="L1061" s="34" t="s">
        <v>2597</v>
      </c>
      <c r="M1061" s="34" t="s">
        <v>2598</v>
      </c>
      <c r="N1061" s="34" t="s">
        <v>140</v>
      </c>
      <c r="O1061" s="34">
        <v>116738290</v>
      </c>
      <c r="P1061" s="34">
        <v>116851762</v>
      </c>
      <c r="Q1061" s="34" t="s">
        <v>161</v>
      </c>
      <c r="R1061" s="34">
        <v>-88.1</v>
      </c>
      <c r="S1061" s="34" t="s">
        <v>2599</v>
      </c>
      <c r="T1061" s="34">
        <v>0.641234100321176</v>
      </c>
      <c r="U1061" s="34">
        <v>0.94522383759196804</v>
      </c>
    </row>
    <row r="1062" spans="1:21" x14ac:dyDescent="0.25">
      <c r="A1062" s="34" t="s">
        <v>417</v>
      </c>
      <c r="B1062" s="34">
        <v>3.9607037500556899E-2</v>
      </c>
      <c r="C1062" s="34">
        <v>0.43630422922919299</v>
      </c>
      <c r="D1062" s="34" t="s">
        <v>419</v>
      </c>
      <c r="E1062" s="34" t="s">
        <v>172</v>
      </c>
      <c r="F1062" s="34" t="s">
        <v>259</v>
      </c>
      <c r="G1062" s="34" t="s">
        <v>131</v>
      </c>
      <c r="H1062" s="34">
        <v>156687695</v>
      </c>
      <c r="I1062" s="34">
        <v>156691997</v>
      </c>
      <c r="J1062" s="34" t="s">
        <v>6186</v>
      </c>
      <c r="K1062" s="34" t="s">
        <v>6187</v>
      </c>
      <c r="L1062" s="34" t="s">
        <v>6188</v>
      </c>
      <c r="M1062" s="34" t="s">
        <v>6189</v>
      </c>
      <c r="N1062" s="34" t="s">
        <v>457</v>
      </c>
      <c r="O1062" s="34">
        <v>38685542</v>
      </c>
      <c r="P1062" s="34">
        <v>38700667</v>
      </c>
      <c r="Q1062" s="34" t="s">
        <v>131</v>
      </c>
      <c r="R1062" s="34">
        <v>-82.3</v>
      </c>
    </row>
    <row r="1063" spans="1:21" x14ac:dyDescent="0.25">
      <c r="A1063" s="34" t="s">
        <v>417</v>
      </c>
      <c r="B1063" s="34">
        <v>3.9607037500556899E-2</v>
      </c>
      <c r="C1063" s="34">
        <v>0.43630422922919299</v>
      </c>
      <c r="D1063" s="34" t="s">
        <v>419</v>
      </c>
      <c r="E1063" s="34" t="s">
        <v>172</v>
      </c>
      <c r="F1063" s="34" t="s">
        <v>259</v>
      </c>
      <c r="G1063" s="34" t="s">
        <v>131</v>
      </c>
      <c r="H1063" s="34">
        <v>156687695</v>
      </c>
      <c r="I1063" s="34">
        <v>156691997</v>
      </c>
      <c r="J1063" s="34" t="s">
        <v>6190</v>
      </c>
      <c r="K1063" s="34" t="s">
        <v>2282</v>
      </c>
      <c r="L1063" s="34" t="s">
        <v>2283</v>
      </c>
      <c r="M1063" s="34" t="s">
        <v>2284</v>
      </c>
      <c r="N1063" s="34" t="s">
        <v>330</v>
      </c>
      <c r="O1063" s="34">
        <v>32516893</v>
      </c>
      <c r="P1063" s="34">
        <v>32525579</v>
      </c>
      <c r="Q1063" s="34" t="s">
        <v>131</v>
      </c>
      <c r="R1063" s="34">
        <v>-85.8</v>
      </c>
      <c r="S1063" s="34" t="s">
        <v>2285</v>
      </c>
      <c r="T1063" s="34">
        <v>0.978032239401874</v>
      </c>
      <c r="U1063" s="34">
        <v>1.06540334669373</v>
      </c>
    </row>
    <row r="1064" spans="1:21" x14ac:dyDescent="0.25">
      <c r="A1064" s="34" t="s">
        <v>417</v>
      </c>
      <c r="B1064" s="34">
        <v>3.9607037500556899E-2</v>
      </c>
      <c r="C1064" s="34">
        <v>0.43630422922919299</v>
      </c>
      <c r="D1064" s="34" t="s">
        <v>419</v>
      </c>
      <c r="E1064" s="34" t="s">
        <v>172</v>
      </c>
      <c r="F1064" s="34" t="s">
        <v>259</v>
      </c>
      <c r="G1064" s="34" t="s">
        <v>131</v>
      </c>
      <c r="H1064" s="34">
        <v>156687695</v>
      </c>
      <c r="I1064" s="34">
        <v>156691997</v>
      </c>
      <c r="J1064" s="34" t="s">
        <v>5708</v>
      </c>
      <c r="K1064" s="34" t="s">
        <v>5709</v>
      </c>
      <c r="L1064" s="34" t="s">
        <v>5710</v>
      </c>
      <c r="M1064" s="34" t="s">
        <v>5711</v>
      </c>
      <c r="N1064" s="34" t="s">
        <v>182</v>
      </c>
      <c r="O1064" s="34">
        <v>67680433</v>
      </c>
      <c r="P1064" s="34">
        <v>67719300</v>
      </c>
      <c r="Q1064" s="34" t="s">
        <v>131</v>
      </c>
      <c r="R1064" s="34">
        <v>-88.6</v>
      </c>
      <c r="S1064" s="34" t="s">
        <v>5712</v>
      </c>
      <c r="T1064" s="34">
        <v>0.92574145113086304</v>
      </c>
      <c r="U1064" s="34">
        <v>1.0009218418817001</v>
      </c>
    </row>
    <row r="1065" spans="1:21" x14ac:dyDescent="0.25">
      <c r="A1065" s="34" t="s">
        <v>417</v>
      </c>
      <c r="B1065" s="34">
        <v>3.9607037500556899E-2</v>
      </c>
      <c r="C1065" s="34">
        <v>0.43630422922919299</v>
      </c>
      <c r="D1065" s="34" t="s">
        <v>419</v>
      </c>
      <c r="E1065" s="34" t="s">
        <v>172</v>
      </c>
      <c r="F1065" s="34" t="s">
        <v>259</v>
      </c>
      <c r="G1065" s="34" t="s">
        <v>131</v>
      </c>
      <c r="H1065" s="34">
        <v>156687695</v>
      </c>
      <c r="I1065" s="34">
        <v>156691997</v>
      </c>
      <c r="J1065" s="34" t="s">
        <v>5563</v>
      </c>
      <c r="K1065" s="34" t="s">
        <v>5126</v>
      </c>
      <c r="L1065" s="34" t="s">
        <v>5127</v>
      </c>
      <c r="M1065" s="34" t="s">
        <v>5128</v>
      </c>
      <c r="N1065" s="34" t="s">
        <v>247</v>
      </c>
      <c r="O1065" s="34">
        <v>2403587</v>
      </c>
      <c r="P1065" s="34">
        <v>2448483</v>
      </c>
      <c r="Q1065" s="34" t="s">
        <v>161</v>
      </c>
      <c r="R1065" s="34">
        <v>-86.9</v>
      </c>
      <c r="S1065" s="34" t="s">
        <v>5129</v>
      </c>
      <c r="T1065" s="34">
        <v>0.42509104163350497</v>
      </c>
      <c r="U1065" s="34">
        <v>0.413626085188181</v>
      </c>
    </row>
    <row r="1066" spans="1:21" x14ac:dyDescent="0.25">
      <c r="A1066" s="34" t="s">
        <v>417</v>
      </c>
      <c r="B1066" s="34">
        <v>3.9607037500556899E-2</v>
      </c>
      <c r="C1066" s="34">
        <v>0.43630422922919299</v>
      </c>
      <c r="D1066" s="34" t="s">
        <v>419</v>
      </c>
      <c r="E1066" s="34" t="s">
        <v>172</v>
      </c>
      <c r="F1066" s="34" t="s">
        <v>259</v>
      </c>
      <c r="G1066" s="34" t="s">
        <v>131</v>
      </c>
      <c r="H1066" s="34">
        <v>156687695</v>
      </c>
      <c r="I1066" s="34">
        <v>156691997</v>
      </c>
      <c r="J1066" s="34" t="s">
        <v>6191</v>
      </c>
      <c r="K1066" s="34" t="s">
        <v>4045</v>
      </c>
      <c r="L1066" s="34" t="s">
        <v>4046</v>
      </c>
      <c r="M1066" s="34" t="s">
        <v>4047</v>
      </c>
      <c r="N1066" s="34" t="s">
        <v>182</v>
      </c>
      <c r="O1066" s="34">
        <v>3242027</v>
      </c>
      <c r="P1066" s="34">
        <v>3256627</v>
      </c>
      <c r="Q1066" s="34" t="s">
        <v>131</v>
      </c>
      <c r="R1066" s="34">
        <v>-85.3</v>
      </c>
      <c r="S1066" s="34" t="s">
        <v>4048</v>
      </c>
      <c r="T1066" s="34">
        <v>0.59386580402271905</v>
      </c>
      <c r="U1066" s="34">
        <v>1.28845276999044</v>
      </c>
    </row>
    <row r="1067" spans="1:21" x14ac:dyDescent="0.25">
      <c r="A1067" s="34" t="s">
        <v>417</v>
      </c>
      <c r="B1067" s="34">
        <v>3.9607037500556899E-2</v>
      </c>
      <c r="C1067" s="34">
        <v>0.43630422922919299</v>
      </c>
      <c r="D1067" s="34" t="s">
        <v>419</v>
      </c>
      <c r="E1067" s="34" t="s">
        <v>172</v>
      </c>
      <c r="F1067" s="34" t="s">
        <v>259</v>
      </c>
      <c r="G1067" s="34" t="s">
        <v>131</v>
      </c>
      <c r="H1067" s="34">
        <v>156687695</v>
      </c>
      <c r="I1067" s="34">
        <v>156691997</v>
      </c>
      <c r="J1067" s="34" t="s">
        <v>6192</v>
      </c>
      <c r="K1067" s="34" t="s">
        <v>6193</v>
      </c>
      <c r="L1067" s="34" t="s">
        <v>6194</v>
      </c>
      <c r="M1067" s="34" t="s">
        <v>6195</v>
      </c>
      <c r="N1067" s="34" t="s">
        <v>160</v>
      </c>
      <c r="O1067" s="34">
        <v>89146049</v>
      </c>
      <c r="P1067" s="34">
        <v>89165565</v>
      </c>
      <c r="Q1067" s="34" t="s">
        <v>161</v>
      </c>
      <c r="R1067" s="34">
        <v>-86</v>
      </c>
      <c r="S1067" s="34" t="s">
        <v>6196</v>
      </c>
      <c r="T1067" s="34">
        <v>0.49914448176212101</v>
      </c>
      <c r="U1067" s="34">
        <v>0.94336042002292997</v>
      </c>
    </row>
    <row r="1068" spans="1:21" x14ac:dyDescent="0.25">
      <c r="A1068" s="34" t="s">
        <v>417</v>
      </c>
      <c r="B1068" s="34">
        <v>3.9607037500556899E-2</v>
      </c>
      <c r="C1068" s="34">
        <v>0.43630422922919299</v>
      </c>
      <c r="D1068" s="34" t="s">
        <v>419</v>
      </c>
      <c r="E1068" s="34" t="s">
        <v>172</v>
      </c>
      <c r="F1068" s="34" t="s">
        <v>259</v>
      </c>
      <c r="G1068" s="34" t="s">
        <v>131</v>
      </c>
      <c r="H1068" s="34">
        <v>156687695</v>
      </c>
      <c r="I1068" s="34">
        <v>156691997</v>
      </c>
      <c r="J1068" s="34" t="s">
        <v>6197</v>
      </c>
      <c r="K1068" s="34" t="s">
        <v>6198</v>
      </c>
      <c r="L1068" s="34" t="s">
        <v>6199</v>
      </c>
      <c r="M1068" s="34" t="s">
        <v>6200</v>
      </c>
      <c r="N1068" s="34" t="s">
        <v>140</v>
      </c>
      <c r="O1068" s="34">
        <v>19129795</v>
      </c>
      <c r="P1068" s="34">
        <v>19373668</v>
      </c>
      <c r="Q1068" s="34" t="s">
        <v>161</v>
      </c>
      <c r="R1068" s="34">
        <v>-84.9</v>
      </c>
      <c r="S1068" s="34" t="s">
        <v>6201</v>
      </c>
      <c r="T1068" s="34">
        <v>0.14220580553492401</v>
      </c>
      <c r="U1068" s="34">
        <v>1.0124091877286501</v>
      </c>
    </row>
    <row r="1069" spans="1:21" x14ac:dyDescent="0.25">
      <c r="A1069" s="34" t="s">
        <v>417</v>
      </c>
      <c r="B1069" s="34">
        <v>3.9607037500556899E-2</v>
      </c>
      <c r="C1069" s="34">
        <v>0.43630422922919299</v>
      </c>
      <c r="D1069" s="34" t="s">
        <v>419</v>
      </c>
      <c r="E1069" s="34" t="s">
        <v>172</v>
      </c>
      <c r="F1069" s="34" t="s">
        <v>259</v>
      </c>
      <c r="G1069" s="34" t="s">
        <v>131</v>
      </c>
      <c r="H1069" s="34">
        <v>156687695</v>
      </c>
      <c r="I1069" s="34">
        <v>156691997</v>
      </c>
      <c r="J1069" s="34" t="s">
        <v>6202</v>
      </c>
      <c r="K1069" s="34" t="s">
        <v>6203</v>
      </c>
      <c r="L1069" s="34" t="s">
        <v>6204</v>
      </c>
      <c r="M1069" s="34" t="s">
        <v>6205</v>
      </c>
      <c r="N1069" s="34" t="s">
        <v>205</v>
      </c>
      <c r="O1069" s="34">
        <v>128080960</v>
      </c>
      <c r="P1069" s="34">
        <v>128085022</v>
      </c>
      <c r="Q1069" s="34" t="s">
        <v>131</v>
      </c>
      <c r="R1069" s="34">
        <v>-85.9</v>
      </c>
      <c r="S1069" s="34" t="s">
        <v>6206</v>
      </c>
      <c r="T1069" s="34">
        <v>0.36008761139349899</v>
      </c>
      <c r="U1069" s="34">
        <v>1.0269337187596199</v>
      </c>
    </row>
    <row r="1070" spans="1:21" x14ac:dyDescent="0.25">
      <c r="A1070" s="34" t="s">
        <v>417</v>
      </c>
      <c r="B1070" s="34">
        <v>3.9607037500556899E-2</v>
      </c>
      <c r="C1070" s="34">
        <v>0.43630422922919299</v>
      </c>
      <c r="D1070" s="34" t="s">
        <v>419</v>
      </c>
      <c r="E1070" s="34" t="s">
        <v>172</v>
      </c>
      <c r="F1070" s="34" t="s">
        <v>259</v>
      </c>
      <c r="G1070" s="34" t="s">
        <v>131</v>
      </c>
      <c r="H1070" s="34">
        <v>156687695</v>
      </c>
      <c r="I1070" s="34">
        <v>156691997</v>
      </c>
      <c r="J1070" s="34" t="s">
        <v>6207</v>
      </c>
      <c r="K1070" s="34" t="s">
        <v>6208</v>
      </c>
      <c r="L1070" s="34" t="s">
        <v>6209</v>
      </c>
      <c r="M1070" s="34" t="s">
        <v>6210</v>
      </c>
      <c r="N1070" s="34" t="s">
        <v>598</v>
      </c>
      <c r="O1070" s="34">
        <v>73052361</v>
      </c>
      <c r="P1070" s="34">
        <v>73069741</v>
      </c>
      <c r="Q1070" s="34" t="s">
        <v>131</v>
      </c>
      <c r="R1070" s="34">
        <v>-82.1</v>
      </c>
      <c r="S1070" s="34" t="s">
        <v>6211</v>
      </c>
      <c r="T1070" s="34">
        <v>0.37071287546082599</v>
      </c>
      <c r="U1070" s="34">
        <v>0.94377426722868296</v>
      </c>
    </row>
    <row r="1071" spans="1:21" x14ac:dyDescent="0.25">
      <c r="A1071" s="34" t="s">
        <v>417</v>
      </c>
      <c r="B1071" s="34">
        <v>3.9607037500556899E-2</v>
      </c>
      <c r="C1071" s="34">
        <v>0.43630422922919299</v>
      </c>
      <c r="D1071" s="34" t="s">
        <v>419</v>
      </c>
      <c r="E1071" s="34" t="s">
        <v>172</v>
      </c>
      <c r="F1071" s="34" t="s">
        <v>259</v>
      </c>
      <c r="G1071" s="34" t="s">
        <v>131</v>
      </c>
      <c r="H1071" s="34">
        <v>156687695</v>
      </c>
      <c r="I1071" s="34">
        <v>156691997</v>
      </c>
      <c r="J1071" s="34" t="s">
        <v>6212</v>
      </c>
      <c r="K1071" s="34" t="s">
        <v>6213</v>
      </c>
      <c r="L1071" s="34" t="s">
        <v>6214</v>
      </c>
      <c r="M1071" s="34" t="s">
        <v>6215</v>
      </c>
      <c r="N1071" s="34" t="s">
        <v>182</v>
      </c>
      <c r="O1071" s="34">
        <v>10528421</v>
      </c>
      <c r="P1071" s="34">
        <v>10580698</v>
      </c>
      <c r="Q1071" s="34" t="s">
        <v>131</v>
      </c>
      <c r="R1071" s="34">
        <v>-88.4</v>
      </c>
      <c r="S1071" s="34" t="s">
        <v>6216</v>
      </c>
      <c r="T1071" s="34">
        <v>1.6493872019298798E-2</v>
      </c>
      <c r="U1071" s="34">
        <v>1.0158956681972899</v>
      </c>
    </row>
    <row r="1072" spans="1:21" x14ac:dyDescent="0.25">
      <c r="A1072" s="34" t="s">
        <v>417</v>
      </c>
      <c r="B1072" s="34">
        <v>3.9607037500556899E-2</v>
      </c>
      <c r="C1072" s="34">
        <v>0.43630422922919299</v>
      </c>
      <c r="D1072" s="34" t="s">
        <v>419</v>
      </c>
      <c r="E1072" s="34" t="s">
        <v>172</v>
      </c>
      <c r="F1072" s="34" t="s">
        <v>259</v>
      </c>
      <c r="G1072" s="34" t="s">
        <v>131</v>
      </c>
      <c r="H1072" s="34">
        <v>156687695</v>
      </c>
      <c r="I1072" s="34">
        <v>156691997</v>
      </c>
      <c r="J1072" s="34" t="s">
        <v>6217</v>
      </c>
      <c r="K1072" s="34" t="s">
        <v>6218</v>
      </c>
      <c r="L1072" s="34" t="s">
        <v>6219</v>
      </c>
      <c r="M1072" s="34" t="s">
        <v>6220</v>
      </c>
      <c r="N1072" s="34" t="s">
        <v>160</v>
      </c>
      <c r="O1072" s="34">
        <v>41546425</v>
      </c>
      <c r="P1072" s="34">
        <v>41602383</v>
      </c>
      <c r="Q1072" s="34" t="s">
        <v>161</v>
      </c>
      <c r="R1072" s="34">
        <v>-89.6</v>
      </c>
      <c r="S1072" s="34" t="s">
        <v>6221</v>
      </c>
      <c r="T1072" s="34">
        <v>0.196059902535939</v>
      </c>
      <c r="U1072" s="34">
        <v>1.4474293740308899</v>
      </c>
    </row>
    <row r="1073" spans="1:21" x14ac:dyDescent="0.25">
      <c r="A1073" s="34" t="s">
        <v>417</v>
      </c>
      <c r="B1073" s="34">
        <v>3.9607037500556899E-2</v>
      </c>
      <c r="C1073" s="34">
        <v>0.43630422922919299</v>
      </c>
      <c r="D1073" s="34" t="s">
        <v>419</v>
      </c>
      <c r="E1073" s="34" t="s">
        <v>172</v>
      </c>
      <c r="F1073" s="34" t="s">
        <v>259</v>
      </c>
      <c r="G1073" s="34" t="s">
        <v>131</v>
      </c>
      <c r="H1073" s="34">
        <v>156687695</v>
      </c>
      <c r="I1073" s="34">
        <v>156691997</v>
      </c>
      <c r="J1073" s="34" t="s">
        <v>6222</v>
      </c>
      <c r="K1073" s="34" t="s">
        <v>6223</v>
      </c>
      <c r="L1073" s="34" t="s">
        <v>6224</v>
      </c>
      <c r="M1073" s="34" t="s">
        <v>6225</v>
      </c>
      <c r="N1073" s="34" t="s">
        <v>368</v>
      </c>
      <c r="O1073" s="34">
        <v>7680842</v>
      </c>
      <c r="P1073" s="34">
        <v>7687703</v>
      </c>
      <c r="Q1073" s="34" t="s">
        <v>161</v>
      </c>
      <c r="R1073" s="34">
        <v>-80.400000000000006</v>
      </c>
      <c r="S1073" s="34" t="s">
        <v>6226</v>
      </c>
      <c r="T1073" s="34">
        <v>0.29412947978170201</v>
      </c>
      <c r="U1073" s="34">
        <v>0.88045721775881802</v>
      </c>
    </row>
    <row r="1074" spans="1:21" x14ac:dyDescent="0.25">
      <c r="A1074" s="34" t="s">
        <v>417</v>
      </c>
      <c r="B1074" s="34">
        <v>3.9607037500556899E-2</v>
      </c>
      <c r="C1074" s="34">
        <v>0.43630422922919299</v>
      </c>
      <c r="D1074" s="34" t="s">
        <v>419</v>
      </c>
      <c r="E1074" s="34" t="s">
        <v>172</v>
      </c>
      <c r="F1074" s="34" t="s">
        <v>259</v>
      </c>
      <c r="G1074" s="34" t="s">
        <v>131</v>
      </c>
      <c r="H1074" s="34">
        <v>156687695</v>
      </c>
      <c r="I1074" s="34">
        <v>156691997</v>
      </c>
      <c r="J1074" s="34" t="s">
        <v>6227</v>
      </c>
      <c r="K1074" s="34" t="s">
        <v>6228</v>
      </c>
      <c r="L1074" s="34" t="s">
        <v>6229</v>
      </c>
      <c r="M1074" s="34" t="s">
        <v>6230</v>
      </c>
      <c r="N1074" s="34" t="s">
        <v>218</v>
      </c>
      <c r="O1074" s="34">
        <v>96639576</v>
      </c>
      <c r="P1074" s="34">
        <v>96655303</v>
      </c>
      <c r="Q1074" s="34" t="s">
        <v>131</v>
      </c>
      <c r="R1074" s="34">
        <v>-88.5</v>
      </c>
      <c r="S1074" s="34" t="s">
        <v>6231</v>
      </c>
      <c r="T1074" s="34">
        <v>0.30715843333349901</v>
      </c>
      <c r="U1074" s="34">
        <v>1.02213106202544</v>
      </c>
    </row>
    <row r="1075" spans="1:21" x14ac:dyDescent="0.25">
      <c r="A1075" s="34" t="s">
        <v>417</v>
      </c>
      <c r="B1075" s="34">
        <v>3.9607037500556899E-2</v>
      </c>
      <c r="C1075" s="34">
        <v>0.43630422922919299</v>
      </c>
      <c r="D1075" s="34" t="s">
        <v>419</v>
      </c>
      <c r="E1075" s="34" t="s">
        <v>172</v>
      </c>
      <c r="F1075" s="34" t="s">
        <v>259</v>
      </c>
      <c r="G1075" s="34" t="s">
        <v>131</v>
      </c>
      <c r="H1075" s="34">
        <v>156687695</v>
      </c>
      <c r="I1075" s="34">
        <v>156691997</v>
      </c>
      <c r="J1075" s="34" t="s">
        <v>6232</v>
      </c>
      <c r="K1075" s="34" t="s">
        <v>6233</v>
      </c>
      <c r="L1075" s="34" t="s">
        <v>6234</v>
      </c>
      <c r="M1075" s="34" t="s">
        <v>6235</v>
      </c>
      <c r="N1075" s="34" t="s">
        <v>374</v>
      </c>
      <c r="O1075" s="34">
        <v>100535858</v>
      </c>
      <c r="P1075" s="34">
        <v>100559998</v>
      </c>
      <c r="Q1075" s="34" t="s">
        <v>161</v>
      </c>
      <c r="R1075" s="34">
        <v>-85.7</v>
      </c>
      <c r="S1075" s="34" t="s">
        <v>6236</v>
      </c>
      <c r="T1075" s="34">
        <v>0.64328987636318002</v>
      </c>
      <c r="U1075" s="34">
        <v>1.0099984403806299</v>
      </c>
    </row>
    <row r="1076" spans="1:21" x14ac:dyDescent="0.25">
      <c r="A1076" s="34" t="s">
        <v>417</v>
      </c>
      <c r="B1076" s="34">
        <v>3.9607037500556899E-2</v>
      </c>
      <c r="C1076" s="34">
        <v>0.43630422922919299</v>
      </c>
      <c r="D1076" s="34" t="s">
        <v>419</v>
      </c>
      <c r="E1076" s="34" t="s">
        <v>172</v>
      </c>
      <c r="F1076" s="34" t="s">
        <v>259</v>
      </c>
      <c r="G1076" s="34" t="s">
        <v>131</v>
      </c>
      <c r="H1076" s="34">
        <v>156687695</v>
      </c>
      <c r="I1076" s="34">
        <v>156691997</v>
      </c>
      <c r="J1076" s="34" t="s">
        <v>6237</v>
      </c>
      <c r="K1076" s="34" t="s">
        <v>6238</v>
      </c>
      <c r="L1076" s="34" t="s">
        <v>6239</v>
      </c>
      <c r="M1076" s="34" t="s">
        <v>6240</v>
      </c>
      <c r="N1076" s="34" t="s">
        <v>130</v>
      </c>
      <c r="O1076" s="34">
        <v>3565443</v>
      </c>
      <c r="P1076" s="34">
        <v>3597098</v>
      </c>
      <c r="Q1076" s="34" t="s">
        <v>131</v>
      </c>
      <c r="R1076" s="34">
        <v>-85.3</v>
      </c>
      <c r="S1076" s="34" t="s">
        <v>6241</v>
      </c>
      <c r="T1076" s="34">
        <v>0.50037641470322303</v>
      </c>
      <c r="U1076" s="34">
        <v>0.779382156329815</v>
      </c>
    </row>
    <row r="1077" spans="1:21" x14ac:dyDescent="0.25">
      <c r="A1077" s="34" t="s">
        <v>1052</v>
      </c>
      <c r="B1077" s="34">
        <v>7.1890916476714702E-3</v>
      </c>
      <c r="C1077" s="34">
        <v>0.31292212961974097</v>
      </c>
      <c r="D1077" s="34" t="s">
        <v>1054</v>
      </c>
      <c r="E1077" s="34" t="s">
        <v>172</v>
      </c>
      <c r="F1077" s="34" t="s">
        <v>265</v>
      </c>
      <c r="G1077" s="34" t="s">
        <v>161</v>
      </c>
      <c r="H1077" s="34">
        <v>140161953</v>
      </c>
      <c r="I1077" s="34">
        <v>140173051</v>
      </c>
      <c r="J1077" s="34" t="s">
        <v>6242</v>
      </c>
      <c r="K1077" s="34" t="s">
        <v>3221</v>
      </c>
      <c r="L1077" s="34" t="s">
        <v>3222</v>
      </c>
      <c r="M1077" s="34" t="s">
        <v>3223</v>
      </c>
      <c r="N1077" s="34" t="s">
        <v>182</v>
      </c>
      <c r="O1077" s="34">
        <v>50025254</v>
      </c>
      <c r="P1077" s="34">
        <v>50037085</v>
      </c>
      <c r="Q1077" s="34" t="s">
        <v>161</v>
      </c>
      <c r="R1077" s="34">
        <v>-76</v>
      </c>
      <c r="S1077" s="34" t="s">
        <v>3224</v>
      </c>
      <c r="T1077" s="34">
        <v>0.15990498254493499</v>
      </c>
      <c r="U1077" s="34">
        <v>0.98844723258025902</v>
      </c>
    </row>
    <row r="1078" spans="1:21" x14ac:dyDescent="0.25">
      <c r="A1078" s="34" t="s">
        <v>1052</v>
      </c>
      <c r="B1078" s="34">
        <v>7.1890916476714702E-3</v>
      </c>
      <c r="C1078" s="34">
        <v>0.31292212961974097</v>
      </c>
      <c r="D1078" s="34" t="s">
        <v>1054</v>
      </c>
      <c r="E1078" s="34" t="s">
        <v>172</v>
      </c>
      <c r="F1078" s="34" t="s">
        <v>265</v>
      </c>
      <c r="G1078" s="34" t="s">
        <v>161</v>
      </c>
      <c r="H1078" s="34">
        <v>140161953</v>
      </c>
      <c r="I1078" s="34">
        <v>140173051</v>
      </c>
      <c r="J1078" s="34" t="s">
        <v>6243</v>
      </c>
      <c r="K1078" s="34" t="s">
        <v>6244</v>
      </c>
      <c r="L1078" s="34" t="s">
        <v>6245</v>
      </c>
      <c r="M1078" s="34" t="s">
        <v>6246</v>
      </c>
      <c r="N1078" s="34" t="s">
        <v>189</v>
      </c>
      <c r="O1078" s="34">
        <v>49233837</v>
      </c>
      <c r="P1078" s="34">
        <v>49244077</v>
      </c>
      <c r="Q1078" s="34" t="s">
        <v>161</v>
      </c>
      <c r="R1078" s="34">
        <v>-85.9</v>
      </c>
      <c r="S1078" s="34" t="s">
        <v>6247</v>
      </c>
      <c r="T1078" s="34">
        <v>0.28999358911982398</v>
      </c>
      <c r="U1078" s="34">
        <v>0.465438907725859</v>
      </c>
    </row>
    <row r="1079" spans="1:21" x14ac:dyDescent="0.25">
      <c r="A1079" s="34" t="s">
        <v>1052</v>
      </c>
      <c r="B1079" s="34">
        <v>7.1890916476714702E-3</v>
      </c>
      <c r="C1079" s="34">
        <v>0.31292212961974097</v>
      </c>
      <c r="D1079" s="34" t="s">
        <v>1054</v>
      </c>
      <c r="E1079" s="34" t="s">
        <v>172</v>
      </c>
      <c r="F1079" s="34" t="s">
        <v>265</v>
      </c>
      <c r="G1079" s="34" t="s">
        <v>161</v>
      </c>
      <c r="H1079" s="34">
        <v>140161953</v>
      </c>
      <c r="I1079" s="34">
        <v>140173051</v>
      </c>
      <c r="J1079" s="34" t="s">
        <v>6248</v>
      </c>
      <c r="K1079" s="34" t="s">
        <v>6249</v>
      </c>
      <c r="L1079" s="34" t="s">
        <v>6250</v>
      </c>
      <c r="M1079" s="34" t="s">
        <v>6251</v>
      </c>
      <c r="N1079" s="34" t="s">
        <v>140</v>
      </c>
      <c r="O1079" s="34">
        <v>123618015</v>
      </c>
      <c r="P1079" s="34">
        <v>123620422</v>
      </c>
      <c r="Q1079" s="34" t="s">
        <v>161</v>
      </c>
      <c r="R1079" s="34">
        <v>-82</v>
      </c>
    </row>
    <row r="1080" spans="1:21" x14ac:dyDescent="0.25">
      <c r="A1080" s="34" t="s">
        <v>1052</v>
      </c>
      <c r="B1080" s="34">
        <v>7.1890916476714702E-3</v>
      </c>
      <c r="C1080" s="34">
        <v>0.31292212961974097</v>
      </c>
      <c r="D1080" s="34" t="s">
        <v>1054</v>
      </c>
      <c r="E1080" s="34" t="s">
        <v>172</v>
      </c>
      <c r="F1080" s="34" t="s">
        <v>265</v>
      </c>
      <c r="G1080" s="34" t="s">
        <v>161</v>
      </c>
      <c r="H1080" s="34">
        <v>140161953</v>
      </c>
      <c r="I1080" s="34">
        <v>140173051</v>
      </c>
      <c r="J1080" s="34" t="s">
        <v>6252</v>
      </c>
      <c r="K1080" s="34" t="s">
        <v>6253</v>
      </c>
      <c r="L1080" s="34" t="s">
        <v>6254</v>
      </c>
      <c r="M1080" s="34" t="s">
        <v>6255</v>
      </c>
      <c r="N1080" s="34" t="s">
        <v>265</v>
      </c>
      <c r="O1080" s="34">
        <v>176969940</v>
      </c>
      <c r="P1080" s="34">
        <v>177006365</v>
      </c>
      <c r="Q1080" s="34" t="s">
        <v>131</v>
      </c>
      <c r="R1080" s="34">
        <v>-88.1</v>
      </c>
      <c r="S1080" s="34" t="s">
        <v>6256</v>
      </c>
      <c r="T1080" s="34">
        <v>0.71721113544673598</v>
      </c>
      <c r="U1080" s="34">
        <v>0.99427817959398701</v>
      </c>
    </row>
    <row r="1081" spans="1:21" x14ac:dyDescent="0.25">
      <c r="A1081" s="34" t="s">
        <v>1052</v>
      </c>
      <c r="B1081" s="34">
        <v>7.1890916476714702E-3</v>
      </c>
      <c r="C1081" s="34">
        <v>0.31292212961974097</v>
      </c>
      <c r="D1081" s="34" t="s">
        <v>1054</v>
      </c>
      <c r="E1081" s="34" t="s">
        <v>172</v>
      </c>
      <c r="F1081" s="34" t="s">
        <v>265</v>
      </c>
      <c r="G1081" s="34" t="s">
        <v>161</v>
      </c>
      <c r="H1081" s="34">
        <v>140161953</v>
      </c>
      <c r="I1081" s="34">
        <v>140173051</v>
      </c>
      <c r="J1081" s="34" t="s">
        <v>6257</v>
      </c>
      <c r="K1081" s="34" t="s">
        <v>4356</v>
      </c>
      <c r="L1081" s="34" t="s">
        <v>4357</v>
      </c>
      <c r="M1081" s="34" t="s">
        <v>4358</v>
      </c>
      <c r="N1081" s="34" t="s">
        <v>374</v>
      </c>
      <c r="O1081" s="34">
        <v>15102583</v>
      </c>
      <c r="P1081" s="34">
        <v>15109828</v>
      </c>
      <c r="Q1081" s="34" t="s">
        <v>131</v>
      </c>
      <c r="R1081" s="34">
        <v>-84.4</v>
      </c>
      <c r="S1081" s="34" t="s">
        <v>4359</v>
      </c>
      <c r="T1081" s="34">
        <v>0.452672717726119</v>
      </c>
      <c r="U1081" s="34">
        <v>0.82182176670521201</v>
      </c>
    </row>
    <row r="1082" spans="1:21" x14ac:dyDescent="0.25">
      <c r="A1082" s="34" t="s">
        <v>1052</v>
      </c>
      <c r="B1082" s="34">
        <v>7.1890916476714702E-3</v>
      </c>
      <c r="C1082" s="34">
        <v>0.31292212961974097</v>
      </c>
      <c r="D1082" s="34" t="s">
        <v>1054</v>
      </c>
      <c r="E1082" s="34" t="s">
        <v>172</v>
      </c>
      <c r="F1082" s="34" t="s">
        <v>265</v>
      </c>
      <c r="G1082" s="34" t="s">
        <v>161</v>
      </c>
      <c r="H1082" s="34">
        <v>140161953</v>
      </c>
      <c r="I1082" s="34">
        <v>140173051</v>
      </c>
      <c r="J1082" s="34" t="s">
        <v>4054</v>
      </c>
      <c r="K1082" s="34" t="s">
        <v>4055</v>
      </c>
      <c r="L1082" s="34" t="s">
        <v>4056</v>
      </c>
      <c r="M1082" s="34" t="s">
        <v>4057</v>
      </c>
      <c r="N1082" s="34" t="s">
        <v>230</v>
      </c>
      <c r="O1082" s="34">
        <v>68754888</v>
      </c>
      <c r="P1082" s="34">
        <v>68841916</v>
      </c>
      <c r="Q1082" s="34" t="s">
        <v>131</v>
      </c>
      <c r="R1082" s="34">
        <v>-87.4</v>
      </c>
      <c r="S1082" s="34" t="s">
        <v>4058</v>
      </c>
      <c r="T1082" s="34">
        <v>0.70985458963624404</v>
      </c>
      <c r="U1082" s="34">
        <v>0.99210850906309</v>
      </c>
    </row>
    <row r="1083" spans="1:21" x14ac:dyDescent="0.25">
      <c r="A1083" s="34" t="s">
        <v>1052</v>
      </c>
      <c r="B1083" s="34">
        <v>7.1890916476714702E-3</v>
      </c>
      <c r="C1083" s="34">
        <v>0.31292212961974097</v>
      </c>
      <c r="D1083" s="34" t="s">
        <v>1054</v>
      </c>
      <c r="E1083" s="34" t="s">
        <v>172</v>
      </c>
      <c r="F1083" s="34" t="s">
        <v>265</v>
      </c>
      <c r="G1083" s="34" t="s">
        <v>161</v>
      </c>
      <c r="H1083" s="34">
        <v>140161953</v>
      </c>
      <c r="I1083" s="34">
        <v>140173051</v>
      </c>
      <c r="J1083" s="34" t="s">
        <v>6258</v>
      </c>
      <c r="K1083" s="34" t="s">
        <v>6259</v>
      </c>
      <c r="L1083" s="34" t="s">
        <v>6260</v>
      </c>
      <c r="M1083" s="34" t="s">
        <v>6261</v>
      </c>
      <c r="N1083" s="34" t="s">
        <v>140</v>
      </c>
      <c r="O1083" s="34">
        <v>14365728</v>
      </c>
      <c r="P1083" s="34">
        <v>14502931</v>
      </c>
      <c r="Q1083" s="34" t="s">
        <v>161</v>
      </c>
      <c r="R1083" s="34">
        <v>-87.7</v>
      </c>
      <c r="S1083" s="34" t="s">
        <v>6262</v>
      </c>
      <c r="T1083" s="34">
        <v>0.30638466725215502</v>
      </c>
      <c r="U1083" s="34">
        <v>0.80236874682911996</v>
      </c>
    </row>
    <row r="1084" spans="1:21" x14ac:dyDescent="0.25">
      <c r="A1084" s="34" t="s">
        <v>1052</v>
      </c>
      <c r="B1084" s="34">
        <v>7.1890916476714702E-3</v>
      </c>
      <c r="C1084" s="34">
        <v>0.31292212961974097</v>
      </c>
      <c r="D1084" s="34" t="s">
        <v>1054</v>
      </c>
      <c r="E1084" s="34" t="s">
        <v>172</v>
      </c>
      <c r="F1084" s="34" t="s">
        <v>265</v>
      </c>
      <c r="G1084" s="34" t="s">
        <v>161</v>
      </c>
      <c r="H1084" s="34">
        <v>140161953</v>
      </c>
      <c r="I1084" s="34">
        <v>140173051</v>
      </c>
      <c r="J1084" s="34" t="s">
        <v>6263</v>
      </c>
      <c r="K1084" s="34" t="s">
        <v>6264</v>
      </c>
      <c r="L1084" s="34" t="s">
        <v>6265</v>
      </c>
      <c r="M1084" s="34" t="s">
        <v>6266</v>
      </c>
      <c r="N1084" s="34" t="s">
        <v>173</v>
      </c>
      <c r="O1084" s="34">
        <v>65869457</v>
      </c>
      <c r="P1084" s="34">
        <v>65891991</v>
      </c>
      <c r="Q1084" s="34" t="s">
        <v>161</v>
      </c>
      <c r="R1084" s="34">
        <v>-81.400000000000006</v>
      </c>
      <c r="S1084" s="34" t="s">
        <v>6267</v>
      </c>
      <c r="T1084" s="34">
        <v>0.53712658348120101</v>
      </c>
      <c r="U1084" s="34">
        <v>1.0619429946468599</v>
      </c>
    </row>
    <row r="1085" spans="1:21" x14ac:dyDescent="0.25">
      <c r="A1085" s="34" t="s">
        <v>1052</v>
      </c>
      <c r="B1085" s="34">
        <v>7.1890916476714702E-3</v>
      </c>
      <c r="C1085" s="34">
        <v>0.31292212961974097</v>
      </c>
      <c r="D1085" s="34" t="s">
        <v>1054</v>
      </c>
      <c r="E1085" s="34" t="s">
        <v>172</v>
      </c>
      <c r="F1085" s="34" t="s">
        <v>265</v>
      </c>
      <c r="G1085" s="34" t="s">
        <v>161</v>
      </c>
      <c r="H1085" s="34">
        <v>140161953</v>
      </c>
      <c r="I1085" s="34">
        <v>140173051</v>
      </c>
      <c r="J1085" s="34" t="s">
        <v>6268</v>
      </c>
      <c r="K1085" s="34" t="s">
        <v>6269</v>
      </c>
      <c r="L1085" s="34" t="s">
        <v>6270</v>
      </c>
      <c r="M1085" s="34" t="s">
        <v>6271</v>
      </c>
      <c r="N1085" s="34" t="s">
        <v>265</v>
      </c>
      <c r="O1085" s="34">
        <v>75547009</v>
      </c>
      <c r="P1085" s="34">
        <v>75582965</v>
      </c>
      <c r="Q1085" s="34" t="s">
        <v>161</v>
      </c>
      <c r="R1085" s="34">
        <v>-82.5</v>
      </c>
      <c r="S1085" s="34" t="s">
        <v>6272</v>
      </c>
      <c r="T1085" s="34">
        <v>0.26899738250604199</v>
      </c>
      <c r="U1085" s="34">
        <v>1.57433590058609</v>
      </c>
    </row>
    <row r="1086" spans="1:21" x14ac:dyDescent="0.25">
      <c r="A1086" s="34" t="s">
        <v>1052</v>
      </c>
      <c r="B1086" s="34">
        <v>7.1890916476714702E-3</v>
      </c>
      <c r="C1086" s="34">
        <v>0.31292212961974097</v>
      </c>
      <c r="D1086" s="34" t="s">
        <v>1054</v>
      </c>
      <c r="E1086" s="34" t="s">
        <v>172</v>
      </c>
      <c r="F1086" s="34" t="s">
        <v>265</v>
      </c>
      <c r="G1086" s="34" t="s">
        <v>161</v>
      </c>
      <c r="H1086" s="34">
        <v>140161953</v>
      </c>
      <c r="I1086" s="34">
        <v>140173051</v>
      </c>
      <c r="J1086" s="34" t="s">
        <v>6273</v>
      </c>
      <c r="K1086" s="34" t="s">
        <v>6274</v>
      </c>
      <c r="L1086" s="34" t="s">
        <v>6275</v>
      </c>
      <c r="M1086" s="34" t="s">
        <v>6276</v>
      </c>
      <c r="N1086" s="34" t="s">
        <v>130</v>
      </c>
      <c r="O1086" s="34">
        <v>18722022</v>
      </c>
      <c r="P1086" s="34">
        <v>18736118</v>
      </c>
      <c r="Q1086" s="34" t="s">
        <v>161</v>
      </c>
      <c r="R1086" s="34">
        <v>-84.7</v>
      </c>
      <c r="S1086" s="34" t="s">
        <v>6277</v>
      </c>
      <c r="T1086" s="34">
        <v>0.26370943808768799</v>
      </c>
      <c r="U1086" s="34">
        <v>0.411568520504275</v>
      </c>
    </row>
    <row r="1087" spans="1:21" x14ac:dyDescent="0.25">
      <c r="A1087" s="34" t="s">
        <v>1052</v>
      </c>
      <c r="B1087" s="34">
        <v>7.1890916476714702E-3</v>
      </c>
      <c r="C1087" s="34">
        <v>0.31292212961974097</v>
      </c>
      <c r="D1087" s="34" t="s">
        <v>1054</v>
      </c>
      <c r="E1087" s="34" t="s">
        <v>172</v>
      </c>
      <c r="F1087" s="34" t="s">
        <v>265</v>
      </c>
      <c r="G1087" s="34" t="s">
        <v>161</v>
      </c>
      <c r="H1087" s="34">
        <v>140161953</v>
      </c>
      <c r="I1087" s="34">
        <v>140173051</v>
      </c>
      <c r="J1087" s="34" t="s">
        <v>4640</v>
      </c>
      <c r="K1087" s="34" t="s">
        <v>2224</v>
      </c>
      <c r="L1087" s="34" t="s">
        <v>2225</v>
      </c>
      <c r="M1087" s="34" t="s">
        <v>2226</v>
      </c>
      <c r="N1087" s="34" t="s">
        <v>259</v>
      </c>
      <c r="O1087" s="34">
        <v>204516378</v>
      </c>
      <c r="P1087" s="34">
        <v>204558119</v>
      </c>
      <c r="Q1087" s="34" t="s">
        <v>161</v>
      </c>
      <c r="R1087" s="34">
        <v>-85.8</v>
      </c>
      <c r="S1087" s="34" t="s">
        <v>2227</v>
      </c>
      <c r="T1087" s="34">
        <v>0.91188580829744803</v>
      </c>
      <c r="U1087" s="34">
        <v>1.00117489936447</v>
      </c>
    </row>
    <row r="1088" spans="1:21" x14ac:dyDescent="0.25">
      <c r="A1088" s="34" t="s">
        <v>1052</v>
      </c>
      <c r="B1088" s="34">
        <v>7.1890916476714702E-3</v>
      </c>
      <c r="C1088" s="34">
        <v>0.31292212961974097</v>
      </c>
      <c r="D1088" s="34" t="s">
        <v>1054</v>
      </c>
      <c r="E1088" s="34" t="s">
        <v>172</v>
      </c>
      <c r="F1088" s="34" t="s">
        <v>265</v>
      </c>
      <c r="G1088" s="34" t="s">
        <v>161</v>
      </c>
      <c r="H1088" s="34">
        <v>140161953</v>
      </c>
      <c r="I1088" s="34">
        <v>140173051</v>
      </c>
      <c r="J1088" s="34" t="s">
        <v>2301</v>
      </c>
      <c r="K1088" s="34" t="s">
        <v>2302</v>
      </c>
      <c r="L1088" s="34" t="s">
        <v>2303</v>
      </c>
      <c r="M1088" s="34" t="s">
        <v>2304</v>
      </c>
      <c r="N1088" s="34" t="s">
        <v>259</v>
      </c>
      <c r="O1088" s="34">
        <v>235131182</v>
      </c>
      <c r="P1088" s="34">
        <v>235161457</v>
      </c>
      <c r="Q1088" s="34" t="s">
        <v>131</v>
      </c>
      <c r="R1088" s="34">
        <v>-83.3</v>
      </c>
      <c r="S1088" s="34" t="s">
        <v>2305</v>
      </c>
      <c r="T1088" s="34">
        <v>0.44342116771243301</v>
      </c>
      <c r="U1088" s="34">
        <v>1.00637509607493</v>
      </c>
    </row>
    <row r="1089" spans="1:21" x14ac:dyDescent="0.25">
      <c r="A1089" s="34" t="s">
        <v>1052</v>
      </c>
      <c r="B1089" s="34">
        <v>7.1890916476714702E-3</v>
      </c>
      <c r="C1089" s="34">
        <v>0.31292212961974097</v>
      </c>
      <c r="D1089" s="34" t="s">
        <v>1054</v>
      </c>
      <c r="E1089" s="34" t="s">
        <v>172</v>
      </c>
      <c r="F1089" s="34" t="s">
        <v>265</v>
      </c>
      <c r="G1089" s="34" t="s">
        <v>161</v>
      </c>
      <c r="H1089" s="34">
        <v>140161953</v>
      </c>
      <c r="I1089" s="34">
        <v>140173051</v>
      </c>
      <c r="J1089" s="34" t="s">
        <v>6278</v>
      </c>
      <c r="K1089" s="34" t="s">
        <v>3483</v>
      </c>
      <c r="L1089" s="34" t="s">
        <v>3484</v>
      </c>
      <c r="M1089" s="34" t="s">
        <v>3485</v>
      </c>
      <c r="N1089" s="34" t="s">
        <v>259</v>
      </c>
      <c r="O1089" s="34">
        <v>28893740</v>
      </c>
      <c r="P1089" s="34">
        <v>29120046</v>
      </c>
      <c r="Q1089" s="34" t="s">
        <v>161</v>
      </c>
      <c r="R1089" s="34">
        <v>-85.2</v>
      </c>
      <c r="S1089" s="34" t="s">
        <v>3486</v>
      </c>
      <c r="T1089" s="34">
        <v>0.37565891609891899</v>
      </c>
      <c r="U1089" s="34">
        <v>1.3159918060996101</v>
      </c>
    </row>
    <row r="1090" spans="1:21" x14ac:dyDescent="0.25">
      <c r="A1090" s="34" t="s">
        <v>1052</v>
      </c>
      <c r="B1090" s="34">
        <v>7.1890916476714702E-3</v>
      </c>
      <c r="C1090" s="34">
        <v>0.31292212961974097</v>
      </c>
      <c r="D1090" s="34" t="s">
        <v>1054</v>
      </c>
      <c r="E1090" s="34" t="s">
        <v>172</v>
      </c>
      <c r="F1090" s="34" t="s">
        <v>265</v>
      </c>
      <c r="G1090" s="34" t="s">
        <v>161</v>
      </c>
      <c r="H1090" s="34">
        <v>140161953</v>
      </c>
      <c r="I1090" s="34">
        <v>140173051</v>
      </c>
      <c r="J1090" s="34" t="s">
        <v>2479</v>
      </c>
      <c r="K1090" s="34" t="s">
        <v>2480</v>
      </c>
      <c r="L1090" s="34" t="s">
        <v>2481</v>
      </c>
      <c r="M1090" s="34" t="s">
        <v>2482</v>
      </c>
      <c r="N1090" s="34" t="s">
        <v>457</v>
      </c>
      <c r="O1090" s="34">
        <v>20021071</v>
      </c>
      <c r="P1090" s="34">
        <v>20065926</v>
      </c>
      <c r="Q1090" s="34" t="s">
        <v>161</v>
      </c>
      <c r="R1090" s="34">
        <v>-88.2</v>
      </c>
    </row>
    <row r="1091" spans="1:21" x14ac:dyDescent="0.25">
      <c r="A1091" s="34" t="s">
        <v>1052</v>
      </c>
      <c r="B1091" s="34">
        <v>7.1890916476714702E-3</v>
      </c>
      <c r="C1091" s="34">
        <v>0.31292212961974097</v>
      </c>
      <c r="D1091" s="34" t="s">
        <v>1054</v>
      </c>
      <c r="E1091" s="34" t="s">
        <v>172</v>
      </c>
      <c r="F1091" s="34" t="s">
        <v>265</v>
      </c>
      <c r="G1091" s="34" t="s">
        <v>161</v>
      </c>
      <c r="H1091" s="34">
        <v>140161953</v>
      </c>
      <c r="I1091" s="34">
        <v>140173051</v>
      </c>
      <c r="J1091" s="34" t="s">
        <v>6279</v>
      </c>
      <c r="K1091" s="34" t="s">
        <v>6280</v>
      </c>
      <c r="L1091" s="34" t="s">
        <v>6281</v>
      </c>
      <c r="M1091" s="34" t="s">
        <v>6282</v>
      </c>
      <c r="N1091" s="34" t="s">
        <v>205</v>
      </c>
      <c r="O1091" s="34">
        <v>196568687</v>
      </c>
      <c r="P1091" s="34">
        <v>196589059</v>
      </c>
      <c r="Q1091" s="34" t="s">
        <v>161</v>
      </c>
      <c r="R1091" s="34">
        <v>-81.5</v>
      </c>
      <c r="S1091" s="34" t="s">
        <v>6283</v>
      </c>
      <c r="T1091" s="34">
        <v>0.55327577557237195</v>
      </c>
      <c r="U1091" s="34">
        <v>1.30744439320044</v>
      </c>
    </row>
    <row r="1092" spans="1:21" x14ac:dyDescent="0.25">
      <c r="A1092" s="34" t="s">
        <v>1052</v>
      </c>
      <c r="B1092" s="34">
        <v>7.1890916476714702E-3</v>
      </c>
      <c r="C1092" s="34">
        <v>0.31292212961974097</v>
      </c>
      <c r="D1092" s="34" t="s">
        <v>1054</v>
      </c>
      <c r="E1092" s="34" t="s">
        <v>172</v>
      </c>
      <c r="F1092" s="34" t="s">
        <v>265</v>
      </c>
      <c r="G1092" s="34" t="s">
        <v>161</v>
      </c>
      <c r="H1092" s="34">
        <v>140161953</v>
      </c>
      <c r="I1092" s="34">
        <v>140173051</v>
      </c>
      <c r="J1092" s="34" t="s">
        <v>4627</v>
      </c>
      <c r="K1092" s="34" t="s">
        <v>4628</v>
      </c>
      <c r="L1092" s="34" t="s">
        <v>4629</v>
      </c>
      <c r="M1092" s="34" t="s">
        <v>4630</v>
      </c>
      <c r="N1092" s="34" t="s">
        <v>368</v>
      </c>
      <c r="O1092" s="34">
        <v>9835330</v>
      </c>
      <c r="P1092" s="34">
        <v>9849682</v>
      </c>
      <c r="Q1092" s="34" t="s">
        <v>161</v>
      </c>
      <c r="R1092" s="34">
        <v>-84.2</v>
      </c>
    </row>
    <row r="1093" spans="1:21" x14ac:dyDescent="0.25">
      <c r="A1093" s="34" t="s">
        <v>1052</v>
      </c>
      <c r="B1093" s="34">
        <v>7.1890916476714702E-3</v>
      </c>
      <c r="C1093" s="34">
        <v>0.31292212961974097</v>
      </c>
      <c r="D1093" s="34" t="s">
        <v>1054</v>
      </c>
      <c r="E1093" s="34" t="s">
        <v>172</v>
      </c>
      <c r="F1093" s="34" t="s">
        <v>265</v>
      </c>
      <c r="G1093" s="34" t="s">
        <v>161</v>
      </c>
      <c r="H1093" s="34">
        <v>140161953</v>
      </c>
      <c r="I1093" s="34">
        <v>140173051</v>
      </c>
      <c r="J1093" s="34" t="s">
        <v>6284</v>
      </c>
      <c r="K1093" s="34" t="s">
        <v>6285</v>
      </c>
      <c r="L1093" s="34" t="s">
        <v>6286</v>
      </c>
      <c r="M1093" s="34" t="s">
        <v>6287</v>
      </c>
      <c r="N1093" s="34" t="s">
        <v>160</v>
      </c>
      <c r="O1093" s="34">
        <v>43501525</v>
      </c>
      <c r="P1093" s="34">
        <v>43506553</v>
      </c>
      <c r="Q1093" s="34" t="s">
        <v>161</v>
      </c>
      <c r="R1093" s="34">
        <v>-86.5</v>
      </c>
      <c r="S1093" s="34" t="s">
        <v>6288</v>
      </c>
      <c r="T1093" s="34">
        <v>0.276420081128185</v>
      </c>
      <c r="U1093" s="34">
        <v>1.0145195012614601</v>
      </c>
    </row>
    <row r="1094" spans="1:21" x14ac:dyDescent="0.25">
      <c r="A1094" s="34" t="s">
        <v>1052</v>
      </c>
      <c r="B1094" s="34">
        <v>7.1890916476714702E-3</v>
      </c>
      <c r="C1094" s="34">
        <v>0.31292212961974097</v>
      </c>
      <c r="D1094" s="34" t="s">
        <v>1054</v>
      </c>
      <c r="E1094" s="34" t="s">
        <v>172</v>
      </c>
      <c r="F1094" s="34" t="s">
        <v>265</v>
      </c>
      <c r="G1094" s="34" t="s">
        <v>161</v>
      </c>
      <c r="H1094" s="34">
        <v>140161953</v>
      </c>
      <c r="I1094" s="34">
        <v>140173051</v>
      </c>
      <c r="J1094" s="34" t="s">
        <v>6289</v>
      </c>
      <c r="K1094" s="34" t="s">
        <v>6290</v>
      </c>
      <c r="L1094" s="34" t="s">
        <v>6291</v>
      </c>
      <c r="M1094" s="34" t="s">
        <v>6292</v>
      </c>
      <c r="N1094" s="34" t="s">
        <v>218</v>
      </c>
      <c r="O1094" s="34">
        <v>15163621</v>
      </c>
      <c r="P1094" s="34">
        <v>15307360</v>
      </c>
      <c r="Q1094" s="34" t="s">
        <v>131</v>
      </c>
      <c r="R1094" s="34">
        <v>-81.7</v>
      </c>
      <c r="S1094" s="34" t="s">
        <v>6293</v>
      </c>
      <c r="T1094" s="34">
        <v>0.50693383715121698</v>
      </c>
      <c r="U1094" s="34">
        <v>0.88442183475855596</v>
      </c>
    </row>
    <row r="1095" spans="1:21" x14ac:dyDescent="0.25">
      <c r="A1095" s="34" t="s">
        <v>1052</v>
      </c>
      <c r="B1095" s="34">
        <v>7.1890916476714702E-3</v>
      </c>
      <c r="C1095" s="34">
        <v>0.31292212961974097</v>
      </c>
      <c r="D1095" s="34" t="s">
        <v>1054</v>
      </c>
      <c r="E1095" s="34" t="s">
        <v>172</v>
      </c>
      <c r="F1095" s="34" t="s">
        <v>265</v>
      </c>
      <c r="G1095" s="34" t="s">
        <v>161</v>
      </c>
      <c r="H1095" s="34">
        <v>140161953</v>
      </c>
      <c r="I1095" s="34">
        <v>140173051</v>
      </c>
      <c r="J1095" s="34" t="s">
        <v>6294</v>
      </c>
      <c r="K1095" s="34" t="s">
        <v>6295</v>
      </c>
      <c r="L1095" s="34" t="s">
        <v>6296</v>
      </c>
      <c r="M1095" s="34" t="s">
        <v>6297</v>
      </c>
      <c r="N1095" s="34" t="s">
        <v>173</v>
      </c>
      <c r="O1095" s="34">
        <v>43826962</v>
      </c>
      <c r="P1095" s="34">
        <v>43868419</v>
      </c>
      <c r="Q1095" s="34" t="s">
        <v>161</v>
      </c>
      <c r="R1095" s="34">
        <v>-78.8</v>
      </c>
      <c r="S1095" s="34" t="s">
        <v>6298</v>
      </c>
      <c r="T1095" s="34">
        <v>0.56260054226974998</v>
      </c>
      <c r="U1095" s="34">
        <v>0.98680970838406101</v>
      </c>
    </row>
    <row r="1096" spans="1:21" x14ac:dyDescent="0.25">
      <c r="A1096" s="34" t="s">
        <v>1052</v>
      </c>
      <c r="B1096" s="34">
        <v>7.1890916476714702E-3</v>
      </c>
      <c r="C1096" s="34">
        <v>0.31292212961974097</v>
      </c>
      <c r="D1096" s="34" t="s">
        <v>1054</v>
      </c>
      <c r="E1096" s="34" t="s">
        <v>172</v>
      </c>
      <c r="F1096" s="34" t="s">
        <v>265</v>
      </c>
      <c r="G1096" s="34" t="s">
        <v>161</v>
      </c>
      <c r="H1096" s="34">
        <v>140161953</v>
      </c>
      <c r="I1096" s="34">
        <v>140173051</v>
      </c>
      <c r="J1096" s="34" t="s">
        <v>6299</v>
      </c>
      <c r="K1096" s="34" t="s">
        <v>6300</v>
      </c>
      <c r="L1096" s="34" t="s">
        <v>6301</v>
      </c>
      <c r="M1096" s="34" t="s">
        <v>6302</v>
      </c>
      <c r="N1096" s="34" t="s">
        <v>368</v>
      </c>
      <c r="O1096" s="34">
        <v>57541839</v>
      </c>
      <c r="P1096" s="34">
        <v>57559863</v>
      </c>
      <c r="Q1096" s="34" t="s">
        <v>131</v>
      </c>
      <c r="R1096" s="34">
        <v>-79.599999999999994</v>
      </c>
      <c r="S1096" s="34" t="s">
        <v>6303</v>
      </c>
      <c r="T1096" s="34">
        <v>0.367660228522602</v>
      </c>
      <c r="U1096" s="34">
        <v>1.0237745782871901</v>
      </c>
    </row>
    <row r="1097" spans="1:21" x14ac:dyDescent="0.25">
      <c r="A1097" s="34" t="s">
        <v>1052</v>
      </c>
      <c r="B1097" s="34">
        <v>7.1890916476714702E-3</v>
      </c>
      <c r="C1097" s="34">
        <v>0.31292212961974097</v>
      </c>
      <c r="D1097" s="34" t="s">
        <v>1054</v>
      </c>
      <c r="E1097" s="34" t="s">
        <v>172</v>
      </c>
      <c r="F1097" s="34" t="s">
        <v>265</v>
      </c>
      <c r="G1097" s="34" t="s">
        <v>161</v>
      </c>
      <c r="H1097" s="34">
        <v>140161953</v>
      </c>
      <c r="I1097" s="34">
        <v>140173051</v>
      </c>
      <c r="J1097" s="34" t="s">
        <v>2504</v>
      </c>
      <c r="K1097" s="34" t="s">
        <v>2505</v>
      </c>
      <c r="L1097" s="34" t="s">
        <v>2506</v>
      </c>
      <c r="M1097" s="34" t="s">
        <v>2507</v>
      </c>
      <c r="N1097" s="34" t="s">
        <v>146</v>
      </c>
      <c r="O1097" s="34">
        <v>15738269</v>
      </c>
      <c r="P1097" s="34">
        <v>15788409</v>
      </c>
      <c r="Q1097" s="34" t="s">
        <v>161</v>
      </c>
      <c r="R1097" s="34">
        <v>-85.9</v>
      </c>
      <c r="S1097" s="34" t="s">
        <v>2508</v>
      </c>
      <c r="T1097" s="34">
        <v>0.78685545588264105</v>
      </c>
      <c r="U1097" s="34">
        <v>1.0041427627839401</v>
      </c>
    </row>
    <row r="1098" spans="1:21" x14ac:dyDescent="0.25">
      <c r="A1098" s="34" t="s">
        <v>1052</v>
      </c>
      <c r="B1098" s="34">
        <v>7.1890916476714702E-3</v>
      </c>
      <c r="C1098" s="34">
        <v>0.31292212961974097</v>
      </c>
      <c r="D1098" s="34" t="s">
        <v>1054</v>
      </c>
      <c r="E1098" s="34" t="s">
        <v>172</v>
      </c>
      <c r="F1098" s="34" t="s">
        <v>265</v>
      </c>
      <c r="G1098" s="34" t="s">
        <v>161</v>
      </c>
      <c r="H1098" s="34">
        <v>140161953</v>
      </c>
      <c r="I1098" s="34">
        <v>140173051</v>
      </c>
      <c r="J1098" s="34" t="s">
        <v>6304</v>
      </c>
      <c r="K1098" s="34" t="s">
        <v>6305</v>
      </c>
      <c r="L1098" s="34" t="s">
        <v>6306</v>
      </c>
      <c r="M1098" s="34" t="s">
        <v>6307</v>
      </c>
      <c r="N1098" s="34" t="s">
        <v>247</v>
      </c>
      <c r="O1098" s="34">
        <v>75401618</v>
      </c>
      <c r="P1098" s="34">
        <v>75405605</v>
      </c>
      <c r="Q1098" s="34" t="s">
        <v>161</v>
      </c>
      <c r="R1098" s="34">
        <v>-85.4</v>
      </c>
      <c r="S1098" s="34" t="s">
        <v>6308</v>
      </c>
      <c r="T1098" s="34">
        <v>0.22590877457417299</v>
      </c>
      <c r="U1098" s="34">
        <v>1.0066914564204099</v>
      </c>
    </row>
    <row r="1099" spans="1:21" x14ac:dyDescent="0.25">
      <c r="A1099" s="34" t="s">
        <v>1052</v>
      </c>
      <c r="B1099" s="34">
        <v>7.1890916476714702E-3</v>
      </c>
      <c r="C1099" s="34">
        <v>0.31292212961974097</v>
      </c>
      <c r="D1099" s="34" t="s">
        <v>1054</v>
      </c>
      <c r="E1099" s="34" t="s">
        <v>172</v>
      </c>
      <c r="F1099" s="34" t="s">
        <v>265</v>
      </c>
      <c r="G1099" s="34" t="s">
        <v>161</v>
      </c>
      <c r="H1099" s="34">
        <v>140161953</v>
      </c>
      <c r="I1099" s="34">
        <v>140173051</v>
      </c>
      <c r="J1099" s="34" t="s">
        <v>6309</v>
      </c>
      <c r="K1099" s="34" t="s">
        <v>6310</v>
      </c>
      <c r="L1099" s="34" t="s">
        <v>6311</v>
      </c>
      <c r="M1099" s="34" t="s">
        <v>6312</v>
      </c>
      <c r="N1099" s="34" t="s">
        <v>259</v>
      </c>
      <c r="O1099" s="34">
        <v>207880971</v>
      </c>
      <c r="P1099" s="34">
        <v>207911402</v>
      </c>
      <c r="Q1099" s="34" t="s">
        <v>131</v>
      </c>
      <c r="R1099" s="34">
        <v>-80.5</v>
      </c>
      <c r="S1099" s="34" t="s">
        <v>6313</v>
      </c>
      <c r="T1099" s="34">
        <v>0.33120916026381197</v>
      </c>
      <c r="U1099" s="34">
        <v>0.81784889712318598</v>
      </c>
    </row>
    <row r="1100" spans="1:21" x14ac:dyDescent="0.25">
      <c r="A1100" s="34" t="s">
        <v>1052</v>
      </c>
      <c r="B1100" s="34">
        <v>7.1890916476714702E-3</v>
      </c>
      <c r="C1100" s="34">
        <v>0.31292212961974097</v>
      </c>
      <c r="D1100" s="34" t="s">
        <v>1054</v>
      </c>
      <c r="E1100" s="34" t="s">
        <v>172</v>
      </c>
      <c r="F1100" s="34" t="s">
        <v>265</v>
      </c>
      <c r="G1100" s="34" t="s">
        <v>161</v>
      </c>
      <c r="H1100" s="34">
        <v>140161953</v>
      </c>
      <c r="I1100" s="34">
        <v>140173051</v>
      </c>
      <c r="J1100" s="34" t="s">
        <v>6314</v>
      </c>
      <c r="K1100" s="34" t="s">
        <v>6315</v>
      </c>
      <c r="L1100" s="34" t="s">
        <v>6316</v>
      </c>
      <c r="M1100" s="34" t="s">
        <v>6317</v>
      </c>
      <c r="N1100" s="34" t="s">
        <v>368</v>
      </c>
      <c r="O1100" s="34">
        <v>12461183</v>
      </c>
      <c r="P1100" s="34">
        <v>12484829</v>
      </c>
      <c r="Q1100" s="34" t="s">
        <v>131</v>
      </c>
      <c r="R1100" s="34">
        <v>-85.8</v>
      </c>
      <c r="S1100" s="34" t="s">
        <v>6318</v>
      </c>
      <c r="T1100" s="34">
        <v>0.94351870449617903</v>
      </c>
      <c r="U1100" s="34">
        <v>1.0008777248153</v>
      </c>
    </row>
    <row r="1101" spans="1:21" x14ac:dyDescent="0.25">
      <c r="A1101" s="34" t="s">
        <v>1336</v>
      </c>
      <c r="B1101" s="34">
        <v>3.6869886387693701E-2</v>
      </c>
      <c r="C1101" s="34">
        <v>0.40895642109468899</v>
      </c>
      <c r="D1101" s="34" t="s">
        <v>1338</v>
      </c>
      <c r="E1101" s="34" t="s">
        <v>172</v>
      </c>
      <c r="F1101" s="34" t="s">
        <v>330</v>
      </c>
      <c r="G1101" s="34" t="s">
        <v>161</v>
      </c>
      <c r="H1101" s="34">
        <v>45374934</v>
      </c>
      <c r="I1101" s="34">
        <v>45378616</v>
      </c>
      <c r="J1101" s="34" t="s">
        <v>4838</v>
      </c>
      <c r="K1101" s="34" t="s">
        <v>4839</v>
      </c>
      <c r="L1101" s="34" t="s">
        <v>4840</v>
      </c>
      <c r="M1101" s="34" t="s">
        <v>4841</v>
      </c>
      <c r="N1101" s="34" t="s">
        <v>247</v>
      </c>
      <c r="O1101" s="34">
        <v>30752134</v>
      </c>
      <c r="P1101" s="34">
        <v>30757602</v>
      </c>
      <c r="Q1101" s="34" t="s">
        <v>161</v>
      </c>
      <c r="R1101" s="34">
        <v>-82.4</v>
      </c>
    </row>
    <row r="1102" spans="1:21" x14ac:dyDescent="0.25">
      <c r="A1102" s="34" t="s">
        <v>1336</v>
      </c>
      <c r="B1102" s="34">
        <v>3.6869886387693701E-2</v>
      </c>
      <c r="C1102" s="34">
        <v>0.40895642109468899</v>
      </c>
      <c r="D1102" s="34" t="s">
        <v>1338</v>
      </c>
      <c r="E1102" s="34" t="s">
        <v>172</v>
      </c>
      <c r="F1102" s="34" t="s">
        <v>330</v>
      </c>
      <c r="G1102" s="34" t="s">
        <v>161</v>
      </c>
      <c r="H1102" s="34">
        <v>45374934</v>
      </c>
      <c r="I1102" s="34">
        <v>45378616</v>
      </c>
      <c r="J1102" s="34" t="s">
        <v>4054</v>
      </c>
      <c r="K1102" s="34" t="s">
        <v>4055</v>
      </c>
      <c r="L1102" s="34" t="s">
        <v>4056</v>
      </c>
      <c r="M1102" s="34" t="s">
        <v>4057</v>
      </c>
      <c r="N1102" s="34" t="s">
        <v>230</v>
      </c>
      <c r="O1102" s="34">
        <v>68754888</v>
      </c>
      <c r="P1102" s="34">
        <v>68841916</v>
      </c>
      <c r="Q1102" s="34" t="s">
        <v>131</v>
      </c>
      <c r="R1102" s="34">
        <v>-87</v>
      </c>
      <c r="S1102" s="34" t="s">
        <v>4058</v>
      </c>
      <c r="T1102" s="34">
        <v>0.70985458963624404</v>
      </c>
      <c r="U1102" s="34">
        <v>0.99210850906309</v>
      </c>
    </row>
    <row r="1103" spans="1:21" x14ac:dyDescent="0.25">
      <c r="A1103" s="34" t="s">
        <v>1336</v>
      </c>
      <c r="B1103" s="34">
        <v>3.6869886387693701E-2</v>
      </c>
      <c r="C1103" s="34">
        <v>0.40895642109468899</v>
      </c>
      <c r="D1103" s="34" t="s">
        <v>1338</v>
      </c>
      <c r="E1103" s="34" t="s">
        <v>172</v>
      </c>
      <c r="F1103" s="34" t="s">
        <v>330</v>
      </c>
      <c r="G1103" s="34" t="s">
        <v>161</v>
      </c>
      <c r="H1103" s="34">
        <v>45374934</v>
      </c>
      <c r="I1103" s="34">
        <v>45378616</v>
      </c>
      <c r="J1103" s="34" t="s">
        <v>6044</v>
      </c>
      <c r="K1103" s="34" t="s">
        <v>6045</v>
      </c>
      <c r="L1103" s="34" t="s">
        <v>6046</v>
      </c>
      <c r="M1103" s="34" t="s">
        <v>6047</v>
      </c>
      <c r="N1103" s="34" t="s">
        <v>457</v>
      </c>
      <c r="O1103" s="34">
        <v>50253787</v>
      </c>
      <c r="P1103" s="34">
        <v>50261231</v>
      </c>
      <c r="Q1103" s="34" t="s">
        <v>131</v>
      </c>
      <c r="R1103" s="34">
        <v>-83.8</v>
      </c>
      <c r="S1103" s="34" t="s">
        <v>6048</v>
      </c>
      <c r="T1103" s="34">
        <v>0.71437482118117801</v>
      </c>
      <c r="U1103" s="34">
        <v>1.1628483230798401</v>
      </c>
    </row>
    <row r="1104" spans="1:21" x14ac:dyDescent="0.25">
      <c r="A1104" s="34" t="s">
        <v>1336</v>
      </c>
      <c r="B1104" s="34">
        <v>3.6869886387693701E-2</v>
      </c>
      <c r="C1104" s="34">
        <v>0.40895642109468899</v>
      </c>
      <c r="D1104" s="34" t="s">
        <v>1338</v>
      </c>
      <c r="E1104" s="34" t="s">
        <v>172</v>
      </c>
      <c r="F1104" s="34" t="s">
        <v>330</v>
      </c>
      <c r="G1104" s="34" t="s">
        <v>161</v>
      </c>
      <c r="H1104" s="34">
        <v>45374934</v>
      </c>
      <c r="I1104" s="34">
        <v>45378616</v>
      </c>
      <c r="J1104" s="34" t="s">
        <v>6319</v>
      </c>
      <c r="K1104" s="34" t="s">
        <v>6320</v>
      </c>
      <c r="L1104" s="34" t="s">
        <v>6321</v>
      </c>
      <c r="M1104" s="34" t="s">
        <v>6322</v>
      </c>
      <c r="N1104" s="34" t="s">
        <v>265</v>
      </c>
      <c r="O1104" s="34">
        <v>141373992</v>
      </c>
      <c r="P1104" s="34">
        <v>141379642</v>
      </c>
      <c r="Q1104" s="34" t="s">
        <v>161</v>
      </c>
      <c r="R1104" s="34">
        <v>-82.7</v>
      </c>
    </row>
    <row r="1105" spans="1:21" x14ac:dyDescent="0.25">
      <c r="A1105" s="34" t="s">
        <v>1336</v>
      </c>
      <c r="B1105" s="34">
        <v>3.6869886387693701E-2</v>
      </c>
      <c r="C1105" s="34">
        <v>0.40895642109468899</v>
      </c>
      <c r="D1105" s="34" t="s">
        <v>1338</v>
      </c>
      <c r="E1105" s="34" t="s">
        <v>172</v>
      </c>
      <c r="F1105" s="34" t="s">
        <v>330</v>
      </c>
      <c r="G1105" s="34" t="s">
        <v>161</v>
      </c>
      <c r="H1105" s="34">
        <v>45374934</v>
      </c>
      <c r="I1105" s="34">
        <v>45378616</v>
      </c>
      <c r="J1105" s="34" t="s">
        <v>2904</v>
      </c>
      <c r="K1105" s="34" t="s">
        <v>2905</v>
      </c>
      <c r="L1105" s="34" t="s">
        <v>2906</v>
      </c>
      <c r="M1105" s="34" t="s">
        <v>2907</v>
      </c>
      <c r="N1105" s="34" t="s">
        <v>644</v>
      </c>
      <c r="O1105" s="34">
        <v>50879048</v>
      </c>
      <c r="P1105" s="34">
        <v>50954257</v>
      </c>
      <c r="Q1105" s="34" t="s">
        <v>161</v>
      </c>
      <c r="R1105" s="34">
        <v>-82.7</v>
      </c>
      <c r="S1105" s="34" t="s">
        <v>2908</v>
      </c>
      <c r="T1105" s="34">
        <v>0.76637957353264896</v>
      </c>
      <c r="U1105" s="34">
        <v>0.99541466103448695</v>
      </c>
    </row>
    <row r="1106" spans="1:21" x14ac:dyDescent="0.25">
      <c r="A1106" s="34" t="s">
        <v>1336</v>
      </c>
      <c r="B1106" s="34">
        <v>3.6869886387693701E-2</v>
      </c>
      <c r="C1106" s="34">
        <v>0.40895642109468899</v>
      </c>
      <c r="D1106" s="34" t="s">
        <v>1338</v>
      </c>
      <c r="E1106" s="34" t="s">
        <v>172</v>
      </c>
      <c r="F1106" s="34" t="s">
        <v>330</v>
      </c>
      <c r="G1106" s="34" t="s">
        <v>161</v>
      </c>
      <c r="H1106" s="34">
        <v>45374934</v>
      </c>
      <c r="I1106" s="34">
        <v>45378616</v>
      </c>
      <c r="J1106" s="34" t="s">
        <v>6323</v>
      </c>
      <c r="K1106" s="34" t="s">
        <v>6324</v>
      </c>
      <c r="L1106" s="34" t="s">
        <v>6325</v>
      </c>
      <c r="M1106" s="34" t="s">
        <v>6326</v>
      </c>
      <c r="N1106" s="34" t="s">
        <v>230</v>
      </c>
      <c r="O1106" s="34">
        <v>119072031</v>
      </c>
      <c r="P1106" s="34">
        <v>119076928</v>
      </c>
      <c r="Q1106" s="34" t="s">
        <v>161</v>
      </c>
      <c r="R1106" s="34">
        <v>-83.3</v>
      </c>
      <c r="S1106" s="34" t="s">
        <v>6327</v>
      </c>
      <c r="T1106" s="34">
        <v>0.58353180437535901</v>
      </c>
      <c r="U1106" s="34">
        <v>1.4353789493354501</v>
      </c>
    </row>
    <row r="1107" spans="1:21" x14ac:dyDescent="0.25">
      <c r="A1107" s="34" t="s">
        <v>1336</v>
      </c>
      <c r="B1107" s="34">
        <v>3.6869886387693701E-2</v>
      </c>
      <c r="C1107" s="34">
        <v>0.40895642109468899</v>
      </c>
      <c r="D1107" s="34" t="s">
        <v>1338</v>
      </c>
      <c r="E1107" s="34" t="s">
        <v>172</v>
      </c>
      <c r="F1107" s="34" t="s">
        <v>330</v>
      </c>
      <c r="G1107" s="34" t="s">
        <v>161</v>
      </c>
      <c r="H1107" s="34">
        <v>45374934</v>
      </c>
      <c r="I1107" s="34">
        <v>45378616</v>
      </c>
      <c r="J1107" s="34" t="s">
        <v>6328</v>
      </c>
      <c r="K1107" s="34" t="s">
        <v>6329</v>
      </c>
      <c r="L1107" s="34" t="s">
        <v>6330</v>
      </c>
      <c r="M1107" s="34" t="s">
        <v>6331</v>
      </c>
      <c r="N1107" s="34" t="s">
        <v>173</v>
      </c>
      <c r="O1107" s="34">
        <v>75903858</v>
      </c>
      <c r="P1107" s="34">
        <v>75942510</v>
      </c>
      <c r="Q1107" s="34" t="s">
        <v>161</v>
      </c>
      <c r="R1107" s="34">
        <v>-82.3</v>
      </c>
      <c r="S1107" s="34" t="s">
        <v>6332</v>
      </c>
      <c r="T1107" s="34">
        <v>3.2518975223954898E-3</v>
      </c>
      <c r="U1107" s="34">
        <v>1.0125686362334401</v>
      </c>
    </row>
    <row r="1108" spans="1:21" x14ac:dyDescent="0.25">
      <c r="A1108" s="34" t="s">
        <v>1336</v>
      </c>
      <c r="B1108" s="34">
        <v>3.6869886387693701E-2</v>
      </c>
      <c r="C1108" s="34">
        <v>0.40895642109468899</v>
      </c>
      <c r="D1108" s="34" t="s">
        <v>1338</v>
      </c>
      <c r="E1108" s="34" t="s">
        <v>172</v>
      </c>
      <c r="F1108" s="34" t="s">
        <v>330</v>
      </c>
      <c r="G1108" s="34" t="s">
        <v>161</v>
      </c>
      <c r="H1108" s="34">
        <v>45374934</v>
      </c>
      <c r="I1108" s="34">
        <v>45378616</v>
      </c>
      <c r="J1108" s="34" t="s">
        <v>6333</v>
      </c>
      <c r="K1108" s="34" t="s">
        <v>6334</v>
      </c>
      <c r="L1108" s="34" t="s">
        <v>6335</v>
      </c>
      <c r="M1108" s="34" t="s">
        <v>6336</v>
      </c>
      <c r="N1108" s="34" t="s">
        <v>598</v>
      </c>
      <c r="O1108" s="34">
        <v>88257619</v>
      </c>
      <c r="P1108" s="34">
        <v>88284736</v>
      </c>
      <c r="Q1108" s="34" t="s">
        <v>131</v>
      </c>
      <c r="R1108" s="34">
        <v>-83</v>
      </c>
      <c r="S1108" s="34" t="s">
        <v>6337</v>
      </c>
      <c r="T1108" s="34">
        <v>0.37815915189146698</v>
      </c>
      <c r="U1108" s="34">
        <v>0.53578759235247098</v>
      </c>
    </row>
    <row r="1109" spans="1:21" x14ac:dyDescent="0.25">
      <c r="A1109" s="34" t="s">
        <v>1336</v>
      </c>
      <c r="B1109" s="34">
        <v>3.6869886387693701E-2</v>
      </c>
      <c r="C1109" s="34">
        <v>0.40895642109468899</v>
      </c>
      <c r="D1109" s="34" t="s">
        <v>1338</v>
      </c>
      <c r="E1109" s="34" t="s">
        <v>172</v>
      </c>
      <c r="F1109" s="34" t="s">
        <v>330</v>
      </c>
      <c r="G1109" s="34" t="s">
        <v>161</v>
      </c>
      <c r="H1109" s="34">
        <v>45374934</v>
      </c>
      <c r="I1109" s="34">
        <v>45378616</v>
      </c>
      <c r="J1109" s="34" t="s">
        <v>6338</v>
      </c>
      <c r="K1109" s="34" t="s">
        <v>6339</v>
      </c>
      <c r="L1109" s="34" t="s">
        <v>6340</v>
      </c>
      <c r="M1109" s="34" t="s">
        <v>6341</v>
      </c>
      <c r="N1109" s="34" t="s">
        <v>265</v>
      </c>
      <c r="O1109" s="34">
        <v>140847771</v>
      </c>
      <c r="P1109" s="34">
        <v>140854671</v>
      </c>
      <c r="Q1109" s="34" t="s">
        <v>161</v>
      </c>
      <c r="R1109" s="34">
        <v>-77.7</v>
      </c>
      <c r="S1109" s="34" t="s">
        <v>6342</v>
      </c>
      <c r="T1109" s="34">
        <v>0.98348320765039099</v>
      </c>
      <c r="U1109" s="34">
        <v>1.1038698184601301</v>
      </c>
    </row>
    <row r="1110" spans="1:21" x14ac:dyDescent="0.25">
      <c r="A1110" s="34" t="s">
        <v>1336</v>
      </c>
      <c r="B1110" s="34">
        <v>3.6869886387693701E-2</v>
      </c>
      <c r="C1110" s="34">
        <v>0.40895642109468899</v>
      </c>
      <c r="D1110" s="34" t="s">
        <v>1338</v>
      </c>
      <c r="E1110" s="34" t="s">
        <v>172</v>
      </c>
      <c r="F1110" s="34" t="s">
        <v>330</v>
      </c>
      <c r="G1110" s="34" t="s">
        <v>161</v>
      </c>
      <c r="H1110" s="34">
        <v>45374934</v>
      </c>
      <c r="I1110" s="34">
        <v>45378616</v>
      </c>
      <c r="J1110" s="34" t="s">
        <v>2660</v>
      </c>
      <c r="K1110" s="34" t="s">
        <v>2661</v>
      </c>
      <c r="L1110" s="34" t="s">
        <v>2662</v>
      </c>
      <c r="M1110" s="34" t="s">
        <v>2663</v>
      </c>
      <c r="N1110" s="34" t="s">
        <v>230</v>
      </c>
      <c r="O1110" s="34">
        <v>46677079</v>
      </c>
      <c r="P1110" s="34">
        <v>46700599</v>
      </c>
      <c r="Q1110" s="34" t="s">
        <v>131</v>
      </c>
      <c r="R1110" s="34">
        <v>-80.400000000000006</v>
      </c>
      <c r="S1110" s="34" t="s">
        <v>2664</v>
      </c>
      <c r="T1110" s="34">
        <v>0.79481007401554005</v>
      </c>
      <c r="U1110" s="34">
        <v>1.03649798375461</v>
      </c>
    </row>
    <row r="1111" spans="1:21" x14ac:dyDescent="0.25">
      <c r="A1111" s="34" t="s">
        <v>215</v>
      </c>
      <c r="B1111" s="34">
        <v>1.85421276436828E-4</v>
      </c>
      <c r="C1111" s="34">
        <v>2.2932000167472699</v>
      </c>
      <c r="D1111" s="34" t="s">
        <v>217</v>
      </c>
      <c r="E1111" s="34" t="s">
        <v>172</v>
      </c>
      <c r="F1111" s="34" t="s">
        <v>218</v>
      </c>
      <c r="G1111" s="34" t="s">
        <v>161</v>
      </c>
      <c r="H1111" s="34">
        <v>129489100</v>
      </c>
      <c r="I1111" s="34">
        <v>129512679</v>
      </c>
      <c r="J1111" s="34" t="s">
        <v>4159</v>
      </c>
      <c r="K1111" s="34" t="s">
        <v>4160</v>
      </c>
      <c r="L1111" s="34" t="s">
        <v>4161</v>
      </c>
      <c r="M1111" s="34" t="s">
        <v>4162</v>
      </c>
      <c r="N1111" s="34" t="s">
        <v>140</v>
      </c>
      <c r="O1111" s="34">
        <v>49836038</v>
      </c>
      <c r="P1111" s="34">
        <v>49843129</v>
      </c>
      <c r="Q1111" s="34" t="s">
        <v>131</v>
      </c>
      <c r="R1111" s="34">
        <v>-96.3</v>
      </c>
      <c r="S1111" s="34" t="s">
        <v>4163</v>
      </c>
      <c r="T1111" s="34">
        <v>2.6500100061691199E-2</v>
      </c>
      <c r="U1111" s="34">
        <v>0.33321421213066099</v>
      </c>
    </row>
    <row r="1112" spans="1:21" x14ac:dyDescent="0.25">
      <c r="A1112" s="34" t="s">
        <v>215</v>
      </c>
      <c r="B1112" s="34">
        <v>1.85421276436828E-4</v>
      </c>
      <c r="C1112" s="34">
        <v>2.2932000167472699</v>
      </c>
      <c r="D1112" s="34" t="s">
        <v>217</v>
      </c>
      <c r="E1112" s="34" t="s">
        <v>172</v>
      </c>
      <c r="F1112" s="34" t="s">
        <v>218</v>
      </c>
      <c r="G1112" s="34" t="s">
        <v>161</v>
      </c>
      <c r="H1112" s="34">
        <v>129489100</v>
      </c>
      <c r="I1112" s="34">
        <v>129512679</v>
      </c>
      <c r="J1112" s="34" t="s">
        <v>6343</v>
      </c>
      <c r="K1112" s="34" t="s">
        <v>6344</v>
      </c>
      <c r="L1112" s="34" t="s">
        <v>6345</v>
      </c>
      <c r="M1112" s="34" t="s">
        <v>6346</v>
      </c>
      <c r="N1112" s="34" t="s">
        <v>247</v>
      </c>
      <c r="O1112" s="34">
        <v>143294603</v>
      </c>
      <c r="P1112" s="34">
        <v>143306569</v>
      </c>
      <c r="Q1112" s="34" t="s">
        <v>161</v>
      </c>
      <c r="R1112" s="34">
        <v>-88.3</v>
      </c>
      <c r="S1112" s="34" t="s">
        <v>6347</v>
      </c>
      <c r="T1112" s="34">
        <v>0.86570894692746703</v>
      </c>
      <c r="U1112" s="34">
        <v>1.04026955476976</v>
      </c>
    </row>
    <row r="1113" spans="1:21" x14ac:dyDescent="0.25">
      <c r="A1113" s="34" t="s">
        <v>215</v>
      </c>
      <c r="B1113" s="34">
        <v>1.85421276436828E-4</v>
      </c>
      <c r="C1113" s="34">
        <v>2.2932000167472699</v>
      </c>
      <c r="D1113" s="34" t="s">
        <v>217</v>
      </c>
      <c r="E1113" s="34" t="s">
        <v>172</v>
      </c>
      <c r="F1113" s="34" t="s">
        <v>218</v>
      </c>
      <c r="G1113" s="34" t="s">
        <v>161</v>
      </c>
      <c r="H1113" s="34">
        <v>129489100</v>
      </c>
      <c r="I1113" s="34">
        <v>129512679</v>
      </c>
      <c r="J1113" s="34" t="s">
        <v>6348</v>
      </c>
      <c r="K1113" s="34" t="s">
        <v>6349</v>
      </c>
      <c r="L1113" s="34" t="s">
        <v>6350</v>
      </c>
      <c r="M1113" s="34" t="s">
        <v>6351</v>
      </c>
      <c r="N1113" s="34" t="s">
        <v>140</v>
      </c>
      <c r="O1113" s="34">
        <v>69348340</v>
      </c>
      <c r="P1113" s="34">
        <v>69354234</v>
      </c>
      <c r="Q1113" s="34" t="s">
        <v>161</v>
      </c>
      <c r="R1113" s="34">
        <v>-91.4</v>
      </c>
      <c r="S1113" s="34" t="s">
        <v>6352</v>
      </c>
      <c r="T1113" s="34">
        <v>0.94098635748725001</v>
      </c>
      <c r="U1113" s="34">
        <v>1.08848932252146</v>
      </c>
    </row>
    <row r="1114" spans="1:21" x14ac:dyDescent="0.25">
      <c r="A1114" s="34" t="s">
        <v>215</v>
      </c>
      <c r="B1114" s="34">
        <v>1.85421276436828E-4</v>
      </c>
      <c r="C1114" s="34">
        <v>2.2932000167472699</v>
      </c>
      <c r="D1114" s="34" t="s">
        <v>217</v>
      </c>
      <c r="E1114" s="34" t="s">
        <v>172</v>
      </c>
      <c r="F1114" s="34" t="s">
        <v>218</v>
      </c>
      <c r="G1114" s="34" t="s">
        <v>161</v>
      </c>
      <c r="H1114" s="34">
        <v>129489100</v>
      </c>
      <c r="I1114" s="34">
        <v>129512679</v>
      </c>
      <c r="J1114" s="34" t="s">
        <v>6353</v>
      </c>
      <c r="K1114" s="34" t="s">
        <v>6354</v>
      </c>
      <c r="L1114" s="34" t="s">
        <v>6355</v>
      </c>
      <c r="M1114" s="34" t="s">
        <v>6356</v>
      </c>
      <c r="N1114" s="34" t="s">
        <v>205</v>
      </c>
      <c r="O1114" s="34">
        <v>123491553</v>
      </c>
      <c r="P1114" s="34">
        <v>123585185</v>
      </c>
      <c r="Q1114" s="34" t="s">
        <v>131</v>
      </c>
      <c r="R1114" s="34">
        <v>-92.2</v>
      </c>
      <c r="S1114" s="34" t="s">
        <v>6357</v>
      </c>
      <c r="T1114" s="34">
        <v>0.21860166539860201</v>
      </c>
      <c r="U1114" s="34">
        <v>1.05925230621594</v>
      </c>
    </row>
    <row r="1115" spans="1:21" x14ac:dyDescent="0.25">
      <c r="A1115" s="34" t="s">
        <v>215</v>
      </c>
      <c r="B1115" s="34">
        <v>1.85421276436828E-4</v>
      </c>
      <c r="C1115" s="34">
        <v>2.2932000167472699</v>
      </c>
      <c r="D1115" s="34" t="s">
        <v>217</v>
      </c>
      <c r="E1115" s="34" t="s">
        <v>172</v>
      </c>
      <c r="F1115" s="34" t="s">
        <v>218</v>
      </c>
      <c r="G1115" s="34" t="s">
        <v>161</v>
      </c>
      <c r="H1115" s="34">
        <v>129489100</v>
      </c>
      <c r="I1115" s="34">
        <v>129512679</v>
      </c>
      <c r="J1115" s="34" t="s">
        <v>6358</v>
      </c>
      <c r="K1115" s="34" t="s">
        <v>6359</v>
      </c>
      <c r="L1115" s="34" t="s">
        <v>6360</v>
      </c>
      <c r="M1115" s="34" t="s">
        <v>6361</v>
      </c>
      <c r="N1115" s="34" t="s">
        <v>205</v>
      </c>
      <c r="O1115" s="34">
        <v>120324508</v>
      </c>
      <c r="P1115" s="34">
        <v>120349339</v>
      </c>
      <c r="Q1115" s="34" t="s">
        <v>131</v>
      </c>
      <c r="R1115" s="34">
        <v>-94.4</v>
      </c>
      <c r="S1115" s="34" t="s">
        <v>6362</v>
      </c>
      <c r="T1115" s="34">
        <v>0.57784762342500895</v>
      </c>
      <c r="U1115" s="34">
        <v>0.84250948614221299</v>
      </c>
    </row>
    <row r="1116" spans="1:21" x14ac:dyDescent="0.25">
      <c r="A1116" s="34" t="s">
        <v>215</v>
      </c>
      <c r="B1116" s="34">
        <v>1.85421276436828E-4</v>
      </c>
      <c r="C1116" s="34">
        <v>2.2932000167472699</v>
      </c>
      <c r="D1116" s="34" t="s">
        <v>217</v>
      </c>
      <c r="E1116" s="34" t="s">
        <v>172</v>
      </c>
      <c r="F1116" s="34" t="s">
        <v>218</v>
      </c>
      <c r="G1116" s="34" t="s">
        <v>161</v>
      </c>
      <c r="H1116" s="34">
        <v>129489100</v>
      </c>
      <c r="I1116" s="34">
        <v>129512679</v>
      </c>
      <c r="J1116" s="34" t="s">
        <v>3984</v>
      </c>
      <c r="K1116" s="34" t="s">
        <v>3985</v>
      </c>
      <c r="L1116" s="34" t="s">
        <v>3986</v>
      </c>
      <c r="M1116" s="34" t="s">
        <v>3987</v>
      </c>
      <c r="N1116" s="34" t="s">
        <v>168</v>
      </c>
      <c r="O1116" s="34">
        <v>74473789</v>
      </c>
      <c r="P1116" s="34">
        <v>74483234</v>
      </c>
      <c r="Q1116" s="34" t="s">
        <v>131</v>
      </c>
      <c r="R1116" s="34">
        <v>-96.5</v>
      </c>
      <c r="S1116" s="34" t="s">
        <v>3988</v>
      </c>
      <c r="T1116" s="34">
        <v>0.211072157339458</v>
      </c>
      <c r="U1116" s="34">
        <v>1.01757390031823</v>
      </c>
    </row>
    <row r="1117" spans="1:21" x14ac:dyDescent="0.25">
      <c r="A1117" s="34" t="s">
        <v>215</v>
      </c>
      <c r="B1117" s="34">
        <v>1.85421276436828E-4</v>
      </c>
      <c r="C1117" s="34">
        <v>2.2932000167472699</v>
      </c>
      <c r="D1117" s="34" t="s">
        <v>217</v>
      </c>
      <c r="E1117" s="34" t="s">
        <v>172</v>
      </c>
      <c r="F1117" s="34" t="s">
        <v>218</v>
      </c>
      <c r="G1117" s="34" t="s">
        <v>161</v>
      </c>
      <c r="H1117" s="34">
        <v>129489100</v>
      </c>
      <c r="I1117" s="34">
        <v>129512679</v>
      </c>
      <c r="J1117" s="34" t="s">
        <v>6363</v>
      </c>
      <c r="K1117" s="34" t="s">
        <v>4421</v>
      </c>
      <c r="L1117" s="34" t="s">
        <v>4422</v>
      </c>
      <c r="M1117" s="34" t="s">
        <v>4423</v>
      </c>
      <c r="N1117" s="34" t="s">
        <v>140</v>
      </c>
      <c r="O1117" s="34">
        <v>51391316</v>
      </c>
      <c r="P1117" s="34">
        <v>51515763</v>
      </c>
      <c r="Q1117" s="34" t="s">
        <v>161</v>
      </c>
      <c r="R1117" s="34">
        <v>-88.4</v>
      </c>
      <c r="S1117" s="34" t="s">
        <v>4424</v>
      </c>
      <c r="T1117" s="34">
        <v>0.80583779997362703</v>
      </c>
      <c r="U1117" s="34">
        <v>1.03563907215052</v>
      </c>
    </row>
    <row r="1118" spans="1:21" x14ac:dyDescent="0.25">
      <c r="A1118" s="34" t="s">
        <v>215</v>
      </c>
      <c r="B1118" s="34">
        <v>1.85421276436828E-4</v>
      </c>
      <c r="C1118" s="34">
        <v>2.2932000167472699</v>
      </c>
      <c r="D1118" s="34" t="s">
        <v>217</v>
      </c>
      <c r="E1118" s="34" t="s">
        <v>172</v>
      </c>
      <c r="F1118" s="34" t="s">
        <v>218</v>
      </c>
      <c r="G1118" s="34" t="s">
        <v>161</v>
      </c>
      <c r="H1118" s="34">
        <v>129489100</v>
      </c>
      <c r="I1118" s="34">
        <v>129512679</v>
      </c>
      <c r="J1118" s="34" t="s">
        <v>6364</v>
      </c>
      <c r="K1118" s="34" t="s">
        <v>6365</v>
      </c>
      <c r="L1118" s="34" t="s">
        <v>6366</v>
      </c>
      <c r="M1118" s="34" t="s">
        <v>6367</v>
      </c>
      <c r="N1118" s="34" t="s">
        <v>259</v>
      </c>
      <c r="O1118" s="34">
        <v>11273205</v>
      </c>
      <c r="P1118" s="34">
        <v>11288434</v>
      </c>
      <c r="Q1118" s="34" t="s">
        <v>161</v>
      </c>
      <c r="R1118" s="34">
        <v>-88.8</v>
      </c>
      <c r="S1118" s="34" t="s">
        <v>6368</v>
      </c>
      <c r="T1118" s="34">
        <v>0.18636680664366101</v>
      </c>
      <c r="U1118" s="34">
        <v>1.1500775938133401</v>
      </c>
    </row>
    <row r="1119" spans="1:21" x14ac:dyDescent="0.25">
      <c r="A1119" s="34" t="s">
        <v>215</v>
      </c>
      <c r="B1119" s="34">
        <v>1.85421276436828E-4</v>
      </c>
      <c r="C1119" s="34">
        <v>2.2932000167472699</v>
      </c>
      <c r="D1119" s="34" t="s">
        <v>217</v>
      </c>
      <c r="E1119" s="34" t="s">
        <v>172</v>
      </c>
      <c r="F1119" s="34" t="s">
        <v>218</v>
      </c>
      <c r="G1119" s="34" t="s">
        <v>161</v>
      </c>
      <c r="H1119" s="34">
        <v>129489100</v>
      </c>
      <c r="I1119" s="34">
        <v>129512679</v>
      </c>
      <c r="J1119" s="34" t="s">
        <v>6304</v>
      </c>
      <c r="K1119" s="34" t="s">
        <v>6305</v>
      </c>
      <c r="L1119" s="34" t="s">
        <v>6306</v>
      </c>
      <c r="M1119" s="34" t="s">
        <v>6307</v>
      </c>
      <c r="N1119" s="34" t="s">
        <v>247</v>
      </c>
      <c r="O1119" s="34">
        <v>75401618</v>
      </c>
      <c r="P1119" s="34">
        <v>75405605</v>
      </c>
      <c r="Q1119" s="34" t="s">
        <v>161</v>
      </c>
      <c r="R1119" s="34">
        <v>-91.7</v>
      </c>
      <c r="S1119" s="34" t="s">
        <v>6308</v>
      </c>
      <c r="T1119" s="34">
        <v>0.22590877457417299</v>
      </c>
      <c r="U1119" s="34">
        <v>1.0066914564204099</v>
      </c>
    </row>
    <row r="1120" spans="1:21" x14ac:dyDescent="0.25">
      <c r="A1120" s="34" t="s">
        <v>215</v>
      </c>
      <c r="B1120" s="34">
        <v>1.85421276436828E-4</v>
      </c>
      <c r="C1120" s="34">
        <v>2.2932000167472699</v>
      </c>
      <c r="D1120" s="34" t="s">
        <v>217</v>
      </c>
      <c r="E1120" s="34" t="s">
        <v>172</v>
      </c>
      <c r="F1120" s="34" t="s">
        <v>218</v>
      </c>
      <c r="G1120" s="34" t="s">
        <v>161</v>
      </c>
      <c r="H1120" s="34">
        <v>129489100</v>
      </c>
      <c r="I1120" s="34">
        <v>129512679</v>
      </c>
      <c r="J1120" s="34" t="s">
        <v>6369</v>
      </c>
      <c r="K1120" s="34" t="s">
        <v>6370</v>
      </c>
      <c r="L1120" s="34" t="s">
        <v>6371</v>
      </c>
      <c r="M1120" s="34" t="s">
        <v>6372</v>
      </c>
      <c r="N1120" s="34" t="s">
        <v>598</v>
      </c>
      <c r="O1120" s="34">
        <v>39498754</v>
      </c>
      <c r="P1120" s="34">
        <v>39527618</v>
      </c>
      <c r="Q1120" s="34" t="s">
        <v>131</v>
      </c>
      <c r="R1120" s="34">
        <v>-88</v>
      </c>
    </row>
    <row r="1121" spans="1:21" x14ac:dyDescent="0.25">
      <c r="A1121" s="34" t="s">
        <v>215</v>
      </c>
      <c r="B1121" s="34">
        <v>1.85421276436828E-4</v>
      </c>
      <c r="C1121" s="34">
        <v>2.2932000167472699</v>
      </c>
      <c r="D1121" s="34" t="s">
        <v>217</v>
      </c>
      <c r="E1121" s="34" t="s">
        <v>172</v>
      </c>
      <c r="F1121" s="34" t="s">
        <v>218</v>
      </c>
      <c r="G1121" s="34" t="s">
        <v>161</v>
      </c>
      <c r="H1121" s="34">
        <v>129489100</v>
      </c>
      <c r="I1121" s="34">
        <v>129512679</v>
      </c>
      <c r="J1121" s="34" t="s">
        <v>6373</v>
      </c>
      <c r="K1121" s="34" t="s">
        <v>6374</v>
      </c>
      <c r="L1121" s="34" t="s">
        <v>6375</v>
      </c>
      <c r="M1121" s="34" t="s">
        <v>6376</v>
      </c>
      <c r="N1121" s="34" t="s">
        <v>140</v>
      </c>
      <c r="O1121" s="34">
        <v>6385458</v>
      </c>
      <c r="P1121" s="34">
        <v>6386371</v>
      </c>
      <c r="Q1121" s="34" t="s">
        <v>161</v>
      </c>
      <c r="R1121" s="34">
        <v>-91.7</v>
      </c>
      <c r="S1121" s="34" t="s">
        <v>6377</v>
      </c>
      <c r="T1121" s="34">
        <v>0.60797133841027695</v>
      </c>
      <c r="U1121" s="34">
        <v>1.1400010655869399</v>
      </c>
    </row>
    <row r="1122" spans="1:21" x14ac:dyDescent="0.25">
      <c r="A1122" s="34" t="s">
        <v>215</v>
      </c>
      <c r="B1122" s="34">
        <v>1.85421276436828E-4</v>
      </c>
      <c r="C1122" s="34">
        <v>2.2932000167472699</v>
      </c>
      <c r="D1122" s="34" t="s">
        <v>217</v>
      </c>
      <c r="E1122" s="34" t="s">
        <v>172</v>
      </c>
      <c r="F1122" s="34" t="s">
        <v>218</v>
      </c>
      <c r="G1122" s="34" t="s">
        <v>161</v>
      </c>
      <c r="H1122" s="34">
        <v>129489100</v>
      </c>
      <c r="I1122" s="34">
        <v>129512679</v>
      </c>
      <c r="J1122" s="34" t="s">
        <v>6378</v>
      </c>
      <c r="K1122" s="34" t="s">
        <v>6379</v>
      </c>
      <c r="L1122" s="34" t="s">
        <v>6380</v>
      </c>
      <c r="M1122" s="34" t="s">
        <v>6381</v>
      </c>
      <c r="N1122" s="34" t="s">
        <v>230</v>
      </c>
      <c r="O1122" s="34">
        <v>67351552</v>
      </c>
      <c r="P1122" s="34">
        <v>67353561</v>
      </c>
      <c r="Q1122" s="34" t="s">
        <v>131</v>
      </c>
      <c r="R1122" s="34">
        <v>-92</v>
      </c>
      <c r="S1122" s="34" t="s">
        <v>6382</v>
      </c>
      <c r="T1122" s="34">
        <v>0.458773258261571</v>
      </c>
      <c r="U1122" s="34">
        <v>0.86415543474001899</v>
      </c>
    </row>
    <row r="1123" spans="1:21" x14ac:dyDescent="0.25">
      <c r="A1123" s="34" t="s">
        <v>215</v>
      </c>
      <c r="B1123" s="34">
        <v>1.85421276436828E-4</v>
      </c>
      <c r="C1123" s="34">
        <v>2.2932000167472699</v>
      </c>
      <c r="D1123" s="34" t="s">
        <v>217</v>
      </c>
      <c r="E1123" s="34" t="s">
        <v>172</v>
      </c>
      <c r="F1123" s="34" t="s">
        <v>218</v>
      </c>
      <c r="G1123" s="34" t="s">
        <v>161</v>
      </c>
      <c r="H1123" s="34">
        <v>129489100</v>
      </c>
      <c r="I1123" s="34">
        <v>129512679</v>
      </c>
      <c r="J1123" s="34" t="s">
        <v>6383</v>
      </c>
      <c r="K1123" s="34" t="s">
        <v>6384</v>
      </c>
      <c r="L1123" s="34" t="s">
        <v>6385</v>
      </c>
      <c r="M1123" s="34" t="s">
        <v>6386</v>
      </c>
      <c r="N1123" s="34" t="s">
        <v>168</v>
      </c>
      <c r="O1123" s="34">
        <v>27149003</v>
      </c>
      <c r="P1123" s="34">
        <v>27156974</v>
      </c>
      <c r="Q1123" s="34" t="s">
        <v>161</v>
      </c>
      <c r="R1123" s="34">
        <v>-84.6</v>
      </c>
      <c r="S1123" s="34" t="s">
        <v>6387</v>
      </c>
      <c r="T1123" s="34">
        <v>2.31756558032634E-2</v>
      </c>
      <c r="U1123" s="34">
        <v>0.33222983836428199</v>
      </c>
    </row>
    <row r="1124" spans="1:21" x14ac:dyDescent="0.25">
      <c r="A1124" s="34" t="s">
        <v>215</v>
      </c>
      <c r="B1124" s="34">
        <v>1.85421276436828E-4</v>
      </c>
      <c r="C1124" s="34">
        <v>2.2932000167472699</v>
      </c>
      <c r="D1124" s="34" t="s">
        <v>217</v>
      </c>
      <c r="E1124" s="34" t="s">
        <v>172</v>
      </c>
      <c r="F1124" s="34" t="s">
        <v>218</v>
      </c>
      <c r="G1124" s="34" t="s">
        <v>161</v>
      </c>
      <c r="H1124" s="34">
        <v>129489100</v>
      </c>
      <c r="I1124" s="34">
        <v>129512679</v>
      </c>
      <c r="J1124" s="34" t="s">
        <v>3250</v>
      </c>
      <c r="K1124" s="34" t="s">
        <v>3251</v>
      </c>
      <c r="L1124" s="34" t="s">
        <v>3252</v>
      </c>
      <c r="M1124" s="34" t="s">
        <v>3253</v>
      </c>
      <c r="N1124" s="34" t="s">
        <v>259</v>
      </c>
      <c r="O1124" s="34">
        <v>145933422</v>
      </c>
      <c r="P1124" s="34">
        <v>145958001</v>
      </c>
      <c r="Q1124" s="34" t="s">
        <v>131</v>
      </c>
      <c r="R1124" s="34">
        <v>-85.7</v>
      </c>
      <c r="S1124" s="34" t="s">
        <v>3254</v>
      </c>
      <c r="T1124" s="34">
        <v>7.8915917527252896E-2</v>
      </c>
      <c r="U1124" s="34">
        <v>0.98392176486074701</v>
      </c>
    </row>
    <row r="1125" spans="1:21" x14ac:dyDescent="0.25">
      <c r="A1125" s="34" t="s">
        <v>215</v>
      </c>
      <c r="B1125" s="34">
        <v>1.85421276436828E-4</v>
      </c>
      <c r="C1125" s="34">
        <v>2.2932000167472699</v>
      </c>
      <c r="D1125" s="34" t="s">
        <v>217</v>
      </c>
      <c r="E1125" s="34" t="s">
        <v>172</v>
      </c>
      <c r="F1125" s="34" t="s">
        <v>218</v>
      </c>
      <c r="G1125" s="34" t="s">
        <v>161</v>
      </c>
      <c r="H1125" s="34">
        <v>129489100</v>
      </c>
      <c r="I1125" s="34">
        <v>129512679</v>
      </c>
      <c r="J1125" s="34" t="s">
        <v>6388</v>
      </c>
      <c r="K1125" s="34" t="s">
        <v>6389</v>
      </c>
      <c r="L1125" s="34" t="s">
        <v>6390</v>
      </c>
      <c r="M1125" s="34" t="s">
        <v>6391</v>
      </c>
      <c r="N1125" s="34" t="s">
        <v>218</v>
      </c>
      <c r="O1125" s="34">
        <v>111562972</v>
      </c>
      <c r="P1125" s="34">
        <v>111597432</v>
      </c>
      <c r="Q1125" s="34" t="s">
        <v>131</v>
      </c>
      <c r="R1125" s="34">
        <v>-86.1</v>
      </c>
      <c r="S1125" s="34" t="s">
        <v>6392</v>
      </c>
      <c r="T1125" s="34">
        <v>0.79154193840089204</v>
      </c>
      <c r="U1125" s="34">
        <v>1.3142625150023</v>
      </c>
    </row>
    <row r="1126" spans="1:21" x14ac:dyDescent="0.25">
      <c r="A1126" s="34" t="s">
        <v>215</v>
      </c>
      <c r="B1126" s="34">
        <v>1.85421276436828E-4</v>
      </c>
      <c r="C1126" s="34">
        <v>2.2932000167472699</v>
      </c>
      <c r="D1126" s="34" t="s">
        <v>217</v>
      </c>
      <c r="E1126" s="34" t="s">
        <v>172</v>
      </c>
      <c r="F1126" s="34" t="s">
        <v>218</v>
      </c>
      <c r="G1126" s="34" t="s">
        <v>161</v>
      </c>
      <c r="H1126" s="34">
        <v>129489100</v>
      </c>
      <c r="I1126" s="34">
        <v>129512679</v>
      </c>
      <c r="J1126" s="34" t="s">
        <v>6393</v>
      </c>
      <c r="K1126" s="34" t="s">
        <v>6394</v>
      </c>
      <c r="L1126" s="34" t="s">
        <v>6395</v>
      </c>
      <c r="M1126" s="34" t="s">
        <v>6396</v>
      </c>
      <c r="N1126" s="34" t="s">
        <v>368</v>
      </c>
      <c r="O1126" s="34">
        <v>42220270</v>
      </c>
      <c r="P1126" s="34">
        <v>42228201</v>
      </c>
      <c r="Q1126" s="34" t="s">
        <v>161</v>
      </c>
      <c r="R1126" s="34">
        <v>-88.4</v>
      </c>
    </row>
    <row r="1127" spans="1:21" x14ac:dyDescent="0.25">
      <c r="A1127" s="34" t="s">
        <v>215</v>
      </c>
      <c r="B1127" s="34">
        <v>1.85421276436828E-4</v>
      </c>
      <c r="C1127" s="34">
        <v>2.2932000167472699</v>
      </c>
      <c r="D1127" s="34" t="s">
        <v>217</v>
      </c>
      <c r="E1127" s="34" t="s">
        <v>172</v>
      </c>
      <c r="F1127" s="34" t="s">
        <v>218</v>
      </c>
      <c r="G1127" s="34" t="s">
        <v>161</v>
      </c>
      <c r="H1127" s="34">
        <v>129489100</v>
      </c>
      <c r="I1127" s="34">
        <v>129512679</v>
      </c>
      <c r="J1127" s="34" t="s">
        <v>6397</v>
      </c>
      <c r="K1127" s="34" t="s">
        <v>6398</v>
      </c>
      <c r="L1127" s="34" t="s">
        <v>6399</v>
      </c>
      <c r="M1127" s="34" t="s">
        <v>6400</v>
      </c>
      <c r="N1127" s="34" t="s">
        <v>368</v>
      </c>
      <c r="O1127" s="34">
        <v>2830557</v>
      </c>
      <c r="P1127" s="34">
        <v>2835772</v>
      </c>
      <c r="Q1127" s="34" t="s">
        <v>161</v>
      </c>
      <c r="R1127" s="34">
        <v>-88.1</v>
      </c>
      <c r="S1127" s="34" t="s">
        <v>6401</v>
      </c>
      <c r="T1127" s="34">
        <v>0.61780344651951502</v>
      </c>
      <c r="U1127" s="34">
        <v>0.78338151024000202</v>
      </c>
    </row>
    <row r="1128" spans="1:21" x14ac:dyDescent="0.25">
      <c r="A1128" s="34" t="s">
        <v>215</v>
      </c>
      <c r="B1128" s="34">
        <v>1.85421276436828E-4</v>
      </c>
      <c r="C1128" s="34">
        <v>2.2932000167472699</v>
      </c>
      <c r="D1128" s="34" t="s">
        <v>217</v>
      </c>
      <c r="E1128" s="34" t="s">
        <v>172</v>
      </c>
      <c r="F1128" s="34" t="s">
        <v>218</v>
      </c>
      <c r="G1128" s="34" t="s">
        <v>161</v>
      </c>
      <c r="H1128" s="34">
        <v>129489100</v>
      </c>
      <c r="I1128" s="34">
        <v>129512679</v>
      </c>
      <c r="J1128" s="34" t="s">
        <v>6402</v>
      </c>
      <c r="K1128" s="34" t="s">
        <v>6403</v>
      </c>
      <c r="L1128" s="34" t="s">
        <v>6404</v>
      </c>
      <c r="M1128" s="34" t="s">
        <v>6405</v>
      </c>
      <c r="N1128" s="34" t="s">
        <v>182</v>
      </c>
      <c r="O1128" s="34">
        <v>2475145</v>
      </c>
      <c r="P1128" s="34">
        <v>2505734</v>
      </c>
      <c r="Q1128" s="34" t="s">
        <v>161</v>
      </c>
      <c r="R1128" s="34">
        <v>-94.3</v>
      </c>
      <c r="S1128" s="34" t="s">
        <v>6406</v>
      </c>
      <c r="T1128" s="34">
        <v>0.63271515061172101</v>
      </c>
      <c r="U1128" s="34">
        <v>0.97865147242347195</v>
      </c>
    </row>
    <row r="1129" spans="1:21" x14ac:dyDescent="0.25">
      <c r="A1129" s="34" t="s">
        <v>215</v>
      </c>
      <c r="B1129" s="34">
        <v>1.85421276436828E-4</v>
      </c>
      <c r="C1129" s="34">
        <v>2.2932000167472699</v>
      </c>
      <c r="D1129" s="34" t="s">
        <v>217</v>
      </c>
      <c r="E1129" s="34" t="s">
        <v>172</v>
      </c>
      <c r="F1129" s="34" t="s">
        <v>218</v>
      </c>
      <c r="G1129" s="34" t="s">
        <v>161</v>
      </c>
      <c r="H1129" s="34">
        <v>129489100</v>
      </c>
      <c r="I1129" s="34">
        <v>129512679</v>
      </c>
      <c r="J1129" s="34" t="s">
        <v>6407</v>
      </c>
      <c r="K1129" s="34" t="s">
        <v>4216</v>
      </c>
      <c r="L1129" s="34" t="s">
        <v>4217</v>
      </c>
      <c r="M1129" s="34" t="s">
        <v>4218</v>
      </c>
      <c r="N1129" s="34" t="s">
        <v>386</v>
      </c>
      <c r="O1129" s="34">
        <v>5000295</v>
      </c>
      <c r="P1129" s="34">
        <v>5105459</v>
      </c>
      <c r="Q1129" s="34" t="s">
        <v>161</v>
      </c>
      <c r="R1129" s="34">
        <v>-98.4</v>
      </c>
      <c r="S1129" s="34" t="s">
        <v>4219</v>
      </c>
      <c r="T1129" s="34">
        <v>6.3564488628244806E-2</v>
      </c>
      <c r="U1129" s="34">
        <v>1.00854466132217</v>
      </c>
    </row>
    <row r="1130" spans="1:21" x14ac:dyDescent="0.25">
      <c r="A1130" s="34" t="s">
        <v>215</v>
      </c>
      <c r="B1130" s="34">
        <v>1.85421276436828E-4</v>
      </c>
      <c r="C1130" s="34">
        <v>2.2932000167472699</v>
      </c>
      <c r="D1130" s="34" t="s">
        <v>217</v>
      </c>
      <c r="E1130" s="34" t="s">
        <v>172</v>
      </c>
      <c r="F1130" s="34" t="s">
        <v>218</v>
      </c>
      <c r="G1130" s="34" t="s">
        <v>161</v>
      </c>
      <c r="H1130" s="34">
        <v>129489100</v>
      </c>
      <c r="I1130" s="34">
        <v>129512679</v>
      </c>
      <c r="J1130" s="34" t="s">
        <v>5345</v>
      </c>
      <c r="K1130" s="34" t="s">
        <v>5346</v>
      </c>
      <c r="L1130" s="34" t="s">
        <v>5347</v>
      </c>
      <c r="M1130" s="34" t="s">
        <v>5348</v>
      </c>
      <c r="N1130" s="34" t="s">
        <v>247</v>
      </c>
      <c r="O1130" s="34">
        <v>98846487</v>
      </c>
      <c r="P1130" s="34">
        <v>98869866</v>
      </c>
      <c r="Q1130" s="34" t="s">
        <v>131</v>
      </c>
      <c r="R1130" s="34">
        <v>-94.6</v>
      </c>
      <c r="S1130" s="34" t="s">
        <v>5349</v>
      </c>
      <c r="T1130" s="34">
        <v>0.68563191303573001</v>
      </c>
      <c r="U1130" s="34">
        <v>1.00214555069544</v>
      </c>
    </row>
    <row r="1131" spans="1:21" x14ac:dyDescent="0.25">
      <c r="A1131" s="34" t="s">
        <v>215</v>
      </c>
      <c r="B1131" s="34">
        <v>1.85421276436828E-4</v>
      </c>
      <c r="C1131" s="34">
        <v>2.2932000167472699</v>
      </c>
      <c r="D1131" s="34" t="s">
        <v>217</v>
      </c>
      <c r="E1131" s="34" t="s">
        <v>172</v>
      </c>
      <c r="F1131" s="34" t="s">
        <v>218</v>
      </c>
      <c r="G1131" s="34" t="s">
        <v>161</v>
      </c>
      <c r="H1131" s="34">
        <v>129489100</v>
      </c>
      <c r="I1131" s="34">
        <v>129512679</v>
      </c>
      <c r="J1131" s="34" t="s">
        <v>6038</v>
      </c>
      <c r="K1131" s="34" t="s">
        <v>3679</v>
      </c>
      <c r="L1131" s="34" t="s">
        <v>3680</v>
      </c>
      <c r="M1131" s="34" t="s">
        <v>3681</v>
      </c>
      <c r="N1131" s="34" t="s">
        <v>230</v>
      </c>
      <c r="O1131" s="34">
        <v>9280670</v>
      </c>
      <c r="P1131" s="34">
        <v>9314780</v>
      </c>
      <c r="Q1131" s="34" t="s">
        <v>131</v>
      </c>
      <c r="R1131" s="34">
        <v>-89.2</v>
      </c>
      <c r="S1131" s="34" t="s">
        <v>3682</v>
      </c>
      <c r="T1131" s="34">
        <v>2.1938630693727E-2</v>
      </c>
      <c r="U1131" s="34">
        <v>1.014107519278</v>
      </c>
    </row>
    <row r="1132" spans="1:21" x14ac:dyDescent="0.25">
      <c r="A1132" s="34" t="s">
        <v>215</v>
      </c>
      <c r="B1132" s="34">
        <v>1.85421276436828E-4</v>
      </c>
      <c r="C1132" s="34">
        <v>2.2932000167472699</v>
      </c>
      <c r="D1132" s="34" t="s">
        <v>217</v>
      </c>
      <c r="E1132" s="34" t="s">
        <v>172</v>
      </c>
      <c r="F1132" s="34" t="s">
        <v>218</v>
      </c>
      <c r="G1132" s="34" t="s">
        <v>161</v>
      </c>
      <c r="H1132" s="34">
        <v>129489100</v>
      </c>
      <c r="I1132" s="34">
        <v>129512679</v>
      </c>
      <c r="J1132" s="34" t="s">
        <v>6408</v>
      </c>
      <c r="K1132" s="34" t="s">
        <v>1963</v>
      </c>
      <c r="L1132" s="34" t="s">
        <v>682</v>
      </c>
      <c r="M1132" s="34" t="s">
        <v>684</v>
      </c>
      <c r="N1132" s="34" t="s">
        <v>218</v>
      </c>
      <c r="O1132" s="34">
        <v>65690966</v>
      </c>
      <c r="P1132" s="34">
        <v>65704923</v>
      </c>
      <c r="Q1132" s="34" t="s">
        <v>161</v>
      </c>
      <c r="R1132" s="34">
        <v>-90.8</v>
      </c>
      <c r="S1132" s="34" t="s">
        <v>1964</v>
      </c>
      <c r="T1132" s="34">
        <v>0.36938407685758501</v>
      </c>
      <c r="U1132" s="34">
        <v>0.83294911933439097</v>
      </c>
    </row>
    <row r="1133" spans="1:21" x14ac:dyDescent="0.25">
      <c r="A1133" s="34" t="s">
        <v>215</v>
      </c>
      <c r="B1133" s="34">
        <v>1.85421276436828E-4</v>
      </c>
      <c r="C1133" s="34">
        <v>2.2932000167472699</v>
      </c>
      <c r="D1133" s="34" t="s">
        <v>217</v>
      </c>
      <c r="E1133" s="34" t="s">
        <v>172</v>
      </c>
      <c r="F1133" s="34" t="s">
        <v>218</v>
      </c>
      <c r="G1133" s="34" t="s">
        <v>161</v>
      </c>
      <c r="H1133" s="34">
        <v>129489100</v>
      </c>
      <c r="I1133" s="34">
        <v>129512679</v>
      </c>
      <c r="J1133" s="34" t="s">
        <v>6409</v>
      </c>
      <c r="K1133" s="34" t="s">
        <v>6410</v>
      </c>
      <c r="L1133" s="34" t="s">
        <v>6411</v>
      </c>
      <c r="M1133" s="34" t="s">
        <v>6412</v>
      </c>
      <c r="N1133" s="34" t="s">
        <v>271</v>
      </c>
      <c r="O1133" s="34">
        <v>11284415</v>
      </c>
      <c r="P1133" s="34">
        <v>11328146</v>
      </c>
      <c r="Q1133" s="34" t="s">
        <v>161</v>
      </c>
      <c r="R1133" s="34">
        <v>-92.3</v>
      </c>
      <c r="S1133" s="34" t="s">
        <v>6413</v>
      </c>
      <c r="T1133" s="34">
        <v>0.54627680030814896</v>
      </c>
      <c r="U1133" s="34">
        <v>1.27137753105717</v>
      </c>
    </row>
    <row r="1134" spans="1:21" x14ac:dyDescent="0.25">
      <c r="A1134" s="34" t="s">
        <v>215</v>
      </c>
      <c r="B1134" s="34">
        <v>1.85421276436828E-4</v>
      </c>
      <c r="C1134" s="34">
        <v>2.2932000167472699</v>
      </c>
      <c r="D1134" s="34" t="s">
        <v>217</v>
      </c>
      <c r="E1134" s="34" t="s">
        <v>172</v>
      </c>
      <c r="F1134" s="34" t="s">
        <v>218</v>
      </c>
      <c r="G1134" s="34" t="s">
        <v>161</v>
      </c>
      <c r="H1134" s="34">
        <v>129489100</v>
      </c>
      <c r="I1134" s="34">
        <v>129512679</v>
      </c>
      <c r="J1134" s="34" t="s">
        <v>6414</v>
      </c>
      <c r="K1134" s="34" t="s">
        <v>5438</v>
      </c>
      <c r="L1134" s="34" t="s">
        <v>5439</v>
      </c>
      <c r="M1134" s="34" t="s">
        <v>5440</v>
      </c>
      <c r="N1134" s="34" t="s">
        <v>247</v>
      </c>
      <c r="O1134" s="34">
        <v>90211685</v>
      </c>
      <c r="P1134" s="34">
        <v>90237678</v>
      </c>
      <c r="Q1134" s="34" t="s">
        <v>161</v>
      </c>
      <c r="R1134" s="34">
        <v>-90.7</v>
      </c>
      <c r="S1134" s="34" t="s">
        <v>5441</v>
      </c>
      <c r="T1134" s="34">
        <v>0.48434941450222901</v>
      </c>
      <c r="U1134" s="34">
        <v>1.0816879482762001</v>
      </c>
    </row>
    <row r="1135" spans="1:21" x14ac:dyDescent="0.25">
      <c r="A1135" s="34" t="s">
        <v>215</v>
      </c>
      <c r="B1135" s="34">
        <v>1.85421276436828E-4</v>
      </c>
      <c r="C1135" s="34">
        <v>2.2932000167472699</v>
      </c>
      <c r="D1135" s="34" t="s">
        <v>217</v>
      </c>
      <c r="E1135" s="34" t="s">
        <v>172</v>
      </c>
      <c r="F1135" s="34" t="s">
        <v>218</v>
      </c>
      <c r="G1135" s="34" t="s">
        <v>161</v>
      </c>
      <c r="H1135" s="34">
        <v>129489100</v>
      </c>
      <c r="I1135" s="34">
        <v>129512679</v>
      </c>
      <c r="J1135" s="34" t="s">
        <v>6415</v>
      </c>
      <c r="K1135" s="34" t="s">
        <v>3267</v>
      </c>
      <c r="L1135" s="34" t="s">
        <v>3268</v>
      </c>
      <c r="M1135" s="34" t="s">
        <v>3269</v>
      </c>
      <c r="N1135" s="34" t="s">
        <v>205</v>
      </c>
      <c r="O1135" s="34">
        <v>49798231</v>
      </c>
      <c r="P1135" s="34">
        <v>49799835</v>
      </c>
      <c r="Q1135" s="34" t="s">
        <v>131</v>
      </c>
      <c r="R1135" s="34">
        <v>-89.5</v>
      </c>
      <c r="S1135" s="34" t="s">
        <v>3270</v>
      </c>
      <c r="T1135" s="34">
        <v>0.37177718785927</v>
      </c>
      <c r="U1135" s="34">
        <v>1.0248645277966799</v>
      </c>
    </row>
    <row r="1136" spans="1:21" x14ac:dyDescent="0.25">
      <c r="A1136" s="34" t="s">
        <v>215</v>
      </c>
      <c r="B1136" s="34">
        <v>1.85421276436828E-4</v>
      </c>
      <c r="C1136" s="34">
        <v>2.2932000167472699</v>
      </c>
      <c r="D1136" s="34" t="s">
        <v>217</v>
      </c>
      <c r="E1136" s="34" t="s">
        <v>172</v>
      </c>
      <c r="F1136" s="34" t="s">
        <v>218</v>
      </c>
      <c r="G1136" s="34" t="s">
        <v>161</v>
      </c>
      <c r="H1136" s="34">
        <v>129489100</v>
      </c>
      <c r="I1136" s="34">
        <v>129512679</v>
      </c>
      <c r="J1136" s="34" t="s">
        <v>6416</v>
      </c>
      <c r="K1136" s="34" t="s">
        <v>6417</v>
      </c>
      <c r="L1136" s="34" t="s">
        <v>6418</v>
      </c>
      <c r="M1136" s="34" t="s">
        <v>6419</v>
      </c>
      <c r="N1136" s="34" t="s">
        <v>173</v>
      </c>
      <c r="O1136" s="34">
        <v>64821589</v>
      </c>
      <c r="P1136" s="34">
        <v>64825625</v>
      </c>
      <c r="Q1136" s="34" t="s">
        <v>131</v>
      </c>
      <c r="R1136" s="34">
        <v>-82.7</v>
      </c>
      <c r="S1136" s="34" t="s">
        <v>6420</v>
      </c>
      <c r="T1136" s="34">
        <v>0.44401920070244999</v>
      </c>
      <c r="U1136" s="34">
        <v>0.77169920382270496</v>
      </c>
    </row>
    <row r="1137" spans="1:21" x14ac:dyDescent="0.25">
      <c r="A1137" s="34" t="s">
        <v>215</v>
      </c>
      <c r="B1137" s="34">
        <v>1.85421276436828E-4</v>
      </c>
      <c r="C1137" s="34">
        <v>2.2932000167472699</v>
      </c>
      <c r="D1137" s="34" t="s">
        <v>217</v>
      </c>
      <c r="E1137" s="34" t="s">
        <v>172</v>
      </c>
      <c r="F1137" s="34" t="s">
        <v>218</v>
      </c>
      <c r="G1137" s="34" t="s">
        <v>161</v>
      </c>
      <c r="H1137" s="34">
        <v>129489100</v>
      </c>
      <c r="I1137" s="34">
        <v>129512679</v>
      </c>
      <c r="J1137" s="34" t="s">
        <v>3266</v>
      </c>
      <c r="K1137" s="34" t="s">
        <v>3267</v>
      </c>
      <c r="L1137" s="34" t="s">
        <v>3268</v>
      </c>
      <c r="M1137" s="34" t="s">
        <v>3269</v>
      </c>
      <c r="N1137" s="34" t="s">
        <v>205</v>
      </c>
      <c r="O1137" s="34">
        <v>49798326</v>
      </c>
      <c r="P1137" s="34">
        <v>49799835</v>
      </c>
      <c r="Q1137" s="34" t="s">
        <v>131</v>
      </c>
      <c r="R1137" s="34">
        <v>-89.5</v>
      </c>
      <c r="S1137" s="34" t="s">
        <v>3270</v>
      </c>
      <c r="T1137" s="34">
        <v>0.37177718785927</v>
      </c>
      <c r="U1137" s="34">
        <v>1.0248645277966799</v>
      </c>
    </row>
    <row r="1138" spans="1:21" x14ac:dyDescent="0.25">
      <c r="A1138" s="34" t="s">
        <v>215</v>
      </c>
      <c r="B1138" s="34">
        <v>1.85421276436828E-4</v>
      </c>
      <c r="C1138" s="34">
        <v>2.2932000167472699</v>
      </c>
      <c r="D1138" s="34" t="s">
        <v>217</v>
      </c>
      <c r="E1138" s="34" t="s">
        <v>172</v>
      </c>
      <c r="F1138" s="34" t="s">
        <v>218</v>
      </c>
      <c r="G1138" s="34" t="s">
        <v>161</v>
      </c>
      <c r="H1138" s="34">
        <v>129489100</v>
      </c>
      <c r="I1138" s="34">
        <v>129512679</v>
      </c>
      <c r="J1138" s="34" t="s">
        <v>6421</v>
      </c>
      <c r="K1138" s="34" t="s">
        <v>6422</v>
      </c>
      <c r="L1138" s="34" t="s">
        <v>6423</v>
      </c>
      <c r="M1138" s="34" t="s">
        <v>6424</v>
      </c>
      <c r="N1138" s="34" t="s">
        <v>130</v>
      </c>
      <c r="O1138" s="34">
        <v>15538980</v>
      </c>
      <c r="P1138" s="34">
        <v>15540171</v>
      </c>
      <c r="Q1138" s="34" t="s">
        <v>131</v>
      </c>
      <c r="R1138" s="34">
        <v>-90</v>
      </c>
      <c r="S1138" s="34" t="s">
        <v>6425</v>
      </c>
      <c r="T1138" s="34">
        <v>0.42845127521806597</v>
      </c>
      <c r="U1138" s="34">
        <v>0.15154005747437499</v>
      </c>
    </row>
    <row r="1139" spans="1:21" x14ac:dyDescent="0.25">
      <c r="A1139" s="34" t="s">
        <v>215</v>
      </c>
      <c r="B1139" s="34">
        <v>1.85421276436828E-4</v>
      </c>
      <c r="C1139" s="34">
        <v>2.2932000167472699</v>
      </c>
      <c r="D1139" s="34" t="s">
        <v>217</v>
      </c>
      <c r="E1139" s="34" t="s">
        <v>172</v>
      </c>
      <c r="F1139" s="34" t="s">
        <v>218</v>
      </c>
      <c r="G1139" s="34" t="s">
        <v>161</v>
      </c>
      <c r="H1139" s="34">
        <v>129489100</v>
      </c>
      <c r="I1139" s="34">
        <v>129512679</v>
      </c>
      <c r="J1139" s="34" t="s">
        <v>6426</v>
      </c>
      <c r="K1139" s="34" t="s">
        <v>2611</v>
      </c>
      <c r="L1139" s="34" t="s">
        <v>2612</v>
      </c>
      <c r="M1139" s="34" t="s">
        <v>2613</v>
      </c>
      <c r="N1139" s="34" t="s">
        <v>247</v>
      </c>
      <c r="O1139" s="34">
        <v>92141642</v>
      </c>
      <c r="P1139" s="34">
        <v>92179531</v>
      </c>
      <c r="Q1139" s="34" t="s">
        <v>131</v>
      </c>
      <c r="R1139" s="34">
        <v>-95.5</v>
      </c>
      <c r="S1139" s="34" t="s">
        <v>2614</v>
      </c>
      <c r="T1139" s="34">
        <v>0.34583687377800498</v>
      </c>
      <c r="U1139" s="34">
        <v>0.801118730813557</v>
      </c>
    </row>
    <row r="1140" spans="1:21" x14ac:dyDescent="0.25">
      <c r="A1140" s="34" t="s">
        <v>215</v>
      </c>
      <c r="B1140" s="34">
        <v>1.85421276436828E-4</v>
      </c>
      <c r="C1140" s="34">
        <v>2.2932000167472699</v>
      </c>
      <c r="D1140" s="34" t="s">
        <v>217</v>
      </c>
      <c r="E1140" s="34" t="s">
        <v>172</v>
      </c>
      <c r="F1140" s="34" t="s">
        <v>218</v>
      </c>
      <c r="G1140" s="34" t="s">
        <v>161</v>
      </c>
      <c r="H1140" s="34">
        <v>129489100</v>
      </c>
      <c r="I1140" s="34">
        <v>129512679</v>
      </c>
      <c r="J1140" s="34" t="s">
        <v>5532</v>
      </c>
      <c r="K1140" s="34" t="s">
        <v>5326</v>
      </c>
      <c r="L1140" s="34" t="s">
        <v>5327</v>
      </c>
      <c r="M1140" s="34" t="s">
        <v>5328</v>
      </c>
      <c r="N1140" s="34" t="s">
        <v>146</v>
      </c>
      <c r="O1140" s="34">
        <v>49077652</v>
      </c>
      <c r="P1140" s="34">
        <v>49101170</v>
      </c>
      <c r="Q1140" s="34" t="s">
        <v>131</v>
      </c>
      <c r="R1140" s="34">
        <v>-90.8</v>
      </c>
      <c r="S1140" s="34" t="s">
        <v>5329</v>
      </c>
      <c r="T1140" s="34">
        <v>0.37344799966530901</v>
      </c>
      <c r="U1140" s="34">
        <v>1.2010936800657901</v>
      </c>
    </row>
    <row r="1141" spans="1:21" x14ac:dyDescent="0.25">
      <c r="A1141" s="34" t="s">
        <v>215</v>
      </c>
      <c r="B1141" s="34">
        <v>1.85421276436828E-4</v>
      </c>
      <c r="C1141" s="34">
        <v>2.2932000167472699</v>
      </c>
      <c r="D1141" s="34" t="s">
        <v>217</v>
      </c>
      <c r="E1141" s="34" t="s">
        <v>172</v>
      </c>
      <c r="F1141" s="34" t="s">
        <v>218</v>
      </c>
      <c r="G1141" s="34" t="s">
        <v>161</v>
      </c>
      <c r="H1141" s="34">
        <v>129489100</v>
      </c>
      <c r="I1141" s="34">
        <v>129512679</v>
      </c>
      <c r="J1141" s="34" t="s">
        <v>6427</v>
      </c>
      <c r="K1141" s="34" t="s">
        <v>6428</v>
      </c>
      <c r="L1141" s="34" t="s">
        <v>6429</v>
      </c>
      <c r="M1141" s="34" t="s">
        <v>6430</v>
      </c>
      <c r="N1141" s="34" t="s">
        <v>368</v>
      </c>
      <c r="O1141" s="34">
        <v>57320508</v>
      </c>
      <c r="P1141" s="34">
        <v>57330776</v>
      </c>
      <c r="Q1141" s="34" t="s">
        <v>161</v>
      </c>
      <c r="R1141" s="34">
        <v>-92.9</v>
      </c>
      <c r="S1141" s="34" t="s">
        <v>6431</v>
      </c>
      <c r="T1141" s="34">
        <v>0.35474727184327698</v>
      </c>
      <c r="U1141" s="34">
        <v>1.0497693525618399</v>
      </c>
    </row>
    <row r="1142" spans="1:21" x14ac:dyDescent="0.25">
      <c r="A1142" s="34" t="s">
        <v>215</v>
      </c>
      <c r="B1142" s="34">
        <v>1.85421276436828E-4</v>
      </c>
      <c r="C1142" s="34">
        <v>2.2932000167472699</v>
      </c>
      <c r="D1142" s="34" t="s">
        <v>217</v>
      </c>
      <c r="E1142" s="34" t="s">
        <v>172</v>
      </c>
      <c r="F1142" s="34" t="s">
        <v>218</v>
      </c>
      <c r="G1142" s="34" t="s">
        <v>161</v>
      </c>
      <c r="H1142" s="34">
        <v>129489100</v>
      </c>
      <c r="I1142" s="34">
        <v>129512679</v>
      </c>
      <c r="J1142" s="34" t="s">
        <v>6432</v>
      </c>
      <c r="K1142" s="34" t="s">
        <v>6433</v>
      </c>
      <c r="L1142" s="34" t="s">
        <v>6434</v>
      </c>
      <c r="M1142" s="34" t="s">
        <v>6435</v>
      </c>
      <c r="N1142" s="34" t="s">
        <v>368</v>
      </c>
      <c r="O1142" s="34">
        <v>48270101</v>
      </c>
      <c r="P1142" s="34">
        <v>48287608</v>
      </c>
      <c r="Q1142" s="34" t="s">
        <v>161</v>
      </c>
      <c r="R1142" s="34">
        <v>-89.5</v>
      </c>
    </row>
    <row r="1143" spans="1:21" x14ac:dyDescent="0.25">
      <c r="A1143" s="34" t="s">
        <v>215</v>
      </c>
      <c r="B1143" s="34">
        <v>1.85421276436828E-4</v>
      </c>
      <c r="C1143" s="34">
        <v>2.2932000167472699</v>
      </c>
      <c r="D1143" s="34" t="s">
        <v>217</v>
      </c>
      <c r="E1143" s="34" t="s">
        <v>172</v>
      </c>
      <c r="F1143" s="34" t="s">
        <v>218</v>
      </c>
      <c r="G1143" s="34" t="s">
        <v>161</v>
      </c>
      <c r="H1143" s="34">
        <v>129489100</v>
      </c>
      <c r="I1143" s="34">
        <v>129512679</v>
      </c>
      <c r="J1143" s="34" t="s">
        <v>6017</v>
      </c>
      <c r="K1143" s="34" t="s">
        <v>6018</v>
      </c>
      <c r="L1143" s="34" t="s">
        <v>6019</v>
      </c>
      <c r="M1143" s="34" t="s">
        <v>6020</v>
      </c>
      <c r="N1143" s="34" t="s">
        <v>173</v>
      </c>
      <c r="O1143" s="34">
        <v>41559033</v>
      </c>
      <c r="P1143" s="34">
        <v>41583586</v>
      </c>
      <c r="Q1143" s="34" t="s">
        <v>161</v>
      </c>
      <c r="R1143" s="34">
        <v>-83.5</v>
      </c>
      <c r="S1143" s="34" t="s">
        <v>6021</v>
      </c>
      <c r="T1143" s="34">
        <v>0.437774994079483</v>
      </c>
      <c r="U1143" s="34">
        <v>0.75591213965302095</v>
      </c>
    </row>
    <row r="1144" spans="1:21" x14ac:dyDescent="0.25">
      <c r="A1144" s="34" t="s">
        <v>215</v>
      </c>
      <c r="B1144" s="34">
        <v>1.85421276436828E-4</v>
      </c>
      <c r="C1144" s="34">
        <v>2.2932000167472699</v>
      </c>
      <c r="D1144" s="34" t="s">
        <v>217</v>
      </c>
      <c r="E1144" s="34" t="s">
        <v>172</v>
      </c>
      <c r="F1144" s="34" t="s">
        <v>218</v>
      </c>
      <c r="G1144" s="34" t="s">
        <v>161</v>
      </c>
      <c r="H1144" s="34">
        <v>129489100</v>
      </c>
      <c r="I1144" s="34">
        <v>129512679</v>
      </c>
      <c r="J1144" s="34" t="s">
        <v>5478</v>
      </c>
      <c r="K1144" s="34" t="s">
        <v>5479</v>
      </c>
      <c r="L1144" s="34" t="s">
        <v>5480</v>
      </c>
      <c r="M1144" s="34" t="s">
        <v>5481</v>
      </c>
      <c r="N1144" s="34" t="s">
        <v>146</v>
      </c>
      <c r="O1144" s="34">
        <v>71580284</v>
      </c>
      <c r="P1144" s="34">
        <v>71613582</v>
      </c>
      <c r="Q1144" s="34" t="s">
        <v>161</v>
      </c>
      <c r="R1144" s="34">
        <v>-89.8</v>
      </c>
      <c r="S1144" s="34" t="s">
        <v>5482</v>
      </c>
      <c r="T1144" s="34">
        <v>0.107529926029985</v>
      </c>
      <c r="U1144" s="34">
        <v>1.02247348587744</v>
      </c>
    </row>
    <row r="1145" spans="1:21" x14ac:dyDescent="0.25">
      <c r="A1145" s="34" t="s">
        <v>215</v>
      </c>
      <c r="B1145" s="34">
        <v>1.85421276436828E-4</v>
      </c>
      <c r="C1145" s="34">
        <v>2.2932000167472699</v>
      </c>
      <c r="D1145" s="34" t="s">
        <v>217</v>
      </c>
      <c r="E1145" s="34" t="s">
        <v>172</v>
      </c>
      <c r="F1145" s="34" t="s">
        <v>218</v>
      </c>
      <c r="G1145" s="34" t="s">
        <v>161</v>
      </c>
      <c r="H1145" s="34">
        <v>129489100</v>
      </c>
      <c r="I1145" s="34">
        <v>129512679</v>
      </c>
      <c r="J1145" s="34" t="s">
        <v>6436</v>
      </c>
      <c r="K1145" s="34" t="s">
        <v>5346</v>
      </c>
      <c r="L1145" s="34" t="s">
        <v>5347</v>
      </c>
      <c r="M1145" s="34" t="s">
        <v>5348</v>
      </c>
      <c r="N1145" s="34" t="s">
        <v>247</v>
      </c>
      <c r="O1145" s="34">
        <v>98846500</v>
      </c>
      <c r="P1145" s="34">
        <v>98866946</v>
      </c>
      <c r="Q1145" s="34" t="s">
        <v>131</v>
      </c>
      <c r="R1145" s="34">
        <v>-94.6</v>
      </c>
      <c r="S1145" s="34" t="s">
        <v>5349</v>
      </c>
      <c r="T1145" s="34">
        <v>0.68563191303573001</v>
      </c>
      <c r="U1145" s="34">
        <v>1.00214555069544</v>
      </c>
    </row>
    <row r="1146" spans="1:21" x14ac:dyDescent="0.25">
      <c r="A1146" s="34" t="s">
        <v>215</v>
      </c>
      <c r="B1146" s="34">
        <v>1.85421276436828E-4</v>
      </c>
      <c r="C1146" s="34">
        <v>2.2932000167472699</v>
      </c>
      <c r="D1146" s="34" t="s">
        <v>217</v>
      </c>
      <c r="E1146" s="34" t="s">
        <v>172</v>
      </c>
      <c r="F1146" s="34" t="s">
        <v>218</v>
      </c>
      <c r="G1146" s="34" t="s">
        <v>161</v>
      </c>
      <c r="H1146" s="34">
        <v>129489100</v>
      </c>
      <c r="I1146" s="34">
        <v>129512679</v>
      </c>
      <c r="J1146" s="34" t="s">
        <v>6437</v>
      </c>
      <c r="K1146" s="34" t="s">
        <v>6438</v>
      </c>
      <c r="L1146" s="34" t="s">
        <v>6439</v>
      </c>
      <c r="M1146" s="34" t="s">
        <v>6440</v>
      </c>
      <c r="N1146" s="34" t="s">
        <v>259</v>
      </c>
      <c r="O1146" s="34">
        <v>9035106</v>
      </c>
      <c r="P1146" s="34">
        <v>9069716</v>
      </c>
      <c r="Q1146" s="34" t="s">
        <v>131</v>
      </c>
      <c r="R1146" s="34">
        <v>-88.4</v>
      </c>
      <c r="S1146" s="34" t="s">
        <v>6441</v>
      </c>
      <c r="T1146" s="34">
        <v>0.17055045537340099</v>
      </c>
      <c r="U1146" s="34">
        <v>1.0083147942213999</v>
      </c>
    </row>
    <row r="1147" spans="1:21" x14ac:dyDescent="0.25">
      <c r="A1147" s="34" t="s">
        <v>215</v>
      </c>
      <c r="B1147" s="34">
        <v>1.85421276436828E-4</v>
      </c>
      <c r="C1147" s="34">
        <v>2.2932000167472699</v>
      </c>
      <c r="D1147" s="34" t="s">
        <v>217</v>
      </c>
      <c r="E1147" s="34" t="s">
        <v>172</v>
      </c>
      <c r="F1147" s="34" t="s">
        <v>218</v>
      </c>
      <c r="G1147" s="34" t="s">
        <v>161</v>
      </c>
      <c r="H1147" s="34">
        <v>129489100</v>
      </c>
      <c r="I1147" s="34">
        <v>129512679</v>
      </c>
      <c r="J1147" s="34" t="s">
        <v>6442</v>
      </c>
      <c r="K1147" s="34" t="s">
        <v>6443</v>
      </c>
      <c r="L1147" s="34" t="s">
        <v>6444</v>
      </c>
      <c r="M1147" s="34" t="s">
        <v>6445</v>
      </c>
      <c r="N1147" s="34" t="s">
        <v>160</v>
      </c>
      <c r="O1147" s="34">
        <v>105096821</v>
      </c>
      <c r="P1147" s="34">
        <v>105137174</v>
      </c>
      <c r="Q1147" s="34" t="s">
        <v>131</v>
      </c>
      <c r="R1147" s="34">
        <v>-86.7</v>
      </c>
      <c r="S1147" s="34" t="s">
        <v>6446</v>
      </c>
      <c r="T1147" s="34">
        <v>0.204534940772445</v>
      </c>
      <c r="U1147" s="34">
        <v>1.0193860302753199</v>
      </c>
    </row>
    <row r="1148" spans="1:21" x14ac:dyDescent="0.25">
      <c r="A1148" s="34" t="s">
        <v>215</v>
      </c>
      <c r="B1148" s="34">
        <v>1.85421276436828E-4</v>
      </c>
      <c r="C1148" s="34">
        <v>2.2932000167472699</v>
      </c>
      <c r="D1148" s="34" t="s">
        <v>217</v>
      </c>
      <c r="E1148" s="34" t="s">
        <v>172</v>
      </c>
      <c r="F1148" s="34" t="s">
        <v>218</v>
      </c>
      <c r="G1148" s="34" t="s">
        <v>161</v>
      </c>
      <c r="H1148" s="34">
        <v>129489100</v>
      </c>
      <c r="I1148" s="34">
        <v>129512679</v>
      </c>
      <c r="J1148" s="34" t="s">
        <v>6447</v>
      </c>
      <c r="K1148" s="34" t="s">
        <v>6448</v>
      </c>
      <c r="L1148" s="34" t="s">
        <v>6449</v>
      </c>
      <c r="M1148" s="34" t="s">
        <v>6450</v>
      </c>
      <c r="N1148" s="34" t="s">
        <v>247</v>
      </c>
      <c r="O1148" s="34">
        <v>20364644</v>
      </c>
      <c r="P1148" s="34">
        <v>20382081</v>
      </c>
      <c r="Q1148" s="34" t="s">
        <v>161</v>
      </c>
      <c r="R1148" s="34">
        <v>-96.4</v>
      </c>
      <c r="S1148" s="34" t="s">
        <v>6451</v>
      </c>
      <c r="T1148" s="34">
        <v>2.4824729342580999E-2</v>
      </c>
      <c r="U1148" s="34">
        <v>1.00863968281025</v>
      </c>
    </row>
    <row r="1149" spans="1:21" x14ac:dyDescent="0.25">
      <c r="A1149" s="34" t="s">
        <v>215</v>
      </c>
      <c r="B1149" s="34">
        <v>1.85421276436828E-4</v>
      </c>
      <c r="C1149" s="34">
        <v>2.2932000167472699</v>
      </c>
      <c r="D1149" s="34" t="s">
        <v>217</v>
      </c>
      <c r="E1149" s="34" t="s">
        <v>172</v>
      </c>
      <c r="F1149" s="34" t="s">
        <v>218</v>
      </c>
      <c r="G1149" s="34" t="s">
        <v>161</v>
      </c>
      <c r="H1149" s="34">
        <v>129489100</v>
      </c>
      <c r="I1149" s="34">
        <v>129512679</v>
      </c>
      <c r="J1149" s="34" t="s">
        <v>6452</v>
      </c>
      <c r="K1149" s="34" t="s">
        <v>6453</v>
      </c>
      <c r="L1149" s="34" t="s">
        <v>6454</v>
      </c>
      <c r="M1149" s="34" t="s">
        <v>6455</v>
      </c>
      <c r="N1149" s="34" t="s">
        <v>140</v>
      </c>
      <c r="O1149" s="34">
        <v>54230939</v>
      </c>
      <c r="P1149" s="34">
        <v>54280102</v>
      </c>
      <c r="Q1149" s="34" t="s">
        <v>131</v>
      </c>
      <c r="R1149" s="34">
        <v>-93.3</v>
      </c>
      <c r="S1149" s="34" t="s">
        <v>6456</v>
      </c>
      <c r="T1149" s="34">
        <v>0.66651365696734699</v>
      </c>
      <c r="U1149" s="34">
        <v>1.0306291466395301</v>
      </c>
    </row>
    <row r="1150" spans="1:21" x14ac:dyDescent="0.25">
      <c r="A1150" s="34" t="s">
        <v>215</v>
      </c>
      <c r="B1150" s="34">
        <v>1.85421276436828E-4</v>
      </c>
      <c r="C1150" s="34">
        <v>2.2932000167472699</v>
      </c>
      <c r="D1150" s="34" t="s">
        <v>217</v>
      </c>
      <c r="E1150" s="34" t="s">
        <v>172</v>
      </c>
      <c r="F1150" s="34" t="s">
        <v>218</v>
      </c>
      <c r="G1150" s="34" t="s">
        <v>161</v>
      </c>
      <c r="H1150" s="34">
        <v>129489100</v>
      </c>
      <c r="I1150" s="34">
        <v>129512679</v>
      </c>
      <c r="J1150" s="34" t="s">
        <v>6457</v>
      </c>
      <c r="K1150" s="34" t="s">
        <v>6458</v>
      </c>
      <c r="L1150" s="34" t="s">
        <v>6459</v>
      </c>
      <c r="M1150" s="34" t="s">
        <v>6460</v>
      </c>
      <c r="N1150" s="34" t="s">
        <v>368</v>
      </c>
      <c r="O1150" s="34">
        <v>49908105</v>
      </c>
      <c r="P1150" s="34">
        <v>49929504</v>
      </c>
      <c r="Q1150" s="34" t="s">
        <v>131</v>
      </c>
      <c r="R1150" s="34">
        <v>-92.8</v>
      </c>
      <c r="S1150" s="34" t="s">
        <v>6461</v>
      </c>
      <c r="T1150" s="34">
        <v>0.58460340329421501</v>
      </c>
      <c r="U1150" s="34">
        <v>1.0118111011620701</v>
      </c>
    </row>
    <row r="1151" spans="1:21" x14ac:dyDescent="0.25">
      <c r="A1151" s="34" t="s">
        <v>215</v>
      </c>
      <c r="B1151" s="34">
        <v>1.85421276436828E-4</v>
      </c>
      <c r="C1151" s="34">
        <v>2.2932000167472699</v>
      </c>
      <c r="D1151" s="34" t="s">
        <v>217</v>
      </c>
      <c r="E1151" s="34" t="s">
        <v>172</v>
      </c>
      <c r="F1151" s="34" t="s">
        <v>218</v>
      </c>
      <c r="G1151" s="34" t="s">
        <v>161</v>
      </c>
      <c r="H1151" s="34">
        <v>129489100</v>
      </c>
      <c r="I1151" s="34">
        <v>129512679</v>
      </c>
      <c r="J1151" s="34" t="s">
        <v>5063</v>
      </c>
      <c r="K1151" s="34" t="s">
        <v>5064</v>
      </c>
      <c r="L1151" s="34" t="s">
        <v>5065</v>
      </c>
      <c r="M1151" s="34" t="s">
        <v>5066</v>
      </c>
      <c r="N1151" s="34" t="s">
        <v>368</v>
      </c>
      <c r="O1151" s="34">
        <v>55675225</v>
      </c>
      <c r="P1151" s="34">
        <v>55709533</v>
      </c>
      <c r="Q1151" s="34" t="s">
        <v>161</v>
      </c>
      <c r="R1151" s="34">
        <v>-85.6</v>
      </c>
      <c r="S1151" s="34" t="s">
        <v>5067</v>
      </c>
      <c r="T1151" s="34">
        <v>0.46124064379837498</v>
      </c>
      <c r="U1151" s="34">
        <v>0.660642185752641</v>
      </c>
    </row>
    <row r="1152" spans="1:21" x14ac:dyDescent="0.25">
      <c r="A1152" s="34" t="s">
        <v>215</v>
      </c>
      <c r="B1152" s="34">
        <v>1.85421276436828E-4</v>
      </c>
      <c r="C1152" s="34">
        <v>2.2932000167472699</v>
      </c>
      <c r="D1152" s="34" t="s">
        <v>217</v>
      </c>
      <c r="E1152" s="34" t="s">
        <v>172</v>
      </c>
      <c r="F1152" s="34" t="s">
        <v>218</v>
      </c>
      <c r="G1152" s="34" t="s">
        <v>161</v>
      </c>
      <c r="H1152" s="34">
        <v>129489100</v>
      </c>
      <c r="I1152" s="34">
        <v>129512679</v>
      </c>
      <c r="J1152" s="34" t="s">
        <v>6462</v>
      </c>
      <c r="K1152" s="34" t="s">
        <v>6463</v>
      </c>
      <c r="L1152" s="34" t="s">
        <v>6464</v>
      </c>
      <c r="M1152" s="34" t="s">
        <v>6465</v>
      </c>
      <c r="N1152" s="34" t="s">
        <v>218</v>
      </c>
      <c r="O1152" s="34">
        <v>68256920</v>
      </c>
      <c r="P1152" s="34">
        <v>68270895</v>
      </c>
      <c r="Q1152" s="34" t="s">
        <v>161</v>
      </c>
      <c r="R1152" s="34">
        <v>-84.6</v>
      </c>
    </row>
    <row r="1153" spans="1:21" x14ac:dyDescent="0.25">
      <c r="A1153" s="34" t="s">
        <v>215</v>
      </c>
      <c r="B1153" s="34">
        <v>1.85421276436828E-4</v>
      </c>
      <c r="C1153" s="34">
        <v>2.2932000167472699</v>
      </c>
      <c r="D1153" s="34" t="s">
        <v>217</v>
      </c>
      <c r="E1153" s="34" t="s">
        <v>172</v>
      </c>
      <c r="F1153" s="34" t="s">
        <v>218</v>
      </c>
      <c r="G1153" s="34" t="s">
        <v>161</v>
      </c>
      <c r="H1153" s="34">
        <v>129489100</v>
      </c>
      <c r="I1153" s="34">
        <v>129512679</v>
      </c>
      <c r="J1153" s="34" t="s">
        <v>6466</v>
      </c>
      <c r="K1153" s="34" t="s">
        <v>6467</v>
      </c>
      <c r="L1153" s="34" t="s">
        <v>6468</v>
      </c>
      <c r="M1153" s="34" t="s">
        <v>6469</v>
      </c>
      <c r="N1153" s="34" t="s">
        <v>205</v>
      </c>
      <c r="O1153" s="34">
        <v>48917787</v>
      </c>
      <c r="P1153" s="34">
        <v>48919385</v>
      </c>
      <c r="Q1153" s="34" t="s">
        <v>131</v>
      </c>
      <c r="R1153" s="34">
        <v>-98.4</v>
      </c>
      <c r="S1153" s="34" t="s">
        <v>6470</v>
      </c>
      <c r="T1153" s="34">
        <v>0.59438002086721398</v>
      </c>
      <c r="U1153" s="34">
        <v>0.890673222608936</v>
      </c>
    </row>
    <row r="1154" spans="1:21" x14ac:dyDescent="0.25">
      <c r="A1154" s="34" t="s">
        <v>215</v>
      </c>
      <c r="B1154" s="34">
        <v>1.85421276436828E-4</v>
      </c>
      <c r="C1154" s="34">
        <v>2.2932000167472699</v>
      </c>
      <c r="D1154" s="34" t="s">
        <v>217</v>
      </c>
      <c r="E1154" s="34" t="s">
        <v>172</v>
      </c>
      <c r="F1154" s="34" t="s">
        <v>218</v>
      </c>
      <c r="G1154" s="34" t="s">
        <v>161</v>
      </c>
      <c r="H1154" s="34">
        <v>129489100</v>
      </c>
      <c r="I1154" s="34">
        <v>129512679</v>
      </c>
      <c r="J1154" s="34" t="s">
        <v>5501</v>
      </c>
      <c r="K1154" s="34" t="s">
        <v>4441</v>
      </c>
      <c r="L1154" s="34" t="s">
        <v>4442</v>
      </c>
      <c r="M1154" s="34" t="s">
        <v>4443</v>
      </c>
      <c r="N1154" s="34" t="s">
        <v>247</v>
      </c>
      <c r="O1154" s="34">
        <v>5489177</v>
      </c>
      <c r="P1154" s="34">
        <v>5501919</v>
      </c>
      <c r="Q1154" s="34" t="s">
        <v>131</v>
      </c>
      <c r="R1154" s="34">
        <v>-93.6</v>
      </c>
      <c r="S1154" s="34" t="s">
        <v>4444</v>
      </c>
      <c r="T1154" s="34">
        <v>0.36846290730359599</v>
      </c>
      <c r="U1154" s="34">
        <v>1.0157234454038</v>
      </c>
    </row>
    <row r="1155" spans="1:21" x14ac:dyDescent="0.25">
      <c r="A1155" s="34" t="s">
        <v>215</v>
      </c>
      <c r="B1155" s="34">
        <v>1.85421276436828E-4</v>
      </c>
      <c r="C1155" s="34">
        <v>2.2932000167472699</v>
      </c>
      <c r="D1155" s="34" t="s">
        <v>217</v>
      </c>
      <c r="E1155" s="34" t="s">
        <v>172</v>
      </c>
      <c r="F1155" s="34" t="s">
        <v>218</v>
      </c>
      <c r="G1155" s="34" t="s">
        <v>161</v>
      </c>
      <c r="H1155" s="34">
        <v>129489100</v>
      </c>
      <c r="I1155" s="34">
        <v>129512679</v>
      </c>
      <c r="J1155" s="34" t="s">
        <v>3175</v>
      </c>
      <c r="K1155" s="34" t="s">
        <v>3176</v>
      </c>
      <c r="L1155" s="34" t="s">
        <v>3177</v>
      </c>
      <c r="M1155" s="34" t="s">
        <v>3178</v>
      </c>
      <c r="N1155" s="34" t="s">
        <v>168</v>
      </c>
      <c r="O1155" s="34">
        <v>201116103</v>
      </c>
      <c r="P1155" s="34">
        <v>201176687</v>
      </c>
      <c r="Q1155" s="34" t="s">
        <v>161</v>
      </c>
      <c r="R1155" s="34">
        <v>-88.6</v>
      </c>
      <c r="S1155" s="34" t="s">
        <v>3179</v>
      </c>
      <c r="T1155" s="34">
        <v>0.52097777095776399</v>
      </c>
      <c r="U1155" s="34">
        <v>0.96736411386213705</v>
      </c>
    </row>
    <row r="1156" spans="1:21" x14ac:dyDescent="0.25">
      <c r="A1156" s="34" t="s">
        <v>215</v>
      </c>
      <c r="B1156" s="34">
        <v>1.85421276436828E-4</v>
      </c>
      <c r="C1156" s="34">
        <v>2.2932000167472699</v>
      </c>
      <c r="D1156" s="34" t="s">
        <v>217</v>
      </c>
      <c r="E1156" s="34" t="s">
        <v>172</v>
      </c>
      <c r="F1156" s="34" t="s">
        <v>218</v>
      </c>
      <c r="G1156" s="34" t="s">
        <v>161</v>
      </c>
      <c r="H1156" s="34">
        <v>129489100</v>
      </c>
      <c r="I1156" s="34">
        <v>129512679</v>
      </c>
      <c r="J1156" s="34" t="s">
        <v>6471</v>
      </c>
      <c r="K1156" s="34" t="s">
        <v>6472</v>
      </c>
      <c r="L1156" s="34" t="s">
        <v>6473</v>
      </c>
      <c r="M1156" s="34" t="s">
        <v>6474</v>
      </c>
      <c r="N1156" s="34" t="s">
        <v>182</v>
      </c>
      <c r="O1156" s="34">
        <v>69311355</v>
      </c>
      <c r="P1156" s="34">
        <v>69326939</v>
      </c>
      <c r="Q1156" s="34" t="s">
        <v>161</v>
      </c>
      <c r="R1156" s="34">
        <v>-90.2</v>
      </c>
      <c r="S1156" s="34" t="s">
        <v>6475</v>
      </c>
      <c r="T1156" s="34">
        <v>0.78310796595188903</v>
      </c>
      <c r="U1156" s="34">
        <v>0.98448351670272605</v>
      </c>
    </row>
    <row r="1157" spans="1:21" x14ac:dyDescent="0.25">
      <c r="A1157" s="34" t="s">
        <v>215</v>
      </c>
      <c r="B1157" s="34">
        <v>1.85421276436828E-4</v>
      </c>
      <c r="C1157" s="34">
        <v>2.2932000167472699</v>
      </c>
      <c r="D1157" s="34" t="s">
        <v>217</v>
      </c>
      <c r="E1157" s="34" t="s">
        <v>172</v>
      </c>
      <c r="F1157" s="34" t="s">
        <v>218</v>
      </c>
      <c r="G1157" s="34" t="s">
        <v>161</v>
      </c>
      <c r="H1157" s="34">
        <v>129489100</v>
      </c>
      <c r="I1157" s="34">
        <v>129512679</v>
      </c>
      <c r="J1157" s="34" t="s">
        <v>6476</v>
      </c>
      <c r="K1157" s="34" t="s">
        <v>6477</v>
      </c>
      <c r="L1157" s="34" t="s">
        <v>6478</v>
      </c>
      <c r="M1157" s="34" t="s">
        <v>6479</v>
      </c>
      <c r="N1157" s="34" t="s">
        <v>247</v>
      </c>
      <c r="O1157" s="34">
        <v>141778441</v>
      </c>
      <c r="P1157" s="34">
        <v>141780819</v>
      </c>
      <c r="Q1157" s="34" t="s">
        <v>161</v>
      </c>
      <c r="R1157" s="34">
        <v>-93</v>
      </c>
      <c r="S1157" s="34" t="s">
        <v>6480</v>
      </c>
      <c r="T1157" s="34">
        <v>0.81017395254286895</v>
      </c>
      <c r="U1157" s="34">
        <v>1.0056566884354901</v>
      </c>
    </row>
    <row r="1158" spans="1:21" x14ac:dyDescent="0.25">
      <c r="A1158" s="34" t="s">
        <v>215</v>
      </c>
      <c r="B1158" s="34">
        <v>1.85421276436828E-4</v>
      </c>
      <c r="C1158" s="34">
        <v>2.2932000167472699</v>
      </c>
      <c r="D1158" s="34" t="s">
        <v>217</v>
      </c>
      <c r="E1158" s="34" t="s">
        <v>172</v>
      </c>
      <c r="F1158" s="34" t="s">
        <v>218</v>
      </c>
      <c r="G1158" s="34" t="s">
        <v>161</v>
      </c>
      <c r="H1158" s="34">
        <v>129489100</v>
      </c>
      <c r="I1158" s="34">
        <v>129512679</v>
      </c>
      <c r="J1158" s="34" t="s">
        <v>5502</v>
      </c>
      <c r="K1158" s="34" t="s">
        <v>5503</v>
      </c>
      <c r="L1158" s="34" t="s">
        <v>5504</v>
      </c>
      <c r="M1158" s="34" t="s">
        <v>5505</v>
      </c>
      <c r="N1158" s="34" t="s">
        <v>160</v>
      </c>
      <c r="O1158" s="34">
        <v>2887265</v>
      </c>
      <c r="P1158" s="34">
        <v>2903280</v>
      </c>
      <c r="Q1158" s="34" t="s">
        <v>131</v>
      </c>
      <c r="R1158" s="34">
        <v>-92.8</v>
      </c>
      <c r="S1158" s="34" t="s">
        <v>5506</v>
      </c>
      <c r="T1158" s="34">
        <v>0.414443913756252</v>
      </c>
      <c r="U1158" s="34">
        <v>1.05004398335775</v>
      </c>
    </row>
    <row r="1159" spans="1:21" x14ac:dyDescent="0.25">
      <c r="A1159" s="34" t="s">
        <v>215</v>
      </c>
      <c r="B1159" s="34">
        <v>1.85421276436828E-4</v>
      </c>
      <c r="C1159" s="34">
        <v>2.2932000167472699</v>
      </c>
      <c r="D1159" s="34" t="s">
        <v>217</v>
      </c>
      <c r="E1159" s="34" t="s">
        <v>172</v>
      </c>
      <c r="F1159" s="34" t="s">
        <v>218</v>
      </c>
      <c r="G1159" s="34" t="s">
        <v>161</v>
      </c>
      <c r="H1159" s="34">
        <v>129489100</v>
      </c>
      <c r="I1159" s="34">
        <v>129512679</v>
      </c>
      <c r="J1159" s="34" t="s">
        <v>6481</v>
      </c>
      <c r="K1159" s="34" t="s">
        <v>4155</v>
      </c>
      <c r="L1159" s="34" t="s">
        <v>4156</v>
      </c>
      <c r="M1159" s="34" t="s">
        <v>4157</v>
      </c>
      <c r="N1159" s="34" t="s">
        <v>168</v>
      </c>
      <c r="O1159" s="34">
        <v>61824853</v>
      </c>
      <c r="P1159" s="34">
        <v>61854092</v>
      </c>
      <c r="Q1159" s="34" t="s">
        <v>131</v>
      </c>
      <c r="R1159" s="34">
        <v>-89.7</v>
      </c>
      <c r="S1159" s="34" t="s">
        <v>4158</v>
      </c>
      <c r="T1159" s="34">
        <v>0.46149530201511302</v>
      </c>
      <c r="U1159" s="34">
        <v>1.01074515338841</v>
      </c>
    </row>
    <row r="1160" spans="1:21" x14ac:dyDescent="0.25">
      <c r="A1160" s="34" t="s">
        <v>215</v>
      </c>
      <c r="B1160" s="34">
        <v>1.85421276436828E-4</v>
      </c>
      <c r="C1160" s="34">
        <v>2.2932000167472699</v>
      </c>
      <c r="D1160" s="34" t="s">
        <v>217</v>
      </c>
      <c r="E1160" s="34" t="s">
        <v>172</v>
      </c>
      <c r="F1160" s="34" t="s">
        <v>218</v>
      </c>
      <c r="G1160" s="34" t="s">
        <v>161</v>
      </c>
      <c r="H1160" s="34">
        <v>129489100</v>
      </c>
      <c r="I1160" s="34">
        <v>129512679</v>
      </c>
      <c r="J1160" s="34" t="s">
        <v>6482</v>
      </c>
      <c r="K1160" s="34" t="s">
        <v>6483</v>
      </c>
      <c r="L1160" s="34" t="s">
        <v>6484</v>
      </c>
      <c r="M1160" s="34" t="s">
        <v>6485</v>
      </c>
      <c r="N1160" s="34" t="s">
        <v>265</v>
      </c>
      <c r="O1160" s="34">
        <v>132822319</v>
      </c>
      <c r="P1160" s="34">
        <v>132826310</v>
      </c>
      <c r="Q1160" s="34" t="s">
        <v>131</v>
      </c>
      <c r="R1160" s="34">
        <v>-88.2</v>
      </c>
      <c r="S1160" s="34" t="s">
        <v>6486</v>
      </c>
      <c r="T1160" s="34">
        <v>0.89189749905798998</v>
      </c>
      <c r="U1160" s="34">
        <v>0.99942292650757902</v>
      </c>
    </row>
    <row r="1161" spans="1:21" x14ac:dyDescent="0.25">
      <c r="A1161" s="34" t="s">
        <v>215</v>
      </c>
      <c r="B1161" s="34">
        <v>1.85421276436828E-4</v>
      </c>
      <c r="C1161" s="34">
        <v>2.2932000167472699</v>
      </c>
      <c r="D1161" s="34" t="s">
        <v>217</v>
      </c>
      <c r="E1161" s="34" t="s">
        <v>172</v>
      </c>
      <c r="F1161" s="34" t="s">
        <v>218</v>
      </c>
      <c r="G1161" s="34" t="s">
        <v>161</v>
      </c>
      <c r="H1161" s="34">
        <v>129489100</v>
      </c>
      <c r="I1161" s="34">
        <v>129512679</v>
      </c>
      <c r="J1161" s="34" t="s">
        <v>6487</v>
      </c>
      <c r="K1161" s="34" t="s">
        <v>6488</v>
      </c>
      <c r="L1161" s="34" t="s">
        <v>6489</v>
      </c>
      <c r="M1161" s="34" t="s">
        <v>6490</v>
      </c>
      <c r="N1161" s="34" t="s">
        <v>259</v>
      </c>
      <c r="O1161" s="34">
        <v>156721890</v>
      </c>
      <c r="P1161" s="34">
        <v>156728435</v>
      </c>
      <c r="Q1161" s="34" t="s">
        <v>131</v>
      </c>
      <c r="R1161" s="34">
        <v>-89.5</v>
      </c>
      <c r="S1161" s="34" t="s">
        <v>6491</v>
      </c>
      <c r="T1161" s="34">
        <v>0.67052718079801399</v>
      </c>
      <c r="U1161" s="34">
        <v>1.0967973237384001</v>
      </c>
    </row>
    <row r="1162" spans="1:21" x14ac:dyDescent="0.25">
      <c r="A1162" s="34" t="s">
        <v>215</v>
      </c>
      <c r="B1162" s="34">
        <v>1.85421276436828E-4</v>
      </c>
      <c r="C1162" s="34">
        <v>2.2932000167472699</v>
      </c>
      <c r="D1162" s="34" t="s">
        <v>217</v>
      </c>
      <c r="E1162" s="34" t="s">
        <v>172</v>
      </c>
      <c r="F1162" s="34" t="s">
        <v>218</v>
      </c>
      <c r="G1162" s="34" t="s">
        <v>161</v>
      </c>
      <c r="H1162" s="34">
        <v>129489100</v>
      </c>
      <c r="I1162" s="34">
        <v>129512679</v>
      </c>
      <c r="J1162" s="34" t="s">
        <v>4054</v>
      </c>
      <c r="K1162" s="34" t="s">
        <v>4055</v>
      </c>
      <c r="L1162" s="34" t="s">
        <v>4056</v>
      </c>
      <c r="M1162" s="34" t="s">
        <v>4057</v>
      </c>
      <c r="N1162" s="34" t="s">
        <v>230</v>
      </c>
      <c r="O1162" s="34">
        <v>68754888</v>
      </c>
      <c r="P1162" s="34">
        <v>68841916</v>
      </c>
      <c r="Q1162" s="34" t="s">
        <v>131</v>
      </c>
      <c r="R1162" s="34">
        <v>-92.3</v>
      </c>
      <c r="S1162" s="34" t="s">
        <v>4058</v>
      </c>
      <c r="T1162" s="34">
        <v>0.70985458963624404</v>
      </c>
      <c r="U1162" s="34">
        <v>0.99210850906309</v>
      </c>
    </row>
    <row r="1163" spans="1:21" x14ac:dyDescent="0.25">
      <c r="A1163" s="34" t="s">
        <v>215</v>
      </c>
      <c r="B1163" s="34">
        <v>1.85421276436828E-4</v>
      </c>
      <c r="C1163" s="34">
        <v>2.2932000167472699</v>
      </c>
      <c r="D1163" s="34" t="s">
        <v>217</v>
      </c>
      <c r="E1163" s="34" t="s">
        <v>172</v>
      </c>
      <c r="F1163" s="34" t="s">
        <v>218</v>
      </c>
      <c r="G1163" s="34" t="s">
        <v>161</v>
      </c>
      <c r="H1163" s="34">
        <v>129489100</v>
      </c>
      <c r="I1163" s="34">
        <v>129512679</v>
      </c>
      <c r="J1163" s="34" t="s">
        <v>6492</v>
      </c>
      <c r="K1163" s="34" t="s">
        <v>6493</v>
      </c>
      <c r="L1163" s="34" t="s">
        <v>6494</v>
      </c>
      <c r="M1163" s="34" t="s">
        <v>6495</v>
      </c>
      <c r="N1163" s="34" t="s">
        <v>140</v>
      </c>
      <c r="O1163" s="34">
        <v>42387389</v>
      </c>
      <c r="P1163" s="34">
        <v>42400485</v>
      </c>
      <c r="Q1163" s="34" t="s">
        <v>161</v>
      </c>
      <c r="R1163" s="34">
        <v>-90.9</v>
      </c>
      <c r="S1163" s="34" t="s">
        <v>6496</v>
      </c>
      <c r="T1163" s="34">
        <v>0.462024024585444</v>
      </c>
      <c r="U1163" s="34">
        <v>0.93748277581406003</v>
      </c>
    </row>
    <row r="1164" spans="1:21" x14ac:dyDescent="0.25">
      <c r="A1164" s="34" t="s">
        <v>215</v>
      </c>
      <c r="B1164" s="34">
        <v>1.85421276436828E-4</v>
      </c>
      <c r="C1164" s="34">
        <v>2.2932000167472699</v>
      </c>
      <c r="D1164" s="34" t="s">
        <v>217</v>
      </c>
      <c r="E1164" s="34" t="s">
        <v>172</v>
      </c>
      <c r="F1164" s="34" t="s">
        <v>218</v>
      </c>
      <c r="G1164" s="34" t="s">
        <v>161</v>
      </c>
      <c r="H1164" s="34">
        <v>129489100</v>
      </c>
      <c r="I1164" s="34">
        <v>129512679</v>
      </c>
      <c r="J1164" s="34" t="s">
        <v>3989</v>
      </c>
      <c r="K1164" s="34" t="s">
        <v>3990</v>
      </c>
      <c r="L1164" s="34" t="s">
        <v>3991</v>
      </c>
      <c r="M1164" s="34" t="s">
        <v>3992</v>
      </c>
      <c r="N1164" s="34" t="s">
        <v>146</v>
      </c>
      <c r="O1164" s="34">
        <v>154458280</v>
      </c>
      <c r="P1164" s="34">
        <v>154477779</v>
      </c>
      <c r="Q1164" s="34" t="s">
        <v>161</v>
      </c>
      <c r="R1164" s="34">
        <v>-87.7</v>
      </c>
      <c r="S1164" s="34" t="s">
        <v>3993</v>
      </c>
      <c r="T1164" s="34">
        <v>0.70091559842767104</v>
      </c>
      <c r="U1164" s="34">
        <v>0.99273432075051604</v>
      </c>
    </row>
    <row r="1165" spans="1:21" x14ac:dyDescent="0.25">
      <c r="A1165" s="34" t="s">
        <v>215</v>
      </c>
      <c r="B1165" s="34">
        <v>1.85421276436828E-4</v>
      </c>
      <c r="C1165" s="34">
        <v>2.2932000167472699</v>
      </c>
      <c r="D1165" s="34" t="s">
        <v>217</v>
      </c>
      <c r="E1165" s="34" t="s">
        <v>172</v>
      </c>
      <c r="F1165" s="34" t="s">
        <v>218</v>
      </c>
      <c r="G1165" s="34" t="s">
        <v>161</v>
      </c>
      <c r="H1165" s="34">
        <v>129489100</v>
      </c>
      <c r="I1165" s="34">
        <v>129512679</v>
      </c>
      <c r="J1165" s="34" t="s">
        <v>4914</v>
      </c>
      <c r="K1165" s="34" t="s">
        <v>4915</v>
      </c>
      <c r="L1165" s="34" t="s">
        <v>4916</v>
      </c>
      <c r="M1165" s="34" t="s">
        <v>4917</v>
      </c>
      <c r="N1165" s="34" t="s">
        <v>173</v>
      </c>
      <c r="O1165" s="34">
        <v>76931618</v>
      </c>
      <c r="P1165" s="34">
        <v>76954392</v>
      </c>
      <c r="Q1165" s="34" t="s">
        <v>161</v>
      </c>
      <c r="R1165" s="34">
        <v>-84.2</v>
      </c>
      <c r="S1165" s="34" t="s">
        <v>4918</v>
      </c>
      <c r="T1165" s="34">
        <v>0.99614106796315605</v>
      </c>
      <c r="U1165" s="34">
        <v>0.99182059888568097</v>
      </c>
    </row>
    <row r="1166" spans="1:21" x14ac:dyDescent="0.25">
      <c r="A1166" s="34" t="s">
        <v>215</v>
      </c>
      <c r="B1166" s="34">
        <v>1.85421276436828E-4</v>
      </c>
      <c r="C1166" s="34">
        <v>2.2932000167472699</v>
      </c>
      <c r="D1166" s="34" t="s">
        <v>217</v>
      </c>
      <c r="E1166" s="34" t="s">
        <v>172</v>
      </c>
      <c r="F1166" s="34" t="s">
        <v>218</v>
      </c>
      <c r="G1166" s="34" t="s">
        <v>161</v>
      </c>
      <c r="H1166" s="34">
        <v>129489100</v>
      </c>
      <c r="I1166" s="34">
        <v>129512679</v>
      </c>
      <c r="J1166" s="34" t="s">
        <v>6497</v>
      </c>
      <c r="K1166" s="34" t="s">
        <v>6498</v>
      </c>
      <c r="L1166" s="34" t="s">
        <v>6499</v>
      </c>
      <c r="M1166" s="34" t="s">
        <v>6500</v>
      </c>
      <c r="N1166" s="34" t="s">
        <v>457</v>
      </c>
      <c r="O1166" s="34">
        <v>36253077</v>
      </c>
      <c r="P1166" s="34">
        <v>36267521</v>
      </c>
      <c r="Q1166" s="34" t="s">
        <v>161</v>
      </c>
      <c r="R1166" s="34">
        <v>-79.599999999999994</v>
      </c>
      <c r="S1166" s="34" t="s">
        <v>6501</v>
      </c>
      <c r="T1166" s="34">
        <v>0.42540813483286799</v>
      </c>
      <c r="U1166" s="34">
        <v>1.60905395615405</v>
      </c>
    </row>
    <row r="1167" spans="1:21" x14ac:dyDescent="0.25">
      <c r="A1167" s="34" t="s">
        <v>215</v>
      </c>
      <c r="B1167" s="34">
        <v>1.85421276436828E-4</v>
      </c>
      <c r="C1167" s="34">
        <v>2.2932000167472699</v>
      </c>
      <c r="D1167" s="34" t="s">
        <v>217</v>
      </c>
      <c r="E1167" s="34" t="s">
        <v>172</v>
      </c>
      <c r="F1167" s="34" t="s">
        <v>218</v>
      </c>
      <c r="G1167" s="34" t="s">
        <v>161</v>
      </c>
      <c r="H1167" s="34">
        <v>129489100</v>
      </c>
      <c r="I1167" s="34">
        <v>129512679</v>
      </c>
      <c r="J1167" s="34" t="s">
        <v>3408</v>
      </c>
      <c r="K1167" s="34" t="s">
        <v>3409</v>
      </c>
      <c r="L1167" s="34" t="s">
        <v>3410</v>
      </c>
      <c r="M1167" s="34" t="s">
        <v>3411</v>
      </c>
      <c r="N1167" s="34" t="s">
        <v>168</v>
      </c>
      <c r="O1167" s="34">
        <v>201665063</v>
      </c>
      <c r="P1167" s="34">
        <v>201698683</v>
      </c>
      <c r="Q1167" s="34" t="s">
        <v>131</v>
      </c>
      <c r="R1167" s="34">
        <v>-87.4</v>
      </c>
      <c r="S1167" s="34" t="s">
        <v>3412</v>
      </c>
      <c r="T1167" s="34">
        <v>0.74373992038797698</v>
      </c>
      <c r="U1167" s="34">
        <v>1.0050940184377799</v>
      </c>
    </row>
    <row r="1168" spans="1:21" x14ac:dyDescent="0.25">
      <c r="A1168" s="34" t="s">
        <v>215</v>
      </c>
      <c r="B1168" s="34">
        <v>1.85421276436828E-4</v>
      </c>
      <c r="C1168" s="34">
        <v>2.2932000167472699</v>
      </c>
      <c r="D1168" s="34" t="s">
        <v>217</v>
      </c>
      <c r="E1168" s="34" t="s">
        <v>172</v>
      </c>
      <c r="F1168" s="34" t="s">
        <v>218</v>
      </c>
      <c r="G1168" s="34" t="s">
        <v>161</v>
      </c>
      <c r="H1168" s="34">
        <v>129489100</v>
      </c>
      <c r="I1168" s="34">
        <v>129512679</v>
      </c>
      <c r="J1168" s="34" t="s">
        <v>6502</v>
      </c>
      <c r="K1168" s="34" t="s">
        <v>6503</v>
      </c>
      <c r="L1168" s="34" t="s">
        <v>6504</v>
      </c>
      <c r="M1168" s="34" t="s">
        <v>6505</v>
      </c>
      <c r="N1168" s="34" t="s">
        <v>230</v>
      </c>
      <c r="O1168" s="34">
        <v>8980575</v>
      </c>
      <c r="P1168" s="34">
        <v>9004049</v>
      </c>
      <c r="Q1168" s="34" t="s">
        <v>131</v>
      </c>
      <c r="R1168" s="34">
        <v>-85.5</v>
      </c>
      <c r="S1168" s="34" t="s">
        <v>6506</v>
      </c>
      <c r="T1168" s="34">
        <v>0.28450528216158799</v>
      </c>
      <c r="U1168" s="34">
        <v>1.33129214515468</v>
      </c>
    </row>
    <row r="1169" spans="1:21" x14ac:dyDescent="0.25">
      <c r="A1169" s="34" t="s">
        <v>215</v>
      </c>
      <c r="B1169" s="34">
        <v>1.85421276436828E-4</v>
      </c>
      <c r="C1169" s="34">
        <v>2.2932000167472699</v>
      </c>
      <c r="D1169" s="34" t="s">
        <v>217</v>
      </c>
      <c r="E1169" s="34" t="s">
        <v>172</v>
      </c>
      <c r="F1169" s="34" t="s">
        <v>218</v>
      </c>
      <c r="G1169" s="34" t="s">
        <v>161</v>
      </c>
      <c r="H1169" s="34">
        <v>129489100</v>
      </c>
      <c r="I1169" s="34">
        <v>129512679</v>
      </c>
      <c r="J1169" s="34" t="s">
        <v>6507</v>
      </c>
      <c r="K1169" s="34" t="s">
        <v>6508</v>
      </c>
      <c r="L1169" s="34" t="s">
        <v>6509</v>
      </c>
      <c r="M1169" s="34" t="s">
        <v>6510</v>
      </c>
      <c r="N1169" s="34" t="s">
        <v>368</v>
      </c>
      <c r="O1169" s="34">
        <v>2867334</v>
      </c>
      <c r="P1169" s="34">
        <v>2883445</v>
      </c>
      <c r="Q1169" s="34" t="s">
        <v>161</v>
      </c>
      <c r="R1169" s="34">
        <v>-98.4</v>
      </c>
      <c r="S1169" s="34" t="s">
        <v>6511</v>
      </c>
      <c r="T1169" s="34">
        <v>0.53101281352729801</v>
      </c>
      <c r="U1169" s="34">
        <v>1.24302012076529</v>
      </c>
    </row>
    <row r="1170" spans="1:21" x14ac:dyDescent="0.25">
      <c r="A1170" s="34" t="s">
        <v>215</v>
      </c>
      <c r="B1170" s="34">
        <v>1.85421276436828E-4</v>
      </c>
      <c r="C1170" s="34">
        <v>2.2932000167472699</v>
      </c>
      <c r="D1170" s="34" t="s">
        <v>217</v>
      </c>
      <c r="E1170" s="34" t="s">
        <v>172</v>
      </c>
      <c r="F1170" s="34" t="s">
        <v>218</v>
      </c>
      <c r="G1170" s="34" t="s">
        <v>161</v>
      </c>
      <c r="H1170" s="34">
        <v>129489100</v>
      </c>
      <c r="I1170" s="34">
        <v>129512679</v>
      </c>
      <c r="J1170" s="34" t="s">
        <v>6512</v>
      </c>
      <c r="K1170" s="34" t="s">
        <v>6513</v>
      </c>
      <c r="L1170" s="34" t="s">
        <v>6514</v>
      </c>
      <c r="M1170" s="34" t="s">
        <v>6515</v>
      </c>
      <c r="N1170" s="34" t="s">
        <v>224</v>
      </c>
      <c r="O1170" s="34">
        <v>60709527</v>
      </c>
      <c r="P1170" s="34">
        <v>60724134</v>
      </c>
      <c r="Q1170" s="34" t="s">
        <v>131</v>
      </c>
      <c r="R1170" s="34">
        <v>-92</v>
      </c>
      <c r="S1170" s="34" t="s">
        <v>6516</v>
      </c>
      <c r="T1170" s="34">
        <v>0.31475846769406701</v>
      </c>
      <c r="U1170" s="34">
        <v>1.01761833268769</v>
      </c>
    </row>
    <row r="1171" spans="1:21" x14ac:dyDescent="0.25">
      <c r="A1171" s="34" t="s">
        <v>215</v>
      </c>
      <c r="B1171" s="34">
        <v>1.85421276436828E-4</v>
      </c>
      <c r="C1171" s="34">
        <v>2.2932000167472699</v>
      </c>
      <c r="D1171" s="34" t="s">
        <v>217</v>
      </c>
      <c r="E1171" s="34" t="s">
        <v>172</v>
      </c>
      <c r="F1171" s="34" t="s">
        <v>218</v>
      </c>
      <c r="G1171" s="34" t="s">
        <v>161</v>
      </c>
      <c r="H1171" s="34">
        <v>129489100</v>
      </c>
      <c r="I1171" s="34">
        <v>129512679</v>
      </c>
      <c r="J1171" s="34" t="s">
        <v>3342</v>
      </c>
      <c r="K1171" s="34" t="s">
        <v>3343</v>
      </c>
      <c r="L1171" s="34" t="s">
        <v>3344</v>
      </c>
      <c r="M1171" s="34" t="s">
        <v>3345</v>
      </c>
      <c r="N1171" s="34" t="s">
        <v>205</v>
      </c>
      <c r="O1171" s="34">
        <v>179017222</v>
      </c>
      <c r="P1171" s="34">
        <v>179072279</v>
      </c>
      <c r="Q1171" s="34" t="s">
        <v>131</v>
      </c>
      <c r="R1171" s="34">
        <v>-88.9</v>
      </c>
      <c r="S1171" s="34" t="s">
        <v>3346</v>
      </c>
      <c r="T1171" s="34">
        <v>0.37379707183990002</v>
      </c>
      <c r="U1171" s="34">
        <v>1.0166160734651799</v>
      </c>
    </row>
    <row r="1172" spans="1:21" x14ac:dyDescent="0.25">
      <c r="A1172" s="34" t="s">
        <v>215</v>
      </c>
      <c r="B1172" s="34">
        <v>1.85421276436828E-4</v>
      </c>
      <c r="C1172" s="34">
        <v>2.2932000167472699</v>
      </c>
      <c r="D1172" s="34" t="s">
        <v>217</v>
      </c>
      <c r="E1172" s="34" t="s">
        <v>172</v>
      </c>
      <c r="F1172" s="34" t="s">
        <v>218</v>
      </c>
      <c r="G1172" s="34" t="s">
        <v>161</v>
      </c>
      <c r="H1172" s="34">
        <v>129489100</v>
      </c>
      <c r="I1172" s="34">
        <v>129512679</v>
      </c>
      <c r="J1172" s="34" t="s">
        <v>5576</v>
      </c>
      <c r="K1172" s="34" t="s">
        <v>5577</v>
      </c>
      <c r="L1172" s="34" t="s">
        <v>5578</v>
      </c>
      <c r="M1172" s="34" t="s">
        <v>5579</v>
      </c>
      <c r="N1172" s="34" t="s">
        <v>598</v>
      </c>
      <c r="O1172" s="34">
        <v>127782139</v>
      </c>
      <c r="P1172" s="34">
        <v>127840733</v>
      </c>
      <c r="Q1172" s="34" t="s">
        <v>161</v>
      </c>
      <c r="R1172" s="34">
        <v>-82.8</v>
      </c>
      <c r="S1172" s="34" t="s">
        <v>5580</v>
      </c>
      <c r="T1172" s="34">
        <v>0.28180652773881198</v>
      </c>
      <c r="U1172" s="34">
        <v>1.03072527875183</v>
      </c>
    </row>
    <row r="1173" spans="1:21" x14ac:dyDescent="0.25">
      <c r="A1173" s="34" t="s">
        <v>215</v>
      </c>
      <c r="B1173" s="34">
        <v>1.85421276436828E-4</v>
      </c>
      <c r="C1173" s="34">
        <v>2.2932000167472699</v>
      </c>
      <c r="D1173" s="34" t="s">
        <v>217</v>
      </c>
      <c r="E1173" s="34" t="s">
        <v>172</v>
      </c>
      <c r="F1173" s="34" t="s">
        <v>218</v>
      </c>
      <c r="G1173" s="34" t="s">
        <v>161</v>
      </c>
      <c r="H1173" s="34">
        <v>129489100</v>
      </c>
      <c r="I1173" s="34">
        <v>129512679</v>
      </c>
      <c r="J1173" s="34" t="s">
        <v>6517</v>
      </c>
      <c r="K1173" s="34" t="s">
        <v>6518</v>
      </c>
      <c r="L1173" s="34" t="s">
        <v>6519</v>
      </c>
      <c r="M1173" s="34" t="s">
        <v>6520</v>
      </c>
      <c r="N1173" s="34" t="s">
        <v>271</v>
      </c>
      <c r="O1173" s="34">
        <v>12945676</v>
      </c>
      <c r="P1173" s="34">
        <v>13029777</v>
      </c>
      <c r="Q1173" s="34" t="s">
        <v>161</v>
      </c>
      <c r="R1173" s="34">
        <v>-89.2</v>
      </c>
      <c r="S1173" s="34" t="s">
        <v>6521</v>
      </c>
      <c r="T1173" s="34">
        <v>0.44934355322333103</v>
      </c>
      <c r="U1173" s="34">
        <v>0.78132739814473595</v>
      </c>
    </row>
    <row r="1174" spans="1:21" x14ac:dyDescent="0.25">
      <c r="A1174" s="34" t="s">
        <v>215</v>
      </c>
      <c r="B1174" s="34">
        <v>1.85421276436828E-4</v>
      </c>
      <c r="C1174" s="34">
        <v>2.2932000167472699</v>
      </c>
      <c r="D1174" s="34" t="s">
        <v>217</v>
      </c>
      <c r="E1174" s="34" t="s">
        <v>172</v>
      </c>
      <c r="F1174" s="34" t="s">
        <v>218</v>
      </c>
      <c r="G1174" s="34" t="s">
        <v>161</v>
      </c>
      <c r="H1174" s="34">
        <v>129489100</v>
      </c>
      <c r="I1174" s="34">
        <v>129512679</v>
      </c>
      <c r="J1174" s="34" t="s">
        <v>6522</v>
      </c>
      <c r="K1174" s="34" t="s">
        <v>5438</v>
      </c>
      <c r="L1174" s="34" t="s">
        <v>5439</v>
      </c>
      <c r="M1174" s="34" t="s">
        <v>5440</v>
      </c>
      <c r="N1174" s="34" t="s">
        <v>247</v>
      </c>
      <c r="O1174" s="34">
        <v>90211859</v>
      </c>
      <c r="P1174" s="34">
        <v>90237594</v>
      </c>
      <c r="Q1174" s="34" t="s">
        <v>161</v>
      </c>
      <c r="R1174" s="34">
        <v>-90.7</v>
      </c>
      <c r="S1174" s="34" t="s">
        <v>5441</v>
      </c>
      <c r="T1174" s="34">
        <v>0.48434941450222901</v>
      </c>
      <c r="U1174" s="34">
        <v>1.0816879482762001</v>
      </c>
    </row>
    <row r="1175" spans="1:21" x14ac:dyDescent="0.25">
      <c r="A1175" s="34" t="s">
        <v>268</v>
      </c>
      <c r="B1175" s="34">
        <v>9.5374279208378394E-3</v>
      </c>
      <c r="C1175" s="34">
        <v>2.18835911112815</v>
      </c>
      <c r="D1175" s="34" t="s">
        <v>270</v>
      </c>
      <c r="E1175" s="34" t="s">
        <v>172</v>
      </c>
      <c r="F1175" s="34" t="s">
        <v>271</v>
      </c>
      <c r="G1175" s="34" t="s">
        <v>131</v>
      </c>
      <c r="H1175" s="34">
        <v>86333437</v>
      </c>
      <c r="I1175" s="34">
        <v>86343270</v>
      </c>
      <c r="J1175" s="34" t="s">
        <v>2357</v>
      </c>
      <c r="K1175" s="34" t="s">
        <v>2233</v>
      </c>
      <c r="L1175" s="34" t="s">
        <v>2234</v>
      </c>
      <c r="M1175" s="34" t="s">
        <v>2235</v>
      </c>
      <c r="N1175" s="34" t="s">
        <v>259</v>
      </c>
      <c r="O1175" s="34">
        <v>23970363</v>
      </c>
      <c r="P1175" s="34">
        <v>23980319</v>
      </c>
      <c r="Q1175" s="34" t="s">
        <v>131</v>
      </c>
      <c r="R1175" s="34">
        <v>-83.5</v>
      </c>
    </row>
    <row r="1176" spans="1:21" x14ac:dyDescent="0.25">
      <c r="A1176" s="34" t="s">
        <v>268</v>
      </c>
      <c r="B1176" s="34">
        <v>9.5374279208378394E-3</v>
      </c>
      <c r="C1176" s="34">
        <v>2.18835911112815</v>
      </c>
      <c r="D1176" s="34" t="s">
        <v>270</v>
      </c>
      <c r="E1176" s="34" t="s">
        <v>172</v>
      </c>
      <c r="F1176" s="34" t="s">
        <v>271</v>
      </c>
      <c r="G1176" s="34" t="s">
        <v>131</v>
      </c>
      <c r="H1176" s="34">
        <v>86333437</v>
      </c>
      <c r="I1176" s="34">
        <v>86343270</v>
      </c>
      <c r="J1176" s="34" t="s">
        <v>6523</v>
      </c>
      <c r="K1176" s="34" t="s">
        <v>6524</v>
      </c>
      <c r="L1176" s="34" t="s">
        <v>6525</v>
      </c>
      <c r="M1176" s="34" t="s">
        <v>6526</v>
      </c>
      <c r="N1176" s="34" t="s">
        <v>140</v>
      </c>
      <c r="O1176" s="34">
        <v>122931325</v>
      </c>
      <c r="P1176" s="34">
        <v>122959787</v>
      </c>
      <c r="Q1176" s="34" t="s">
        <v>131</v>
      </c>
      <c r="R1176" s="34">
        <v>-81.3</v>
      </c>
      <c r="S1176" s="34" t="s">
        <v>6527</v>
      </c>
      <c r="T1176" s="34">
        <v>0.92182825350423603</v>
      </c>
      <c r="U1176" s="34">
        <v>0.88814876122907804</v>
      </c>
    </row>
    <row r="1177" spans="1:21" x14ac:dyDescent="0.25">
      <c r="A1177" s="34" t="s">
        <v>268</v>
      </c>
      <c r="B1177" s="34">
        <v>9.5374279208378394E-3</v>
      </c>
      <c r="C1177" s="34">
        <v>2.18835911112815</v>
      </c>
      <c r="D1177" s="34" t="s">
        <v>270</v>
      </c>
      <c r="E1177" s="34" t="s">
        <v>172</v>
      </c>
      <c r="F1177" s="34" t="s">
        <v>271</v>
      </c>
      <c r="G1177" s="34" t="s">
        <v>131</v>
      </c>
      <c r="H1177" s="34">
        <v>86333437</v>
      </c>
      <c r="I1177" s="34">
        <v>86343270</v>
      </c>
      <c r="J1177" s="34" t="s">
        <v>6528</v>
      </c>
      <c r="K1177" s="34" t="s">
        <v>6529</v>
      </c>
      <c r="L1177" s="34" t="s">
        <v>6530</v>
      </c>
      <c r="M1177" s="34" t="s">
        <v>6531</v>
      </c>
      <c r="N1177" s="34" t="s">
        <v>173</v>
      </c>
      <c r="O1177" s="34">
        <v>42415739</v>
      </c>
      <c r="P1177" s="34">
        <v>42457513</v>
      </c>
      <c r="Q1177" s="34" t="s">
        <v>131</v>
      </c>
      <c r="R1177" s="34">
        <v>-83.6</v>
      </c>
      <c r="S1177" s="34" t="s">
        <v>6532</v>
      </c>
      <c r="T1177" s="34">
        <v>0.34107328759462802</v>
      </c>
      <c r="U1177" s="34">
        <v>1.0103795233961499</v>
      </c>
    </row>
    <row r="1178" spans="1:21" x14ac:dyDescent="0.25">
      <c r="A1178" s="34" t="s">
        <v>268</v>
      </c>
      <c r="B1178" s="34">
        <v>9.5374279208378394E-3</v>
      </c>
      <c r="C1178" s="34">
        <v>2.18835911112815</v>
      </c>
      <c r="D1178" s="34" t="s">
        <v>270</v>
      </c>
      <c r="E1178" s="34" t="s">
        <v>172</v>
      </c>
      <c r="F1178" s="34" t="s">
        <v>271</v>
      </c>
      <c r="G1178" s="34" t="s">
        <v>131</v>
      </c>
      <c r="H1178" s="34">
        <v>86333437</v>
      </c>
      <c r="I1178" s="34">
        <v>86343270</v>
      </c>
      <c r="J1178" s="34" t="s">
        <v>6533</v>
      </c>
      <c r="K1178" s="34" t="s">
        <v>3904</v>
      </c>
      <c r="L1178" s="34" t="s">
        <v>3905</v>
      </c>
      <c r="M1178" s="34" t="s">
        <v>3906</v>
      </c>
      <c r="N1178" s="34" t="s">
        <v>598</v>
      </c>
      <c r="O1178" s="34">
        <v>94451955</v>
      </c>
      <c r="P1178" s="34">
        <v>94665500</v>
      </c>
      <c r="Q1178" s="34" t="s">
        <v>161</v>
      </c>
      <c r="R1178" s="34">
        <v>-85.9</v>
      </c>
      <c r="S1178" s="34" t="s">
        <v>3907</v>
      </c>
      <c r="T1178" s="34">
        <v>0.21323561789682099</v>
      </c>
      <c r="U1178" s="34">
        <v>1.93035377001273</v>
      </c>
    </row>
    <row r="1179" spans="1:21" x14ac:dyDescent="0.25">
      <c r="A1179" s="34" t="s">
        <v>268</v>
      </c>
      <c r="B1179" s="34">
        <v>9.5374279208378394E-3</v>
      </c>
      <c r="C1179" s="34">
        <v>2.18835911112815</v>
      </c>
      <c r="D1179" s="34" t="s">
        <v>270</v>
      </c>
      <c r="E1179" s="34" t="s">
        <v>172</v>
      </c>
      <c r="F1179" s="34" t="s">
        <v>271</v>
      </c>
      <c r="G1179" s="34" t="s">
        <v>131</v>
      </c>
      <c r="H1179" s="34">
        <v>86333437</v>
      </c>
      <c r="I1179" s="34">
        <v>86343270</v>
      </c>
      <c r="J1179" s="34" t="s">
        <v>6534</v>
      </c>
      <c r="K1179" s="34" t="s">
        <v>6535</v>
      </c>
      <c r="L1179" s="34" t="s">
        <v>6536</v>
      </c>
      <c r="M1179" s="34" t="s">
        <v>6537</v>
      </c>
      <c r="N1179" s="34" t="s">
        <v>173</v>
      </c>
      <c r="O1179" s="34">
        <v>90935309</v>
      </c>
      <c r="P1179" s="34">
        <v>90940976</v>
      </c>
      <c r="Q1179" s="34" t="s">
        <v>161</v>
      </c>
      <c r="R1179" s="34">
        <v>-77.099999999999994</v>
      </c>
      <c r="S1179" s="34" t="s">
        <v>6538</v>
      </c>
      <c r="T1179" s="34">
        <v>0.701531195321066</v>
      </c>
      <c r="U1179" s="34">
        <v>0.93567044732976001</v>
      </c>
    </row>
    <row r="1180" spans="1:21" x14ac:dyDescent="0.25">
      <c r="A1180" s="34" t="s">
        <v>268</v>
      </c>
      <c r="B1180" s="34">
        <v>9.5374279208378394E-3</v>
      </c>
      <c r="C1180" s="34">
        <v>2.18835911112815</v>
      </c>
      <c r="D1180" s="34" t="s">
        <v>270</v>
      </c>
      <c r="E1180" s="34" t="s">
        <v>172</v>
      </c>
      <c r="F1180" s="34" t="s">
        <v>271</v>
      </c>
      <c r="G1180" s="34" t="s">
        <v>131</v>
      </c>
      <c r="H1180" s="34">
        <v>86333437</v>
      </c>
      <c r="I1180" s="34">
        <v>86343270</v>
      </c>
      <c r="J1180" s="34" t="s">
        <v>2445</v>
      </c>
      <c r="K1180" s="34" t="s">
        <v>2446</v>
      </c>
      <c r="L1180" s="34" t="s">
        <v>2447</v>
      </c>
      <c r="M1180" s="34" t="s">
        <v>2448</v>
      </c>
      <c r="N1180" s="34" t="s">
        <v>259</v>
      </c>
      <c r="O1180" s="34">
        <v>205142504</v>
      </c>
      <c r="P1180" s="34">
        <v>205211566</v>
      </c>
      <c r="Q1180" s="34" t="s">
        <v>131</v>
      </c>
      <c r="R1180" s="34">
        <v>-78</v>
      </c>
      <c r="S1180" s="34" t="s">
        <v>2449</v>
      </c>
      <c r="T1180" s="34">
        <v>0.16784453361908699</v>
      </c>
      <c r="U1180" s="34">
        <v>1.00969062407818</v>
      </c>
    </row>
    <row r="1181" spans="1:21" x14ac:dyDescent="0.25">
      <c r="A1181" s="34" t="s">
        <v>268</v>
      </c>
      <c r="B1181" s="34">
        <v>9.5374279208378394E-3</v>
      </c>
      <c r="C1181" s="34">
        <v>2.18835911112815</v>
      </c>
      <c r="D1181" s="34" t="s">
        <v>270</v>
      </c>
      <c r="E1181" s="34" t="s">
        <v>172</v>
      </c>
      <c r="F1181" s="34" t="s">
        <v>271</v>
      </c>
      <c r="G1181" s="34" t="s">
        <v>131</v>
      </c>
      <c r="H1181" s="34">
        <v>86333437</v>
      </c>
      <c r="I1181" s="34">
        <v>86343270</v>
      </c>
      <c r="J1181" s="34" t="s">
        <v>6539</v>
      </c>
      <c r="K1181" s="34" t="s">
        <v>6540</v>
      </c>
      <c r="L1181" s="34" t="s">
        <v>6541</v>
      </c>
      <c r="M1181" s="34" t="s">
        <v>6542</v>
      </c>
      <c r="N1181" s="34" t="s">
        <v>182</v>
      </c>
      <c r="O1181" s="34">
        <v>69187128</v>
      </c>
      <c r="P1181" s="34">
        <v>69309052</v>
      </c>
      <c r="Q1181" s="34" t="s">
        <v>161</v>
      </c>
      <c r="R1181" s="34">
        <v>-78.8</v>
      </c>
      <c r="S1181" s="34" t="s">
        <v>6543</v>
      </c>
      <c r="T1181" s="34">
        <v>0.40789330269599999</v>
      </c>
      <c r="U1181" s="34">
        <v>0.82848059097869198</v>
      </c>
    </row>
    <row r="1182" spans="1:21" x14ac:dyDescent="0.25">
      <c r="A1182" s="34" t="s">
        <v>268</v>
      </c>
      <c r="B1182" s="34">
        <v>9.5374279208378394E-3</v>
      </c>
      <c r="C1182" s="34">
        <v>2.18835911112815</v>
      </c>
      <c r="D1182" s="34" t="s">
        <v>270</v>
      </c>
      <c r="E1182" s="34" t="s">
        <v>172</v>
      </c>
      <c r="F1182" s="34" t="s">
        <v>271</v>
      </c>
      <c r="G1182" s="34" t="s">
        <v>131</v>
      </c>
      <c r="H1182" s="34">
        <v>86333437</v>
      </c>
      <c r="I1182" s="34">
        <v>86343270</v>
      </c>
      <c r="J1182" s="34" t="s">
        <v>5063</v>
      </c>
      <c r="K1182" s="34" t="s">
        <v>5064</v>
      </c>
      <c r="L1182" s="34" t="s">
        <v>5065</v>
      </c>
      <c r="M1182" s="34" t="s">
        <v>5066</v>
      </c>
      <c r="N1182" s="34" t="s">
        <v>368</v>
      </c>
      <c r="O1182" s="34">
        <v>55675225</v>
      </c>
      <c r="P1182" s="34">
        <v>55709533</v>
      </c>
      <c r="Q1182" s="34" t="s">
        <v>161</v>
      </c>
      <c r="R1182" s="34">
        <v>-79.3</v>
      </c>
      <c r="S1182" s="34" t="s">
        <v>5067</v>
      </c>
      <c r="T1182" s="34">
        <v>0.46124064379837498</v>
      </c>
      <c r="U1182" s="34">
        <v>0.660642185752641</v>
      </c>
    </row>
    <row r="1183" spans="1:21" x14ac:dyDescent="0.25">
      <c r="A1183" s="34" t="s">
        <v>268</v>
      </c>
      <c r="B1183" s="34">
        <v>9.5374279208378394E-3</v>
      </c>
      <c r="C1183" s="34">
        <v>2.18835911112815</v>
      </c>
      <c r="D1183" s="34" t="s">
        <v>270</v>
      </c>
      <c r="E1183" s="34" t="s">
        <v>172</v>
      </c>
      <c r="F1183" s="34" t="s">
        <v>271</v>
      </c>
      <c r="G1183" s="34" t="s">
        <v>131</v>
      </c>
      <c r="H1183" s="34">
        <v>86333437</v>
      </c>
      <c r="I1183" s="34">
        <v>86343270</v>
      </c>
      <c r="J1183" s="34" t="s">
        <v>6544</v>
      </c>
      <c r="K1183" s="34" t="s">
        <v>6545</v>
      </c>
      <c r="L1183" s="34" t="s">
        <v>6546</v>
      </c>
      <c r="M1183" s="34" t="s">
        <v>6547</v>
      </c>
      <c r="N1183" s="34" t="s">
        <v>259</v>
      </c>
      <c r="O1183" s="34">
        <v>21217246</v>
      </c>
      <c r="P1183" s="34">
        <v>21345504</v>
      </c>
      <c r="Q1183" s="34" t="s">
        <v>131</v>
      </c>
      <c r="R1183" s="34">
        <v>-86.1</v>
      </c>
      <c r="S1183" s="34" t="s">
        <v>6548</v>
      </c>
      <c r="T1183" s="34">
        <v>0.36722903406992702</v>
      </c>
      <c r="U1183" s="34">
        <v>1.00697740463495</v>
      </c>
    </row>
    <row r="1184" spans="1:21" x14ac:dyDescent="0.25">
      <c r="A1184" s="34" t="s">
        <v>268</v>
      </c>
      <c r="B1184" s="34">
        <v>9.5374279208378394E-3</v>
      </c>
      <c r="C1184" s="34">
        <v>2.18835911112815</v>
      </c>
      <c r="D1184" s="34" t="s">
        <v>270</v>
      </c>
      <c r="E1184" s="34" t="s">
        <v>172</v>
      </c>
      <c r="F1184" s="34" t="s">
        <v>271</v>
      </c>
      <c r="G1184" s="34" t="s">
        <v>131</v>
      </c>
      <c r="H1184" s="34">
        <v>86333437</v>
      </c>
      <c r="I1184" s="34">
        <v>86343270</v>
      </c>
      <c r="J1184" s="34" t="s">
        <v>2969</v>
      </c>
      <c r="K1184" s="34" t="s">
        <v>2970</v>
      </c>
      <c r="L1184" s="34" t="s">
        <v>2971</v>
      </c>
      <c r="M1184" s="34" t="s">
        <v>2972</v>
      </c>
      <c r="N1184" s="34" t="s">
        <v>205</v>
      </c>
      <c r="O1184" s="34">
        <v>155821023</v>
      </c>
      <c r="P1184" s="34">
        <v>155854378</v>
      </c>
      <c r="Q1184" s="34" t="s">
        <v>131</v>
      </c>
      <c r="R1184" s="34">
        <v>-84.5</v>
      </c>
      <c r="S1184" s="34" t="s">
        <v>2973</v>
      </c>
      <c r="T1184" s="34">
        <v>0.17509837940195999</v>
      </c>
      <c r="U1184" s="34">
        <v>1.01970785607494</v>
      </c>
    </row>
    <row r="1185" spans="1:21" x14ac:dyDescent="0.25">
      <c r="A1185" s="34" t="s">
        <v>268</v>
      </c>
      <c r="B1185" s="34">
        <v>9.5374279208378394E-3</v>
      </c>
      <c r="C1185" s="34">
        <v>2.18835911112815</v>
      </c>
      <c r="D1185" s="34" t="s">
        <v>270</v>
      </c>
      <c r="E1185" s="34" t="s">
        <v>172</v>
      </c>
      <c r="F1185" s="34" t="s">
        <v>271</v>
      </c>
      <c r="G1185" s="34" t="s">
        <v>131</v>
      </c>
      <c r="H1185" s="34">
        <v>86333437</v>
      </c>
      <c r="I1185" s="34">
        <v>86343270</v>
      </c>
      <c r="J1185" s="34" t="s">
        <v>2378</v>
      </c>
      <c r="K1185" s="34" t="s">
        <v>2379</v>
      </c>
      <c r="L1185" s="34" t="s">
        <v>2380</v>
      </c>
      <c r="M1185" s="34" t="s">
        <v>2381</v>
      </c>
      <c r="N1185" s="34" t="s">
        <v>160</v>
      </c>
      <c r="O1185" s="34">
        <v>73461577</v>
      </c>
      <c r="P1185" s="34">
        <v>73509236</v>
      </c>
      <c r="Q1185" s="34" t="s">
        <v>161</v>
      </c>
      <c r="R1185" s="34">
        <v>-82</v>
      </c>
      <c r="S1185" s="34" t="s">
        <v>2382</v>
      </c>
      <c r="T1185" s="34">
        <v>0.39900512692658302</v>
      </c>
      <c r="U1185" s="34">
        <v>1.0545484640011</v>
      </c>
    </row>
    <row r="1186" spans="1:21" x14ac:dyDescent="0.25">
      <c r="A1186" s="34" t="s">
        <v>268</v>
      </c>
      <c r="B1186" s="34">
        <v>9.5374279208378394E-3</v>
      </c>
      <c r="C1186" s="34">
        <v>2.18835911112815</v>
      </c>
      <c r="D1186" s="34" t="s">
        <v>270</v>
      </c>
      <c r="E1186" s="34" t="s">
        <v>172</v>
      </c>
      <c r="F1186" s="34" t="s">
        <v>271</v>
      </c>
      <c r="G1186" s="34" t="s">
        <v>131</v>
      </c>
      <c r="H1186" s="34">
        <v>86333437</v>
      </c>
      <c r="I1186" s="34">
        <v>86343270</v>
      </c>
      <c r="J1186" s="34" t="s">
        <v>3397</v>
      </c>
      <c r="K1186" s="34" t="s">
        <v>3398</v>
      </c>
      <c r="L1186" s="34" t="s">
        <v>3399</v>
      </c>
      <c r="M1186" s="34" t="s">
        <v>3400</v>
      </c>
      <c r="N1186" s="34" t="s">
        <v>265</v>
      </c>
      <c r="O1186" s="34">
        <v>178978326</v>
      </c>
      <c r="P1186" s="34">
        <v>178995123</v>
      </c>
      <c r="Q1186" s="34" t="s">
        <v>131</v>
      </c>
      <c r="R1186" s="34">
        <v>-83</v>
      </c>
      <c r="S1186" s="34" t="s">
        <v>3401</v>
      </c>
      <c r="T1186" s="34">
        <v>0.322990754580954</v>
      </c>
      <c r="U1186" s="34">
        <v>1.0246471782463999</v>
      </c>
    </row>
    <row r="1187" spans="1:21" x14ac:dyDescent="0.25">
      <c r="A1187" s="34" t="s">
        <v>268</v>
      </c>
      <c r="B1187" s="34">
        <v>9.5374279208378394E-3</v>
      </c>
      <c r="C1187" s="34">
        <v>2.18835911112815</v>
      </c>
      <c r="D1187" s="34" t="s">
        <v>270</v>
      </c>
      <c r="E1187" s="34" t="s">
        <v>172</v>
      </c>
      <c r="F1187" s="34" t="s">
        <v>271</v>
      </c>
      <c r="G1187" s="34" t="s">
        <v>131</v>
      </c>
      <c r="H1187" s="34">
        <v>86333437</v>
      </c>
      <c r="I1187" s="34">
        <v>86343270</v>
      </c>
      <c r="J1187" s="34" t="s">
        <v>6549</v>
      </c>
      <c r="K1187" s="34" t="s">
        <v>3904</v>
      </c>
      <c r="L1187" s="34" t="s">
        <v>3905</v>
      </c>
      <c r="M1187" s="34" t="s">
        <v>3906</v>
      </c>
      <c r="N1187" s="34" t="s">
        <v>598</v>
      </c>
      <c r="O1187" s="34">
        <v>94451856</v>
      </c>
      <c r="P1187" s="34">
        <v>94668227</v>
      </c>
      <c r="Q1187" s="34" t="s">
        <v>161</v>
      </c>
      <c r="R1187" s="34">
        <v>-85.9</v>
      </c>
      <c r="S1187" s="34" t="s">
        <v>3907</v>
      </c>
      <c r="T1187" s="34">
        <v>0.21323561789682099</v>
      </c>
      <c r="U1187" s="34">
        <v>1.93035377001273</v>
      </c>
    </row>
    <row r="1188" spans="1:21" x14ac:dyDescent="0.25">
      <c r="A1188" s="34" t="s">
        <v>268</v>
      </c>
      <c r="B1188" s="34">
        <v>9.5374279208378394E-3</v>
      </c>
      <c r="C1188" s="34">
        <v>2.18835911112815</v>
      </c>
      <c r="D1188" s="34" t="s">
        <v>270</v>
      </c>
      <c r="E1188" s="34" t="s">
        <v>172</v>
      </c>
      <c r="F1188" s="34" t="s">
        <v>271</v>
      </c>
      <c r="G1188" s="34" t="s">
        <v>131</v>
      </c>
      <c r="H1188" s="34">
        <v>86333437</v>
      </c>
      <c r="I1188" s="34">
        <v>86343270</v>
      </c>
      <c r="J1188" s="34" t="s">
        <v>6550</v>
      </c>
      <c r="K1188" s="34" t="s">
        <v>3840</v>
      </c>
      <c r="L1188" s="34" t="s">
        <v>3841</v>
      </c>
      <c r="M1188" s="34" t="s">
        <v>3842</v>
      </c>
      <c r="N1188" s="34" t="s">
        <v>130</v>
      </c>
      <c r="O1188" s="34">
        <v>35438983</v>
      </c>
      <c r="P1188" s="34">
        <v>35448837</v>
      </c>
      <c r="Q1188" s="34" t="s">
        <v>131</v>
      </c>
      <c r="R1188" s="34">
        <v>-77.5</v>
      </c>
      <c r="S1188" s="34" t="s">
        <v>3843</v>
      </c>
      <c r="T1188" s="34">
        <v>0.38495410916088202</v>
      </c>
      <c r="U1188" s="34">
        <v>1.0199149179610001</v>
      </c>
    </row>
    <row r="1189" spans="1:21" x14ac:dyDescent="0.25">
      <c r="A1189" s="34" t="s">
        <v>268</v>
      </c>
      <c r="B1189" s="34">
        <v>9.5374279208378394E-3</v>
      </c>
      <c r="C1189" s="34">
        <v>2.18835911112815</v>
      </c>
      <c r="D1189" s="34" t="s">
        <v>270</v>
      </c>
      <c r="E1189" s="34" t="s">
        <v>172</v>
      </c>
      <c r="F1189" s="34" t="s">
        <v>271</v>
      </c>
      <c r="G1189" s="34" t="s">
        <v>131</v>
      </c>
      <c r="H1189" s="34">
        <v>86333437</v>
      </c>
      <c r="I1189" s="34">
        <v>86343270</v>
      </c>
      <c r="J1189" s="34" t="s">
        <v>4302</v>
      </c>
      <c r="K1189" s="34" t="s">
        <v>4303</v>
      </c>
      <c r="L1189" s="34" t="s">
        <v>4304</v>
      </c>
      <c r="M1189" s="34" t="s">
        <v>4305</v>
      </c>
      <c r="N1189" s="34" t="s">
        <v>173</v>
      </c>
      <c r="O1189" s="34">
        <v>42575658</v>
      </c>
      <c r="P1189" s="34">
        <v>42673114</v>
      </c>
      <c r="Q1189" s="34" t="s">
        <v>161</v>
      </c>
      <c r="R1189" s="34">
        <v>-82.1</v>
      </c>
      <c r="S1189" s="34" t="s">
        <v>4306</v>
      </c>
      <c r="T1189" s="34">
        <v>0.47164910182854197</v>
      </c>
      <c r="U1189" s="34">
        <v>0.93451005747555405</v>
      </c>
    </row>
    <row r="1190" spans="1:21" x14ac:dyDescent="0.25">
      <c r="A1190" s="34" t="s">
        <v>268</v>
      </c>
      <c r="B1190" s="34">
        <v>9.5374279208378394E-3</v>
      </c>
      <c r="C1190" s="34">
        <v>2.18835911112815</v>
      </c>
      <c r="D1190" s="34" t="s">
        <v>270</v>
      </c>
      <c r="E1190" s="34" t="s">
        <v>172</v>
      </c>
      <c r="F1190" s="34" t="s">
        <v>271</v>
      </c>
      <c r="G1190" s="34" t="s">
        <v>131</v>
      </c>
      <c r="H1190" s="34">
        <v>86333437</v>
      </c>
      <c r="I1190" s="34">
        <v>86343270</v>
      </c>
      <c r="J1190" s="34" t="s">
        <v>6551</v>
      </c>
      <c r="K1190" s="34" t="s">
        <v>6552</v>
      </c>
      <c r="L1190" s="34" t="s">
        <v>6553</v>
      </c>
      <c r="M1190" s="34" t="s">
        <v>6554</v>
      </c>
      <c r="N1190" s="34" t="s">
        <v>218</v>
      </c>
      <c r="O1190" s="34">
        <v>71911509</v>
      </c>
      <c r="P1190" s="34">
        <v>71973152</v>
      </c>
      <c r="Q1190" s="34" t="s">
        <v>161</v>
      </c>
      <c r="R1190" s="34">
        <v>-83.6</v>
      </c>
      <c r="S1190" s="34" t="s">
        <v>6555</v>
      </c>
      <c r="T1190" s="34">
        <v>0.86555546292183805</v>
      </c>
      <c r="U1190" s="34">
        <v>1.04568303793659</v>
      </c>
    </row>
    <row r="1191" spans="1:21" x14ac:dyDescent="0.25">
      <c r="A1191" s="34" t="s">
        <v>268</v>
      </c>
      <c r="B1191" s="34">
        <v>9.5374279208378394E-3</v>
      </c>
      <c r="C1191" s="34">
        <v>2.18835911112815</v>
      </c>
      <c r="D1191" s="34" t="s">
        <v>270</v>
      </c>
      <c r="E1191" s="34" t="s">
        <v>172</v>
      </c>
      <c r="F1191" s="34" t="s">
        <v>271</v>
      </c>
      <c r="G1191" s="34" t="s">
        <v>131</v>
      </c>
      <c r="H1191" s="34">
        <v>86333437</v>
      </c>
      <c r="I1191" s="34">
        <v>86343270</v>
      </c>
      <c r="J1191" s="34" t="s">
        <v>6556</v>
      </c>
      <c r="K1191" s="34" t="s">
        <v>6557</v>
      </c>
      <c r="L1191" s="34" t="s">
        <v>6558</v>
      </c>
      <c r="M1191" s="34" t="s">
        <v>6559</v>
      </c>
      <c r="N1191" s="34" t="s">
        <v>247</v>
      </c>
      <c r="O1191" s="34">
        <v>56080282</v>
      </c>
      <c r="P1191" s="34">
        <v>56092996</v>
      </c>
      <c r="Q1191" s="34" t="s">
        <v>131</v>
      </c>
      <c r="R1191" s="34">
        <v>-80.5</v>
      </c>
      <c r="S1191" s="34" t="s">
        <v>6560</v>
      </c>
      <c r="T1191" s="34">
        <v>0.38690164750297901</v>
      </c>
      <c r="U1191" s="34">
        <v>1.43196988125074</v>
      </c>
    </row>
    <row r="1192" spans="1:21" x14ac:dyDescent="0.25">
      <c r="A1192" s="34" t="s">
        <v>268</v>
      </c>
      <c r="B1192" s="34">
        <v>9.5374279208378394E-3</v>
      </c>
      <c r="C1192" s="34">
        <v>2.18835911112815</v>
      </c>
      <c r="D1192" s="34" t="s">
        <v>270</v>
      </c>
      <c r="E1192" s="34" t="s">
        <v>172</v>
      </c>
      <c r="F1192" s="34" t="s">
        <v>271</v>
      </c>
      <c r="G1192" s="34" t="s">
        <v>131</v>
      </c>
      <c r="H1192" s="34">
        <v>86333437</v>
      </c>
      <c r="I1192" s="34">
        <v>86343270</v>
      </c>
      <c r="J1192" s="34" t="s">
        <v>2994</v>
      </c>
      <c r="K1192" s="34" t="s">
        <v>2965</v>
      </c>
      <c r="L1192" s="34" t="s">
        <v>2966</v>
      </c>
      <c r="M1192" s="34" t="s">
        <v>2967</v>
      </c>
      <c r="N1192" s="34" t="s">
        <v>259</v>
      </c>
      <c r="O1192" s="34">
        <v>15756658</v>
      </c>
      <c r="P1192" s="34">
        <v>15786594</v>
      </c>
      <c r="Q1192" s="34" t="s">
        <v>161</v>
      </c>
      <c r="R1192" s="34">
        <v>-88.3</v>
      </c>
      <c r="S1192" s="34" t="s">
        <v>2968</v>
      </c>
      <c r="T1192" s="34">
        <v>0.801107879173934</v>
      </c>
      <c r="U1192" s="34">
        <v>0.99462664179413196</v>
      </c>
    </row>
    <row r="1193" spans="1:21" x14ac:dyDescent="0.25">
      <c r="A1193" s="34" t="s">
        <v>327</v>
      </c>
      <c r="B1193" s="34">
        <v>4.7933441340047601E-3</v>
      </c>
      <c r="C1193" s="34">
        <v>3.0103611025835502</v>
      </c>
      <c r="D1193" s="34" t="s">
        <v>329</v>
      </c>
      <c r="E1193" s="34" t="s">
        <v>172</v>
      </c>
      <c r="F1193" s="34" t="s">
        <v>330</v>
      </c>
      <c r="G1193" s="34" t="s">
        <v>131</v>
      </c>
      <c r="H1193" s="34">
        <v>30921974</v>
      </c>
      <c r="I1193" s="34">
        <v>30932456</v>
      </c>
      <c r="J1193" s="34" t="s">
        <v>6561</v>
      </c>
      <c r="K1193" s="34" t="s">
        <v>6562</v>
      </c>
      <c r="L1193" s="34" t="s">
        <v>6563</v>
      </c>
      <c r="M1193" s="34" t="s">
        <v>6564</v>
      </c>
      <c r="N1193" s="34" t="s">
        <v>189</v>
      </c>
      <c r="O1193" s="34">
        <v>50958825</v>
      </c>
      <c r="P1193" s="34">
        <v>50963931</v>
      </c>
      <c r="Q1193" s="34" t="s">
        <v>161</v>
      </c>
      <c r="R1193" s="34">
        <v>-83.4</v>
      </c>
      <c r="S1193" s="34" t="s">
        <v>6565</v>
      </c>
      <c r="T1193" s="34">
        <v>7.8206778793266193E-2</v>
      </c>
      <c r="U1193" s="34">
        <v>1.0177427191097399</v>
      </c>
    </row>
    <row r="1194" spans="1:21" x14ac:dyDescent="0.25">
      <c r="A1194" s="34" t="s">
        <v>327</v>
      </c>
      <c r="B1194" s="34">
        <v>4.7933441340047601E-3</v>
      </c>
      <c r="C1194" s="34">
        <v>3.0103611025835502</v>
      </c>
      <c r="D1194" s="34" t="s">
        <v>329</v>
      </c>
      <c r="E1194" s="34" t="s">
        <v>172</v>
      </c>
      <c r="F1194" s="34" t="s">
        <v>330</v>
      </c>
      <c r="G1194" s="34" t="s">
        <v>131</v>
      </c>
      <c r="H1194" s="34">
        <v>30921974</v>
      </c>
      <c r="I1194" s="34">
        <v>30932456</v>
      </c>
      <c r="J1194" s="34" t="s">
        <v>2368</v>
      </c>
      <c r="K1194" s="34" t="s">
        <v>2369</v>
      </c>
      <c r="L1194" s="34" t="s">
        <v>2370</v>
      </c>
      <c r="M1194" s="34" t="s">
        <v>2371</v>
      </c>
      <c r="N1194" s="34" t="s">
        <v>130</v>
      </c>
      <c r="O1194" s="34">
        <v>78187316</v>
      </c>
      <c r="P1194" s="34">
        <v>78207701</v>
      </c>
      <c r="Q1194" s="34" t="s">
        <v>161</v>
      </c>
      <c r="R1194" s="34">
        <v>-77.2</v>
      </c>
      <c r="S1194" s="34" t="s">
        <v>2372</v>
      </c>
      <c r="T1194" s="34">
        <v>0.39184505788583301</v>
      </c>
      <c r="U1194" s="34">
        <v>1.022322184571</v>
      </c>
    </row>
    <row r="1195" spans="1:21" x14ac:dyDescent="0.25">
      <c r="A1195" s="34" t="s">
        <v>327</v>
      </c>
      <c r="B1195" s="34">
        <v>4.7933441340047601E-3</v>
      </c>
      <c r="C1195" s="34">
        <v>3.0103611025835502</v>
      </c>
      <c r="D1195" s="34" t="s">
        <v>329</v>
      </c>
      <c r="E1195" s="34" t="s">
        <v>172</v>
      </c>
      <c r="F1195" s="34" t="s">
        <v>330</v>
      </c>
      <c r="G1195" s="34" t="s">
        <v>131</v>
      </c>
      <c r="H1195" s="34">
        <v>30921974</v>
      </c>
      <c r="I1195" s="34">
        <v>30932456</v>
      </c>
      <c r="J1195" s="34" t="s">
        <v>6299</v>
      </c>
      <c r="K1195" s="34" t="s">
        <v>6300</v>
      </c>
      <c r="L1195" s="34" t="s">
        <v>6301</v>
      </c>
      <c r="M1195" s="34" t="s">
        <v>6302</v>
      </c>
      <c r="N1195" s="34" t="s">
        <v>368</v>
      </c>
      <c r="O1195" s="34">
        <v>57541839</v>
      </c>
      <c r="P1195" s="34">
        <v>57559863</v>
      </c>
      <c r="Q1195" s="34" t="s">
        <v>131</v>
      </c>
      <c r="R1195" s="34">
        <v>-78.8</v>
      </c>
      <c r="S1195" s="34" t="s">
        <v>6303</v>
      </c>
      <c r="T1195" s="34">
        <v>0.367660228522602</v>
      </c>
      <c r="U1195" s="34">
        <v>1.0237745782871901</v>
      </c>
    </row>
    <row r="1196" spans="1:21" x14ac:dyDescent="0.25">
      <c r="A1196" s="34" t="s">
        <v>327</v>
      </c>
      <c r="B1196" s="34">
        <v>4.7933441340047601E-3</v>
      </c>
      <c r="C1196" s="34">
        <v>3.0103611025835502</v>
      </c>
      <c r="D1196" s="34" t="s">
        <v>329</v>
      </c>
      <c r="E1196" s="34" t="s">
        <v>172</v>
      </c>
      <c r="F1196" s="34" t="s">
        <v>330</v>
      </c>
      <c r="G1196" s="34" t="s">
        <v>131</v>
      </c>
      <c r="H1196" s="34">
        <v>30921974</v>
      </c>
      <c r="I1196" s="34">
        <v>30932456</v>
      </c>
      <c r="J1196" s="34" t="s">
        <v>6566</v>
      </c>
      <c r="K1196" s="34" t="s">
        <v>6567</v>
      </c>
      <c r="L1196" s="34" t="s">
        <v>6568</v>
      </c>
      <c r="M1196" s="34" t="s">
        <v>6569</v>
      </c>
      <c r="N1196" s="34" t="s">
        <v>259</v>
      </c>
      <c r="O1196" s="34">
        <v>3889124</v>
      </c>
      <c r="P1196" s="34">
        <v>3900293</v>
      </c>
      <c r="Q1196" s="34" t="s">
        <v>131</v>
      </c>
      <c r="R1196" s="34">
        <v>-85.7</v>
      </c>
      <c r="S1196" s="34" t="s">
        <v>6570</v>
      </c>
      <c r="T1196" s="34">
        <v>6.2957951500519804E-2</v>
      </c>
      <c r="U1196" s="34">
        <v>1.0138389010308499</v>
      </c>
    </row>
    <row r="1197" spans="1:21" x14ac:dyDescent="0.25">
      <c r="A1197" s="34" t="s">
        <v>327</v>
      </c>
      <c r="B1197" s="34">
        <v>4.7933441340047601E-3</v>
      </c>
      <c r="C1197" s="34">
        <v>3.0103611025835502</v>
      </c>
      <c r="D1197" s="34" t="s">
        <v>329</v>
      </c>
      <c r="E1197" s="34" t="s">
        <v>172</v>
      </c>
      <c r="F1197" s="34" t="s">
        <v>330</v>
      </c>
      <c r="G1197" s="34" t="s">
        <v>131</v>
      </c>
      <c r="H1197" s="34">
        <v>30921974</v>
      </c>
      <c r="I1197" s="34">
        <v>30932456</v>
      </c>
      <c r="J1197" s="34" t="s">
        <v>6571</v>
      </c>
      <c r="K1197" s="34" t="s">
        <v>4843</v>
      </c>
      <c r="L1197" s="34" t="s">
        <v>4844</v>
      </c>
      <c r="M1197" s="34" t="s">
        <v>4845</v>
      </c>
      <c r="N1197" s="34" t="s">
        <v>146</v>
      </c>
      <c r="O1197" s="34">
        <v>119925050</v>
      </c>
      <c r="P1197" s="34">
        <v>119938077</v>
      </c>
      <c r="Q1197" s="34" t="s">
        <v>131</v>
      </c>
      <c r="R1197" s="34">
        <v>-82.5</v>
      </c>
      <c r="S1197" s="34" t="s">
        <v>4846</v>
      </c>
      <c r="T1197" s="34">
        <v>0.30606901722236401</v>
      </c>
      <c r="U1197" s="34">
        <v>1.03545491390447</v>
      </c>
    </row>
    <row r="1198" spans="1:21" x14ac:dyDescent="0.25">
      <c r="A1198" s="34" t="s">
        <v>327</v>
      </c>
      <c r="B1198" s="34">
        <v>4.7933441340047601E-3</v>
      </c>
      <c r="C1198" s="34">
        <v>3.0103611025835502</v>
      </c>
      <c r="D1198" s="34" t="s">
        <v>329</v>
      </c>
      <c r="E1198" s="34" t="s">
        <v>172</v>
      </c>
      <c r="F1198" s="34" t="s">
        <v>330</v>
      </c>
      <c r="G1198" s="34" t="s">
        <v>131</v>
      </c>
      <c r="H1198" s="34">
        <v>30921974</v>
      </c>
      <c r="I1198" s="34">
        <v>30932456</v>
      </c>
      <c r="J1198" s="34" t="s">
        <v>2545</v>
      </c>
      <c r="K1198" s="34" t="s">
        <v>2546</v>
      </c>
      <c r="L1198" s="34" t="s">
        <v>2547</v>
      </c>
      <c r="M1198" s="34" t="s">
        <v>2548</v>
      </c>
      <c r="N1198" s="34" t="s">
        <v>259</v>
      </c>
      <c r="O1198" s="34">
        <v>150257850</v>
      </c>
      <c r="P1198" s="34">
        <v>150261331</v>
      </c>
      <c r="Q1198" s="34" t="s">
        <v>161</v>
      </c>
      <c r="R1198" s="34">
        <v>-80</v>
      </c>
      <c r="S1198" s="34" t="s">
        <v>2549</v>
      </c>
      <c r="T1198" s="34">
        <v>0.48073186255010703</v>
      </c>
      <c r="U1198" s="34">
        <v>0.88559070749324698</v>
      </c>
    </row>
    <row r="1199" spans="1:21" x14ac:dyDescent="0.25">
      <c r="A1199" s="34" t="s">
        <v>327</v>
      </c>
      <c r="B1199" s="34">
        <v>4.7933441340047601E-3</v>
      </c>
      <c r="C1199" s="34">
        <v>3.0103611025835502</v>
      </c>
      <c r="D1199" s="34" t="s">
        <v>329</v>
      </c>
      <c r="E1199" s="34" t="s">
        <v>172</v>
      </c>
      <c r="F1199" s="34" t="s">
        <v>330</v>
      </c>
      <c r="G1199" s="34" t="s">
        <v>131</v>
      </c>
      <c r="H1199" s="34">
        <v>30921974</v>
      </c>
      <c r="I1199" s="34">
        <v>30932456</v>
      </c>
      <c r="J1199" s="34" t="s">
        <v>6279</v>
      </c>
      <c r="K1199" s="34" t="s">
        <v>6280</v>
      </c>
      <c r="L1199" s="34" t="s">
        <v>6281</v>
      </c>
      <c r="M1199" s="34" t="s">
        <v>6282</v>
      </c>
      <c r="N1199" s="34" t="s">
        <v>205</v>
      </c>
      <c r="O1199" s="34">
        <v>196568687</v>
      </c>
      <c r="P1199" s="34">
        <v>196589059</v>
      </c>
      <c r="Q1199" s="34" t="s">
        <v>161</v>
      </c>
      <c r="R1199" s="34">
        <v>-79.099999999999994</v>
      </c>
      <c r="S1199" s="34" t="s">
        <v>6283</v>
      </c>
      <c r="T1199" s="34">
        <v>0.55327577557237195</v>
      </c>
      <c r="U1199" s="34">
        <v>1.30744439320044</v>
      </c>
    </row>
    <row r="1200" spans="1:21" x14ac:dyDescent="0.25">
      <c r="A1200" s="34" t="s">
        <v>327</v>
      </c>
      <c r="B1200" s="34">
        <v>4.7933441340047601E-3</v>
      </c>
      <c r="C1200" s="34">
        <v>3.0103611025835502</v>
      </c>
      <c r="D1200" s="34" t="s">
        <v>329</v>
      </c>
      <c r="E1200" s="34" t="s">
        <v>172</v>
      </c>
      <c r="F1200" s="34" t="s">
        <v>330</v>
      </c>
      <c r="G1200" s="34" t="s">
        <v>131</v>
      </c>
      <c r="H1200" s="34">
        <v>30921974</v>
      </c>
      <c r="I1200" s="34">
        <v>30932456</v>
      </c>
      <c r="J1200" s="34" t="s">
        <v>6572</v>
      </c>
      <c r="K1200" s="34" t="s">
        <v>4890</v>
      </c>
      <c r="L1200" s="34" t="s">
        <v>4891</v>
      </c>
      <c r="M1200" s="34" t="s">
        <v>4892</v>
      </c>
      <c r="N1200" s="34" t="s">
        <v>230</v>
      </c>
      <c r="O1200" s="34">
        <v>17260536</v>
      </c>
      <c r="P1200" s="34">
        <v>17275913</v>
      </c>
      <c r="Q1200" s="34" t="s">
        <v>161</v>
      </c>
      <c r="R1200" s="34">
        <v>-80</v>
      </c>
      <c r="S1200" s="34" t="s">
        <v>4893</v>
      </c>
      <c r="T1200" s="34">
        <v>0.144133534758558</v>
      </c>
      <c r="U1200" s="34">
        <v>1.2358480117780699</v>
      </c>
    </row>
    <row r="1201" spans="1:21" x14ac:dyDescent="0.25">
      <c r="A1201" s="34" t="s">
        <v>327</v>
      </c>
      <c r="B1201" s="34">
        <v>4.7933441340047601E-3</v>
      </c>
      <c r="C1201" s="34">
        <v>3.0103611025835502</v>
      </c>
      <c r="D1201" s="34" t="s">
        <v>329</v>
      </c>
      <c r="E1201" s="34" t="s">
        <v>172</v>
      </c>
      <c r="F1201" s="34" t="s">
        <v>330</v>
      </c>
      <c r="G1201" s="34" t="s">
        <v>131</v>
      </c>
      <c r="H1201" s="34">
        <v>30921974</v>
      </c>
      <c r="I1201" s="34">
        <v>30932456</v>
      </c>
      <c r="J1201" s="34" t="s">
        <v>6573</v>
      </c>
      <c r="K1201" s="34" t="s">
        <v>6574</v>
      </c>
      <c r="L1201" s="34" t="s">
        <v>6575</v>
      </c>
      <c r="M1201" s="34" t="s">
        <v>6576</v>
      </c>
      <c r="N1201" s="34" t="s">
        <v>130</v>
      </c>
      <c r="O1201" s="34">
        <v>28329684</v>
      </c>
      <c r="P1201" s="34">
        <v>28335470</v>
      </c>
      <c r="Q1201" s="34" t="s">
        <v>131</v>
      </c>
      <c r="R1201" s="34">
        <v>-77.2</v>
      </c>
      <c r="S1201" s="34" t="s">
        <v>6577</v>
      </c>
      <c r="T1201" s="34">
        <v>0.18418640408286299</v>
      </c>
      <c r="U1201" s="34">
        <v>0.98750647057551</v>
      </c>
    </row>
    <row r="1202" spans="1:21" x14ac:dyDescent="0.25">
      <c r="A1202" s="34" t="s">
        <v>327</v>
      </c>
      <c r="B1202" s="34">
        <v>4.7933441340047601E-3</v>
      </c>
      <c r="C1202" s="34">
        <v>3.0103611025835502</v>
      </c>
      <c r="D1202" s="34" t="s">
        <v>329</v>
      </c>
      <c r="E1202" s="34" t="s">
        <v>172</v>
      </c>
      <c r="F1202" s="34" t="s">
        <v>330</v>
      </c>
      <c r="G1202" s="34" t="s">
        <v>131</v>
      </c>
      <c r="H1202" s="34">
        <v>30921974</v>
      </c>
      <c r="I1202" s="34">
        <v>30932456</v>
      </c>
      <c r="J1202" s="34" t="s">
        <v>6578</v>
      </c>
      <c r="K1202" s="34" t="s">
        <v>6579</v>
      </c>
      <c r="L1202" s="34" t="s">
        <v>6580</v>
      </c>
      <c r="M1202" s="34" t="s">
        <v>6581</v>
      </c>
      <c r="N1202" s="34" t="s">
        <v>140</v>
      </c>
      <c r="O1202" s="34">
        <v>122752773</v>
      </c>
      <c r="P1202" s="34">
        <v>122771064</v>
      </c>
      <c r="Q1202" s="34" t="s">
        <v>161</v>
      </c>
      <c r="R1202" s="34">
        <v>-82</v>
      </c>
      <c r="S1202" s="34" t="s">
        <v>6582</v>
      </c>
      <c r="T1202" s="34">
        <v>0.88946180109197903</v>
      </c>
      <c r="U1202" s="34">
        <v>1.0729786335423299</v>
      </c>
    </row>
    <row r="1203" spans="1:21" x14ac:dyDescent="0.25">
      <c r="A1203" s="34" t="s">
        <v>327</v>
      </c>
      <c r="B1203" s="34">
        <v>4.7933441340047601E-3</v>
      </c>
      <c r="C1203" s="34">
        <v>3.0103611025835502</v>
      </c>
      <c r="D1203" s="34" t="s">
        <v>329</v>
      </c>
      <c r="E1203" s="34" t="s">
        <v>172</v>
      </c>
      <c r="F1203" s="34" t="s">
        <v>330</v>
      </c>
      <c r="G1203" s="34" t="s">
        <v>131</v>
      </c>
      <c r="H1203" s="34">
        <v>30921974</v>
      </c>
      <c r="I1203" s="34">
        <v>30932456</v>
      </c>
      <c r="J1203" s="34" t="s">
        <v>6583</v>
      </c>
      <c r="K1203" s="34" t="s">
        <v>6584</v>
      </c>
      <c r="L1203" s="34" t="s">
        <v>6585</v>
      </c>
      <c r="M1203" s="34" t="s">
        <v>6586</v>
      </c>
      <c r="N1203" s="34" t="s">
        <v>457</v>
      </c>
      <c r="O1203" s="34">
        <v>21932713</v>
      </c>
      <c r="P1203" s="34">
        <v>21936929</v>
      </c>
      <c r="Q1203" s="34" t="s">
        <v>131</v>
      </c>
      <c r="R1203" s="34">
        <v>-82.5</v>
      </c>
      <c r="S1203" s="34" t="s">
        <v>6587</v>
      </c>
      <c r="T1203" s="34">
        <v>0.98283087685787096</v>
      </c>
      <c r="U1203" s="34">
        <v>1.07507649058043</v>
      </c>
    </row>
    <row r="1204" spans="1:21" x14ac:dyDescent="0.25">
      <c r="A1204" s="34" t="s">
        <v>327</v>
      </c>
      <c r="B1204" s="34">
        <v>4.7933441340047601E-3</v>
      </c>
      <c r="C1204" s="34">
        <v>3.0103611025835502</v>
      </c>
      <c r="D1204" s="34" t="s">
        <v>329</v>
      </c>
      <c r="E1204" s="34" t="s">
        <v>172</v>
      </c>
      <c r="F1204" s="34" t="s">
        <v>330</v>
      </c>
      <c r="G1204" s="34" t="s">
        <v>131</v>
      </c>
      <c r="H1204" s="34">
        <v>30921974</v>
      </c>
      <c r="I1204" s="34">
        <v>30932456</v>
      </c>
      <c r="J1204" s="34" t="s">
        <v>5375</v>
      </c>
      <c r="K1204" s="34" t="s">
        <v>5376</v>
      </c>
      <c r="L1204" s="34" t="s">
        <v>5377</v>
      </c>
      <c r="M1204" s="34" t="s">
        <v>5378</v>
      </c>
      <c r="N1204" s="34" t="s">
        <v>265</v>
      </c>
      <c r="O1204" s="34">
        <v>140675422</v>
      </c>
      <c r="P1204" s="34">
        <v>140691341</v>
      </c>
      <c r="Q1204" s="34" t="s">
        <v>131</v>
      </c>
      <c r="R1204" s="34">
        <v>-84.2</v>
      </c>
      <c r="S1204" s="34" t="s">
        <v>5379</v>
      </c>
      <c r="T1204" s="34">
        <v>0.42890722019340799</v>
      </c>
      <c r="U1204" s="34">
        <v>1.0170483291902701</v>
      </c>
    </row>
    <row r="1205" spans="1:21" x14ac:dyDescent="0.25">
      <c r="A1205" s="34" t="s">
        <v>327</v>
      </c>
      <c r="B1205" s="34">
        <v>4.7933441340047601E-3</v>
      </c>
      <c r="C1205" s="34">
        <v>3.0103611025835502</v>
      </c>
      <c r="D1205" s="34" t="s">
        <v>329</v>
      </c>
      <c r="E1205" s="34" t="s">
        <v>172</v>
      </c>
      <c r="F1205" s="34" t="s">
        <v>330</v>
      </c>
      <c r="G1205" s="34" t="s">
        <v>131</v>
      </c>
      <c r="H1205" s="34">
        <v>30921974</v>
      </c>
      <c r="I1205" s="34">
        <v>30932456</v>
      </c>
      <c r="J1205" s="34" t="s">
        <v>6588</v>
      </c>
      <c r="K1205" s="34" t="s">
        <v>6589</v>
      </c>
      <c r="L1205" s="34" t="s">
        <v>6590</v>
      </c>
      <c r="M1205" s="34" t="s">
        <v>6591</v>
      </c>
      <c r="N1205" s="34" t="s">
        <v>265</v>
      </c>
      <c r="O1205" s="34">
        <v>103120199</v>
      </c>
      <c r="P1205" s="34">
        <v>103212799</v>
      </c>
      <c r="Q1205" s="34" t="s">
        <v>161</v>
      </c>
      <c r="R1205" s="34">
        <v>-78</v>
      </c>
      <c r="S1205" s="34" t="s">
        <v>6592</v>
      </c>
      <c r="T1205" s="34">
        <v>0.20063390127245301</v>
      </c>
      <c r="U1205" s="34">
        <v>1.6133941986970901</v>
      </c>
    </row>
    <row r="1206" spans="1:21" x14ac:dyDescent="0.25">
      <c r="A1206" s="34" t="s">
        <v>327</v>
      </c>
      <c r="B1206" s="34">
        <v>4.7933441340047601E-3</v>
      </c>
      <c r="C1206" s="34">
        <v>3.0103611025835502</v>
      </c>
      <c r="D1206" s="34" t="s">
        <v>329</v>
      </c>
      <c r="E1206" s="34" t="s">
        <v>172</v>
      </c>
      <c r="F1206" s="34" t="s">
        <v>330</v>
      </c>
      <c r="G1206" s="34" t="s">
        <v>131</v>
      </c>
      <c r="H1206" s="34">
        <v>30921974</v>
      </c>
      <c r="I1206" s="34">
        <v>30932456</v>
      </c>
      <c r="J1206" s="34" t="s">
        <v>6593</v>
      </c>
      <c r="K1206" s="34" t="s">
        <v>6594</v>
      </c>
      <c r="L1206" s="34" t="s">
        <v>6595</v>
      </c>
      <c r="M1206" s="34" t="s">
        <v>6596</v>
      </c>
      <c r="N1206" s="34" t="s">
        <v>247</v>
      </c>
      <c r="O1206" s="34">
        <v>44579896</v>
      </c>
      <c r="P1206" s="34">
        <v>44582231</v>
      </c>
      <c r="Q1206" s="34" t="s">
        <v>131</v>
      </c>
      <c r="R1206" s="34">
        <v>-87.5</v>
      </c>
      <c r="S1206" s="34" t="s">
        <v>6597</v>
      </c>
      <c r="T1206" s="34">
        <v>8.8282374175486095E-2</v>
      </c>
      <c r="U1206" s="34">
        <v>1.06067557395977</v>
      </c>
    </row>
    <row r="1207" spans="1:21" x14ac:dyDescent="0.25">
      <c r="A1207" s="34" t="s">
        <v>327</v>
      </c>
      <c r="B1207" s="34">
        <v>4.7933441340047601E-3</v>
      </c>
      <c r="C1207" s="34">
        <v>3.0103611025835502</v>
      </c>
      <c r="D1207" s="34" t="s">
        <v>329</v>
      </c>
      <c r="E1207" s="34" t="s">
        <v>172</v>
      </c>
      <c r="F1207" s="34" t="s">
        <v>330</v>
      </c>
      <c r="G1207" s="34" t="s">
        <v>131</v>
      </c>
      <c r="H1207" s="34">
        <v>30921974</v>
      </c>
      <c r="I1207" s="34">
        <v>30932456</v>
      </c>
      <c r="J1207" s="34" t="s">
        <v>6598</v>
      </c>
      <c r="K1207" s="34" t="s">
        <v>6238</v>
      </c>
      <c r="L1207" s="34" t="s">
        <v>6239</v>
      </c>
      <c r="M1207" s="34" t="s">
        <v>6240</v>
      </c>
      <c r="N1207" s="34" t="s">
        <v>130</v>
      </c>
      <c r="O1207" s="34">
        <v>3565443</v>
      </c>
      <c r="P1207" s="34">
        <v>3595831</v>
      </c>
      <c r="Q1207" s="34" t="s">
        <v>131</v>
      </c>
      <c r="R1207" s="34">
        <v>-85.7</v>
      </c>
      <c r="S1207" s="34" t="s">
        <v>6241</v>
      </c>
      <c r="T1207" s="34">
        <v>0.50037641470322303</v>
      </c>
      <c r="U1207" s="34">
        <v>0.779382156329815</v>
      </c>
    </row>
    <row r="1208" spans="1:21" x14ac:dyDescent="0.25">
      <c r="A1208" s="34" t="s">
        <v>327</v>
      </c>
      <c r="B1208" s="34">
        <v>4.7933441340047601E-3</v>
      </c>
      <c r="C1208" s="34">
        <v>3.0103611025835502</v>
      </c>
      <c r="D1208" s="34" t="s">
        <v>329</v>
      </c>
      <c r="E1208" s="34" t="s">
        <v>172</v>
      </c>
      <c r="F1208" s="34" t="s">
        <v>330</v>
      </c>
      <c r="G1208" s="34" t="s">
        <v>131</v>
      </c>
      <c r="H1208" s="34">
        <v>30921974</v>
      </c>
      <c r="I1208" s="34">
        <v>30932456</v>
      </c>
      <c r="J1208" s="34" t="s">
        <v>5073</v>
      </c>
      <c r="K1208" s="34" t="s">
        <v>3256</v>
      </c>
      <c r="L1208" s="34" t="s">
        <v>3257</v>
      </c>
      <c r="M1208" s="34" t="s">
        <v>3258</v>
      </c>
      <c r="N1208" s="34" t="s">
        <v>598</v>
      </c>
      <c r="O1208" s="34">
        <v>186204836</v>
      </c>
      <c r="P1208" s="34">
        <v>186213456</v>
      </c>
      <c r="Q1208" s="34" t="s">
        <v>161</v>
      </c>
      <c r="R1208" s="34">
        <v>-85</v>
      </c>
      <c r="S1208" s="34" t="s">
        <v>3259</v>
      </c>
      <c r="T1208" s="34">
        <v>0.35945174646528499</v>
      </c>
      <c r="U1208" s="34">
        <v>1.0296100984419201</v>
      </c>
    </row>
    <row r="1209" spans="1:21" x14ac:dyDescent="0.25">
      <c r="A1209" s="34" t="s">
        <v>327</v>
      </c>
      <c r="B1209" s="34">
        <v>4.7933441340047601E-3</v>
      </c>
      <c r="C1209" s="34">
        <v>3.0103611025835502</v>
      </c>
      <c r="D1209" s="34" t="s">
        <v>329</v>
      </c>
      <c r="E1209" s="34" t="s">
        <v>172</v>
      </c>
      <c r="F1209" s="34" t="s">
        <v>330</v>
      </c>
      <c r="G1209" s="34" t="s">
        <v>131</v>
      </c>
      <c r="H1209" s="34">
        <v>30921974</v>
      </c>
      <c r="I1209" s="34">
        <v>30932456</v>
      </c>
      <c r="J1209" s="34" t="s">
        <v>4741</v>
      </c>
      <c r="K1209" s="34" t="s">
        <v>4742</v>
      </c>
      <c r="L1209" s="34" t="s">
        <v>4743</v>
      </c>
      <c r="M1209" s="34" t="s">
        <v>4744</v>
      </c>
      <c r="N1209" s="34" t="s">
        <v>259</v>
      </c>
      <c r="O1209" s="34">
        <v>6521346</v>
      </c>
      <c r="P1209" s="34">
        <v>6554535</v>
      </c>
      <c r="Q1209" s="34" t="s">
        <v>131</v>
      </c>
      <c r="R1209" s="34">
        <v>-82.3</v>
      </c>
      <c r="S1209" s="34" t="s">
        <v>4745</v>
      </c>
      <c r="T1209" s="34">
        <v>0.94276339900740502</v>
      </c>
      <c r="U1209" s="34">
        <v>1.68123007050593</v>
      </c>
    </row>
    <row r="1210" spans="1:21" x14ac:dyDescent="0.25">
      <c r="A1210" s="34" t="s">
        <v>327</v>
      </c>
      <c r="B1210" s="34">
        <v>4.7933441340047601E-3</v>
      </c>
      <c r="C1210" s="34">
        <v>3.0103611025835502</v>
      </c>
      <c r="D1210" s="34" t="s">
        <v>329</v>
      </c>
      <c r="E1210" s="34" t="s">
        <v>172</v>
      </c>
      <c r="F1210" s="34" t="s">
        <v>330</v>
      </c>
      <c r="G1210" s="34" t="s">
        <v>131</v>
      </c>
      <c r="H1210" s="34">
        <v>30921974</v>
      </c>
      <c r="I1210" s="34">
        <v>30932456</v>
      </c>
      <c r="J1210" s="34" t="s">
        <v>6294</v>
      </c>
      <c r="K1210" s="34" t="s">
        <v>6295</v>
      </c>
      <c r="L1210" s="34" t="s">
        <v>6296</v>
      </c>
      <c r="M1210" s="34" t="s">
        <v>6297</v>
      </c>
      <c r="N1210" s="34" t="s">
        <v>173</v>
      </c>
      <c r="O1210" s="34">
        <v>43826962</v>
      </c>
      <c r="P1210" s="34">
        <v>43868419</v>
      </c>
      <c r="Q1210" s="34" t="s">
        <v>161</v>
      </c>
      <c r="R1210" s="34">
        <v>-76.900000000000006</v>
      </c>
      <c r="S1210" s="34" t="s">
        <v>6298</v>
      </c>
      <c r="T1210" s="34">
        <v>0.56260054226974998</v>
      </c>
      <c r="U1210" s="34">
        <v>0.98680970838406101</v>
      </c>
    </row>
    <row r="1211" spans="1:21" x14ac:dyDescent="0.25">
      <c r="A1211" s="34" t="s">
        <v>327</v>
      </c>
      <c r="B1211" s="34">
        <v>4.7933441340047601E-3</v>
      </c>
      <c r="C1211" s="34">
        <v>3.0103611025835502</v>
      </c>
      <c r="D1211" s="34" t="s">
        <v>329</v>
      </c>
      <c r="E1211" s="34" t="s">
        <v>172</v>
      </c>
      <c r="F1211" s="34" t="s">
        <v>330</v>
      </c>
      <c r="G1211" s="34" t="s">
        <v>131</v>
      </c>
      <c r="H1211" s="34">
        <v>30921974</v>
      </c>
      <c r="I1211" s="34">
        <v>30932456</v>
      </c>
      <c r="J1211" s="34" t="s">
        <v>6309</v>
      </c>
      <c r="K1211" s="34" t="s">
        <v>6310</v>
      </c>
      <c r="L1211" s="34" t="s">
        <v>6311</v>
      </c>
      <c r="M1211" s="34" t="s">
        <v>6312</v>
      </c>
      <c r="N1211" s="34" t="s">
        <v>259</v>
      </c>
      <c r="O1211" s="34">
        <v>207880971</v>
      </c>
      <c r="P1211" s="34">
        <v>207911402</v>
      </c>
      <c r="Q1211" s="34" t="s">
        <v>131</v>
      </c>
      <c r="R1211" s="34">
        <v>-77</v>
      </c>
      <c r="S1211" s="34" t="s">
        <v>6313</v>
      </c>
      <c r="T1211" s="34">
        <v>0.33120916026381197</v>
      </c>
      <c r="U1211" s="34">
        <v>0.81784889712318598</v>
      </c>
    </row>
    <row r="1212" spans="1:21" x14ac:dyDescent="0.25">
      <c r="A1212" s="34" t="s">
        <v>327</v>
      </c>
      <c r="B1212" s="34">
        <v>4.7933441340047601E-3</v>
      </c>
      <c r="C1212" s="34">
        <v>3.0103611025835502</v>
      </c>
      <c r="D1212" s="34" t="s">
        <v>329</v>
      </c>
      <c r="E1212" s="34" t="s">
        <v>172</v>
      </c>
      <c r="F1212" s="34" t="s">
        <v>330</v>
      </c>
      <c r="G1212" s="34" t="s">
        <v>131</v>
      </c>
      <c r="H1212" s="34">
        <v>30921974</v>
      </c>
      <c r="I1212" s="34">
        <v>30932456</v>
      </c>
      <c r="J1212" s="34" t="s">
        <v>6599</v>
      </c>
      <c r="K1212" s="34" t="s">
        <v>6600</v>
      </c>
      <c r="L1212" s="34" t="s">
        <v>6601</v>
      </c>
      <c r="M1212" s="34" t="s">
        <v>6602</v>
      </c>
      <c r="N1212" s="34" t="s">
        <v>230</v>
      </c>
      <c r="O1212" s="34">
        <v>65261761</v>
      </c>
      <c r="P1212" s="34">
        <v>65298685</v>
      </c>
      <c r="Q1212" s="34" t="s">
        <v>161</v>
      </c>
      <c r="R1212" s="34">
        <v>-84.9</v>
      </c>
      <c r="S1212" s="34" t="s">
        <v>6603</v>
      </c>
      <c r="T1212" s="34">
        <v>0.95780579462833904</v>
      </c>
      <c r="U1212" s="34">
        <v>0.99981193625773601</v>
      </c>
    </row>
    <row r="1213" spans="1:21" x14ac:dyDescent="0.25">
      <c r="A1213" s="34" t="s">
        <v>327</v>
      </c>
      <c r="B1213" s="34">
        <v>4.7933441340047601E-3</v>
      </c>
      <c r="C1213" s="34">
        <v>3.0103611025835502</v>
      </c>
      <c r="D1213" s="34" t="s">
        <v>329</v>
      </c>
      <c r="E1213" s="34" t="s">
        <v>172</v>
      </c>
      <c r="F1213" s="34" t="s">
        <v>330</v>
      </c>
      <c r="G1213" s="34" t="s">
        <v>131</v>
      </c>
      <c r="H1213" s="34">
        <v>30921974</v>
      </c>
      <c r="I1213" s="34">
        <v>30932456</v>
      </c>
      <c r="J1213" s="34" t="s">
        <v>6604</v>
      </c>
      <c r="K1213" s="34" t="s">
        <v>6605</v>
      </c>
      <c r="L1213" s="34" t="s">
        <v>6606</v>
      </c>
      <c r="M1213" s="34" t="s">
        <v>6607</v>
      </c>
      <c r="N1213" s="34" t="s">
        <v>247</v>
      </c>
      <c r="O1213" s="34">
        <v>130419033</v>
      </c>
      <c r="P1213" s="34">
        <v>130441210</v>
      </c>
      <c r="Q1213" s="34" t="s">
        <v>131</v>
      </c>
      <c r="R1213" s="34">
        <v>-84.2</v>
      </c>
      <c r="S1213" s="34" t="s">
        <v>6608</v>
      </c>
      <c r="T1213" s="34">
        <v>0.54238278242268001</v>
      </c>
      <c r="U1213" s="34">
        <v>1.0949634745327801</v>
      </c>
    </row>
    <row r="1214" spans="1:21" x14ac:dyDescent="0.25">
      <c r="A1214" s="34" t="s">
        <v>327</v>
      </c>
      <c r="B1214" s="34">
        <v>4.7933441340047601E-3</v>
      </c>
      <c r="C1214" s="34">
        <v>3.0103611025835502</v>
      </c>
      <c r="D1214" s="34" t="s">
        <v>329</v>
      </c>
      <c r="E1214" s="34" t="s">
        <v>172</v>
      </c>
      <c r="F1214" s="34" t="s">
        <v>330</v>
      </c>
      <c r="G1214" s="34" t="s">
        <v>131</v>
      </c>
      <c r="H1214" s="34">
        <v>30921974</v>
      </c>
      <c r="I1214" s="34">
        <v>30932456</v>
      </c>
      <c r="J1214" s="34" t="s">
        <v>6609</v>
      </c>
      <c r="K1214" s="34" t="s">
        <v>6610</v>
      </c>
      <c r="L1214" s="34" t="s">
        <v>6611</v>
      </c>
      <c r="M1214" s="34" t="s">
        <v>6612</v>
      </c>
      <c r="N1214" s="34" t="s">
        <v>224</v>
      </c>
      <c r="O1214" s="34">
        <v>77098096</v>
      </c>
      <c r="P1214" s="34">
        <v>77117287</v>
      </c>
      <c r="Q1214" s="34" t="s">
        <v>161</v>
      </c>
      <c r="R1214" s="34">
        <v>-78.2</v>
      </c>
      <c r="S1214" s="34" t="s">
        <v>6613</v>
      </c>
      <c r="T1214" s="34">
        <v>0.38008405425860398</v>
      </c>
      <c r="U1214" s="34">
        <v>1.21759717042247</v>
      </c>
    </row>
  </sheetData>
  <mergeCells count="4">
    <mergeCell ref="B2:C2"/>
    <mergeCell ref="D2:I2"/>
    <mergeCell ref="J2:R2"/>
    <mergeCell ref="S2:U2"/>
  </mergeCells>
  <phoneticPr fontId="1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6"/>
  <sheetViews>
    <sheetView workbookViewId="0">
      <selection sqref="A1:Z1"/>
    </sheetView>
  </sheetViews>
  <sheetFormatPr defaultRowHeight="13.8" x14ac:dyDescent="0.25"/>
  <cols>
    <col min="1" max="26" width="17.88671875" customWidth="1"/>
  </cols>
  <sheetData>
    <row r="1" spans="1:26" ht="14.4" thickBot="1" x14ac:dyDescent="0.3">
      <c r="A1" s="64" t="s">
        <v>6616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4.4" thickBot="1" x14ac:dyDescent="0.3">
      <c r="A2" s="65" t="s">
        <v>6617</v>
      </c>
      <c r="B2" s="65"/>
      <c r="C2" s="65"/>
      <c r="D2" s="65"/>
      <c r="E2" s="65"/>
      <c r="F2" s="65"/>
      <c r="G2" s="65"/>
      <c r="H2" s="65" t="s">
        <v>6618</v>
      </c>
      <c r="I2" s="65"/>
      <c r="J2" s="65"/>
      <c r="K2" s="65"/>
      <c r="L2" s="65"/>
      <c r="M2" s="65"/>
      <c r="N2" s="65"/>
      <c r="O2" s="65" t="s">
        <v>6619</v>
      </c>
      <c r="P2" s="65"/>
      <c r="Q2" s="65"/>
      <c r="R2" s="65"/>
      <c r="S2" s="65"/>
      <c r="T2" s="65"/>
      <c r="U2" s="65" t="s">
        <v>6620</v>
      </c>
      <c r="V2" s="65"/>
      <c r="W2" s="65"/>
      <c r="X2" s="65"/>
      <c r="Y2" s="65"/>
      <c r="Z2" s="65"/>
    </row>
    <row r="3" spans="1:26" x14ac:dyDescent="0.25">
      <c r="A3" s="42" t="s">
        <v>6621</v>
      </c>
      <c r="B3" s="42" t="s">
        <v>6622</v>
      </c>
      <c r="C3" s="42" t="s">
        <v>6623</v>
      </c>
      <c r="D3" s="42" t="s">
        <v>6624</v>
      </c>
      <c r="E3" s="42" t="s">
        <v>6625</v>
      </c>
      <c r="F3" s="42" t="s">
        <v>6626</v>
      </c>
      <c r="G3" s="42" t="s">
        <v>6627</v>
      </c>
      <c r="H3" s="42" t="s">
        <v>6621</v>
      </c>
      <c r="I3" s="42" t="s">
        <v>6622</v>
      </c>
      <c r="J3" s="42" t="s">
        <v>6623</v>
      </c>
      <c r="K3" s="42" t="s">
        <v>6624</v>
      </c>
      <c r="L3" s="42" t="s">
        <v>6625</v>
      </c>
      <c r="M3" s="42" t="s">
        <v>6626</v>
      </c>
      <c r="N3" s="42" t="s">
        <v>6627</v>
      </c>
      <c r="O3" s="42" t="s">
        <v>6628</v>
      </c>
      <c r="P3" s="42" t="s">
        <v>6629</v>
      </c>
      <c r="Q3" s="42" t="s">
        <v>6630</v>
      </c>
      <c r="R3" s="42" t="s">
        <v>6631</v>
      </c>
      <c r="S3" s="42" t="s">
        <v>6632</v>
      </c>
      <c r="T3" s="42" t="s">
        <v>6633</v>
      </c>
      <c r="U3" s="42" t="s">
        <v>6628</v>
      </c>
      <c r="V3" s="42" t="s">
        <v>6629</v>
      </c>
      <c r="W3" s="42" t="s">
        <v>6630</v>
      </c>
      <c r="X3" s="42" t="s">
        <v>6631</v>
      </c>
      <c r="Y3" s="42" t="s">
        <v>6632</v>
      </c>
      <c r="Z3" s="42" t="s">
        <v>6633</v>
      </c>
    </row>
    <row r="4" spans="1:26" x14ac:dyDescent="0.25">
      <c r="A4" s="42" t="s">
        <v>6634</v>
      </c>
      <c r="B4" s="42" t="s">
        <v>6635</v>
      </c>
      <c r="C4" s="42" t="s">
        <v>6636</v>
      </c>
      <c r="D4" s="42" t="s">
        <v>6637</v>
      </c>
      <c r="E4" s="42">
        <v>9</v>
      </c>
      <c r="F4" s="42" t="s">
        <v>6638</v>
      </c>
      <c r="G4" s="42">
        <v>24</v>
      </c>
      <c r="H4" s="42" t="s">
        <v>6634</v>
      </c>
      <c r="I4" s="42" t="s">
        <v>6639</v>
      </c>
      <c r="J4" s="42" t="s">
        <v>6640</v>
      </c>
      <c r="K4" s="42" t="s">
        <v>6637</v>
      </c>
      <c r="L4" s="42">
        <v>38</v>
      </c>
      <c r="M4" s="42" t="s">
        <v>6638</v>
      </c>
      <c r="N4" s="42">
        <v>81</v>
      </c>
      <c r="O4" s="42">
        <v>2</v>
      </c>
      <c r="P4" s="42" t="s">
        <v>6641</v>
      </c>
      <c r="Q4" s="42" t="s">
        <v>6642</v>
      </c>
      <c r="R4" s="42" t="s">
        <v>6643</v>
      </c>
      <c r="S4" s="42">
        <v>13</v>
      </c>
      <c r="T4" s="42" t="s">
        <v>6644</v>
      </c>
      <c r="U4" s="42">
        <v>2</v>
      </c>
      <c r="V4" s="42" t="s">
        <v>6645</v>
      </c>
      <c r="W4" s="42" t="s">
        <v>6646</v>
      </c>
      <c r="X4" s="42" t="s">
        <v>6647</v>
      </c>
      <c r="Y4" s="42">
        <v>12</v>
      </c>
      <c r="Z4" s="42" t="s">
        <v>6648</v>
      </c>
    </row>
    <row r="5" spans="1:26" x14ac:dyDescent="0.25">
      <c r="A5" s="42" t="s">
        <v>6649</v>
      </c>
      <c r="B5" s="42" t="s">
        <v>6650</v>
      </c>
      <c r="C5" s="42" t="s">
        <v>6651</v>
      </c>
      <c r="D5" s="42" t="s">
        <v>6637</v>
      </c>
      <c r="E5" s="42">
        <v>9</v>
      </c>
      <c r="F5" s="42" t="s">
        <v>6638</v>
      </c>
      <c r="G5" s="42">
        <v>24</v>
      </c>
      <c r="H5" s="42" t="s">
        <v>6649</v>
      </c>
      <c r="I5" s="42" t="s">
        <v>6652</v>
      </c>
      <c r="J5" s="42" t="s">
        <v>6653</v>
      </c>
      <c r="K5" s="42" t="s">
        <v>6637</v>
      </c>
      <c r="L5" s="42">
        <v>38</v>
      </c>
      <c r="M5" s="42" t="s">
        <v>6638</v>
      </c>
      <c r="N5" s="42">
        <v>81</v>
      </c>
      <c r="O5" s="42">
        <v>2</v>
      </c>
      <c r="P5" s="42" t="s">
        <v>6654</v>
      </c>
      <c r="Q5" s="42" t="s">
        <v>6655</v>
      </c>
      <c r="R5" s="42" t="s">
        <v>6647</v>
      </c>
      <c r="S5" s="42">
        <v>151</v>
      </c>
      <c r="T5" s="42" t="s">
        <v>6656</v>
      </c>
      <c r="U5" s="42">
        <v>2</v>
      </c>
      <c r="V5" s="42" t="s">
        <v>6654</v>
      </c>
      <c r="W5" s="42" t="s">
        <v>6655</v>
      </c>
      <c r="X5" s="42" t="s">
        <v>6647</v>
      </c>
      <c r="Y5" s="42">
        <v>703</v>
      </c>
      <c r="Z5" s="42" t="s">
        <v>6657</v>
      </c>
    </row>
    <row r="6" spans="1:26" x14ac:dyDescent="0.25">
      <c r="A6" s="42" t="s">
        <v>6658</v>
      </c>
      <c r="B6" s="42" t="s">
        <v>6659</v>
      </c>
      <c r="C6" s="42" t="s">
        <v>6660</v>
      </c>
      <c r="D6" s="42" t="s">
        <v>6637</v>
      </c>
      <c r="E6" s="42">
        <v>9</v>
      </c>
      <c r="F6" s="42" t="s">
        <v>6638</v>
      </c>
      <c r="G6" s="42">
        <v>24</v>
      </c>
      <c r="H6" s="42" t="s">
        <v>6661</v>
      </c>
      <c r="I6" s="42" t="s">
        <v>6639</v>
      </c>
      <c r="J6" s="42" t="s">
        <v>6662</v>
      </c>
      <c r="K6" s="42" t="s">
        <v>6637</v>
      </c>
      <c r="L6" s="42">
        <v>38</v>
      </c>
      <c r="M6" s="42" t="s">
        <v>6638</v>
      </c>
      <c r="N6" s="42">
        <v>81</v>
      </c>
      <c r="O6" s="42">
        <v>2</v>
      </c>
      <c r="P6" s="42" t="s">
        <v>6663</v>
      </c>
      <c r="Q6" s="42" t="s">
        <v>6664</v>
      </c>
      <c r="R6" s="42" t="s">
        <v>6643</v>
      </c>
      <c r="S6" s="42">
        <v>21</v>
      </c>
      <c r="T6" s="42" t="s">
        <v>6665</v>
      </c>
      <c r="U6" s="42">
        <v>2</v>
      </c>
      <c r="V6" s="42" t="s">
        <v>6663</v>
      </c>
      <c r="W6" s="42" t="s">
        <v>6664</v>
      </c>
      <c r="X6" s="42" t="s">
        <v>6643</v>
      </c>
      <c r="Y6" s="42">
        <v>28</v>
      </c>
      <c r="Z6" s="42" t="s">
        <v>6666</v>
      </c>
    </row>
    <row r="7" spans="1:26" x14ac:dyDescent="0.25">
      <c r="A7" s="42" t="s">
        <v>6667</v>
      </c>
      <c r="B7" s="42" t="s">
        <v>6635</v>
      </c>
      <c r="C7" s="42" t="s">
        <v>6668</v>
      </c>
      <c r="D7" s="42" t="s">
        <v>6637</v>
      </c>
      <c r="E7" s="42">
        <v>9</v>
      </c>
      <c r="F7" s="42" t="s">
        <v>6638</v>
      </c>
      <c r="G7" s="42">
        <v>24</v>
      </c>
      <c r="H7" s="42" t="s">
        <v>6658</v>
      </c>
      <c r="I7" s="42" t="s">
        <v>6669</v>
      </c>
      <c r="J7" s="42" t="s">
        <v>6670</v>
      </c>
      <c r="K7" s="42" t="s">
        <v>6637</v>
      </c>
      <c r="L7" s="42">
        <v>38</v>
      </c>
      <c r="M7" s="42" t="s">
        <v>6638</v>
      </c>
      <c r="N7" s="42">
        <v>81</v>
      </c>
      <c r="O7" s="42">
        <v>2</v>
      </c>
      <c r="P7" s="42" t="s">
        <v>6671</v>
      </c>
      <c r="Q7" s="42" t="s">
        <v>6672</v>
      </c>
      <c r="R7" s="42" t="s">
        <v>6643</v>
      </c>
      <c r="S7" s="42">
        <v>126</v>
      </c>
      <c r="T7" s="42" t="s">
        <v>6673</v>
      </c>
      <c r="U7" s="42">
        <v>2</v>
      </c>
      <c r="V7" s="42" t="s">
        <v>6671</v>
      </c>
      <c r="W7" s="42" t="s">
        <v>6672</v>
      </c>
      <c r="X7" s="42" t="s">
        <v>6643</v>
      </c>
      <c r="Y7" s="42">
        <v>510</v>
      </c>
      <c r="Z7" s="42" t="s">
        <v>6674</v>
      </c>
    </row>
    <row r="8" spans="1:26" x14ac:dyDescent="0.25">
      <c r="A8" s="42" t="s">
        <v>6675</v>
      </c>
      <c r="B8" s="42" t="s">
        <v>6676</v>
      </c>
      <c r="C8" s="42" t="s">
        <v>6677</v>
      </c>
      <c r="D8" s="42" t="s">
        <v>6678</v>
      </c>
      <c r="E8" s="42">
        <v>5</v>
      </c>
      <c r="F8" s="42" t="s">
        <v>6638</v>
      </c>
      <c r="G8" s="42">
        <v>24</v>
      </c>
      <c r="H8" s="42" t="s">
        <v>6667</v>
      </c>
      <c r="I8" s="42" t="s">
        <v>6679</v>
      </c>
      <c r="J8" s="42" t="s">
        <v>6680</v>
      </c>
      <c r="K8" s="42" t="s">
        <v>6637</v>
      </c>
      <c r="L8" s="42">
        <v>38</v>
      </c>
      <c r="M8" s="42" t="s">
        <v>6638</v>
      </c>
      <c r="N8" s="42">
        <v>81</v>
      </c>
      <c r="O8" s="42">
        <v>2</v>
      </c>
      <c r="P8" s="42" t="s">
        <v>6681</v>
      </c>
      <c r="Q8" s="42" t="s">
        <v>6682</v>
      </c>
      <c r="R8" s="42" t="s">
        <v>6647</v>
      </c>
      <c r="S8" s="42">
        <v>85</v>
      </c>
      <c r="T8" s="42" t="s">
        <v>6683</v>
      </c>
      <c r="U8" s="42">
        <v>2</v>
      </c>
      <c r="V8" s="42" t="s">
        <v>6681</v>
      </c>
      <c r="W8" s="42" t="s">
        <v>6682</v>
      </c>
      <c r="X8" s="42" t="s">
        <v>6647</v>
      </c>
      <c r="Y8" s="42">
        <v>372</v>
      </c>
      <c r="Z8" s="42" t="s">
        <v>6684</v>
      </c>
    </row>
    <row r="9" spans="1:26" x14ac:dyDescent="0.25">
      <c r="A9" s="42" t="s">
        <v>6685</v>
      </c>
      <c r="B9" s="42" t="s">
        <v>6650</v>
      </c>
      <c r="C9" s="42" t="s">
        <v>6686</v>
      </c>
      <c r="D9" s="42" t="s">
        <v>6678</v>
      </c>
      <c r="E9" s="42">
        <v>5</v>
      </c>
      <c r="F9" s="42" t="s">
        <v>6638</v>
      </c>
      <c r="G9" s="42">
        <v>24</v>
      </c>
      <c r="H9" s="42" t="s">
        <v>6687</v>
      </c>
      <c r="I9" s="42" t="s">
        <v>6679</v>
      </c>
      <c r="J9" s="42" t="s">
        <v>6688</v>
      </c>
      <c r="K9" s="42" t="s">
        <v>6637</v>
      </c>
      <c r="L9" s="42">
        <v>38</v>
      </c>
      <c r="M9" s="42" t="s">
        <v>6638</v>
      </c>
      <c r="N9" s="42">
        <v>81</v>
      </c>
      <c r="O9" s="42">
        <v>2</v>
      </c>
      <c r="P9" s="42" t="s">
        <v>6689</v>
      </c>
      <c r="Q9" s="42" t="s">
        <v>6690</v>
      </c>
      <c r="R9" s="42" t="s">
        <v>6691</v>
      </c>
      <c r="S9" s="42">
        <v>167</v>
      </c>
      <c r="T9" s="42" t="s">
        <v>6692</v>
      </c>
      <c r="U9" s="42">
        <v>2</v>
      </c>
      <c r="V9" s="42" t="s">
        <v>6689</v>
      </c>
      <c r="W9" s="42" t="s">
        <v>6690</v>
      </c>
      <c r="X9" s="42" t="s">
        <v>6691</v>
      </c>
      <c r="Y9" s="42">
        <v>779</v>
      </c>
      <c r="Z9" s="42" t="s">
        <v>6693</v>
      </c>
    </row>
    <row r="10" spans="1:26" x14ac:dyDescent="0.25">
      <c r="A10" s="42" t="s">
        <v>6694</v>
      </c>
      <c r="B10" s="42" t="s">
        <v>6635</v>
      </c>
      <c r="C10" s="42" t="s">
        <v>6695</v>
      </c>
      <c r="D10" s="42" t="s">
        <v>6678</v>
      </c>
      <c r="E10" s="42">
        <v>5</v>
      </c>
      <c r="F10" s="42" t="s">
        <v>6638</v>
      </c>
      <c r="G10" s="42">
        <v>24</v>
      </c>
      <c r="H10" s="42" t="s">
        <v>6696</v>
      </c>
      <c r="I10" s="42" t="s">
        <v>6679</v>
      </c>
      <c r="J10" s="42" t="s">
        <v>6697</v>
      </c>
      <c r="K10" s="42" t="s">
        <v>6678</v>
      </c>
      <c r="L10" s="42">
        <v>30</v>
      </c>
      <c r="M10" s="42" t="s">
        <v>6638</v>
      </c>
      <c r="N10" s="42">
        <v>81</v>
      </c>
      <c r="O10" s="42">
        <v>2</v>
      </c>
      <c r="P10" s="42" t="s">
        <v>6698</v>
      </c>
      <c r="Q10" s="42" t="s">
        <v>6699</v>
      </c>
      <c r="R10" s="42" t="s">
        <v>6691</v>
      </c>
      <c r="S10" s="42">
        <v>21</v>
      </c>
      <c r="T10" s="42" t="s">
        <v>6700</v>
      </c>
      <c r="U10" s="42">
        <v>2</v>
      </c>
      <c r="V10" s="42" t="s">
        <v>6698</v>
      </c>
      <c r="W10" s="42" t="s">
        <v>6699</v>
      </c>
      <c r="X10" s="42" t="s">
        <v>6691</v>
      </c>
      <c r="Y10" s="42">
        <v>69</v>
      </c>
      <c r="Z10" s="42" t="s">
        <v>6701</v>
      </c>
    </row>
    <row r="11" spans="1:26" x14ac:dyDescent="0.25">
      <c r="A11" s="42" t="s">
        <v>6702</v>
      </c>
      <c r="B11" s="42" t="s">
        <v>6635</v>
      </c>
      <c r="C11" s="42" t="s">
        <v>6695</v>
      </c>
      <c r="D11" s="42" t="s">
        <v>6678</v>
      </c>
      <c r="E11" s="42">
        <v>5</v>
      </c>
      <c r="F11" s="42" t="s">
        <v>6638</v>
      </c>
      <c r="G11" s="42">
        <v>24</v>
      </c>
      <c r="H11" s="42" t="s">
        <v>6675</v>
      </c>
      <c r="I11" s="42" t="s">
        <v>6639</v>
      </c>
      <c r="J11" s="42" t="s">
        <v>6703</v>
      </c>
      <c r="K11" s="42" t="s">
        <v>6678</v>
      </c>
      <c r="L11" s="42">
        <v>30</v>
      </c>
      <c r="M11" s="42" t="s">
        <v>6638</v>
      </c>
      <c r="N11" s="42">
        <v>81</v>
      </c>
      <c r="O11" s="42">
        <v>2</v>
      </c>
      <c r="P11" s="42" t="s">
        <v>6704</v>
      </c>
      <c r="Q11" s="42" t="s">
        <v>6705</v>
      </c>
      <c r="R11" s="42" t="s">
        <v>6643</v>
      </c>
      <c r="S11" s="42">
        <v>4</v>
      </c>
      <c r="T11" s="42" t="s">
        <v>6706</v>
      </c>
      <c r="U11" s="42">
        <v>2</v>
      </c>
      <c r="V11" s="42" t="s">
        <v>6704</v>
      </c>
      <c r="W11" s="42" t="s">
        <v>6705</v>
      </c>
      <c r="X11" s="42" t="s">
        <v>6643</v>
      </c>
      <c r="Y11" s="42">
        <v>9</v>
      </c>
      <c r="Z11" s="42" t="s">
        <v>6707</v>
      </c>
    </row>
    <row r="12" spans="1:26" x14ac:dyDescent="0.25">
      <c r="A12" s="42" t="s">
        <v>6708</v>
      </c>
      <c r="B12" s="42" t="s">
        <v>6635</v>
      </c>
      <c r="C12" s="42" t="s">
        <v>6709</v>
      </c>
      <c r="D12" s="42" t="s">
        <v>6678</v>
      </c>
      <c r="E12" s="42">
        <v>5</v>
      </c>
      <c r="F12" s="42" t="s">
        <v>6638</v>
      </c>
      <c r="G12" s="42">
        <v>24</v>
      </c>
      <c r="H12" s="42" t="s">
        <v>6685</v>
      </c>
      <c r="I12" s="42" t="s">
        <v>6710</v>
      </c>
      <c r="J12" s="42" t="s">
        <v>6711</v>
      </c>
      <c r="K12" s="42" t="s">
        <v>6678</v>
      </c>
      <c r="L12" s="42">
        <v>30</v>
      </c>
      <c r="M12" s="42" t="s">
        <v>6638</v>
      </c>
      <c r="N12" s="42">
        <v>81</v>
      </c>
      <c r="O12" s="42">
        <v>2</v>
      </c>
      <c r="P12" s="42" t="s">
        <v>6712</v>
      </c>
      <c r="Q12" s="42" t="s">
        <v>6713</v>
      </c>
      <c r="R12" s="42" t="s">
        <v>6691</v>
      </c>
      <c r="S12" s="42">
        <v>167</v>
      </c>
      <c r="T12" s="42" t="s">
        <v>6714</v>
      </c>
      <c r="U12" s="42">
        <v>2</v>
      </c>
      <c r="V12" s="42" t="s">
        <v>6712</v>
      </c>
      <c r="W12" s="42" t="s">
        <v>6713</v>
      </c>
      <c r="X12" s="42" t="s">
        <v>6691</v>
      </c>
      <c r="Y12" s="42">
        <v>749</v>
      </c>
      <c r="Z12" s="42" t="s">
        <v>6715</v>
      </c>
    </row>
    <row r="13" spans="1:26" x14ac:dyDescent="0.25">
      <c r="A13" s="42" t="s">
        <v>6716</v>
      </c>
      <c r="B13" s="42" t="s">
        <v>6635</v>
      </c>
      <c r="C13" s="42" t="s">
        <v>6717</v>
      </c>
      <c r="D13" s="42" t="s">
        <v>6718</v>
      </c>
      <c r="E13" s="42">
        <v>9</v>
      </c>
      <c r="F13" s="42" t="s">
        <v>6638</v>
      </c>
      <c r="G13" s="42">
        <v>24</v>
      </c>
      <c r="H13" s="42" t="s">
        <v>6719</v>
      </c>
      <c r="I13" s="42" t="s">
        <v>6720</v>
      </c>
      <c r="J13" s="42" t="s">
        <v>6721</v>
      </c>
      <c r="K13" s="42" t="s">
        <v>6678</v>
      </c>
      <c r="L13" s="42">
        <v>30</v>
      </c>
      <c r="M13" s="42" t="s">
        <v>6638</v>
      </c>
      <c r="N13" s="42">
        <v>81</v>
      </c>
      <c r="O13" s="42">
        <v>2</v>
      </c>
      <c r="P13" s="42" t="s">
        <v>6722</v>
      </c>
      <c r="Q13" s="42" t="s">
        <v>6723</v>
      </c>
      <c r="R13" s="42" t="s">
        <v>6643</v>
      </c>
      <c r="S13" s="42">
        <v>65</v>
      </c>
      <c r="T13" s="42" t="s">
        <v>6724</v>
      </c>
      <c r="U13" s="42">
        <v>2</v>
      </c>
      <c r="V13" s="42" t="s">
        <v>6722</v>
      </c>
      <c r="W13" s="42" t="s">
        <v>6723</v>
      </c>
      <c r="X13" s="42" t="s">
        <v>6643</v>
      </c>
      <c r="Y13" s="42">
        <v>307</v>
      </c>
      <c r="Z13" s="42" t="s">
        <v>6725</v>
      </c>
    </row>
    <row r="14" spans="1:26" x14ac:dyDescent="0.25">
      <c r="A14" s="42" t="s">
        <v>6726</v>
      </c>
      <c r="B14" s="42" t="s">
        <v>6659</v>
      </c>
      <c r="C14" s="42" t="s">
        <v>6727</v>
      </c>
      <c r="D14" s="42" t="s">
        <v>6718</v>
      </c>
      <c r="E14" s="42">
        <v>9</v>
      </c>
      <c r="F14" s="42" t="s">
        <v>6638</v>
      </c>
      <c r="G14" s="42">
        <v>24</v>
      </c>
      <c r="H14" s="42" t="s">
        <v>6694</v>
      </c>
      <c r="I14" s="42" t="s">
        <v>6728</v>
      </c>
      <c r="J14" s="42" t="s">
        <v>6729</v>
      </c>
      <c r="K14" s="42" t="s">
        <v>6678</v>
      </c>
      <c r="L14" s="42">
        <v>30</v>
      </c>
      <c r="M14" s="42" t="s">
        <v>6638</v>
      </c>
      <c r="N14" s="42">
        <v>81</v>
      </c>
      <c r="O14" s="42">
        <v>2</v>
      </c>
      <c r="P14" s="42" t="s">
        <v>6730</v>
      </c>
      <c r="Q14" s="42" t="s">
        <v>6731</v>
      </c>
      <c r="R14" s="42" t="s">
        <v>6643</v>
      </c>
      <c r="S14" s="42">
        <v>153</v>
      </c>
      <c r="T14" s="42" t="s">
        <v>6732</v>
      </c>
      <c r="U14" s="42">
        <v>2</v>
      </c>
      <c r="V14" s="42" t="s">
        <v>6730</v>
      </c>
      <c r="W14" s="42" t="s">
        <v>6731</v>
      </c>
      <c r="X14" s="42" t="s">
        <v>6643</v>
      </c>
      <c r="Y14" s="42">
        <v>712</v>
      </c>
      <c r="Z14" s="42" t="s">
        <v>6733</v>
      </c>
    </row>
    <row r="15" spans="1:26" x14ac:dyDescent="0.25">
      <c r="A15" s="42" t="s">
        <v>6734</v>
      </c>
      <c r="B15" s="42" t="s">
        <v>6676</v>
      </c>
      <c r="C15" s="42" t="s">
        <v>6735</v>
      </c>
      <c r="D15" s="42" t="s">
        <v>6718</v>
      </c>
      <c r="E15" s="42">
        <v>9</v>
      </c>
      <c r="F15" s="42" t="s">
        <v>6638</v>
      </c>
      <c r="G15" s="42">
        <v>24</v>
      </c>
      <c r="H15" s="42" t="s">
        <v>6702</v>
      </c>
      <c r="I15" s="42" t="s">
        <v>6728</v>
      </c>
      <c r="J15" s="42" t="s">
        <v>6736</v>
      </c>
      <c r="K15" s="42" t="s">
        <v>6678</v>
      </c>
      <c r="L15" s="42">
        <v>30</v>
      </c>
      <c r="M15" s="42" t="s">
        <v>6638</v>
      </c>
      <c r="N15" s="42">
        <v>81</v>
      </c>
      <c r="O15" s="42">
        <v>2</v>
      </c>
      <c r="P15" s="42" t="s">
        <v>6737</v>
      </c>
      <c r="Q15" s="42" t="s">
        <v>6738</v>
      </c>
      <c r="R15" s="42" t="s">
        <v>6643</v>
      </c>
      <c r="S15" s="42">
        <v>66</v>
      </c>
      <c r="T15" s="42" t="s">
        <v>6739</v>
      </c>
      <c r="U15" s="42">
        <v>2</v>
      </c>
      <c r="V15" s="42" t="s">
        <v>6740</v>
      </c>
      <c r="W15" s="42" t="s">
        <v>6741</v>
      </c>
      <c r="X15" s="42" t="s">
        <v>6643</v>
      </c>
      <c r="Y15" s="42">
        <v>12</v>
      </c>
      <c r="Z15" s="42" t="s">
        <v>6742</v>
      </c>
    </row>
    <row r="16" spans="1:26" x14ac:dyDescent="0.25">
      <c r="A16" s="42" t="s">
        <v>6743</v>
      </c>
      <c r="B16" s="42" t="s">
        <v>6676</v>
      </c>
      <c r="C16" s="42" t="s">
        <v>6744</v>
      </c>
      <c r="D16" s="42" t="s">
        <v>6718</v>
      </c>
      <c r="E16" s="42">
        <v>9</v>
      </c>
      <c r="F16" s="42" t="s">
        <v>6638</v>
      </c>
      <c r="G16" s="42">
        <v>24</v>
      </c>
      <c r="H16" s="42" t="s">
        <v>6745</v>
      </c>
      <c r="I16" s="42" t="s">
        <v>6679</v>
      </c>
      <c r="J16" s="42" t="s">
        <v>6746</v>
      </c>
      <c r="K16" s="42" t="s">
        <v>6678</v>
      </c>
      <c r="L16" s="42">
        <v>30</v>
      </c>
      <c r="M16" s="42" t="s">
        <v>6638</v>
      </c>
      <c r="N16" s="42">
        <v>81</v>
      </c>
      <c r="O16" s="42">
        <v>2</v>
      </c>
      <c r="P16" s="42" t="s">
        <v>6747</v>
      </c>
      <c r="Q16" s="42" t="s">
        <v>6748</v>
      </c>
      <c r="R16" s="42" t="s">
        <v>6691</v>
      </c>
      <c r="S16" s="42">
        <v>6</v>
      </c>
      <c r="T16" s="42" t="s">
        <v>6749</v>
      </c>
      <c r="U16" s="42">
        <v>2</v>
      </c>
      <c r="V16" s="42" t="s">
        <v>6737</v>
      </c>
      <c r="W16" s="42" t="s">
        <v>6738</v>
      </c>
      <c r="X16" s="42" t="s">
        <v>6643</v>
      </c>
      <c r="Y16" s="42">
        <v>214</v>
      </c>
      <c r="Z16" s="42" t="s">
        <v>6750</v>
      </c>
    </row>
    <row r="17" spans="1:26" x14ac:dyDescent="0.25">
      <c r="A17" s="42" t="s">
        <v>6751</v>
      </c>
      <c r="B17" s="42" t="s">
        <v>6659</v>
      </c>
      <c r="C17" s="42" t="s">
        <v>6752</v>
      </c>
      <c r="D17" s="42" t="s">
        <v>6753</v>
      </c>
      <c r="E17" s="42">
        <v>5</v>
      </c>
      <c r="F17" s="42" t="s">
        <v>6638</v>
      </c>
      <c r="G17" s="42">
        <v>24</v>
      </c>
      <c r="H17" s="42" t="s">
        <v>6708</v>
      </c>
      <c r="I17" s="42" t="s">
        <v>6710</v>
      </c>
      <c r="J17" s="42" t="s">
        <v>6754</v>
      </c>
      <c r="K17" s="42" t="s">
        <v>6678</v>
      </c>
      <c r="L17" s="42">
        <v>30</v>
      </c>
      <c r="M17" s="42" t="s">
        <v>6638</v>
      </c>
      <c r="N17" s="42">
        <v>81</v>
      </c>
      <c r="O17" s="42">
        <v>2</v>
      </c>
      <c r="P17" s="42" t="s">
        <v>6755</v>
      </c>
      <c r="Q17" s="42" t="s">
        <v>6756</v>
      </c>
      <c r="R17" s="42" t="s">
        <v>6691</v>
      </c>
      <c r="S17" s="42">
        <v>6</v>
      </c>
      <c r="T17" s="42" t="s">
        <v>6757</v>
      </c>
      <c r="U17" s="42">
        <v>2</v>
      </c>
      <c r="V17" s="42" t="s">
        <v>6758</v>
      </c>
      <c r="W17" s="42" t="s">
        <v>6759</v>
      </c>
      <c r="X17" s="42" t="s">
        <v>6647</v>
      </c>
      <c r="Y17" s="42">
        <v>8</v>
      </c>
      <c r="Z17" s="42" t="s">
        <v>6760</v>
      </c>
    </row>
    <row r="18" spans="1:26" x14ac:dyDescent="0.25">
      <c r="A18" s="42" t="s">
        <v>6761</v>
      </c>
      <c r="B18" s="42" t="s">
        <v>6762</v>
      </c>
      <c r="C18" s="42" t="s">
        <v>6763</v>
      </c>
      <c r="D18" s="42" t="s">
        <v>6764</v>
      </c>
      <c r="E18" s="42">
        <v>11</v>
      </c>
      <c r="F18" s="42" t="s">
        <v>6765</v>
      </c>
      <c r="G18" s="42">
        <v>28</v>
      </c>
      <c r="H18" s="42" t="s">
        <v>6716</v>
      </c>
      <c r="I18" s="42" t="s">
        <v>6766</v>
      </c>
      <c r="J18" s="42" t="s">
        <v>6767</v>
      </c>
      <c r="K18" s="42" t="s">
        <v>6718</v>
      </c>
      <c r="L18" s="42">
        <v>22</v>
      </c>
      <c r="M18" s="42" t="s">
        <v>6638</v>
      </c>
      <c r="N18" s="42">
        <v>81</v>
      </c>
      <c r="O18" s="42">
        <v>2</v>
      </c>
      <c r="P18" s="42" t="s">
        <v>6768</v>
      </c>
      <c r="Q18" s="42" t="s">
        <v>6769</v>
      </c>
      <c r="R18" s="42" t="s">
        <v>6643</v>
      </c>
      <c r="S18" s="42">
        <v>4</v>
      </c>
      <c r="T18" s="42" t="s">
        <v>6770</v>
      </c>
      <c r="U18" s="42">
        <v>2</v>
      </c>
      <c r="V18" s="42" t="s">
        <v>6747</v>
      </c>
      <c r="W18" s="42" t="s">
        <v>6748</v>
      </c>
      <c r="X18" s="42" t="s">
        <v>6691</v>
      </c>
      <c r="Y18" s="42">
        <v>93</v>
      </c>
      <c r="Z18" s="42" t="s">
        <v>6771</v>
      </c>
    </row>
    <row r="19" spans="1:26" x14ac:dyDescent="0.25">
      <c r="A19" s="42" t="s">
        <v>6772</v>
      </c>
      <c r="B19" s="42" t="s">
        <v>6676</v>
      </c>
      <c r="C19" s="42" t="s">
        <v>6773</v>
      </c>
      <c r="D19" s="42" t="s">
        <v>6764</v>
      </c>
      <c r="E19" s="42">
        <v>11</v>
      </c>
      <c r="F19" s="42" t="s">
        <v>6765</v>
      </c>
      <c r="G19" s="42">
        <v>28</v>
      </c>
      <c r="H19" s="42" t="s">
        <v>6726</v>
      </c>
      <c r="I19" s="42" t="s">
        <v>6774</v>
      </c>
      <c r="J19" s="42" t="s">
        <v>6775</v>
      </c>
      <c r="K19" s="42" t="s">
        <v>6718</v>
      </c>
      <c r="L19" s="42">
        <v>22</v>
      </c>
      <c r="M19" s="42" t="s">
        <v>6638</v>
      </c>
      <c r="N19" s="42">
        <v>81</v>
      </c>
      <c r="O19" s="42">
        <v>2</v>
      </c>
      <c r="P19" s="42" t="s">
        <v>6776</v>
      </c>
      <c r="Q19" s="42" t="s">
        <v>6777</v>
      </c>
      <c r="R19" s="42" t="s">
        <v>6643</v>
      </c>
      <c r="S19" s="42">
        <v>32</v>
      </c>
      <c r="T19" s="42" t="s">
        <v>6778</v>
      </c>
      <c r="U19" s="42">
        <v>2</v>
      </c>
      <c r="V19" s="42" t="s">
        <v>6755</v>
      </c>
      <c r="W19" s="42" t="s">
        <v>6756</v>
      </c>
      <c r="X19" s="42" t="s">
        <v>6691</v>
      </c>
      <c r="Y19" s="42">
        <v>93</v>
      </c>
      <c r="Z19" s="42" t="s">
        <v>6779</v>
      </c>
    </row>
    <row r="20" spans="1:26" x14ac:dyDescent="0.25">
      <c r="A20" s="42" t="s">
        <v>6780</v>
      </c>
      <c r="B20" s="42" t="s">
        <v>6650</v>
      </c>
      <c r="C20" s="42" t="s">
        <v>6781</v>
      </c>
      <c r="D20" s="42" t="s">
        <v>6764</v>
      </c>
      <c r="E20" s="42">
        <v>11</v>
      </c>
      <c r="F20" s="42" t="s">
        <v>6765</v>
      </c>
      <c r="G20" s="42">
        <v>28</v>
      </c>
      <c r="H20" s="42" t="s">
        <v>6782</v>
      </c>
      <c r="I20" s="42" t="s">
        <v>6652</v>
      </c>
      <c r="J20" s="42" t="s">
        <v>6783</v>
      </c>
      <c r="K20" s="42" t="s">
        <v>6718</v>
      </c>
      <c r="L20" s="42">
        <v>22</v>
      </c>
      <c r="M20" s="42" t="s">
        <v>6638</v>
      </c>
      <c r="N20" s="42">
        <v>81</v>
      </c>
      <c r="O20" s="42">
        <v>2</v>
      </c>
      <c r="P20" s="42" t="s">
        <v>6784</v>
      </c>
      <c r="Q20" s="42" t="s">
        <v>6785</v>
      </c>
      <c r="R20" s="42" t="s">
        <v>6643</v>
      </c>
      <c r="S20" s="42">
        <v>70</v>
      </c>
      <c r="T20" s="42" t="s">
        <v>6786</v>
      </c>
      <c r="U20" s="42">
        <v>2</v>
      </c>
      <c r="V20" s="42" t="s">
        <v>6768</v>
      </c>
      <c r="W20" s="42" t="s">
        <v>6769</v>
      </c>
      <c r="X20" s="42" t="s">
        <v>6643</v>
      </c>
      <c r="Y20" s="42">
        <v>45</v>
      </c>
      <c r="Z20" s="42" t="s">
        <v>6787</v>
      </c>
    </row>
    <row r="21" spans="1:26" x14ac:dyDescent="0.25">
      <c r="A21" s="42" t="s">
        <v>6788</v>
      </c>
      <c r="B21" s="42" t="s">
        <v>6676</v>
      </c>
      <c r="C21" s="42" t="s">
        <v>6789</v>
      </c>
      <c r="D21" s="42" t="s">
        <v>6764</v>
      </c>
      <c r="E21" s="42">
        <v>11</v>
      </c>
      <c r="F21" s="42" t="s">
        <v>6765</v>
      </c>
      <c r="G21" s="42">
        <v>28</v>
      </c>
      <c r="H21" s="42" t="s">
        <v>6734</v>
      </c>
      <c r="I21" s="42" t="s">
        <v>6728</v>
      </c>
      <c r="J21" s="42" t="s">
        <v>6790</v>
      </c>
      <c r="K21" s="42" t="s">
        <v>6718</v>
      </c>
      <c r="L21" s="42">
        <v>22</v>
      </c>
      <c r="M21" s="42" t="s">
        <v>6638</v>
      </c>
      <c r="N21" s="42">
        <v>81</v>
      </c>
      <c r="O21" s="42">
        <v>2</v>
      </c>
      <c r="P21" s="42" t="s">
        <v>6791</v>
      </c>
      <c r="Q21" s="42" t="s">
        <v>6792</v>
      </c>
      <c r="R21" s="42" t="s">
        <v>6643</v>
      </c>
      <c r="S21" s="42">
        <v>18</v>
      </c>
      <c r="T21" s="42" t="s">
        <v>6793</v>
      </c>
      <c r="U21" s="42">
        <v>2</v>
      </c>
      <c r="V21" s="42" t="s">
        <v>6776</v>
      </c>
      <c r="W21" s="42" t="s">
        <v>6777</v>
      </c>
      <c r="X21" s="42" t="s">
        <v>6643</v>
      </c>
      <c r="Y21" s="42">
        <v>93</v>
      </c>
      <c r="Z21" s="42" t="s">
        <v>6794</v>
      </c>
    </row>
    <row r="22" spans="1:26" x14ac:dyDescent="0.25">
      <c r="A22" s="42" t="s">
        <v>6795</v>
      </c>
      <c r="B22" s="42" t="s">
        <v>6635</v>
      </c>
      <c r="C22" s="42" t="s">
        <v>6796</v>
      </c>
      <c r="D22" s="42" t="s">
        <v>6797</v>
      </c>
      <c r="E22" s="42">
        <v>1</v>
      </c>
      <c r="F22" s="42" t="s">
        <v>6765</v>
      </c>
      <c r="G22" s="42">
        <v>28</v>
      </c>
      <c r="H22" s="42" t="s">
        <v>6743</v>
      </c>
      <c r="I22" s="42" t="s">
        <v>6652</v>
      </c>
      <c r="J22" s="42" t="s">
        <v>6798</v>
      </c>
      <c r="K22" s="42" t="s">
        <v>6718</v>
      </c>
      <c r="L22" s="42">
        <v>22</v>
      </c>
      <c r="M22" s="42" t="s">
        <v>6638</v>
      </c>
      <c r="N22" s="42">
        <v>81</v>
      </c>
      <c r="O22" s="42">
        <v>2</v>
      </c>
      <c r="P22" s="42" t="s">
        <v>6799</v>
      </c>
      <c r="Q22" s="42" t="s">
        <v>6800</v>
      </c>
      <c r="R22" s="42" t="s">
        <v>6691</v>
      </c>
      <c r="S22" s="42">
        <v>55</v>
      </c>
      <c r="T22" s="42" t="s">
        <v>6801</v>
      </c>
      <c r="U22" s="42">
        <v>2</v>
      </c>
      <c r="V22" s="42" t="s">
        <v>6784</v>
      </c>
      <c r="W22" s="42" t="s">
        <v>6785</v>
      </c>
      <c r="X22" s="42" t="s">
        <v>6643</v>
      </c>
      <c r="Y22" s="42">
        <v>311</v>
      </c>
      <c r="Z22" s="42" t="s">
        <v>6802</v>
      </c>
    </row>
    <row r="23" spans="1:26" x14ac:dyDescent="0.25">
      <c r="A23" s="42" t="s">
        <v>6803</v>
      </c>
      <c r="B23" s="42" t="s">
        <v>6635</v>
      </c>
      <c r="C23" s="42" t="s">
        <v>6804</v>
      </c>
      <c r="D23" s="42" t="s">
        <v>6805</v>
      </c>
      <c r="E23" s="42">
        <v>21</v>
      </c>
      <c r="F23" s="42" t="s">
        <v>6765</v>
      </c>
      <c r="G23" s="42">
        <v>28</v>
      </c>
      <c r="H23" s="42" t="s">
        <v>6751</v>
      </c>
      <c r="I23" s="42" t="s">
        <v>6766</v>
      </c>
      <c r="J23" s="42" t="s">
        <v>6806</v>
      </c>
      <c r="K23" s="42" t="s">
        <v>6753</v>
      </c>
      <c r="L23" s="42">
        <v>9</v>
      </c>
      <c r="M23" s="42" t="s">
        <v>6638</v>
      </c>
      <c r="N23" s="42">
        <v>81</v>
      </c>
      <c r="O23" s="42">
        <v>2</v>
      </c>
      <c r="P23" s="42" t="s">
        <v>6807</v>
      </c>
      <c r="Q23" s="42" t="s">
        <v>6808</v>
      </c>
      <c r="R23" s="42" t="s">
        <v>6691</v>
      </c>
      <c r="S23" s="42">
        <v>95</v>
      </c>
      <c r="T23" s="42" t="s">
        <v>6809</v>
      </c>
      <c r="U23" s="42">
        <v>2</v>
      </c>
      <c r="V23" s="42" t="s">
        <v>6791</v>
      </c>
      <c r="W23" s="42" t="s">
        <v>6792</v>
      </c>
      <c r="X23" s="42" t="s">
        <v>6643</v>
      </c>
      <c r="Y23" s="42">
        <v>76</v>
      </c>
      <c r="Z23" s="42" t="s">
        <v>6810</v>
      </c>
    </row>
    <row r="24" spans="1:26" x14ac:dyDescent="0.25">
      <c r="A24" s="42" t="s">
        <v>6811</v>
      </c>
      <c r="B24" s="42" t="s">
        <v>6676</v>
      </c>
      <c r="C24" s="42" t="s">
        <v>6812</v>
      </c>
      <c r="D24" s="42" t="s">
        <v>6805</v>
      </c>
      <c r="E24" s="42">
        <v>21</v>
      </c>
      <c r="F24" s="42" t="s">
        <v>6765</v>
      </c>
      <c r="G24" s="42">
        <v>28</v>
      </c>
      <c r="H24" s="42" t="s">
        <v>6761</v>
      </c>
      <c r="I24" s="42" t="s">
        <v>6766</v>
      </c>
      <c r="J24" s="42" t="s">
        <v>6813</v>
      </c>
      <c r="K24" s="42" t="s">
        <v>6764</v>
      </c>
      <c r="L24" s="42">
        <v>25</v>
      </c>
      <c r="M24" s="42" t="s">
        <v>6765</v>
      </c>
      <c r="N24" s="42">
        <v>86</v>
      </c>
      <c r="O24" s="42">
        <v>2</v>
      </c>
      <c r="P24" s="42" t="s">
        <v>6814</v>
      </c>
      <c r="Q24" s="42" t="s">
        <v>6815</v>
      </c>
      <c r="R24" s="42" t="s">
        <v>6691</v>
      </c>
      <c r="S24" s="42">
        <v>44</v>
      </c>
      <c r="T24" s="42" t="s">
        <v>6816</v>
      </c>
      <c r="U24" s="42">
        <v>2</v>
      </c>
      <c r="V24" s="42" t="s">
        <v>6799</v>
      </c>
      <c r="W24" s="42" t="s">
        <v>6800</v>
      </c>
      <c r="X24" s="42" t="s">
        <v>6691</v>
      </c>
      <c r="Y24" s="42">
        <v>159</v>
      </c>
      <c r="Z24" s="42" t="s">
        <v>6817</v>
      </c>
    </row>
    <row r="25" spans="1:26" x14ac:dyDescent="0.25">
      <c r="A25" s="42" t="s">
        <v>6818</v>
      </c>
      <c r="B25" s="42" t="s">
        <v>6676</v>
      </c>
      <c r="C25" s="42" t="s">
        <v>6819</v>
      </c>
      <c r="D25" s="42" t="s">
        <v>6805</v>
      </c>
      <c r="E25" s="42">
        <v>21</v>
      </c>
      <c r="F25" s="42" t="s">
        <v>6765</v>
      </c>
      <c r="G25" s="42">
        <v>28</v>
      </c>
      <c r="H25" s="42" t="s">
        <v>6772</v>
      </c>
      <c r="I25" s="42" t="s">
        <v>6766</v>
      </c>
      <c r="J25" s="42" t="s">
        <v>6820</v>
      </c>
      <c r="K25" s="42" t="s">
        <v>6764</v>
      </c>
      <c r="L25" s="42">
        <v>25</v>
      </c>
      <c r="M25" s="42" t="s">
        <v>6765</v>
      </c>
      <c r="N25" s="42">
        <v>86</v>
      </c>
      <c r="O25" s="42">
        <v>2</v>
      </c>
      <c r="P25" s="42" t="s">
        <v>6821</v>
      </c>
      <c r="Q25" s="42" t="s">
        <v>6822</v>
      </c>
      <c r="R25" s="42" t="s">
        <v>6691</v>
      </c>
      <c r="S25" s="42">
        <v>54</v>
      </c>
      <c r="T25" s="42" t="s">
        <v>6823</v>
      </c>
      <c r="U25" s="42">
        <v>2</v>
      </c>
      <c r="V25" s="42" t="s">
        <v>6807</v>
      </c>
      <c r="W25" s="42" t="s">
        <v>6808</v>
      </c>
      <c r="X25" s="42" t="s">
        <v>6691</v>
      </c>
      <c r="Y25" s="42">
        <v>404</v>
      </c>
      <c r="Z25" s="42" t="s">
        <v>6824</v>
      </c>
    </row>
    <row r="26" spans="1:26" x14ac:dyDescent="0.25">
      <c r="A26" s="42" t="s">
        <v>6825</v>
      </c>
      <c r="B26" s="42" t="s">
        <v>6676</v>
      </c>
      <c r="C26" s="42" t="s">
        <v>6826</v>
      </c>
      <c r="D26" s="42" t="s">
        <v>6805</v>
      </c>
      <c r="E26" s="42">
        <v>21</v>
      </c>
      <c r="F26" s="42" t="s">
        <v>6765</v>
      </c>
      <c r="G26" s="42">
        <v>28</v>
      </c>
      <c r="H26" s="42" t="s">
        <v>6780</v>
      </c>
      <c r="I26" s="42" t="s">
        <v>6639</v>
      </c>
      <c r="J26" s="42" t="s">
        <v>6827</v>
      </c>
      <c r="K26" s="42" t="s">
        <v>6764</v>
      </c>
      <c r="L26" s="42">
        <v>25</v>
      </c>
      <c r="M26" s="42" t="s">
        <v>6765</v>
      </c>
      <c r="N26" s="42">
        <v>86</v>
      </c>
      <c r="O26" s="42">
        <v>2</v>
      </c>
      <c r="P26" s="42" t="s">
        <v>6828</v>
      </c>
      <c r="Q26" s="42" t="s">
        <v>6829</v>
      </c>
      <c r="R26" s="42" t="s">
        <v>6643</v>
      </c>
      <c r="S26" s="42">
        <v>126</v>
      </c>
      <c r="T26" s="42" t="s">
        <v>6830</v>
      </c>
      <c r="U26" s="42">
        <v>2</v>
      </c>
      <c r="V26" s="42" t="s">
        <v>6814</v>
      </c>
      <c r="W26" s="42" t="s">
        <v>6815</v>
      </c>
      <c r="X26" s="42" t="s">
        <v>6691</v>
      </c>
      <c r="Y26" s="42">
        <v>179</v>
      </c>
      <c r="Z26" s="42" t="s">
        <v>6831</v>
      </c>
    </row>
    <row r="27" spans="1:26" x14ac:dyDescent="0.25">
      <c r="A27" s="42" t="s">
        <v>6832</v>
      </c>
      <c r="B27" s="42" t="s">
        <v>6833</v>
      </c>
      <c r="C27" s="42" t="s">
        <v>6834</v>
      </c>
      <c r="D27" s="42" t="s">
        <v>6805</v>
      </c>
      <c r="E27" s="42">
        <v>21</v>
      </c>
      <c r="F27" s="42" t="s">
        <v>6765</v>
      </c>
      <c r="G27" s="42">
        <v>28</v>
      </c>
      <c r="H27" s="42" t="s">
        <v>6788</v>
      </c>
      <c r="I27" s="42" t="s">
        <v>6652</v>
      </c>
      <c r="J27" s="42" t="s">
        <v>6835</v>
      </c>
      <c r="K27" s="42" t="s">
        <v>6764</v>
      </c>
      <c r="L27" s="42">
        <v>25</v>
      </c>
      <c r="M27" s="42" t="s">
        <v>6765</v>
      </c>
      <c r="N27" s="42">
        <v>86</v>
      </c>
      <c r="O27" s="42">
        <v>2</v>
      </c>
      <c r="P27" s="42" t="s">
        <v>6836</v>
      </c>
      <c r="Q27" s="42" t="s">
        <v>6837</v>
      </c>
      <c r="R27" s="42" t="s">
        <v>6647</v>
      </c>
      <c r="S27" s="42">
        <v>6</v>
      </c>
      <c r="T27" s="42" t="s">
        <v>6838</v>
      </c>
      <c r="U27" s="42">
        <v>2</v>
      </c>
      <c r="V27" s="42" t="s">
        <v>6821</v>
      </c>
      <c r="W27" s="42" t="s">
        <v>6822</v>
      </c>
      <c r="X27" s="42" t="s">
        <v>6691</v>
      </c>
      <c r="Y27" s="42">
        <v>246</v>
      </c>
      <c r="Z27" s="42" t="s">
        <v>6839</v>
      </c>
    </row>
    <row r="28" spans="1:26" x14ac:dyDescent="0.25">
      <c r="A28" s="42" t="s">
        <v>6840</v>
      </c>
      <c r="B28" s="42" t="s">
        <v>6650</v>
      </c>
      <c r="C28" s="42" t="s">
        <v>6841</v>
      </c>
      <c r="D28" s="42" t="s">
        <v>6805</v>
      </c>
      <c r="E28" s="42">
        <v>21</v>
      </c>
      <c r="F28" s="42" t="s">
        <v>6765</v>
      </c>
      <c r="G28" s="42">
        <v>28</v>
      </c>
      <c r="H28" s="42" t="s">
        <v>6795</v>
      </c>
      <c r="I28" s="42" t="s">
        <v>6842</v>
      </c>
      <c r="J28" s="42" t="s">
        <v>6843</v>
      </c>
      <c r="K28" s="42" t="s">
        <v>6797</v>
      </c>
      <c r="L28" s="42">
        <v>3</v>
      </c>
      <c r="M28" s="42" t="s">
        <v>6765</v>
      </c>
      <c r="N28" s="42">
        <v>86</v>
      </c>
      <c r="O28" s="42">
        <v>2</v>
      </c>
      <c r="P28" s="42" t="s">
        <v>6844</v>
      </c>
      <c r="Q28" s="42" t="s">
        <v>6845</v>
      </c>
      <c r="R28" s="42" t="s">
        <v>6647</v>
      </c>
      <c r="S28" s="42">
        <v>4</v>
      </c>
      <c r="T28" s="42" t="s">
        <v>6846</v>
      </c>
      <c r="U28" s="42">
        <v>2</v>
      </c>
      <c r="V28" s="42" t="s">
        <v>6828</v>
      </c>
      <c r="W28" s="42" t="s">
        <v>6829</v>
      </c>
      <c r="X28" s="42" t="s">
        <v>6643</v>
      </c>
      <c r="Y28" s="42">
        <v>555</v>
      </c>
      <c r="Z28" s="42" t="s">
        <v>6847</v>
      </c>
    </row>
    <row r="29" spans="1:26" x14ac:dyDescent="0.25">
      <c r="A29" s="42" t="s">
        <v>6848</v>
      </c>
      <c r="B29" s="42" t="s">
        <v>6635</v>
      </c>
      <c r="C29" s="42" t="s">
        <v>6849</v>
      </c>
      <c r="D29" s="42" t="s">
        <v>6805</v>
      </c>
      <c r="E29" s="42">
        <v>21</v>
      </c>
      <c r="F29" s="42" t="s">
        <v>6765</v>
      </c>
      <c r="G29" s="42">
        <v>28</v>
      </c>
      <c r="H29" s="42" t="s">
        <v>6803</v>
      </c>
      <c r="I29" s="42" t="s">
        <v>6639</v>
      </c>
      <c r="J29" s="42" t="s">
        <v>6850</v>
      </c>
      <c r="K29" s="42" t="s">
        <v>6805</v>
      </c>
      <c r="L29" s="42">
        <v>72</v>
      </c>
      <c r="M29" s="42" t="s">
        <v>6765</v>
      </c>
      <c r="N29" s="42">
        <v>86</v>
      </c>
      <c r="O29" s="42">
        <v>2</v>
      </c>
      <c r="P29" s="42" t="s">
        <v>6851</v>
      </c>
      <c r="Q29" s="42" t="s">
        <v>6852</v>
      </c>
      <c r="R29" s="42" t="s">
        <v>6643</v>
      </c>
      <c r="S29" s="42">
        <v>62</v>
      </c>
      <c r="T29" s="42" t="s">
        <v>6853</v>
      </c>
      <c r="U29" s="42">
        <v>2</v>
      </c>
      <c r="V29" s="42" t="s">
        <v>6836</v>
      </c>
      <c r="W29" s="42" t="s">
        <v>6837</v>
      </c>
      <c r="X29" s="42" t="s">
        <v>6647</v>
      </c>
      <c r="Y29" s="42">
        <v>78</v>
      </c>
      <c r="Z29" s="42" t="s">
        <v>6854</v>
      </c>
    </row>
    <row r="30" spans="1:26" x14ac:dyDescent="0.25">
      <c r="A30" s="42" t="s">
        <v>6855</v>
      </c>
      <c r="B30" s="42" t="s">
        <v>6635</v>
      </c>
      <c r="C30" s="42" t="s">
        <v>6856</v>
      </c>
      <c r="D30" s="42" t="s">
        <v>6805</v>
      </c>
      <c r="E30" s="42">
        <v>21</v>
      </c>
      <c r="F30" s="42" t="s">
        <v>6765</v>
      </c>
      <c r="G30" s="42">
        <v>28</v>
      </c>
      <c r="H30" s="42" t="s">
        <v>6857</v>
      </c>
      <c r="I30" s="42" t="s">
        <v>6766</v>
      </c>
      <c r="J30" s="42" t="s">
        <v>6858</v>
      </c>
      <c r="K30" s="42" t="s">
        <v>6805</v>
      </c>
      <c r="L30" s="42">
        <v>72</v>
      </c>
      <c r="M30" s="42" t="s">
        <v>6765</v>
      </c>
      <c r="N30" s="42">
        <v>86</v>
      </c>
      <c r="O30" s="42">
        <v>2</v>
      </c>
      <c r="P30" s="42" t="s">
        <v>6859</v>
      </c>
      <c r="Q30" s="42" t="s">
        <v>6860</v>
      </c>
      <c r="R30" s="42" t="s">
        <v>6643</v>
      </c>
      <c r="S30" s="42">
        <v>12</v>
      </c>
      <c r="T30" s="42" t="s">
        <v>6861</v>
      </c>
      <c r="U30" s="42">
        <v>2</v>
      </c>
      <c r="V30" s="42" t="s">
        <v>6844</v>
      </c>
      <c r="W30" s="42" t="s">
        <v>6845</v>
      </c>
      <c r="X30" s="42" t="s">
        <v>6647</v>
      </c>
      <c r="Y30" s="42">
        <v>18</v>
      </c>
      <c r="Z30" s="42" t="s">
        <v>6862</v>
      </c>
    </row>
    <row r="31" spans="1:26" x14ac:dyDescent="0.25">
      <c r="A31" s="42" t="s">
        <v>6863</v>
      </c>
      <c r="B31" s="42" t="s">
        <v>6635</v>
      </c>
      <c r="C31" s="42" t="s">
        <v>6864</v>
      </c>
      <c r="D31" s="42" t="s">
        <v>6805</v>
      </c>
      <c r="E31" s="42">
        <v>21</v>
      </c>
      <c r="F31" s="42" t="s">
        <v>6765</v>
      </c>
      <c r="G31" s="42">
        <v>28</v>
      </c>
      <c r="H31" s="42" t="s">
        <v>6811</v>
      </c>
      <c r="I31" s="42" t="s">
        <v>6865</v>
      </c>
      <c r="J31" s="42" t="s">
        <v>6866</v>
      </c>
      <c r="K31" s="42" t="s">
        <v>6805</v>
      </c>
      <c r="L31" s="42">
        <v>72</v>
      </c>
      <c r="M31" s="42" t="s">
        <v>6765</v>
      </c>
      <c r="N31" s="42">
        <v>86</v>
      </c>
      <c r="O31" s="42">
        <v>2</v>
      </c>
      <c r="P31" s="42" t="s">
        <v>6867</v>
      </c>
      <c r="Q31" s="42" t="s">
        <v>6868</v>
      </c>
      <c r="R31" s="42" t="s">
        <v>6643</v>
      </c>
      <c r="S31" s="42">
        <v>57</v>
      </c>
      <c r="T31" s="42" t="s">
        <v>6869</v>
      </c>
      <c r="U31" s="42">
        <v>2</v>
      </c>
      <c r="V31" s="42" t="s">
        <v>6851</v>
      </c>
      <c r="W31" s="42" t="s">
        <v>6852</v>
      </c>
      <c r="X31" s="42" t="s">
        <v>6643</v>
      </c>
      <c r="Y31" s="42">
        <v>242</v>
      </c>
      <c r="Z31" s="42" t="s">
        <v>6870</v>
      </c>
    </row>
    <row r="32" spans="1:26" x14ac:dyDescent="0.25">
      <c r="A32" s="42" t="s">
        <v>6871</v>
      </c>
      <c r="B32" s="42" t="s">
        <v>6650</v>
      </c>
      <c r="C32" s="42" t="s">
        <v>6872</v>
      </c>
      <c r="D32" s="42" t="s">
        <v>6805</v>
      </c>
      <c r="E32" s="42">
        <v>21</v>
      </c>
      <c r="F32" s="42" t="s">
        <v>6765</v>
      </c>
      <c r="G32" s="42">
        <v>28</v>
      </c>
      <c r="H32" s="42" t="s">
        <v>6818</v>
      </c>
      <c r="I32" s="42" t="s">
        <v>6728</v>
      </c>
      <c r="J32" s="42" t="s">
        <v>6873</v>
      </c>
      <c r="K32" s="42" t="s">
        <v>6805</v>
      </c>
      <c r="L32" s="42">
        <v>72</v>
      </c>
      <c r="M32" s="42" t="s">
        <v>6765</v>
      </c>
      <c r="N32" s="42">
        <v>86</v>
      </c>
      <c r="O32" s="42">
        <v>2</v>
      </c>
      <c r="P32" s="42" t="s">
        <v>6874</v>
      </c>
      <c r="Q32" s="42" t="s">
        <v>6875</v>
      </c>
      <c r="R32" s="42" t="s">
        <v>6647</v>
      </c>
      <c r="S32" s="42">
        <v>19</v>
      </c>
      <c r="T32" s="42" t="s">
        <v>6876</v>
      </c>
      <c r="U32" s="42">
        <v>2</v>
      </c>
      <c r="V32" s="42" t="s">
        <v>6859</v>
      </c>
      <c r="W32" s="42" t="s">
        <v>6860</v>
      </c>
      <c r="X32" s="42" t="s">
        <v>6643</v>
      </c>
      <c r="Y32" s="42">
        <v>127</v>
      </c>
      <c r="Z32" s="42" t="s">
        <v>6877</v>
      </c>
    </row>
    <row r="33" spans="1:26" x14ac:dyDescent="0.25">
      <c r="A33" s="42" t="s">
        <v>6878</v>
      </c>
      <c r="B33" s="42" t="s">
        <v>6635</v>
      </c>
      <c r="C33" s="42" t="s">
        <v>6879</v>
      </c>
      <c r="D33" s="42" t="s">
        <v>6805</v>
      </c>
      <c r="E33" s="42">
        <v>21</v>
      </c>
      <c r="F33" s="42" t="s">
        <v>6765</v>
      </c>
      <c r="G33" s="42">
        <v>28</v>
      </c>
      <c r="H33" s="42" t="s">
        <v>6825</v>
      </c>
      <c r="I33" s="42" t="s">
        <v>6842</v>
      </c>
      <c r="J33" s="42" t="s">
        <v>6880</v>
      </c>
      <c r="K33" s="42" t="s">
        <v>6805</v>
      </c>
      <c r="L33" s="42">
        <v>72</v>
      </c>
      <c r="M33" s="42" t="s">
        <v>6765</v>
      </c>
      <c r="N33" s="42">
        <v>86</v>
      </c>
      <c r="O33" s="42">
        <v>2</v>
      </c>
      <c r="P33" s="42" t="s">
        <v>6881</v>
      </c>
      <c r="Q33" s="42" t="s">
        <v>6882</v>
      </c>
      <c r="R33" s="42" t="s">
        <v>6691</v>
      </c>
      <c r="S33" s="42">
        <v>142</v>
      </c>
      <c r="T33" s="42" t="s">
        <v>6883</v>
      </c>
      <c r="U33" s="42">
        <v>2</v>
      </c>
      <c r="V33" s="42" t="s">
        <v>6867</v>
      </c>
      <c r="W33" s="42" t="s">
        <v>6868</v>
      </c>
      <c r="X33" s="42" t="s">
        <v>6643</v>
      </c>
      <c r="Y33" s="42">
        <v>206</v>
      </c>
      <c r="Z33" s="42" t="s">
        <v>6884</v>
      </c>
    </row>
    <row r="34" spans="1:26" x14ac:dyDescent="0.25">
      <c r="A34" s="42" t="s">
        <v>6885</v>
      </c>
      <c r="B34" s="42" t="s">
        <v>6635</v>
      </c>
      <c r="C34" s="42" t="s">
        <v>6879</v>
      </c>
      <c r="D34" s="42" t="s">
        <v>6805</v>
      </c>
      <c r="E34" s="42">
        <v>21</v>
      </c>
      <c r="F34" s="42" t="s">
        <v>6765</v>
      </c>
      <c r="G34" s="42">
        <v>28</v>
      </c>
      <c r="H34" s="42" t="s">
        <v>6832</v>
      </c>
      <c r="I34" s="42" t="s">
        <v>6886</v>
      </c>
      <c r="J34" s="42" t="s">
        <v>6887</v>
      </c>
      <c r="K34" s="42" t="s">
        <v>6805</v>
      </c>
      <c r="L34" s="42">
        <v>72</v>
      </c>
      <c r="M34" s="42" t="s">
        <v>6765</v>
      </c>
      <c r="N34" s="42">
        <v>86</v>
      </c>
      <c r="O34" s="42">
        <v>2</v>
      </c>
      <c r="P34" s="42" t="s">
        <v>6888</v>
      </c>
      <c r="Q34" s="42" t="s">
        <v>6889</v>
      </c>
      <c r="R34" s="42" t="s">
        <v>6691</v>
      </c>
      <c r="S34" s="42">
        <v>92</v>
      </c>
      <c r="T34" s="42" t="s">
        <v>6890</v>
      </c>
      <c r="U34" s="42">
        <v>2</v>
      </c>
      <c r="V34" s="42" t="s">
        <v>6874</v>
      </c>
      <c r="W34" s="42" t="s">
        <v>6875</v>
      </c>
      <c r="X34" s="42" t="s">
        <v>6647</v>
      </c>
      <c r="Y34" s="42">
        <v>93</v>
      </c>
      <c r="Z34" s="42" t="s">
        <v>6891</v>
      </c>
    </row>
    <row r="35" spans="1:26" x14ac:dyDescent="0.25">
      <c r="A35" s="42" t="s">
        <v>6892</v>
      </c>
      <c r="B35" s="42" t="s">
        <v>6833</v>
      </c>
      <c r="C35" s="42" t="s">
        <v>6893</v>
      </c>
      <c r="D35" s="42" t="s">
        <v>6805</v>
      </c>
      <c r="E35" s="42">
        <v>21</v>
      </c>
      <c r="F35" s="42" t="s">
        <v>6765</v>
      </c>
      <c r="G35" s="42">
        <v>28</v>
      </c>
      <c r="H35" s="42" t="s">
        <v>6840</v>
      </c>
      <c r="I35" s="42" t="s">
        <v>6886</v>
      </c>
      <c r="J35" s="42" t="s">
        <v>6894</v>
      </c>
      <c r="K35" s="42" t="s">
        <v>6805</v>
      </c>
      <c r="L35" s="42">
        <v>72</v>
      </c>
      <c r="M35" s="42" t="s">
        <v>6765</v>
      </c>
      <c r="N35" s="42">
        <v>86</v>
      </c>
      <c r="O35" s="42">
        <v>2</v>
      </c>
      <c r="P35" s="42" t="s">
        <v>6895</v>
      </c>
      <c r="Q35" s="42" t="s">
        <v>6896</v>
      </c>
      <c r="R35" s="42" t="s">
        <v>6643</v>
      </c>
      <c r="S35" s="42">
        <v>62</v>
      </c>
      <c r="T35" s="42" t="s">
        <v>6897</v>
      </c>
      <c r="U35" s="42">
        <v>2</v>
      </c>
      <c r="V35" s="42" t="s">
        <v>6881</v>
      </c>
      <c r="W35" s="42" t="s">
        <v>6882</v>
      </c>
      <c r="X35" s="42" t="s">
        <v>6691</v>
      </c>
      <c r="Y35" s="42">
        <v>676</v>
      </c>
      <c r="Z35" s="42" t="s">
        <v>6898</v>
      </c>
    </row>
    <row r="36" spans="1:26" x14ac:dyDescent="0.25">
      <c r="A36" s="42" t="s">
        <v>6899</v>
      </c>
      <c r="B36" s="42" t="s">
        <v>6635</v>
      </c>
      <c r="C36" s="42" t="s">
        <v>6864</v>
      </c>
      <c r="D36" s="42" t="s">
        <v>6805</v>
      </c>
      <c r="E36" s="42">
        <v>21</v>
      </c>
      <c r="F36" s="42" t="s">
        <v>6765</v>
      </c>
      <c r="G36" s="42">
        <v>28</v>
      </c>
      <c r="H36" s="42" t="s">
        <v>6848</v>
      </c>
      <c r="I36" s="42" t="s">
        <v>6774</v>
      </c>
      <c r="J36" s="42" t="s">
        <v>6900</v>
      </c>
      <c r="K36" s="42" t="s">
        <v>6805</v>
      </c>
      <c r="L36" s="42">
        <v>72</v>
      </c>
      <c r="M36" s="42" t="s">
        <v>6765</v>
      </c>
      <c r="N36" s="42">
        <v>86</v>
      </c>
      <c r="O36" s="42">
        <v>2</v>
      </c>
      <c r="P36" s="42" t="s">
        <v>6901</v>
      </c>
      <c r="Q36" s="42" t="s">
        <v>6902</v>
      </c>
      <c r="R36" s="42" t="s">
        <v>6643</v>
      </c>
      <c r="S36" s="42">
        <v>121</v>
      </c>
      <c r="T36" s="42" t="s">
        <v>6903</v>
      </c>
      <c r="U36" s="42">
        <v>2</v>
      </c>
      <c r="V36" s="42" t="s">
        <v>6888</v>
      </c>
      <c r="W36" s="42" t="s">
        <v>6889</v>
      </c>
      <c r="X36" s="42" t="s">
        <v>6691</v>
      </c>
      <c r="Y36" s="42">
        <v>455</v>
      </c>
      <c r="Z36" s="42" t="s">
        <v>6904</v>
      </c>
    </row>
    <row r="37" spans="1:26" x14ac:dyDescent="0.25">
      <c r="A37" s="42" t="s">
        <v>6905</v>
      </c>
      <c r="B37" s="42" t="s">
        <v>6676</v>
      </c>
      <c r="C37" s="42" t="s">
        <v>6906</v>
      </c>
      <c r="D37" s="42" t="s">
        <v>6805</v>
      </c>
      <c r="E37" s="42">
        <v>21</v>
      </c>
      <c r="F37" s="42" t="s">
        <v>6765</v>
      </c>
      <c r="G37" s="42">
        <v>28</v>
      </c>
      <c r="H37" s="42" t="s">
        <v>6855</v>
      </c>
      <c r="I37" s="42" t="s">
        <v>6720</v>
      </c>
      <c r="J37" s="42" t="s">
        <v>6907</v>
      </c>
      <c r="K37" s="42" t="s">
        <v>6805</v>
      </c>
      <c r="L37" s="42">
        <v>72</v>
      </c>
      <c r="M37" s="42" t="s">
        <v>6765</v>
      </c>
      <c r="N37" s="42">
        <v>86</v>
      </c>
      <c r="O37" s="42">
        <v>2</v>
      </c>
      <c r="P37" s="42" t="s">
        <v>6908</v>
      </c>
      <c r="Q37" s="42" t="s">
        <v>6909</v>
      </c>
      <c r="R37" s="42" t="s">
        <v>6643</v>
      </c>
      <c r="S37" s="42">
        <v>92</v>
      </c>
      <c r="T37" s="42" t="s">
        <v>6910</v>
      </c>
      <c r="U37" s="42">
        <v>2</v>
      </c>
      <c r="V37" s="42" t="s">
        <v>6911</v>
      </c>
      <c r="W37" s="42" t="s">
        <v>6912</v>
      </c>
      <c r="X37" s="42" t="s">
        <v>6691</v>
      </c>
      <c r="Y37" s="42">
        <v>4</v>
      </c>
      <c r="Z37" s="42" t="s">
        <v>6913</v>
      </c>
    </row>
    <row r="38" spans="1:26" x14ac:dyDescent="0.25">
      <c r="A38" s="42" t="s">
        <v>6914</v>
      </c>
      <c r="B38" s="42" t="s">
        <v>6650</v>
      </c>
      <c r="C38" s="42" t="s">
        <v>6915</v>
      </c>
      <c r="D38" s="42" t="s">
        <v>6805</v>
      </c>
      <c r="E38" s="42">
        <v>21</v>
      </c>
      <c r="F38" s="42" t="s">
        <v>6765</v>
      </c>
      <c r="G38" s="42">
        <v>28</v>
      </c>
      <c r="H38" s="42" t="s">
        <v>6863</v>
      </c>
      <c r="I38" s="42" t="s">
        <v>6679</v>
      </c>
      <c r="J38" s="42" t="s">
        <v>6916</v>
      </c>
      <c r="K38" s="42" t="s">
        <v>6805</v>
      </c>
      <c r="L38" s="42">
        <v>72</v>
      </c>
      <c r="M38" s="42" t="s">
        <v>6765</v>
      </c>
      <c r="N38" s="42">
        <v>86</v>
      </c>
      <c r="O38" s="42">
        <v>2</v>
      </c>
      <c r="P38" s="42" t="s">
        <v>6917</v>
      </c>
      <c r="Q38" s="42" t="s">
        <v>6918</v>
      </c>
      <c r="R38" s="42" t="s">
        <v>6643</v>
      </c>
      <c r="S38" s="42">
        <v>5</v>
      </c>
      <c r="T38" s="42" t="s">
        <v>6919</v>
      </c>
      <c r="U38" s="42">
        <v>2</v>
      </c>
      <c r="V38" s="42" t="s">
        <v>6920</v>
      </c>
      <c r="W38" s="42" t="s">
        <v>6921</v>
      </c>
      <c r="X38" s="42" t="s">
        <v>6691</v>
      </c>
      <c r="Y38" s="42">
        <v>4</v>
      </c>
      <c r="Z38" s="42" t="s">
        <v>6922</v>
      </c>
    </row>
    <row r="39" spans="1:26" x14ac:dyDescent="0.25">
      <c r="A39" s="42" t="s">
        <v>6923</v>
      </c>
      <c r="B39" s="42" t="s">
        <v>6676</v>
      </c>
      <c r="C39" s="42" t="s">
        <v>6924</v>
      </c>
      <c r="D39" s="42" t="s">
        <v>6805</v>
      </c>
      <c r="E39" s="42">
        <v>21</v>
      </c>
      <c r="F39" s="42" t="s">
        <v>6765</v>
      </c>
      <c r="G39" s="42">
        <v>28</v>
      </c>
      <c r="H39" s="42" t="s">
        <v>6925</v>
      </c>
      <c r="I39" s="42" t="s">
        <v>6679</v>
      </c>
      <c r="J39" s="42" t="s">
        <v>6926</v>
      </c>
      <c r="K39" s="42" t="s">
        <v>6805</v>
      </c>
      <c r="L39" s="42">
        <v>72</v>
      </c>
      <c r="M39" s="42" t="s">
        <v>6765</v>
      </c>
      <c r="N39" s="42">
        <v>86</v>
      </c>
      <c r="O39" s="42">
        <v>2</v>
      </c>
      <c r="P39" s="42" t="s">
        <v>6927</v>
      </c>
      <c r="Q39" s="42" t="s">
        <v>6928</v>
      </c>
      <c r="R39" s="42" t="s">
        <v>6647</v>
      </c>
      <c r="S39" s="42">
        <v>9</v>
      </c>
      <c r="T39" s="42" t="s">
        <v>6929</v>
      </c>
      <c r="U39" s="42">
        <v>2</v>
      </c>
      <c r="V39" s="42" t="s">
        <v>6895</v>
      </c>
      <c r="W39" s="42" t="s">
        <v>6896</v>
      </c>
      <c r="X39" s="42" t="s">
        <v>6643</v>
      </c>
      <c r="Y39" s="42">
        <v>255</v>
      </c>
      <c r="Z39" s="42" t="s">
        <v>6930</v>
      </c>
    </row>
    <row r="40" spans="1:26" x14ac:dyDescent="0.25">
      <c r="A40" s="42" t="s">
        <v>6931</v>
      </c>
      <c r="B40" s="42" t="s">
        <v>6676</v>
      </c>
      <c r="C40" s="42" t="s">
        <v>6932</v>
      </c>
      <c r="D40" s="42" t="s">
        <v>6805</v>
      </c>
      <c r="E40" s="42">
        <v>21</v>
      </c>
      <c r="F40" s="42" t="s">
        <v>6765</v>
      </c>
      <c r="G40" s="42">
        <v>28</v>
      </c>
      <c r="H40" s="42" t="s">
        <v>6871</v>
      </c>
      <c r="I40" s="42" t="s">
        <v>6728</v>
      </c>
      <c r="J40" s="42" t="s">
        <v>6933</v>
      </c>
      <c r="K40" s="42" t="s">
        <v>6805</v>
      </c>
      <c r="L40" s="42">
        <v>72</v>
      </c>
      <c r="M40" s="42" t="s">
        <v>6765</v>
      </c>
      <c r="N40" s="42">
        <v>86</v>
      </c>
      <c r="O40" s="42">
        <v>2</v>
      </c>
      <c r="P40" s="42" t="s">
        <v>6934</v>
      </c>
      <c r="Q40" s="42" t="s">
        <v>6935</v>
      </c>
      <c r="R40" s="42" t="s">
        <v>6643</v>
      </c>
      <c r="S40" s="42">
        <v>70</v>
      </c>
      <c r="T40" s="42" t="s">
        <v>6936</v>
      </c>
      <c r="U40" s="42">
        <v>2</v>
      </c>
      <c r="V40" s="42" t="s">
        <v>6901</v>
      </c>
      <c r="W40" s="42" t="s">
        <v>6902</v>
      </c>
      <c r="X40" s="42" t="s">
        <v>6643</v>
      </c>
      <c r="Y40" s="42">
        <v>490</v>
      </c>
      <c r="Z40" s="42" t="s">
        <v>6937</v>
      </c>
    </row>
    <row r="41" spans="1:26" x14ac:dyDescent="0.25">
      <c r="A41" s="42" t="s">
        <v>6938</v>
      </c>
      <c r="B41" s="42" t="s">
        <v>6635</v>
      </c>
      <c r="C41" s="42" t="s">
        <v>6864</v>
      </c>
      <c r="D41" s="42" t="s">
        <v>6805</v>
      </c>
      <c r="E41" s="42">
        <v>21</v>
      </c>
      <c r="F41" s="42" t="s">
        <v>6765</v>
      </c>
      <c r="G41" s="42">
        <v>28</v>
      </c>
      <c r="H41" s="42" t="s">
        <v>6878</v>
      </c>
      <c r="I41" s="42" t="s">
        <v>6679</v>
      </c>
      <c r="J41" s="42" t="s">
        <v>6939</v>
      </c>
      <c r="K41" s="42" t="s">
        <v>6805</v>
      </c>
      <c r="L41" s="42">
        <v>72</v>
      </c>
      <c r="M41" s="42" t="s">
        <v>6765</v>
      </c>
      <c r="N41" s="42">
        <v>86</v>
      </c>
      <c r="O41" s="42">
        <v>2</v>
      </c>
      <c r="P41" s="42" t="s">
        <v>6940</v>
      </c>
      <c r="Q41" s="42" t="s">
        <v>6941</v>
      </c>
      <c r="R41" s="42" t="s">
        <v>6643</v>
      </c>
      <c r="S41" s="42">
        <v>130</v>
      </c>
      <c r="T41" s="42" t="s">
        <v>6942</v>
      </c>
      <c r="U41" s="42">
        <v>2</v>
      </c>
      <c r="V41" s="42" t="s">
        <v>6943</v>
      </c>
      <c r="W41" s="42" t="s">
        <v>6944</v>
      </c>
      <c r="X41" s="42" t="s">
        <v>6643</v>
      </c>
      <c r="Y41" s="42">
        <v>47</v>
      </c>
      <c r="Z41" s="42" t="s">
        <v>6945</v>
      </c>
    </row>
    <row r="42" spans="1:26" x14ac:dyDescent="0.25">
      <c r="A42" s="42" t="s">
        <v>6946</v>
      </c>
      <c r="B42" s="42" t="s">
        <v>6635</v>
      </c>
      <c r="C42" s="42" t="s">
        <v>6864</v>
      </c>
      <c r="D42" s="42" t="s">
        <v>6805</v>
      </c>
      <c r="E42" s="42">
        <v>21</v>
      </c>
      <c r="F42" s="42" t="s">
        <v>6765</v>
      </c>
      <c r="G42" s="42">
        <v>28</v>
      </c>
      <c r="H42" s="42" t="s">
        <v>6885</v>
      </c>
      <c r="I42" s="42" t="s">
        <v>6639</v>
      </c>
      <c r="J42" s="42" t="s">
        <v>6947</v>
      </c>
      <c r="K42" s="42" t="s">
        <v>6805</v>
      </c>
      <c r="L42" s="42">
        <v>72</v>
      </c>
      <c r="M42" s="42" t="s">
        <v>6765</v>
      </c>
      <c r="N42" s="42">
        <v>86</v>
      </c>
      <c r="O42" s="42">
        <v>2</v>
      </c>
      <c r="P42" s="42" t="s">
        <v>6948</v>
      </c>
      <c r="Q42" s="42" t="s">
        <v>6949</v>
      </c>
      <c r="R42" s="42" t="s">
        <v>6647</v>
      </c>
      <c r="S42" s="42">
        <v>10</v>
      </c>
      <c r="T42" s="42" t="s">
        <v>6950</v>
      </c>
      <c r="U42" s="42">
        <v>2</v>
      </c>
      <c r="V42" s="42" t="s">
        <v>6951</v>
      </c>
      <c r="W42" s="42" t="s">
        <v>6952</v>
      </c>
      <c r="X42" s="42" t="s">
        <v>6643</v>
      </c>
      <c r="Y42" s="42">
        <v>47</v>
      </c>
      <c r="Z42" s="42" t="s">
        <v>6953</v>
      </c>
    </row>
    <row r="43" spans="1:26" x14ac:dyDescent="0.25">
      <c r="A43" s="42" t="s">
        <v>6954</v>
      </c>
      <c r="B43" s="42" t="s">
        <v>6676</v>
      </c>
      <c r="C43" s="42" t="s">
        <v>6955</v>
      </c>
      <c r="D43" s="42" t="s">
        <v>6956</v>
      </c>
      <c r="E43" s="42">
        <v>3</v>
      </c>
      <c r="F43" s="42" t="s">
        <v>6957</v>
      </c>
      <c r="G43" s="42">
        <v>30</v>
      </c>
      <c r="H43" s="42" t="s">
        <v>6892</v>
      </c>
      <c r="I43" s="42" t="s">
        <v>6669</v>
      </c>
      <c r="J43" s="42" t="s">
        <v>6958</v>
      </c>
      <c r="K43" s="42" t="s">
        <v>6805</v>
      </c>
      <c r="L43" s="42">
        <v>72</v>
      </c>
      <c r="M43" s="42" t="s">
        <v>6765</v>
      </c>
      <c r="N43" s="42">
        <v>86</v>
      </c>
      <c r="O43" s="42">
        <v>2</v>
      </c>
      <c r="P43" s="42" t="s">
        <v>6959</v>
      </c>
      <c r="Q43" s="42" t="s">
        <v>6960</v>
      </c>
      <c r="R43" s="42" t="s">
        <v>6691</v>
      </c>
      <c r="S43" s="42">
        <v>14</v>
      </c>
      <c r="T43" s="42" t="s">
        <v>6961</v>
      </c>
      <c r="U43" s="42">
        <v>2</v>
      </c>
      <c r="V43" s="42" t="s">
        <v>6908</v>
      </c>
      <c r="W43" s="42" t="s">
        <v>6909</v>
      </c>
      <c r="X43" s="42" t="s">
        <v>6643</v>
      </c>
      <c r="Y43" s="42">
        <v>343</v>
      </c>
      <c r="Z43" s="42" t="s">
        <v>6962</v>
      </c>
    </row>
    <row r="44" spans="1:26" x14ac:dyDescent="0.25">
      <c r="A44" s="42" t="s">
        <v>6963</v>
      </c>
      <c r="B44" s="42" t="s">
        <v>6635</v>
      </c>
      <c r="C44" s="42" t="s">
        <v>6864</v>
      </c>
      <c r="D44" s="42" t="s">
        <v>6956</v>
      </c>
      <c r="E44" s="42">
        <v>3</v>
      </c>
      <c r="F44" s="42" t="s">
        <v>6957</v>
      </c>
      <c r="G44" s="42">
        <v>30</v>
      </c>
      <c r="H44" s="42" t="s">
        <v>6899</v>
      </c>
      <c r="I44" s="42" t="s">
        <v>6652</v>
      </c>
      <c r="J44" s="42" t="s">
        <v>6964</v>
      </c>
      <c r="K44" s="42" t="s">
        <v>6805</v>
      </c>
      <c r="L44" s="42">
        <v>72</v>
      </c>
      <c r="M44" s="42" t="s">
        <v>6765</v>
      </c>
      <c r="N44" s="42">
        <v>86</v>
      </c>
      <c r="O44" s="42">
        <v>2</v>
      </c>
      <c r="P44" s="42" t="s">
        <v>6965</v>
      </c>
      <c r="Q44" s="42" t="s">
        <v>6966</v>
      </c>
      <c r="R44" s="42" t="s">
        <v>6691</v>
      </c>
      <c r="S44" s="42">
        <v>14</v>
      </c>
      <c r="T44" s="42" t="s">
        <v>6967</v>
      </c>
      <c r="U44" s="42">
        <v>2</v>
      </c>
      <c r="V44" s="42" t="s">
        <v>6927</v>
      </c>
      <c r="W44" s="42" t="s">
        <v>6928</v>
      </c>
      <c r="X44" s="42" t="s">
        <v>6647</v>
      </c>
      <c r="Y44" s="42">
        <v>16</v>
      </c>
      <c r="Z44" s="42" t="s">
        <v>6968</v>
      </c>
    </row>
    <row r="45" spans="1:26" x14ac:dyDescent="0.25">
      <c r="A45" s="42" t="s">
        <v>6969</v>
      </c>
      <c r="B45" s="42" t="s">
        <v>6676</v>
      </c>
      <c r="C45" s="42" t="s">
        <v>6970</v>
      </c>
      <c r="D45" s="42" t="s">
        <v>6971</v>
      </c>
      <c r="E45" s="42">
        <v>3</v>
      </c>
      <c r="F45" s="42" t="s">
        <v>6957</v>
      </c>
      <c r="G45" s="42">
        <v>30</v>
      </c>
      <c r="H45" s="42" t="s">
        <v>6905</v>
      </c>
      <c r="I45" s="42" t="s">
        <v>6639</v>
      </c>
      <c r="J45" s="42" t="s">
        <v>6972</v>
      </c>
      <c r="K45" s="42" t="s">
        <v>6805</v>
      </c>
      <c r="L45" s="42">
        <v>72</v>
      </c>
      <c r="M45" s="42" t="s">
        <v>6765</v>
      </c>
      <c r="N45" s="42">
        <v>86</v>
      </c>
      <c r="O45" s="42">
        <v>2</v>
      </c>
      <c r="P45" s="42" t="s">
        <v>6973</v>
      </c>
      <c r="Q45" s="42" t="s">
        <v>6974</v>
      </c>
      <c r="R45" s="42" t="s">
        <v>6691</v>
      </c>
      <c r="S45" s="42">
        <v>11</v>
      </c>
      <c r="T45" s="42" t="s">
        <v>6975</v>
      </c>
      <c r="U45" s="42">
        <v>2</v>
      </c>
      <c r="V45" s="42" t="s">
        <v>6934</v>
      </c>
      <c r="W45" s="42" t="s">
        <v>6935</v>
      </c>
      <c r="X45" s="42" t="s">
        <v>6643</v>
      </c>
      <c r="Y45" s="42">
        <v>250</v>
      </c>
      <c r="Z45" s="42" t="s">
        <v>6976</v>
      </c>
    </row>
    <row r="46" spans="1:26" x14ac:dyDescent="0.25">
      <c r="A46" s="42" t="s">
        <v>6977</v>
      </c>
      <c r="B46" s="42" t="s">
        <v>6635</v>
      </c>
      <c r="C46" s="42" t="s">
        <v>6864</v>
      </c>
      <c r="D46" s="42" t="s">
        <v>6971</v>
      </c>
      <c r="E46" s="42">
        <v>3</v>
      </c>
      <c r="F46" s="42" t="s">
        <v>6957</v>
      </c>
      <c r="G46" s="42">
        <v>30</v>
      </c>
      <c r="H46" s="42" t="s">
        <v>6914</v>
      </c>
      <c r="I46" s="42" t="s">
        <v>6679</v>
      </c>
      <c r="J46" s="42" t="s">
        <v>6978</v>
      </c>
      <c r="K46" s="42" t="s">
        <v>6805</v>
      </c>
      <c r="L46" s="42">
        <v>72</v>
      </c>
      <c r="M46" s="42" t="s">
        <v>6765</v>
      </c>
      <c r="N46" s="42">
        <v>86</v>
      </c>
      <c r="O46" s="42">
        <v>2</v>
      </c>
      <c r="P46" s="42" t="s">
        <v>6979</v>
      </c>
      <c r="Q46" s="42" t="s">
        <v>6980</v>
      </c>
      <c r="R46" s="42" t="s">
        <v>6647</v>
      </c>
      <c r="S46" s="42">
        <v>7</v>
      </c>
      <c r="T46" s="42" t="s">
        <v>6981</v>
      </c>
      <c r="U46" s="42">
        <v>2</v>
      </c>
      <c r="V46" s="42" t="s">
        <v>6940</v>
      </c>
      <c r="W46" s="42" t="s">
        <v>6941</v>
      </c>
      <c r="X46" s="42" t="s">
        <v>6643</v>
      </c>
      <c r="Y46" s="42">
        <v>569</v>
      </c>
      <c r="Z46" s="42" t="s">
        <v>6982</v>
      </c>
    </row>
    <row r="47" spans="1:26" x14ac:dyDescent="0.25">
      <c r="A47" s="42" t="s">
        <v>6983</v>
      </c>
      <c r="B47" s="42" t="s">
        <v>6676</v>
      </c>
      <c r="C47" s="42" t="s">
        <v>6984</v>
      </c>
      <c r="D47" s="42" t="s">
        <v>6985</v>
      </c>
      <c r="E47" s="42">
        <v>6</v>
      </c>
      <c r="F47" s="42" t="s">
        <v>6957</v>
      </c>
      <c r="G47" s="42">
        <v>30</v>
      </c>
      <c r="H47" s="42" t="s">
        <v>6923</v>
      </c>
      <c r="I47" s="42" t="s">
        <v>6639</v>
      </c>
      <c r="J47" s="42" t="s">
        <v>6986</v>
      </c>
      <c r="K47" s="42" t="s">
        <v>6805</v>
      </c>
      <c r="L47" s="42">
        <v>72</v>
      </c>
      <c r="M47" s="42" t="s">
        <v>6765</v>
      </c>
      <c r="N47" s="42">
        <v>86</v>
      </c>
      <c r="O47" s="42">
        <v>2</v>
      </c>
      <c r="P47" s="42" t="s">
        <v>6987</v>
      </c>
      <c r="Q47" s="42" t="s">
        <v>6988</v>
      </c>
      <c r="R47" s="42" t="s">
        <v>6647</v>
      </c>
      <c r="S47" s="42">
        <v>5</v>
      </c>
      <c r="T47" s="42" t="s">
        <v>6989</v>
      </c>
      <c r="U47" s="42">
        <v>2</v>
      </c>
      <c r="V47" s="42" t="s">
        <v>6948</v>
      </c>
      <c r="W47" s="42" t="s">
        <v>6949</v>
      </c>
      <c r="X47" s="42" t="s">
        <v>6647</v>
      </c>
      <c r="Y47" s="42">
        <v>8</v>
      </c>
      <c r="Z47" s="42" t="s">
        <v>6990</v>
      </c>
    </row>
    <row r="48" spans="1:26" x14ac:dyDescent="0.25">
      <c r="A48" s="42" t="s">
        <v>6991</v>
      </c>
      <c r="B48" s="42" t="s">
        <v>6635</v>
      </c>
      <c r="C48" s="42" t="s">
        <v>6992</v>
      </c>
      <c r="D48" s="42" t="s">
        <v>6985</v>
      </c>
      <c r="E48" s="42">
        <v>6</v>
      </c>
      <c r="F48" s="42" t="s">
        <v>6957</v>
      </c>
      <c r="G48" s="42">
        <v>30</v>
      </c>
      <c r="H48" s="42" t="s">
        <v>6993</v>
      </c>
      <c r="I48" s="42" t="s">
        <v>6652</v>
      </c>
      <c r="J48" s="42" t="s">
        <v>6994</v>
      </c>
      <c r="K48" s="42" t="s">
        <v>6805</v>
      </c>
      <c r="L48" s="42">
        <v>72</v>
      </c>
      <c r="M48" s="42" t="s">
        <v>6765</v>
      </c>
      <c r="N48" s="42">
        <v>86</v>
      </c>
      <c r="O48" s="42"/>
      <c r="P48" s="42"/>
      <c r="Q48" s="42"/>
      <c r="R48" s="42"/>
      <c r="S48" s="42"/>
      <c r="T48" s="42"/>
      <c r="U48" s="42">
        <v>2</v>
      </c>
      <c r="V48" s="42" t="s">
        <v>6959</v>
      </c>
      <c r="W48" s="42" t="s">
        <v>6960</v>
      </c>
      <c r="X48" s="42" t="s">
        <v>6691</v>
      </c>
      <c r="Y48" s="42">
        <v>28</v>
      </c>
      <c r="Z48" s="42" t="s">
        <v>6995</v>
      </c>
    </row>
    <row r="49" spans="1:26" x14ac:dyDescent="0.25">
      <c r="A49" s="42" t="s">
        <v>6996</v>
      </c>
      <c r="B49" s="42" t="s">
        <v>6676</v>
      </c>
      <c r="C49" s="42" t="s">
        <v>6984</v>
      </c>
      <c r="D49" s="42" t="s">
        <v>6985</v>
      </c>
      <c r="E49" s="42">
        <v>6</v>
      </c>
      <c r="F49" s="42" t="s">
        <v>6957</v>
      </c>
      <c r="G49" s="42">
        <v>30</v>
      </c>
      <c r="H49" s="42" t="s">
        <v>6931</v>
      </c>
      <c r="I49" s="42" t="s">
        <v>6886</v>
      </c>
      <c r="J49" s="42" t="s">
        <v>6997</v>
      </c>
      <c r="K49" s="42" t="s">
        <v>6805</v>
      </c>
      <c r="L49" s="42">
        <v>72</v>
      </c>
      <c r="M49" s="42" t="s">
        <v>6765</v>
      </c>
      <c r="N49" s="42">
        <v>86</v>
      </c>
      <c r="O49" s="42"/>
      <c r="P49" s="42"/>
      <c r="Q49" s="42"/>
      <c r="R49" s="42"/>
      <c r="S49" s="42"/>
      <c r="T49" s="42"/>
      <c r="U49" s="42">
        <v>2</v>
      </c>
      <c r="V49" s="42" t="s">
        <v>6965</v>
      </c>
      <c r="W49" s="42" t="s">
        <v>6966</v>
      </c>
      <c r="X49" s="42" t="s">
        <v>6691</v>
      </c>
      <c r="Y49" s="42">
        <v>52</v>
      </c>
      <c r="Z49" s="42" t="s">
        <v>6998</v>
      </c>
    </row>
    <row r="50" spans="1:26" x14ac:dyDescent="0.25">
      <c r="A50" s="42" t="s">
        <v>6999</v>
      </c>
      <c r="B50" s="42" t="s">
        <v>6635</v>
      </c>
      <c r="C50" s="42" t="s">
        <v>7000</v>
      </c>
      <c r="D50" s="42" t="s">
        <v>6985</v>
      </c>
      <c r="E50" s="42">
        <v>6</v>
      </c>
      <c r="F50" s="42" t="s">
        <v>6957</v>
      </c>
      <c r="G50" s="42">
        <v>30</v>
      </c>
      <c r="H50" s="42" t="s">
        <v>6938</v>
      </c>
      <c r="I50" s="42" t="s">
        <v>6774</v>
      </c>
      <c r="J50" s="42" t="s">
        <v>7001</v>
      </c>
      <c r="K50" s="42" t="s">
        <v>6805</v>
      </c>
      <c r="L50" s="42">
        <v>72</v>
      </c>
      <c r="M50" s="42" t="s">
        <v>6765</v>
      </c>
      <c r="N50" s="42">
        <v>86</v>
      </c>
      <c r="O50" s="42"/>
      <c r="P50" s="42"/>
      <c r="Q50" s="42"/>
      <c r="R50" s="42"/>
      <c r="S50" s="42"/>
      <c r="T50" s="42"/>
      <c r="U50" s="42">
        <v>2</v>
      </c>
      <c r="V50" s="42" t="s">
        <v>6973</v>
      </c>
      <c r="W50" s="42" t="s">
        <v>6974</v>
      </c>
      <c r="X50" s="42" t="s">
        <v>6691</v>
      </c>
      <c r="Y50" s="42">
        <v>29</v>
      </c>
      <c r="Z50" s="42" t="s">
        <v>7002</v>
      </c>
    </row>
    <row r="51" spans="1:26" x14ac:dyDescent="0.25">
      <c r="A51" s="42" t="s">
        <v>7003</v>
      </c>
      <c r="B51" s="42" t="s">
        <v>6635</v>
      </c>
      <c r="C51" s="42" t="s">
        <v>7004</v>
      </c>
      <c r="D51" s="42" t="s">
        <v>6985</v>
      </c>
      <c r="E51" s="42">
        <v>6</v>
      </c>
      <c r="F51" s="42" t="s">
        <v>6957</v>
      </c>
      <c r="G51" s="42">
        <v>30</v>
      </c>
      <c r="H51" s="42" t="s">
        <v>7005</v>
      </c>
      <c r="I51" s="42" t="s">
        <v>6652</v>
      </c>
      <c r="J51" s="42" t="s">
        <v>7006</v>
      </c>
      <c r="K51" s="42" t="s">
        <v>6805</v>
      </c>
      <c r="L51" s="42">
        <v>72</v>
      </c>
      <c r="M51" s="42" t="s">
        <v>6765</v>
      </c>
      <c r="N51" s="42">
        <v>86</v>
      </c>
      <c r="O51" s="42"/>
      <c r="P51" s="42"/>
      <c r="Q51" s="42"/>
      <c r="R51" s="42"/>
      <c r="S51" s="42"/>
      <c r="T51" s="42"/>
      <c r="U51" s="42">
        <v>2</v>
      </c>
      <c r="V51" s="42" t="s">
        <v>6979</v>
      </c>
      <c r="W51" s="42" t="s">
        <v>6980</v>
      </c>
      <c r="X51" s="42" t="s">
        <v>6647</v>
      </c>
      <c r="Y51" s="42">
        <v>24</v>
      </c>
      <c r="Z51" s="42" t="s">
        <v>7007</v>
      </c>
    </row>
    <row r="52" spans="1:26" x14ac:dyDescent="0.25">
      <c r="A52" s="42" t="s">
        <v>7008</v>
      </c>
      <c r="B52" s="42" t="s">
        <v>6650</v>
      </c>
      <c r="C52" s="42" t="s">
        <v>7009</v>
      </c>
      <c r="D52" s="42" t="s">
        <v>6985</v>
      </c>
      <c r="E52" s="42">
        <v>6</v>
      </c>
      <c r="F52" s="42" t="s">
        <v>6957</v>
      </c>
      <c r="G52" s="42">
        <v>30</v>
      </c>
      <c r="H52" s="42" t="s">
        <v>6946</v>
      </c>
      <c r="I52" s="42" t="s">
        <v>6728</v>
      </c>
      <c r="J52" s="42" t="s">
        <v>7010</v>
      </c>
      <c r="K52" s="42" t="s">
        <v>6805</v>
      </c>
      <c r="L52" s="42">
        <v>72</v>
      </c>
      <c r="M52" s="42" t="s">
        <v>6765</v>
      </c>
      <c r="N52" s="42">
        <v>86</v>
      </c>
      <c r="O52" s="42"/>
      <c r="P52" s="42"/>
      <c r="Q52" s="42"/>
      <c r="R52" s="42"/>
      <c r="S52" s="42"/>
      <c r="T52" s="42"/>
      <c r="U52" s="42">
        <v>2</v>
      </c>
      <c r="V52" s="42" t="s">
        <v>6987</v>
      </c>
      <c r="W52" s="42" t="s">
        <v>6988</v>
      </c>
      <c r="X52" s="42" t="s">
        <v>6647</v>
      </c>
      <c r="Y52" s="42">
        <v>69</v>
      </c>
      <c r="Z52" s="42" t="s">
        <v>7011</v>
      </c>
    </row>
    <row r="53" spans="1:26" x14ac:dyDescent="0.25">
      <c r="A53" s="42" t="s">
        <v>7012</v>
      </c>
      <c r="B53" s="42" t="s">
        <v>6635</v>
      </c>
      <c r="C53" s="42" t="s">
        <v>6864</v>
      </c>
      <c r="D53" s="42" t="s">
        <v>7013</v>
      </c>
      <c r="E53" s="42">
        <v>2</v>
      </c>
      <c r="F53" s="42" t="s">
        <v>6957</v>
      </c>
      <c r="G53" s="42">
        <v>30</v>
      </c>
      <c r="H53" s="42" t="s">
        <v>7014</v>
      </c>
      <c r="I53" s="42" t="s">
        <v>6639</v>
      </c>
      <c r="J53" s="42" t="s">
        <v>7015</v>
      </c>
      <c r="K53" s="42" t="s">
        <v>6805</v>
      </c>
      <c r="L53" s="42">
        <v>72</v>
      </c>
      <c r="M53" s="42" t="s">
        <v>6765</v>
      </c>
      <c r="N53" s="42">
        <v>86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x14ac:dyDescent="0.25">
      <c r="A54" s="42" t="s">
        <v>7016</v>
      </c>
      <c r="B54" s="42" t="s">
        <v>6676</v>
      </c>
      <c r="C54" s="42" t="s">
        <v>7017</v>
      </c>
      <c r="D54" s="42" t="s">
        <v>7013</v>
      </c>
      <c r="E54" s="42">
        <v>2</v>
      </c>
      <c r="F54" s="42" t="s">
        <v>6957</v>
      </c>
      <c r="G54" s="42">
        <v>30</v>
      </c>
      <c r="H54" s="42" t="s">
        <v>6954</v>
      </c>
      <c r="I54" s="42" t="s">
        <v>6865</v>
      </c>
      <c r="J54" s="42" t="s">
        <v>7018</v>
      </c>
      <c r="K54" s="42" t="s">
        <v>6956</v>
      </c>
      <c r="L54" s="42">
        <v>16</v>
      </c>
      <c r="M54" s="42" t="s">
        <v>6957</v>
      </c>
      <c r="N54" s="42">
        <v>112</v>
      </c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x14ac:dyDescent="0.25">
      <c r="A55" s="42" t="s">
        <v>7019</v>
      </c>
      <c r="B55" s="42" t="s">
        <v>6635</v>
      </c>
      <c r="C55" s="42" t="s">
        <v>6695</v>
      </c>
      <c r="D55" s="42" t="s">
        <v>7020</v>
      </c>
      <c r="E55" s="42">
        <v>10</v>
      </c>
      <c r="F55" s="42" t="s">
        <v>6957</v>
      </c>
      <c r="G55" s="42">
        <v>30</v>
      </c>
      <c r="H55" s="42" t="s">
        <v>6963</v>
      </c>
      <c r="I55" s="42" t="s">
        <v>6766</v>
      </c>
      <c r="J55" s="42" t="s">
        <v>7021</v>
      </c>
      <c r="K55" s="42" t="s">
        <v>6956</v>
      </c>
      <c r="L55" s="42">
        <v>16</v>
      </c>
      <c r="M55" s="42" t="s">
        <v>6957</v>
      </c>
      <c r="N55" s="42">
        <v>112</v>
      </c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x14ac:dyDescent="0.25">
      <c r="A56" s="42" t="s">
        <v>7022</v>
      </c>
      <c r="B56" s="42" t="s">
        <v>6635</v>
      </c>
      <c r="C56" s="42" t="s">
        <v>6864</v>
      </c>
      <c r="D56" s="42" t="s">
        <v>7020</v>
      </c>
      <c r="E56" s="42">
        <v>10</v>
      </c>
      <c r="F56" s="42" t="s">
        <v>6957</v>
      </c>
      <c r="G56" s="42">
        <v>30</v>
      </c>
      <c r="H56" s="42" t="s">
        <v>7023</v>
      </c>
      <c r="I56" s="42" t="s">
        <v>6842</v>
      </c>
      <c r="J56" s="42" t="s">
        <v>7024</v>
      </c>
      <c r="K56" s="42" t="s">
        <v>7025</v>
      </c>
      <c r="L56" s="42">
        <v>3</v>
      </c>
      <c r="M56" s="42" t="s">
        <v>6957</v>
      </c>
      <c r="N56" s="42">
        <v>112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x14ac:dyDescent="0.25">
      <c r="A57" s="42" t="s">
        <v>7026</v>
      </c>
      <c r="B57" s="42" t="s">
        <v>6676</v>
      </c>
      <c r="C57" s="42" t="s">
        <v>7027</v>
      </c>
      <c r="D57" s="42" t="s">
        <v>7020</v>
      </c>
      <c r="E57" s="42">
        <v>10</v>
      </c>
      <c r="F57" s="42" t="s">
        <v>6957</v>
      </c>
      <c r="G57" s="42">
        <v>30</v>
      </c>
      <c r="H57" s="42" t="s">
        <v>7028</v>
      </c>
      <c r="I57" s="42" t="s">
        <v>6842</v>
      </c>
      <c r="J57" s="42" t="s">
        <v>7024</v>
      </c>
      <c r="K57" s="42" t="s">
        <v>7025</v>
      </c>
      <c r="L57" s="42">
        <v>3</v>
      </c>
      <c r="M57" s="42" t="s">
        <v>6957</v>
      </c>
      <c r="N57" s="42">
        <v>112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x14ac:dyDescent="0.25">
      <c r="A58" s="42" t="s">
        <v>7029</v>
      </c>
      <c r="B58" s="42" t="s">
        <v>6635</v>
      </c>
      <c r="C58" s="42" t="s">
        <v>6864</v>
      </c>
      <c r="D58" s="42" t="s">
        <v>7020</v>
      </c>
      <c r="E58" s="42">
        <v>10</v>
      </c>
      <c r="F58" s="42" t="s">
        <v>6957</v>
      </c>
      <c r="G58" s="42">
        <v>30</v>
      </c>
      <c r="H58" s="42" t="s">
        <v>6969</v>
      </c>
      <c r="I58" s="42" t="s">
        <v>6710</v>
      </c>
      <c r="J58" s="42" t="s">
        <v>7030</v>
      </c>
      <c r="K58" s="42" t="s">
        <v>6971</v>
      </c>
      <c r="L58" s="42">
        <v>18</v>
      </c>
      <c r="M58" s="42" t="s">
        <v>6957</v>
      </c>
      <c r="N58" s="42">
        <v>112</v>
      </c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x14ac:dyDescent="0.25">
      <c r="A59" s="42" t="s">
        <v>7031</v>
      </c>
      <c r="B59" s="42" t="s">
        <v>6676</v>
      </c>
      <c r="C59" s="42" t="s">
        <v>6984</v>
      </c>
      <c r="D59" s="42" t="s">
        <v>7020</v>
      </c>
      <c r="E59" s="42">
        <v>10</v>
      </c>
      <c r="F59" s="42" t="s">
        <v>6957</v>
      </c>
      <c r="G59" s="42">
        <v>30</v>
      </c>
      <c r="H59" s="42" t="s">
        <v>6977</v>
      </c>
      <c r="I59" s="42" t="s">
        <v>6639</v>
      </c>
      <c r="J59" s="42" t="s">
        <v>7032</v>
      </c>
      <c r="K59" s="42" t="s">
        <v>6971</v>
      </c>
      <c r="L59" s="42">
        <v>18</v>
      </c>
      <c r="M59" s="42" t="s">
        <v>6957</v>
      </c>
      <c r="N59" s="42">
        <v>112</v>
      </c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x14ac:dyDescent="0.25">
      <c r="A60" s="42" t="s">
        <v>7033</v>
      </c>
      <c r="B60" s="42" t="s">
        <v>6676</v>
      </c>
      <c r="C60" s="42" t="s">
        <v>6924</v>
      </c>
      <c r="D60" s="42" t="s">
        <v>7020</v>
      </c>
      <c r="E60" s="42">
        <v>10</v>
      </c>
      <c r="F60" s="42" t="s">
        <v>6957</v>
      </c>
      <c r="G60" s="42">
        <v>30</v>
      </c>
      <c r="H60" s="42" t="s">
        <v>6983</v>
      </c>
      <c r="I60" s="42" t="s">
        <v>6865</v>
      </c>
      <c r="J60" s="42" t="s">
        <v>7034</v>
      </c>
      <c r="K60" s="42" t="s">
        <v>6985</v>
      </c>
      <c r="L60" s="42">
        <v>20</v>
      </c>
      <c r="M60" s="42" t="s">
        <v>6957</v>
      </c>
      <c r="N60" s="42">
        <v>112</v>
      </c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x14ac:dyDescent="0.25">
      <c r="A61" s="42" t="s">
        <v>7035</v>
      </c>
      <c r="B61" s="42" t="s">
        <v>6676</v>
      </c>
      <c r="C61" s="42" t="s">
        <v>7036</v>
      </c>
      <c r="D61" s="42" t="s">
        <v>7020</v>
      </c>
      <c r="E61" s="42">
        <v>10</v>
      </c>
      <c r="F61" s="42" t="s">
        <v>6957</v>
      </c>
      <c r="G61" s="42">
        <v>30</v>
      </c>
      <c r="H61" s="42" t="s">
        <v>6991</v>
      </c>
      <c r="I61" s="42" t="s">
        <v>6652</v>
      </c>
      <c r="J61" s="42" t="s">
        <v>7037</v>
      </c>
      <c r="K61" s="42" t="s">
        <v>6985</v>
      </c>
      <c r="L61" s="42">
        <v>20</v>
      </c>
      <c r="M61" s="42" t="s">
        <v>6957</v>
      </c>
      <c r="N61" s="42">
        <v>112</v>
      </c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x14ac:dyDescent="0.25">
      <c r="A62" s="42" t="s">
        <v>7038</v>
      </c>
      <c r="B62" s="42" t="s">
        <v>6635</v>
      </c>
      <c r="C62" s="42" t="s">
        <v>6864</v>
      </c>
      <c r="D62" s="42" t="s">
        <v>7020</v>
      </c>
      <c r="E62" s="42">
        <v>10</v>
      </c>
      <c r="F62" s="42" t="s">
        <v>6957</v>
      </c>
      <c r="G62" s="42">
        <v>30</v>
      </c>
      <c r="H62" s="42" t="s">
        <v>6996</v>
      </c>
      <c r="I62" s="42" t="s">
        <v>6842</v>
      </c>
      <c r="J62" s="42" t="s">
        <v>7039</v>
      </c>
      <c r="K62" s="42" t="s">
        <v>6985</v>
      </c>
      <c r="L62" s="42">
        <v>20</v>
      </c>
      <c r="M62" s="42" t="s">
        <v>6957</v>
      </c>
      <c r="N62" s="42">
        <v>112</v>
      </c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x14ac:dyDescent="0.25">
      <c r="A63" s="42" t="s">
        <v>7040</v>
      </c>
      <c r="B63" s="42" t="s">
        <v>6676</v>
      </c>
      <c r="C63" s="42" t="s">
        <v>7017</v>
      </c>
      <c r="D63" s="42" t="s">
        <v>7020</v>
      </c>
      <c r="E63" s="42">
        <v>10</v>
      </c>
      <c r="F63" s="42" t="s">
        <v>6957</v>
      </c>
      <c r="G63" s="42">
        <v>30</v>
      </c>
      <c r="H63" s="42" t="s">
        <v>7041</v>
      </c>
      <c r="I63" s="42" t="s">
        <v>6728</v>
      </c>
      <c r="J63" s="42" t="s">
        <v>7042</v>
      </c>
      <c r="K63" s="42" t="s">
        <v>6985</v>
      </c>
      <c r="L63" s="42">
        <v>20</v>
      </c>
      <c r="M63" s="42" t="s">
        <v>6957</v>
      </c>
      <c r="N63" s="42">
        <v>112</v>
      </c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x14ac:dyDescent="0.25">
      <c r="A64" s="42" t="s">
        <v>7043</v>
      </c>
      <c r="B64" s="42" t="s">
        <v>6635</v>
      </c>
      <c r="C64" s="42" t="s">
        <v>7044</v>
      </c>
      <c r="D64" s="42" t="s">
        <v>7020</v>
      </c>
      <c r="E64" s="42">
        <v>10</v>
      </c>
      <c r="F64" s="42" t="s">
        <v>6957</v>
      </c>
      <c r="G64" s="42">
        <v>30</v>
      </c>
      <c r="H64" s="42" t="s">
        <v>6999</v>
      </c>
      <c r="I64" s="42" t="s">
        <v>6720</v>
      </c>
      <c r="J64" s="42" t="s">
        <v>7045</v>
      </c>
      <c r="K64" s="42" t="s">
        <v>6985</v>
      </c>
      <c r="L64" s="42">
        <v>20</v>
      </c>
      <c r="M64" s="42" t="s">
        <v>6957</v>
      </c>
      <c r="N64" s="42">
        <v>112</v>
      </c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x14ac:dyDescent="0.25">
      <c r="A65" s="42" t="s">
        <v>7046</v>
      </c>
      <c r="B65" s="42" t="s">
        <v>6676</v>
      </c>
      <c r="C65" s="42" t="s">
        <v>7047</v>
      </c>
      <c r="D65" s="42" t="s">
        <v>7020</v>
      </c>
      <c r="E65" s="42">
        <v>10</v>
      </c>
      <c r="F65" s="42" t="s">
        <v>6957</v>
      </c>
      <c r="G65" s="42">
        <v>30</v>
      </c>
      <c r="H65" s="42" t="s">
        <v>7003</v>
      </c>
      <c r="I65" s="42" t="s">
        <v>6728</v>
      </c>
      <c r="J65" s="42" t="s">
        <v>7048</v>
      </c>
      <c r="K65" s="42" t="s">
        <v>6985</v>
      </c>
      <c r="L65" s="42">
        <v>20</v>
      </c>
      <c r="M65" s="42" t="s">
        <v>6957</v>
      </c>
      <c r="N65" s="42">
        <v>112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x14ac:dyDescent="0.25">
      <c r="A66" s="42" t="s">
        <v>7049</v>
      </c>
      <c r="B66" s="42" t="s">
        <v>6676</v>
      </c>
      <c r="C66" s="42" t="s">
        <v>6924</v>
      </c>
      <c r="D66" s="42" t="s">
        <v>7020</v>
      </c>
      <c r="E66" s="42">
        <v>10</v>
      </c>
      <c r="F66" s="42" t="s">
        <v>6957</v>
      </c>
      <c r="G66" s="42">
        <v>30</v>
      </c>
      <c r="H66" s="42" t="s">
        <v>7008</v>
      </c>
      <c r="I66" s="42" t="s">
        <v>6679</v>
      </c>
      <c r="J66" s="42" t="s">
        <v>7050</v>
      </c>
      <c r="K66" s="42" t="s">
        <v>6985</v>
      </c>
      <c r="L66" s="42">
        <v>20</v>
      </c>
      <c r="M66" s="42" t="s">
        <v>6957</v>
      </c>
      <c r="N66" s="42">
        <v>112</v>
      </c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x14ac:dyDescent="0.25">
      <c r="A67" s="42" t="s">
        <v>7051</v>
      </c>
      <c r="B67" s="42" t="s">
        <v>6635</v>
      </c>
      <c r="C67" s="42" t="s">
        <v>7052</v>
      </c>
      <c r="D67" s="42" t="s">
        <v>7020</v>
      </c>
      <c r="E67" s="42">
        <v>10</v>
      </c>
      <c r="F67" s="42" t="s">
        <v>6957</v>
      </c>
      <c r="G67" s="42">
        <v>30</v>
      </c>
      <c r="H67" s="42" t="s">
        <v>7053</v>
      </c>
      <c r="I67" s="42" t="s">
        <v>6652</v>
      </c>
      <c r="J67" s="42" t="s">
        <v>7054</v>
      </c>
      <c r="K67" s="42" t="s">
        <v>6985</v>
      </c>
      <c r="L67" s="42">
        <v>20</v>
      </c>
      <c r="M67" s="42" t="s">
        <v>6957</v>
      </c>
      <c r="N67" s="42">
        <v>112</v>
      </c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x14ac:dyDescent="0.25">
      <c r="A68" s="42" t="s">
        <v>7055</v>
      </c>
      <c r="B68" s="42" t="s">
        <v>6635</v>
      </c>
      <c r="C68" s="42" t="s">
        <v>6864</v>
      </c>
      <c r="D68" s="42" t="s">
        <v>7020</v>
      </c>
      <c r="E68" s="42">
        <v>10</v>
      </c>
      <c r="F68" s="42" t="s">
        <v>6957</v>
      </c>
      <c r="G68" s="42">
        <v>30</v>
      </c>
      <c r="H68" s="42" t="s">
        <v>7056</v>
      </c>
      <c r="I68" s="42" t="s">
        <v>6842</v>
      </c>
      <c r="J68" s="42" t="s">
        <v>7057</v>
      </c>
      <c r="K68" s="42" t="s">
        <v>6985</v>
      </c>
      <c r="L68" s="42">
        <v>20</v>
      </c>
      <c r="M68" s="42" t="s">
        <v>6957</v>
      </c>
      <c r="N68" s="42">
        <v>112</v>
      </c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x14ac:dyDescent="0.25">
      <c r="A69" s="42" t="s">
        <v>7058</v>
      </c>
      <c r="B69" s="42" t="s">
        <v>6635</v>
      </c>
      <c r="C69" s="42" t="s">
        <v>6668</v>
      </c>
      <c r="D69" s="42" t="s">
        <v>7059</v>
      </c>
      <c r="E69" s="42">
        <v>6</v>
      </c>
      <c r="F69" s="42" t="s">
        <v>6957</v>
      </c>
      <c r="G69" s="42">
        <v>30</v>
      </c>
      <c r="H69" s="42" t="s">
        <v>7012</v>
      </c>
      <c r="I69" s="42" t="s">
        <v>6886</v>
      </c>
      <c r="J69" s="42" t="s">
        <v>7060</v>
      </c>
      <c r="K69" s="42" t="s">
        <v>7013</v>
      </c>
      <c r="L69" s="42">
        <v>13</v>
      </c>
      <c r="M69" s="42" t="s">
        <v>6957</v>
      </c>
      <c r="N69" s="42">
        <v>112</v>
      </c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x14ac:dyDescent="0.25">
      <c r="A70" s="42" t="s">
        <v>7061</v>
      </c>
      <c r="B70" s="42" t="s">
        <v>6676</v>
      </c>
      <c r="C70" s="42" t="s">
        <v>7062</v>
      </c>
      <c r="D70" s="42" t="s">
        <v>7059</v>
      </c>
      <c r="E70" s="42">
        <v>6</v>
      </c>
      <c r="F70" s="42" t="s">
        <v>6957</v>
      </c>
      <c r="G70" s="42">
        <v>30</v>
      </c>
      <c r="H70" s="42" t="s">
        <v>7063</v>
      </c>
      <c r="I70" s="42" t="s">
        <v>6679</v>
      </c>
      <c r="J70" s="42" t="s">
        <v>7064</v>
      </c>
      <c r="K70" s="42" t="s">
        <v>7013</v>
      </c>
      <c r="L70" s="42">
        <v>13</v>
      </c>
      <c r="M70" s="42" t="s">
        <v>6957</v>
      </c>
      <c r="N70" s="42">
        <v>112</v>
      </c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x14ac:dyDescent="0.25">
      <c r="A71" s="42" t="s">
        <v>7065</v>
      </c>
      <c r="B71" s="42" t="s">
        <v>6635</v>
      </c>
      <c r="C71" s="42" t="s">
        <v>7066</v>
      </c>
      <c r="D71" s="42" t="s">
        <v>7059</v>
      </c>
      <c r="E71" s="42">
        <v>6</v>
      </c>
      <c r="F71" s="42" t="s">
        <v>6957</v>
      </c>
      <c r="G71" s="42">
        <v>30</v>
      </c>
      <c r="H71" s="42" t="s">
        <v>7016</v>
      </c>
      <c r="I71" s="42" t="s">
        <v>6728</v>
      </c>
      <c r="J71" s="42" t="s">
        <v>7067</v>
      </c>
      <c r="K71" s="42" t="s">
        <v>7013</v>
      </c>
      <c r="L71" s="42">
        <v>13</v>
      </c>
      <c r="M71" s="42" t="s">
        <v>6957</v>
      </c>
      <c r="N71" s="42">
        <v>112</v>
      </c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x14ac:dyDescent="0.25">
      <c r="A72" s="42" t="s">
        <v>7068</v>
      </c>
      <c r="B72" s="42" t="s">
        <v>6676</v>
      </c>
      <c r="C72" s="42" t="s">
        <v>7069</v>
      </c>
      <c r="D72" s="42" t="s">
        <v>7059</v>
      </c>
      <c r="E72" s="42">
        <v>6</v>
      </c>
      <c r="F72" s="42" t="s">
        <v>6957</v>
      </c>
      <c r="G72" s="42">
        <v>30</v>
      </c>
      <c r="H72" s="42" t="s">
        <v>7019</v>
      </c>
      <c r="I72" s="42" t="s">
        <v>6679</v>
      </c>
      <c r="J72" s="42" t="s">
        <v>7070</v>
      </c>
      <c r="K72" s="42" t="s">
        <v>7020</v>
      </c>
      <c r="L72" s="42">
        <v>37</v>
      </c>
      <c r="M72" s="42" t="s">
        <v>6957</v>
      </c>
      <c r="N72" s="42">
        <v>112</v>
      </c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x14ac:dyDescent="0.25">
      <c r="A73" s="42" t="s">
        <v>7071</v>
      </c>
      <c r="B73" s="42" t="s">
        <v>6635</v>
      </c>
      <c r="C73" s="42" t="s">
        <v>6864</v>
      </c>
      <c r="D73" s="42" t="s">
        <v>7059</v>
      </c>
      <c r="E73" s="42">
        <v>6</v>
      </c>
      <c r="F73" s="42" t="s">
        <v>6957</v>
      </c>
      <c r="G73" s="42">
        <v>30</v>
      </c>
      <c r="H73" s="42" t="s">
        <v>7022</v>
      </c>
      <c r="I73" s="42" t="s">
        <v>6639</v>
      </c>
      <c r="J73" s="42" t="s">
        <v>7072</v>
      </c>
      <c r="K73" s="42" t="s">
        <v>7020</v>
      </c>
      <c r="L73" s="42">
        <v>37</v>
      </c>
      <c r="M73" s="42" t="s">
        <v>6957</v>
      </c>
      <c r="N73" s="42">
        <v>112</v>
      </c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x14ac:dyDescent="0.25">
      <c r="A74" s="42" t="s">
        <v>7073</v>
      </c>
      <c r="B74" s="42" t="s">
        <v>6635</v>
      </c>
      <c r="C74" s="42" t="s">
        <v>7074</v>
      </c>
      <c r="D74" s="42" t="s">
        <v>7075</v>
      </c>
      <c r="E74" s="42">
        <v>12</v>
      </c>
      <c r="F74" s="42" t="s">
        <v>6957</v>
      </c>
      <c r="G74" s="42">
        <v>30</v>
      </c>
      <c r="H74" s="42" t="s">
        <v>7026</v>
      </c>
      <c r="I74" s="42" t="s">
        <v>6728</v>
      </c>
      <c r="J74" s="42" t="s">
        <v>7076</v>
      </c>
      <c r="K74" s="42" t="s">
        <v>7020</v>
      </c>
      <c r="L74" s="42">
        <v>37</v>
      </c>
      <c r="M74" s="42" t="s">
        <v>6957</v>
      </c>
      <c r="N74" s="42">
        <v>112</v>
      </c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x14ac:dyDescent="0.25">
      <c r="A75" s="42" t="s">
        <v>7077</v>
      </c>
      <c r="B75" s="42" t="s">
        <v>6650</v>
      </c>
      <c r="C75" s="42" t="s">
        <v>7078</v>
      </c>
      <c r="D75" s="42" t="s">
        <v>7075</v>
      </c>
      <c r="E75" s="42">
        <v>12</v>
      </c>
      <c r="F75" s="42" t="s">
        <v>6957</v>
      </c>
      <c r="G75" s="42">
        <v>30</v>
      </c>
      <c r="H75" s="42" t="s">
        <v>7029</v>
      </c>
      <c r="I75" s="42" t="s">
        <v>6728</v>
      </c>
      <c r="J75" s="42" t="s">
        <v>7079</v>
      </c>
      <c r="K75" s="42" t="s">
        <v>7020</v>
      </c>
      <c r="L75" s="42">
        <v>37</v>
      </c>
      <c r="M75" s="42" t="s">
        <v>6957</v>
      </c>
      <c r="N75" s="42">
        <v>112</v>
      </c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x14ac:dyDescent="0.25">
      <c r="A76" s="42" t="s">
        <v>7080</v>
      </c>
      <c r="B76" s="42" t="s">
        <v>6635</v>
      </c>
      <c r="C76" s="42" t="s">
        <v>6864</v>
      </c>
      <c r="D76" s="42" t="s">
        <v>7075</v>
      </c>
      <c r="E76" s="42">
        <v>12</v>
      </c>
      <c r="F76" s="42" t="s">
        <v>6957</v>
      </c>
      <c r="G76" s="42">
        <v>30</v>
      </c>
      <c r="H76" s="42" t="s">
        <v>7031</v>
      </c>
      <c r="I76" s="42" t="s">
        <v>6728</v>
      </c>
      <c r="J76" s="42" t="s">
        <v>7081</v>
      </c>
      <c r="K76" s="42" t="s">
        <v>7020</v>
      </c>
      <c r="L76" s="42">
        <v>37</v>
      </c>
      <c r="M76" s="42" t="s">
        <v>6957</v>
      </c>
      <c r="N76" s="42">
        <v>112</v>
      </c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x14ac:dyDescent="0.25">
      <c r="A77" s="42" t="s">
        <v>7082</v>
      </c>
      <c r="B77" s="42" t="s">
        <v>6635</v>
      </c>
      <c r="C77" s="42" t="s">
        <v>6709</v>
      </c>
      <c r="D77" s="42" t="s">
        <v>7075</v>
      </c>
      <c r="E77" s="42">
        <v>12</v>
      </c>
      <c r="F77" s="42" t="s">
        <v>6957</v>
      </c>
      <c r="G77" s="42">
        <v>30</v>
      </c>
      <c r="H77" s="42" t="s">
        <v>7033</v>
      </c>
      <c r="I77" s="42" t="s">
        <v>6639</v>
      </c>
      <c r="J77" s="42" t="s">
        <v>7083</v>
      </c>
      <c r="K77" s="42" t="s">
        <v>7020</v>
      </c>
      <c r="L77" s="42">
        <v>37</v>
      </c>
      <c r="M77" s="42" t="s">
        <v>6957</v>
      </c>
      <c r="N77" s="42">
        <v>112</v>
      </c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x14ac:dyDescent="0.25">
      <c r="A78" s="42" t="s">
        <v>7084</v>
      </c>
      <c r="B78" s="42" t="s">
        <v>6635</v>
      </c>
      <c r="C78" s="42" t="s">
        <v>6709</v>
      </c>
      <c r="D78" s="42" t="s">
        <v>7075</v>
      </c>
      <c r="E78" s="42">
        <v>12</v>
      </c>
      <c r="F78" s="42" t="s">
        <v>6957</v>
      </c>
      <c r="G78" s="42">
        <v>30</v>
      </c>
      <c r="H78" s="42" t="s">
        <v>7035</v>
      </c>
      <c r="I78" s="42" t="s">
        <v>6652</v>
      </c>
      <c r="J78" s="42" t="s">
        <v>7085</v>
      </c>
      <c r="K78" s="42" t="s">
        <v>7020</v>
      </c>
      <c r="L78" s="42">
        <v>37</v>
      </c>
      <c r="M78" s="42" t="s">
        <v>6957</v>
      </c>
      <c r="N78" s="42">
        <v>112</v>
      </c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x14ac:dyDescent="0.25">
      <c r="A79" s="42" t="s">
        <v>7086</v>
      </c>
      <c r="B79" s="42" t="s">
        <v>6635</v>
      </c>
      <c r="C79" s="42" t="s">
        <v>7087</v>
      </c>
      <c r="D79" s="42" t="s">
        <v>7075</v>
      </c>
      <c r="E79" s="42">
        <v>12</v>
      </c>
      <c r="F79" s="42" t="s">
        <v>6957</v>
      </c>
      <c r="G79" s="42">
        <v>30</v>
      </c>
      <c r="H79" s="42" t="s">
        <v>7038</v>
      </c>
      <c r="I79" s="42" t="s">
        <v>6728</v>
      </c>
      <c r="J79" s="42" t="s">
        <v>7088</v>
      </c>
      <c r="K79" s="42" t="s">
        <v>7020</v>
      </c>
      <c r="L79" s="42">
        <v>37</v>
      </c>
      <c r="M79" s="42" t="s">
        <v>6957</v>
      </c>
      <c r="N79" s="42">
        <v>112</v>
      </c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x14ac:dyDescent="0.25">
      <c r="A80" s="42" t="s">
        <v>7089</v>
      </c>
      <c r="B80" s="42" t="s">
        <v>6635</v>
      </c>
      <c r="C80" s="42" t="s">
        <v>6864</v>
      </c>
      <c r="D80" s="42" t="s">
        <v>7075</v>
      </c>
      <c r="E80" s="42">
        <v>12</v>
      </c>
      <c r="F80" s="42" t="s">
        <v>6957</v>
      </c>
      <c r="G80" s="42">
        <v>30</v>
      </c>
      <c r="H80" s="42" t="s">
        <v>7090</v>
      </c>
      <c r="I80" s="42" t="s">
        <v>6652</v>
      </c>
      <c r="J80" s="42" t="s">
        <v>7091</v>
      </c>
      <c r="K80" s="42" t="s">
        <v>7020</v>
      </c>
      <c r="L80" s="42">
        <v>37</v>
      </c>
      <c r="M80" s="42" t="s">
        <v>6957</v>
      </c>
      <c r="N80" s="42">
        <v>112</v>
      </c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x14ac:dyDescent="0.25">
      <c r="A81" s="42" t="s">
        <v>7092</v>
      </c>
      <c r="B81" s="42" t="s">
        <v>6676</v>
      </c>
      <c r="C81" s="42" t="s">
        <v>6932</v>
      </c>
      <c r="D81" s="42" t="s">
        <v>7075</v>
      </c>
      <c r="E81" s="42">
        <v>12</v>
      </c>
      <c r="F81" s="42" t="s">
        <v>6957</v>
      </c>
      <c r="G81" s="42">
        <v>30</v>
      </c>
      <c r="H81" s="42" t="s">
        <v>7040</v>
      </c>
      <c r="I81" s="42" t="s">
        <v>6639</v>
      </c>
      <c r="J81" s="42" t="s">
        <v>7093</v>
      </c>
      <c r="K81" s="42" t="s">
        <v>7020</v>
      </c>
      <c r="L81" s="42">
        <v>37</v>
      </c>
      <c r="M81" s="42" t="s">
        <v>6957</v>
      </c>
      <c r="N81" s="42">
        <v>112</v>
      </c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x14ac:dyDescent="0.25">
      <c r="A82" s="42" t="s">
        <v>7094</v>
      </c>
      <c r="B82" s="42" t="s">
        <v>6635</v>
      </c>
      <c r="C82" s="42" t="s">
        <v>7095</v>
      </c>
      <c r="D82" s="42" t="s">
        <v>7075</v>
      </c>
      <c r="E82" s="42">
        <v>12</v>
      </c>
      <c r="F82" s="42" t="s">
        <v>6957</v>
      </c>
      <c r="G82" s="42">
        <v>30</v>
      </c>
      <c r="H82" s="42" t="s">
        <v>7043</v>
      </c>
      <c r="I82" s="42" t="s">
        <v>6679</v>
      </c>
      <c r="J82" s="42" t="s">
        <v>7096</v>
      </c>
      <c r="K82" s="42" t="s">
        <v>7020</v>
      </c>
      <c r="L82" s="42">
        <v>37</v>
      </c>
      <c r="M82" s="42" t="s">
        <v>6957</v>
      </c>
      <c r="N82" s="42">
        <v>112</v>
      </c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x14ac:dyDescent="0.25">
      <c r="A83" s="42" t="s">
        <v>7097</v>
      </c>
      <c r="B83" s="42" t="s">
        <v>6635</v>
      </c>
      <c r="C83" s="42" t="s">
        <v>6879</v>
      </c>
      <c r="D83" s="42" t="s">
        <v>7075</v>
      </c>
      <c r="E83" s="42">
        <v>12</v>
      </c>
      <c r="F83" s="42" t="s">
        <v>6957</v>
      </c>
      <c r="G83" s="42">
        <v>30</v>
      </c>
      <c r="H83" s="42" t="s">
        <v>7046</v>
      </c>
      <c r="I83" s="42" t="s">
        <v>6774</v>
      </c>
      <c r="J83" s="42" t="s">
        <v>7098</v>
      </c>
      <c r="K83" s="42" t="s">
        <v>7020</v>
      </c>
      <c r="L83" s="42">
        <v>37</v>
      </c>
      <c r="M83" s="42" t="s">
        <v>6957</v>
      </c>
      <c r="N83" s="42">
        <v>112</v>
      </c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x14ac:dyDescent="0.25">
      <c r="A84" s="42" t="s">
        <v>7099</v>
      </c>
      <c r="B84" s="42" t="s">
        <v>6635</v>
      </c>
      <c r="C84" s="42" t="s">
        <v>6709</v>
      </c>
      <c r="D84" s="42" t="s">
        <v>7075</v>
      </c>
      <c r="E84" s="42">
        <v>12</v>
      </c>
      <c r="F84" s="42" t="s">
        <v>6957</v>
      </c>
      <c r="G84" s="42">
        <v>30</v>
      </c>
      <c r="H84" s="42" t="s">
        <v>7100</v>
      </c>
      <c r="I84" s="42" t="s">
        <v>6720</v>
      </c>
      <c r="J84" s="42" t="s">
        <v>7101</v>
      </c>
      <c r="K84" s="42" t="s">
        <v>7020</v>
      </c>
      <c r="L84" s="42">
        <v>37</v>
      </c>
      <c r="M84" s="42" t="s">
        <v>6957</v>
      </c>
      <c r="N84" s="42">
        <v>112</v>
      </c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x14ac:dyDescent="0.25">
      <c r="A85" s="42" t="s">
        <v>7102</v>
      </c>
      <c r="B85" s="42" t="s">
        <v>6635</v>
      </c>
      <c r="C85" s="42" t="s">
        <v>7103</v>
      </c>
      <c r="D85" s="42" t="s">
        <v>7075</v>
      </c>
      <c r="E85" s="42">
        <v>12</v>
      </c>
      <c r="F85" s="42" t="s">
        <v>6957</v>
      </c>
      <c r="G85" s="42">
        <v>30</v>
      </c>
      <c r="H85" s="42" t="s">
        <v>7104</v>
      </c>
      <c r="I85" s="42" t="s">
        <v>6728</v>
      </c>
      <c r="J85" s="42" t="s">
        <v>7105</v>
      </c>
      <c r="K85" s="42" t="s">
        <v>7020</v>
      </c>
      <c r="L85" s="42">
        <v>37</v>
      </c>
      <c r="M85" s="42" t="s">
        <v>6957</v>
      </c>
      <c r="N85" s="42">
        <v>112</v>
      </c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x14ac:dyDescent="0.25">
      <c r="A86" s="42" t="s">
        <v>7106</v>
      </c>
      <c r="B86" s="42" t="s">
        <v>6676</v>
      </c>
      <c r="C86" s="42" t="s">
        <v>6773</v>
      </c>
      <c r="D86" s="42" t="s">
        <v>7075</v>
      </c>
      <c r="E86" s="42">
        <v>12</v>
      </c>
      <c r="F86" s="42" t="s">
        <v>6957</v>
      </c>
      <c r="G86" s="42">
        <v>30</v>
      </c>
      <c r="H86" s="42" t="s">
        <v>7049</v>
      </c>
      <c r="I86" s="42" t="s">
        <v>6728</v>
      </c>
      <c r="J86" s="42" t="s">
        <v>7107</v>
      </c>
      <c r="K86" s="42" t="s">
        <v>7020</v>
      </c>
      <c r="L86" s="42">
        <v>37</v>
      </c>
      <c r="M86" s="42" t="s">
        <v>6957</v>
      </c>
      <c r="N86" s="42">
        <v>112</v>
      </c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x14ac:dyDescent="0.25">
      <c r="A87" s="42" t="s">
        <v>7108</v>
      </c>
      <c r="B87" s="42" t="s">
        <v>6635</v>
      </c>
      <c r="C87" s="42" t="s">
        <v>7109</v>
      </c>
      <c r="D87" s="42" t="s">
        <v>7075</v>
      </c>
      <c r="E87" s="42">
        <v>12</v>
      </c>
      <c r="F87" s="42" t="s">
        <v>6957</v>
      </c>
      <c r="G87" s="42">
        <v>30</v>
      </c>
      <c r="H87" s="42" t="s">
        <v>7110</v>
      </c>
      <c r="I87" s="42" t="s">
        <v>6842</v>
      </c>
      <c r="J87" s="42" t="s">
        <v>7111</v>
      </c>
      <c r="K87" s="42" t="s">
        <v>7020</v>
      </c>
      <c r="L87" s="42">
        <v>37</v>
      </c>
      <c r="M87" s="42" t="s">
        <v>6957</v>
      </c>
      <c r="N87" s="42">
        <v>112</v>
      </c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x14ac:dyDescent="0.25">
      <c r="A88" s="42" t="s">
        <v>7112</v>
      </c>
      <c r="B88" s="42" t="s">
        <v>6635</v>
      </c>
      <c r="C88" s="42" t="s">
        <v>7113</v>
      </c>
      <c r="D88" s="42" t="s">
        <v>7075</v>
      </c>
      <c r="E88" s="42">
        <v>12</v>
      </c>
      <c r="F88" s="42" t="s">
        <v>6957</v>
      </c>
      <c r="G88" s="42">
        <v>30</v>
      </c>
      <c r="H88" s="42" t="s">
        <v>7114</v>
      </c>
      <c r="I88" s="42" t="s">
        <v>6728</v>
      </c>
      <c r="J88" s="42" t="s">
        <v>7115</v>
      </c>
      <c r="K88" s="42" t="s">
        <v>7020</v>
      </c>
      <c r="L88" s="42">
        <v>37</v>
      </c>
      <c r="M88" s="42" t="s">
        <v>6957</v>
      </c>
      <c r="N88" s="42">
        <v>112</v>
      </c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x14ac:dyDescent="0.25">
      <c r="A89" s="42" t="s">
        <v>7116</v>
      </c>
      <c r="B89" s="42" t="s">
        <v>6676</v>
      </c>
      <c r="C89" s="42" t="s">
        <v>7117</v>
      </c>
      <c r="D89" s="42" t="s">
        <v>7075</v>
      </c>
      <c r="E89" s="42">
        <v>12</v>
      </c>
      <c r="F89" s="42" t="s">
        <v>6957</v>
      </c>
      <c r="G89" s="42">
        <v>30</v>
      </c>
      <c r="H89" s="42" t="s">
        <v>7051</v>
      </c>
      <c r="I89" s="42" t="s">
        <v>6774</v>
      </c>
      <c r="J89" s="42" t="s">
        <v>7118</v>
      </c>
      <c r="K89" s="42" t="s">
        <v>7020</v>
      </c>
      <c r="L89" s="42">
        <v>37</v>
      </c>
      <c r="M89" s="42" t="s">
        <v>6957</v>
      </c>
      <c r="N89" s="42">
        <v>112</v>
      </c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x14ac:dyDescent="0.25">
      <c r="A90" s="42" t="s">
        <v>7119</v>
      </c>
      <c r="B90" s="42" t="s">
        <v>6635</v>
      </c>
      <c r="C90" s="42" t="s">
        <v>7103</v>
      </c>
      <c r="D90" s="42" t="s">
        <v>7075</v>
      </c>
      <c r="E90" s="42">
        <v>12</v>
      </c>
      <c r="F90" s="42" t="s">
        <v>6957</v>
      </c>
      <c r="G90" s="42">
        <v>30</v>
      </c>
      <c r="H90" s="42" t="s">
        <v>7120</v>
      </c>
      <c r="I90" s="42" t="s">
        <v>6652</v>
      </c>
      <c r="J90" s="42" t="s">
        <v>7121</v>
      </c>
      <c r="K90" s="42" t="s">
        <v>7020</v>
      </c>
      <c r="L90" s="42">
        <v>37</v>
      </c>
      <c r="M90" s="42" t="s">
        <v>6957</v>
      </c>
      <c r="N90" s="42">
        <v>112</v>
      </c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x14ac:dyDescent="0.25">
      <c r="A91" s="42" t="s">
        <v>7122</v>
      </c>
      <c r="B91" s="42" t="s">
        <v>6676</v>
      </c>
      <c r="C91" s="42" t="s">
        <v>6924</v>
      </c>
      <c r="D91" s="42" t="s">
        <v>7075</v>
      </c>
      <c r="E91" s="42">
        <v>12</v>
      </c>
      <c r="F91" s="42" t="s">
        <v>6957</v>
      </c>
      <c r="G91" s="42">
        <v>30</v>
      </c>
      <c r="H91" s="42" t="s">
        <v>7055</v>
      </c>
      <c r="I91" s="42" t="s">
        <v>6842</v>
      </c>
      <c r="J91" s="42" t="s">
        <v>7123</v>
      </c>
      <c r="K91" s="42" t="s">
        <v>7020</v>
      </c>
      <c r="L91" s="42">
        <v>37</v>
      </c>
      <c r="M91" s="42" t="s">
        <v>6957</v>
      </c>
      <c r="N91" s="42">
        <v>112</v>
      </c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x14ac:dyDescent="0.25">
      <c r="A92" s="42" t="s">
        <v>7124</v>
      </c>
      <c r="B92" s="42" t="s">
        <v>6635</v>
      </c>
      <c r="C92" s="42" t="s">
        <v>7125</v>
      </c>
      <c r="D92" s="42" t="s">
        <v>7126</v>
      </c>
      <c r="E92" s="42">
        <v>2</v>
      </c>
      <c r="F92" s="42" t="s">
        <v>6957</v>
      </c>
      <c r="G92" s="42">
        <v>30</v>
      </c>
      <c r="H92" s="42" t="s">
        <v>7058</v>
      </c>
      <c r="I92" s="42" t="s">
        <v>6720</v>
      </c>
      <c r="J92" s="42" t="s">
        <v>7127</v>
      </c>
      <c r="K92" s="42" t="s">
        <v>7059</v>
      </c>
      <c r="L92" s="42">
        <v>5</v>
      </c>
      <c r="M92" s="42" t="s">
        <v>6957</v>
      </c>
      <c r="N92" s="42">
        <v>112</v>
      </c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x14ac:dyDescent="0.25">
      <c r="A93" s="42" t="s">
        <v>7128</v>
      </c>
      <c r="B93" s="42" t="s">
        <v>6635</v>
      </c>
      <c r="C93" s="42" t="s">
        <v>6864</v>
      </c>
      <c r="D93" s="42" t="s">
        <v>7126</v>
      </c>
      <c r="E93" s="42">
        <v>2</v>
      </c>
      <c r="F93" s="42" t="s">
        <v>6957</v>
      </c>
      <c r="G93" s="42">
        <v>30</v>
      </c>
      <c r="H93" s="42" t="s">
        <v>7061</v>
      </c>
      <c r="I93" s="42" t="s">
        <v>6652</v>
      </c>
      <c r="J93" s="42" t="s">
        <v>7129</v>
      </c>
      <c r="K93" s="42" t="s">
        <v>7059</v>
      </c>
      <c r="L93" s="42">
        <v>5</v>
      </c>
      <c r="M93" s="42" t="s">
        <v>6957</v>
      </c>
      <c r="N93" s="42">
        <v>112</v>
      </c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x14ac:dyDescent="0.25">
      <c r="A94" s="42" t="s">
        <v>7130</v>
      </c>
      <c r="B94" s="42" t="s">
        <v>6676</v>
      </c>
      <c r="C94" s="42" t="s">
        <v>7131</v>
      </c>
      <c r="D94" s="42" t="s">
        <v>7132</v>
      </c>
      <c r="E94" s="42">
        <v>10</v>
      </c>
      <c r="F94" s="42" t="s">
        <v>6957</v>
      </c>
      <c r="G94" s="42">
        <v>30</v>
      </c>
      <c r="H94" s="42" t="s">
        <v>7065</v>
      </c>
      <c r="I94" s="42" t="s">
        <v>6720</v>
      </c>
      <c r="J94" s="42" t="s">
        <v>7133</v>
      </c>
      <c r="K94" s="42" t="s">
        <v>7059</v>
      </c>
      <c r="L94" s="42">
        <v>5</v>
      </c>
      <c r="M94" s="42" t="s">
        <v>6957</v>
      </c>
      <c r="N94" s="42">
        <v>112</v>
      </c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x14ac:dyDescent="0.25">
      <c r="A95" s="42" t="s">
        <v>7134</v>
      </c>
      <c r="B95" s="42" t="s">
        <v>6676</v>
      </c>
      <c r="C95" s="42" t="s">
        <v>7135</v>
      </c>
      <c r="D95" s="42" t="s">
        <v>7132</v>
      </c>
      <c r="E95" s="42">
        <v>10</v>
      </c>
      <c r="F95" s="42" t="s">
        <v>6957</v>
      </c>
      <c r="G95" s="42">
        <v>30</v>
      </c>
      <c r="H95" s="42" t="s">
        <v>7068</v>
      </c>
      <c r="I95" s="42" t="s">
        <v>6842</v>
      </c>
      <c r="J95" s="42" t="s">
        <v>7039</v>
      </c>
      <c r="K95" s="42" t="s">
        <v>7059</v>
      </c>
      <c r="L95" s="42">
        <v>5</v>
      </c>
      <c r="M95" s="42" t="s">
        <v>6957</v>
      </c>
      <c r="N95" s="42">
        <v>112</v>
      </c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x14ac:dyDescent="0.25">
      <c r="A96" s="42" t="s">
        <v>7136</v>
      </c>
      <c r="B96" s="42" t="s">
        <v>6635</v>
      </c>
      <c r="C96" s="42" t="s">
        <v>6864</v>
      </c>
      <c r="D96" s="42" t="s">
        <v>7132</v>
      </c>
      <c r="E96" s="42">
        <v>10</v>
      </c>
      <c r="F96" s="42" t="s">
        <v>6957</v>
      </c>
      <c r="G96" s="42">
        <v>30</v>
      </c>
      <c r="H96" s="42" t="s">
        <v>7071</v>
      </c>
      <c r="I96" s="42" t="s">
        <v>6652</v>
      </c>
      <c r="J96" s="42" t="s">
        <v>7137</v>
      </c>
      <c r="K96" s="42" t="s">
        <v>7059</v>
      </c>
      <c r="L96" s="42">
        <v>5</v>
      </c>
      <c r="M96" s="42" t="s">
        <v>6957</v>
      </c>
      <c r="N96" s="42">
        <v>112</v>
      </c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x14ac:dyDescent="0.25">
      <c r="A97" s="42" t="s">
        <v>7138</v>
      </c>
      <c r="B97" s="42" t="s">
        <v>6650</v>
      </c>
      <c r="C97" s="42" t="s">
        <v>7139</v>
      </c>
      <c r="D97" s="42" t="s">
        <v>7132</v>
      </c>
      <c r="E97" s="42">
        <v>10</v>
      </c>
      <c r="F97" s="42" t="s">
        <v>6957</v>
      </c>
      <c r="G97" s="42">
        <v>30</v>
      </c>
      <c r="H97" s="42" t="s">
        <v>7073</v>
      </c>
      <c r="I97" s="42" t="s">
        <v>6728</v>
      </c>
      <c r="J97" s="42" t="s">
        <v>7140</v>
      </c>
      <c r="K97" s="42" t="s">
        <v>7075</v>
      </c>
      <c r="L97" s="42">
        <v>47</v>
      </c>
      <c r="M97" s="42" t="s">
        <v>6957</v>
      </c>
      <c r="N97" s="42">
        <v>112</v>
      </c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x14ac:dyDescent="0.25">
      <c r="A98" s="42" t="s">
        <v>7141</v>
      </c>
      <c r="B98" s="42" t="s">
        <v>6676</v>
      </c>
      <c r="C98" s="42" t="s">
        <v>6984</v>
      </c>
      <c r="D98" s="42" t="s">
        <v>7132</v>
      </c>
      <c r="E98" s="42">
        <v>10</v>
      </c>
      <c r="F98" s="42" t="s">
        <v>6957</v>
      </c>
      <c r="G98" s="42">
        <v>30</v>
      </c>
      <c r="H98" s="42" t="s">
        <v>7077</v>
      </c>
      <c r="I98" s="42" t="s">
        <v>6652</v>
      </c>
      <c r="J98" s="42" t="s">
        <v>7142</v>
      </c>
      <c r="K98" s="42" t="s">
        <v>7075</v>
      </c>
      <c r="L98" s="42">
        <v>47</v>
      </c>
      <c r="M98" s="42" t="s">
        <v>6957</v>
      </c>
      <c r="N98" s="42">
        <v>112</v>
      </c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x14ac:dyDescent="0.25">
      <c r="A99" s="42" t="s">
        <v>7143</v>
      </c>
      <c r="B99" s="42" t="s">
        <v>6676</v>
      </c>
      <c r="C99" s="42" t="s">
        <v>7144</v>
      </c>
      <c r="D99" s="42" t="s">
        <v>7132</v>
      </c>
      <c r="E99" s="42">
        <v>10</v>
      </c>
      <c r="F99" s="42" t="s">
        <v>6957</v>
      </c>
      <c r="G99" s="42">
        <v>30</v>
      </c>
      <c r="H99" s="42" t="s">
        <v>7080</v>
      </c>
      <c r="I99" s="42" t="s">
        <v>6679</v>
      </c>
      <c r="J99" s="42" t="s">
        <v>7145</v>
      </c>
      <c r="K99" s="42" t="s">
        <v>7075</v>
      </c>
      <c r="L99" s="42">
        <v>47</v>
      </c>
      <c r="M99" s="42" t="s">
        <v>6957</v>
      </c>
      <c r="N99" s="42">
        <v>112</v>
      </c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x14ac:dyDescent="0.25">
      <c r="A100" s="42" t="s">
        <v>7146</v>
      </c>
      <c r="B100" s="42" t="s">
        <v>6676</v>
      </c>
      <c r="C100" s="42" t="s">
        <v>7147</v>
      </c>
      <c r="D100" s="42" t="s">
        <v>7132</v>
      </c>
      <c r="E100" s="42">
        <v>10</v>
      </c>
      <c r="F100" s="42" t="s">
        <v>6957</v>
      </c>
      <c r="G100" s="42">
        <v>30</v>
      </c>
      <c r="H100" s="42" t="s">
        <v>7082</v>
      </c>
      <c r="I100" s="42" t="s">
        <v>7148</v>
      </c>
      <c r="J100" s="42" t="s">
        <v>7149</v>
      </c>
      <c r="K100" s="42" t="s">
        <v>7075</v>
      </c>
      <c r="L100" s="42">
        <v>47</v>
      </c>
      <c r="M100" s="42" t="s">
        <v>6957</v>
      </c>
      <c r="N100" s="42">
        <v>112</v>
      </c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x14ac:dyDescent="0.25">
      <c r="A101" s="42" t="s">
        <v>7150</v>
      </c>
      <c r="B101" s="42" t="s">
        <v>6635</v>
      </c>
      <c r="C101" s="42" t="s">
        <v>6864</v>
      </c>
      <c r="D101" s="42" t="s">
        <v>7132</v>
      </c>
      <c r="E101" s="42">
        <v>10</v>
      </c>
      <c r="F101" s="42" t="s">
        <v>6957</v>
      </c>
      <c r="G101" s="42">
        <v>30</v>
      </c>
      <c r="H101" s="42" t="s">
        <v>7084</v>
      </c>
      <c r="I101" s="42" t="s">
        <v>6639</v>
      </c>
      <c r="J101" s="42" t="s">
        <v>7151</v>
      </c>
      <c r="K101" s="42" t="s">
        <v>7075</v>
      </c>
      <c r="L101" s="42">
        <v>47</v>
      </c>
      <c r="M101" s="42" t="s">
        <v>6957</v>
      </c>
      <c r="N101" s="42">
        <v>112</v>
      </c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x14ac:dyDescent="0.25">
      <c r="A102" s="42" t="s">
        <v>7152</v>
      </c>
      <c r="B102" s="42" t="s">
        <v>6635</v>
      </c>
      <c r="C102" s="42" t="s">
        <v>6717</v>
      </c>
      <c r="D102" s="42" t="s">
        <v>7132</v>
      </c>
      <c r="E102" s="42">
        <v>10</v>
      </c>
      <c r="F102" s="42" t="s">
        <v>6957</v>
      </c>
      <c r="G102" s="42">
        <v>30</v>
      </c>
      <c r="H102" s="42" t="s">
        <v>7086</v>
      </c>
      <c r="I102" s="42" t="s">
        <v>6720</v>
      </c>
      <c r="J102" s="42" t="s">
        <v>7153</v>
      </c>
      <c r="K102" s="42" t="s">
        <v>7075</v>
      </c>
      <c r="L102" s="42">
        <v>47</v>
      </c>
      <c r="M102" s="42" t="s">
        <v>6957</v>
      </c>
      <c r="N102" s="42">
        <v>112</v>
      </c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x14ac:dyDescent="0.25">
      <c r="A103" s="42" t="s">
        <v>7154</v>
      </c>
      <c r="B103" s="42" t="s">
        <v>6676</v>
      </c>
      <c r="C103" s="42" t="s">
        <v>7155</v>
      </c>
      <c r="D103" s="42" t="s">
        <v>7132</v>
      </c>
      <c r="E103" s="42">
        <v>10</v>
      </c>
      <c r="F103" s="42" t="s">
        <v>6957</v>
      </c>
      <c r="G103" s="42">
        <v>30</v>
      </c>
      <c r="H103" s="42" t="s">
        <v>7156</v>
      </c>
      <c r="I103" s="42" t="s">
        <v>6728</v>
      </c>
      <c r="J103" s="42" t="s">
        <v>7157</v>
      </c>
      <c r="K103" s="42" t="s">
        <v>7075</v>
      </c>
      <c r="L103" s="42">
        <v>47</v>
      </c>
      <c r="M103" s="42" t="s">
        <v>6957</v>
      </c>
      <c r="N103" s="42">
        <v>112</v>
      </c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x14ac:dyDescent="0.25">
      <c r="A104" s="42" t="s">
        <v>7158</v>
      </c>
      <c r="B104" s="42" t="s">
        <v>6635</v>
      </c>
      <c r="C104" s="42" t="s">
        <v>7159</v>
      </c>
      <c r="D104" s="42" t="s">
        <v>7160</v>
      </c>
      <c r="E104" s="42">
        <v>1</v>
      </c>
      <c r="F104" s="42" t="s">
        <v>7161</v>
      </c>
      <c r="G104" s="42">
        <v>13</v>
      </c>
      <c r="H104" s="42" t="s">
        <v>7089</v>
      </c>
      <c r="I104" s="42" t="s">
        <v>6679</v>
      </c>
      <c r="J104" s="42" t="s">
        <v>7162</v>
      </c>
      <c r="K104" s="42" t="s">
        <v>7075</v>
      </c>
      <c r="L104" s="42">
        <v>47</v>
      </c>
      <c r="M104" s="42" t="s">
        <v>6957</v>
      </c>
      <c r="N104" s="42">
        <v>112</v>
      </c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x14ac:dyDescent="0.25">
      <c r="A105" s="42" t="s">
        <v>7163</v>
      </c>
      <c r="B105" s="42" t="s">
        <v>6650</v>
      </c>
      <c r="C105" s="42" t="s">
        <v>7164</v>
      </c>
      <c r="D105" s="42" t="s">
        <v>7165</v>
      </c>
      <c r="E105" s="42">
        <v>8</v>
      </c>
      <c r="F105" s="42" t="s">
        <v>7161</v>
      </c>
      <c r="G105" s="42">
        <v>13</v>
      </c>
      <c r="H105" s="42" t="s">
        <v>7092</v>
      </c>
      <c r="I105" s="42" t="s">
        <v>6865</v>
      </c>
      <c r="J105" s="42" t="s">
        <v>7166</v>
      </c>
      <c r="K105" s="42" t="s">
        <v>7075</v>
      </c>
      <c r="L105" s="42">
        <v>47</v>
      </c>
      <c r="M105" s="42" t="s">
        <v>6957</v>
      </c>
      <c r="N105" s="42">
        <v>112</v>
      </c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x14ac:dyDescent="0.25">
      <c r="A106" s="42" t="s">
        <v>7167</v>
      </c>
      <c r="B106" s="42" t="s">
        <v>6635</v>
      </c>
      <c r="C106" s="42" t="s">
        <v>7168</v>
      </c>
      <c r="D106" s="42" t="s">
        <v>7165</v>
      </c>
      <c r="E106" s="42">
        <v>8</v>
      </c>
      <c r="F106" s="42" t="s">
        <v>7161</v>
      </c>
      <c r="G106" s="42">
        <v>13</v>
      </c>
      <c r="H106" s="42" t="s">
        <v>7094</v>
      </c>
      <c r="I106" s="42" t="s">
        <v>6720</v>
      </c>
      <c r="J106" s="42" t="s">
        <v>7169</v>
      </c>
      <c r="K106" s="42" t="s">
        <v>7075</v>
      </c>
      <c r="L106" s="42">
        <v>47</v>
      </c>
      <c r="M106" s="42" t="s">
        <v>6957</v>
      </c>
      <c r="N106" s="42">
        <v>112</v>
      </c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x14ac:dyDescent="0.25">
      <c r="A107" s="42" t="s">
        <v>7170</v>
      </c>
      <c r="B107" s="42" t="s">
        <v>6833</v>
      </c>
      <c r="C107" s="42" t="s">
        <v>7171</v>
      </c>
      <c r="D107" s="42" t="s">
        <v>7165</v>
      </c>
      <c r="E107" s="42">
        <v>8</v>
      </c>
      <c r="F107" s="42" t="s">
        <v>7161</v>
      </c>
      <c r="G107" s="42">
        <v>13</v>
      </c>
      <c r="H107" s="42" t="s">
        <v>7097</v>
      </c>
      <c r="I107" s="42" t="s">
        <v>6679</v>
      </c>
      <c r="J107" s="42" t="s">
        <v>7172</v>
      </c>
      <c r="K107" s="42" t="s">
        <v>7075</v>
      </c>
      <c r="L107" s="42">
        <v>47</v>
      </c>
      <c r="M107" s="42" t="s">
        <v>6957</v>
      </c>
      <c r="N107" s="42">
        <v>112</v>
      </c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x14ac:dyDescent="0.25">
      <c r="A108" s="42" t="s">
        <v>7173</v>
      </c>
      <c r="B108" s="42" t="s">
        <v>6635</v>
      </c>
      <c r="C108" s="42" t="s">
        <v>7174</v>
      </c>
      <c r="D108" s="42" t="s">
        <v>7175</v>
      </c>
      <c r="E108" s="42">
        <v>5</v>
      </c>
      <c r="F108" s="42" t="s">
        <v>7161</v>
      </c>
      <c r="G108" s="42">
        <v>13</v>
      </c>
      <c r="H108" s="42" t="s">
        <v>7099</v>
      </c>
      <c r="I108" s="42" t="s">
        <v>6679</v>
      </c>
      <c r="J108" s="42" t="s">
        <v>7176</v>
      </c>
      <c r="K108" s="42" t="s">
        <v>7075</v>
      </c>
      <c r="L108" s="42">
        <v>47</v>
      </c>
      <c r="M108" s="42" t="s">
        <v>6957</v>
      </c>
      <c r="N108" s="42">
        <v>112</v>
      </c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x14ac:dyDescent="0.25">
      <c r="A109" s="42" t="s">
        <v>7177</v>
      </c>
      <c r="B109" s="42" t="s">
        <v>6635</v>
      </c>
      <c r="C109" s="42" t="s">
        <v>7178</v>
      </c>
      <c r="D109" s="42" t="s">
        <v>7175</v>
      </c>
      <c r="E109" s="42">
        <v>5</v>
      </c>
      <c r="F109" s="42" t="s">
        <v>7161</v>
      </c>
      <c r="G109" s="42">
        <v>13</v>
      </c>
      <c r="H109" s="42" t="s">
        <v>7102</v>
      </c>
      <c r="I109" s="42" t="s">
        <v>6639</v>
      </c>
      <c r="J109" s="42" t="s">
        <v>7179</v>
      </c>
      <c r="K109" s="42" t="s">
        <v>7075</v>
      </c>
      <c r="L109" s="42">
        <v>47</v>
      </c>
      <c r="M109" s="42" t="s">
        <v>6957</v>
      </c>
      <c r="N109" s="42">
        <v>112</v>
      </c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x14ac:dyDescent="0.25">
      <c r="A110" s="42" t="s">
        <v>7180</v>
      </c>
      <c r="B110" s="42" t="s">
        <v>6635</v>
      </c>
      <c r="C110" s="42" t="s">
        <v>7181</v>
      </c>
      <c r="D110" s="42" t="s">
        <v>7175</v>
      </c>
      <c r="E110" s="42">
        <v>5</v>
      </c>
      <c r="F110" s="42" t="s">
        <v>7161</v>
      </c>
      <c r="G110" s="42">
        <v>13</v>
      </c>
      <c r="H110" s="42" t="s">
        <v>7106</v>
      </c>
      <c r="I110" s="42" t="s">
        <v>6679</v>
      </c>
      <c r="J110" s="42" t="s">
        <v>7182</v>
      </c>
      <c r="K110" s="42" t="s">
        <v>7075</v>
      </c>
      <c r="L110" s="42">
        <v>47</v>
      </c>
      <c r="M110" s="42" t="s">
        <v>6957</v>
      </c>
      <c r="N110" s="42">
        <v>112</v>
      </c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x14ac:dyDescent="0.25">
      <c r="A111" s="42" t="s">
        <v>7183</v>
      </c>
      <c r="B111" s="42" t="s">
        <v>6676</v>
      </c>
      <c r="C111" s="42" t="s">
        <v>7184</v>
      </c>
      <c r="D111" s="42" t="s">
        <v>7175</v>
      </c>
      <c r="E111" s="42">
        <v>5</v>
      </c>
      <c r="F111" s="42" t="s">
        <v>7161</v>
      </c>
      <c r="G111" s="42">
        <v>13</v>
      </c>
      <c r="H111" s="42" t="s">
        <v>7108</v>
      </c>
      <c r="I111" s="42" t="s">
        <v>6728</v>
      </c>
      <c r="J111" s="42" t="s">
        <v>7185</v>
      </c>
      <c r="K111" s="42" t="s">
        <v>7075</v>
      </c>
      <c r="L111" s="42">
        <v>47</v>
      </c>
      <c r="M111" s="42" t="s">
        <v>6957</v>
      </c>
      <c r="N111" s="42">
        <v>112</v>
      </c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x14ac:dyDescent="0.25">
      <c r="A112" s="42" t="s">
        <v>7186</v>
      </c>
      <c r="B112" s="42" t="s">
        <v>6676</v>
      </c>
      <c r="C112" s="42" t="s">
        <v>7187</v>
      </c>
      <c r="D112" s="42" t="s">
        <v>7188</v>
      </c>
      <c r="E112" s="42">
        <v>5</v>
      </c>
      <c r="F112" s="42" t="s">
        <v>7189</v>
      </c>
      <c r="G112" s="42">
        <v>16</v>
      </c>
      <c r="H112" s="42" t="s">
        <v>7112</v>
      </c>
      <c r="I112" s="42" t="s">
        <v>6728</v>
      </c>
      <c r="J112" s="42" t="s">
        <v>7190</v>
      </c>
      <c r="K112" s="42" t="s">
        <v>7075</v>
      </c>
      <c r="L112" s="42">
        <v>47</v>
      </c>
      <c r="M112" s="42" t="s">
        <v>6957</v>
      </c>
      <c r="N112" s="42">
        <v>112</v>
      </c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x14ac:dyDescent="0.25">
      <c r="A113" s="42" t="s">
        <v>7191</v>
      </c>
      <c r="B113" s="42" t="s">
        <v>6635</v>
      </c>
      <c r="C113" s="42" t="s">
        <v>7052</v>
      </c>
      <c r="D113" s="42" t="s">
        <v>7188</v>
      </c>
      <c r="E113" s="42">
        <v>5</v>
      </c>
      <c r="F113" s="42" t="s">
        <v>7189</v>
      </c>
      <c r="G113" s="42">
        <v>16</v>
      </c>
      <c r="H113" s="42" t="s">
        <v>7116</v>
      </c>
      <c r="I113" s="42" t="s">
        <v>6639</v>
      </c>
      <c r="J113" s="42" t="s">
        <v>7192</v>
      </c>
      <c r="K113" s="42" t="s">
        <v>7075</v>
      </c>
      <c r="L113" s="42">
        <v>47</v>
      </c>
      <c r="M113" s="42" t="s">
        <v>6957</v>
      </c>
      <c r="N113" s="42">
        <v>112</v>
      </c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x14ac:dyDescent="0.25">
      <c r="A114" s="42" t="s">
        <v>7193</v>
      </c>
      <c r="B114" s="42" t="s">
        <v>6676</v>
      </c>
      <c r="C114" s="42" t="s">
        <v>7194</v>
      </c>
      <c r="D114" s="42" t="s">
        <v>7188</v>
      </c>
      <c r="E114" s="42">
        <v>5</v>
      </c>
      <c r="F114" s="42" t="s">
        <v>7189</v>
      </c>
      <c r="G114" s="42">
        <v>16</v>
      </c>
      <c r="H114" s="42" t="s">
        <v>7119</v>
      </c>
      <c r="I114" s="42" t="s">
        <v>6720</v>
      </c>
      <c r="J114" s="42" t="s">
        <v>7195</v>
      </c>
      <c r="K114" s="42" t="s">
        <v>7075</v>
      </c>
      <c r="L114" s="42">
        <v>47</v>
      </c>
      <c r="M114" s="42" t="s">
        <v>6957</v>
      </c>
      <c r="N114" s="42">
        <v>112</v>
      </c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x14ac:dyDescent="0.25">
      <c r="A115" s="42" t="s">
        <v>7196</v>
      </c>
      <c r="B115" s="42" t="s">
        <v>6635</v>
      </c>
      <c r="C115" s="42" t="s">
        <v>7197</v>
      </c>
      <c r="D115" s="42" t="s">
        <v>7188</v>
      </c>
      <c r="E115" s="42">
        <v>5</v>
      </c>
      <c r="F115" s="42" t="s">
        <v>7189</v>
      </c>
      <c r="G115" s="42">
        <v>16</v>
      </c>
      <c r="H115" s="42" t="s">
        <v>7198</v>
      </c>
      <c r="I115" s="42" t="s">
        <v>6639</v>
      </c>
      <c r="J115" s="42" t="s">
        <v>7199</v>
      </c>
      <c r="K115" s="42" t="s">
        <v>7075</v>
      </c>
      <c r="L115" s="42">
        <v>47</v>
      </c>
      <c r="M115" s="42" t="s">
        <v>6957</v>
      </c>
      <c r="N115" s="42">
        <v>112</v>
      </c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x14ac:dyDescent="0.25">
      <c r="A116" s="42" t="s">
        <v>7200</v>
      </c>
      <c r="B116" s="42" t="s">
        <v>6635</v>
      </c>
      <c r="C116" s="42" t="s">
        <v>7201</v>
      </c>
      <c r="D116" s="42" t="s">
        <v>7188</v>
      </c>
      <c r="E116" s="42">
        <v>5</v>
      </c>
      <c r="F116" s="42" t="s">
        <v>7189</v>
      </c>
      <c r="G116" s="42">
        <v>16</v>
      </c>
      <c r="H116" s="42" t="s">
        <v>7122</v>
      </c>
      <c r="I116" s="42" t="s">
        <v>6842</v>
      </c>
      <c r="J116" s="42" t="s">
        <v>7202</v>
      </c>
      <c r="K116" s="42" t="s">
        <v>7075</v>
      </c>
      <c r="L116" s="42">
        <v>47</v>
      </c>
      <c r="M116" s="42" t="s">
        <v>6957</v>
      </c>
      <c r="N116" s="42">
        <v>112</v>
      </c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x14ac:dyDescent="0.25">
      <c r="A117" s="42" t="s">
        <v>7203</v>
      </c>
      <c r="B117" s="42" t="s">
        <v>6635</v>
      </c>
      <c r="C117" s="42" t="s">
        <v>7066</v>
      </c>
      <c r="D117" s="42" t="s">
        <v>7204</v>
      </c>
      <c r="E117" s="42">
        <v>3</v>
      </c>
      <c r="F117" s="42" t="s">
        <v>7189</v>
      </c>
      <c r="G117" s="42">
        <v>16</v>
      </c>
      <c r="H117" s="42" t="s">
        <v>7205</v>
      </c>
      <c r="I117" s="42" t="s">
        <v>6842</v>
      </c>
      <c r="J117" s="42" t="s">
        <v>7206</v>
      </c>
      <c r="K117" s="42" t="s">
        <v>7126</v>
      </c>
      <c r="L117" s="42">
        <v>9</v>
      </c>
      <c r="M117" s="42" t="s">
        <v>6957</v>
      </c>
      <c r="N117" s="42">
        <v>112</v>
      </c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x14ac:dyDescent="0.25">
      <c r="A118" s="42" t="s">
        <v>7207</v>
      </c>
      <c r="B118" s="42" t="s">
        <v>6635</v>
      </c>
      <c r="C118" s="42" t="s">
        <v>7208</v>
      </c>
      <c r="D118" s="42" t="s">
        <v>7204</v>
      </c>
      <c r="E118" s="42">
        <v>3</v>
      </c>
      <c r="F118" s="42" t="s">
        <v>7189</v>
      </c>
      <c r="G118" s="42">
        <v>16</v>
      </c>
      <c r="H118" s="42" t="s">
        <v>7124</v>
      </c>
      <c r="I118" s="42" t="s">
        <v>6720</v>
      </c>
      <c r="J118" s="42" t="s">
        <v>7209</v>
      </c>
      <c r="K118" s="42" t="s">
        <v>7126</v>
      </c>
      <c r="L118" s="42">
        <v>9</v>
      </c>
      <c r="M118" s="42" t="s">
        <v>6957</v>
      </c>
      <c r="N118" s="42">
        <v>112</v>
      </c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x14ac:dyDescent="0.25">
      <c r="A119" s="42" t="s">
        <v>7210</v>
      </c>
      <c r="B119" s="42" t="s">
        <v>6635</v>
      </c>
      <c r="C119" s="42" t="s">
        <v>7066</v>
      </c>
      <c r="D119" s="42" t="s">
        <v>7204</v>
      </c>
      <c r="E119" s="42">
        <v>3</v>
      </c>
      <c r="F119" s="42" t="s">
        <v>7189</v>
      </c>
      <c r="G119" s="42">
        <v>16</v>
      </c>
      <c r="H119" s="42" t="s">
        <v>7211</v>
      </c>
      <c r="I119" s="42" t="s">
        <v>6652</v>
      </c>
      <c r="J119" s="42" t="s">
        <v>7212</v>
      </c>
      <c r="K119" s="42" t="s">
        <v>7126</v>
      </c>
      <c r="L119" s="42">
        <v>9</v>
      </c>
      <c r="M119" s="42" t="s">
        <v>6957</v>
      </c>
      <c r="N119" s="42">
        <v>112</v>
      </c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x14ac:dyDescent="0.25">
      <c r="A120" s="42" t="s">
        <v>7213</v>
      </c>
      <c r="B120" s="42" t="s">
        <v>6635</v>
      </c>
      <c r="C120" s="42" t="s">
        <v>7214</v>
      </c>
      <c r="D120" s="42" t="s">
        <v>7204</v>
      </c>
      <c r="E120" s="42">
        <v>3</v>
      </c>
      <c r="F120" s="42" t="s">
        <v>7189</v>
      </c>
      <c r="G120" s="42">
        <v>16</v>
      </c>
      <c r="H120" s="42" t="s">
        <v>7128</v>
      </c>
      <c r="I120" s="42" t="s">
        <v>6679</v>
      </c>
      <c r="J120" s="42" t="s">
        <v>7215</v>
      </c>
      <c r="K120" s="42" t="s">
        <v>7126</v>
      </c>
      <c r="L120" s="42">
        <v>9</v>
      </c>
      <c r="M120" s="42" t="s">
        <v>6957</v>
      </c>
      <c r="N120" s="42">
        <v>112</v>
      </c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x14ac:dyDescent="0.25">
      <c r="A121" s="42" t="s">
        <v>7216</v>
      </c>
      <c r="B121" s="42" t="s">
        <v>6635</v>
      </c>
      <c r="C121" s="42" t="s">
        <v>7004</v>
      </c>
      <c r="D121" s="42" t="s">
        <v>7217</v>
      </c>
      <c r="E121" s="42">
        <v>3</v>
      </c>
      <c r="F121" s="42" t="s">
        <v>7189</v>
      </c>
      <c r="G121" s="42">
        <v>16</v>
      </c>
      <c r="H121" s="42" t="s">
        <v>7130</v>
      </c>
      <c r="I121" s="42" t="s">
        <v>6842</v>
      </c>
      <c r="J121" s="42" t="s">
        <v>7218</v>
      </c>
      <c r="K121" s="42" t="s">
        <v>7132</v>
      </c>
      <c r="L121" s="42">
        <v>17</v>
      </c>
      <c r="M121" s="42" t="s">
        <v>6957</v>
      </c>
      <c r="N121" s="42">
        <v>112</v>
      </c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x14ac:dyDescent="0.25">
      <c r="A122" s="42" t="s">
        <v>7219</v>
      </c>
      <c r="B122" s="42" t="s">
        <v>6635</v>
      </c>
      <c r="C122" s="42" t="s">
        <v>7004</v>
      </c>
      <c r="D122" s="42" t="s">
        <v>7217</v>
      </c>
      <c r="E122" s="42">
        <v>3</v>
      </c>
      <c r="F122" s="42" t="s">
        <v>7189</v>
      </c>
      <c r="G122" s="42">
        <v>16</v>
      </c>
      <c r="H122" s="42" t="s">
        <v>7134</v>
      </c>
      <c r="I122" s="42" t="s">
        <v>6865</v>
      </c>
      <c r="J122" s="42" t="s">
        <v>7220</v>
      </c>
      <c r="K122" s="42" t="s">
        <v>7132</v>
      </c>
      <c r="L122" s="42">
        <v>17</v>
      </c>
      <c r="M122" s="42" t="s">
        <v>6957</v>
      </c>
      <c r="N122" s="42">
        <v>112</v>
      </c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x14ac:dyDescent="0.25">
      <c r="A123" s="42" t="s">
        <v>7221</v>
      </c>
      <c r="B123" s="42" t="s">
        <v>6635</v>
      </c>
      <c r="C123" s="42" t="s">
        <v>7004</v>
      </c>
      <c r="D123" s="42" t="s">
        <v>7217</v>
      </c>
      <c r="E123" s="42">
        <v>3</v>
      </c>
      <c r="F123" s="42" t="s">
        <v>7189</v>
      </c>
      <c r="G123" s="42">
        <v>16</v>
      </c>
      <c r="H123" s="42" t="s">
        <v>7136</v>
      </c>
      <c r="I123" s="42" t="s">
        <v>6842</v>
      </c>
      <c r="J123" s="42" t="s">
        <v>7222</v>
      </c>
      <c r="K123" s="42" t="s">
        <v>7132</v>
      </c>
      <c r="L123" s="42">
        <v>17</v>
      </c>
      <c r="M123" s="42" t="s">
        <v>6957</v>
      </c>
      <c r="N123" s="42">
        <v>112</v>
      </c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x14ac:dyDescent="0.25">
      <c r="A124" s="42" t="s">
        <v>7223</v>
      </c>
      <c r="B124" s="42" t="s">
        <v>6676</v>
      </c>
      <c r="C124" s="42" t="s">
        <v>7047</v>
      </c>
      <c r="D124" s="42" t="s">
        <v>7217</v>
      </c>
      <c r="E124" s="42">
        <v>3</v>
      </c>
      <c r="F124" s="42" t="s">
        <v>7189</v>
      </c>
      <c r="G124" s="42">
        <v>16</v>
      </c>
      <c r="H124" s="42" t="s">
        <v>7138</v>
      </c>
      <c r="I124" s="42" t="s">
        <v>6728</v>
      </c>
      <c r="J124" s="42" t="s">
        <v>7224</v>
      </c>
      <c r="K124" s="42" t="s">
        <v>7132</v>
      </c>
      <c r="L124" s="42">
        <v>17</v>
      </c>
      <c r="M124" s="42" t="s">
        <v>6957</v>
      </c>
      <c r="N124" s="42">
        <v>112</v>
      </c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x14ac:dyDescent="0.25">
      <c r="A125" s="42" t="s">
        <v>7225</v>
      </c>
      <c r="B125" s="42" t="s">
        <v>6635</v>
      </c>
      <c r="C125" s="42" t="s">
        <v>7004</v>
      </c>
      <c r="D125" s="42" t="s">
        <v>7217</v>
      </c>
      <c r="E125" s="42">
        <v>3</v>
      </c>
      <c r="F125" s="42" t="s">
        <v>7189</v>
      </c>
      <c r="G125" s="42">
        <v>16</v>
      </c>
      <c r="H125" s="42" t="s">
        <v>7141</v>
      </c>
      <c r="I125" s="42" t="s">
        <v>6842</v>
      </c>
      <c r="J125" s="42" t="s">
        <v>7226</v>
      </c>
      <c r="K125" s="42" t="s">
        <v>7132</v>
      </c>
      <c r="L125" s="42">
        <v>17</v>
      </c>
      <c r="M125" s="42" t="s">
        <v>6957</v>
      </c>
      <c r="N125" s="42">
        <v>112</v>
      </c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x14ac:dyDescent="0.25">
      <c r="A126" s="42" t="s">
        <v>7227</v>
      </c>
      <c r="B126" s="42" t="s">
        <v>6635</v>
      </c>
      <c r="C126" s="42" t="s">
        <v>7228</v>
      </c>
      <c r="D126" s="42" t="s">
        <v>7217</v>
      </c>
      <c r="E126" s="42">
        <v>3</v>
      </c>
      <c r="F126" s="42" t="s">
        <v>7189</v>
      </c>
      <c r="G126" s="42">
        <v>16</v>
      </c>
      <c r="H126" s="42" t="s">
        <v>7143</v>
      </c>
      <c r="I126" s="42" t="s">
        <v>6842</v>
      </c>
      <c r="J126" s="42" t="s">
        <v>7229</v>
      </c>
      <c r="K126" s="42" t="s">
        <v>7132</v>
      </c>
      <c r="L126" s="42">
        <v>17</v>
      </c>
      <c r="M126" s="42" t="s">
        <v>6957</v>
      </c>
      <c r="N126" s="42">
        <v>112</v>
      </c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x14ac:dyDescent="0.25">
      <c r="A127" s="42" t="s">
        <v>7230</v>
      </c>
      <c r="B127" s="42" t="s">
        <v>6676</v>
      </c>
      <c r="C127" s="42" t="s">
        <v>7231</v>
      </c>
      <c r="D127" s="42" t="s">
        <v>7232</v>
      </c>
      <c r="E127" s="42">
        <v>2</v>
      </c>
      <c r="F127" s="42" t="s">
        <v>7189</v>
      </c>
      <c r="G127" s="42">
        <v>16</v>
      </c>
      <c r="H127" s="42" t="s">
        <v>7150</v>
      </c>
      <c r="I127" s="42" t="s">
        <v>6728</v>
      </c>
      <c r="J127" s="42" t="s">
        <v>7233</v>
      </c>
      <c r="K127" s="42" t="s">
        <v>7132</v>
      </c>
      <c r="L127" s="42">
        <v>17</v>
      </c>
      <c r="M127" s="42" t="s">
        <v>6957</v>
      </c>
      <c r="N127" s="42">
        <v>112</v>
      </c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x14ac:dyDescent="0.25">
      <c r="A128" s="42" t="s">
        <v>7234</v>
      </c>
      <c r="B128" s="42" t="s">
        <v>6635</v>
      </c>
      <c r="C128" s="42" t="s">
        <v>7235</v>
      </c>
      <c r="D128" s="42" t="s">
        <v>7236</v>
      </c>
      <c r="E128" s="42">
        <v>2</v>
      </c>
      <c r="F128" s="42" t="s">
        <v>7189</v>
      </c>
      <c r="G128" s="42">
        <v>16</v>
      </c>
      <c r="H128" s="42" t="s">
        <v>7152</v>
      </c>
      <c r="I128" s="42" t="s">
        <v>6774</v>
      </c>
      <c r="J128" s="42" t="s">
        <v>7237</v>
      </c>
      <c r="K128" s="42" t="s">
        <v>7132</v>
      </c>
      <c r="L128" s="42">
        <v>17</v>
      </c>
      <c r="M128" s="42" t="s">
        <v>6957</v>
      </c>
      <c r="N128" s="42">
        <v>112</v>
      </c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x14ac:dyDescent="0.25">
      <c r="A129" s="42" t="s">
        <v>7238</v>
      </c>
      <c r="B129" s="42" t="s">
        <v>6635</v>
      </c>
      <c r="C129" s="42" t="s">
        <v>7239</v>
      </c>
      <c r="D129" s="42" t="s">
        <v>7236</v>
      </c>
      <c r="E129" s="42">
        <v>2</v>
      </c>
      <c r="F129" s="42" t="s">
        <v>7189</v>
      </c>
      <c r="G129" s="42">
        <v>16</v>
      </c>
      <c r="H129" s="42" t="s">
        <v>7154</v>
      </c>
      <c r="I129" s="42" t="s">
        <v>6774</v>
      </c>
      <c r="J129" s="42" t="s">
        <v>7240</v>
      </c>
      <c r="K129" s="42" t="s">
        <v>7132</v>
      </c>
      <c r="L129" s="42">
        <v>17</v>
      </c>
      <c r="M129" s="42" t="s">
        <v>6957</v>
      </c>
      <c r="N129" s="42">
        <v>112</v>
      </c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x14ac:dyDescent="0.25">
      <c r="A130" s="42" t="s">
        <v>7241</v>
      </c>
      <c r="B130" s="42" t="s">
        <v>6635</v>
      </c>
      <c r="C130" s="42" t="s">
        <v>7242</v>
      </c>
      <c r="D130" s="42" t="s">
        <v>7243</v>
      </c>
      <c r="E130" s="42">
        <v>2</v>
      </c>
      <c r="F130" s="42" t="s">
        <v>7189</v>
      </c>
      <c r="G130" s="42">
        <v>16</v>
      </c>
      <c r="H130" s="42" t="s">
        <v>7244</v>
      </c>
      <c r="I130" s="42" t="s">
        <v>6842</v>
      </c>
      <c r="J130" s="42" t="s">
        <v>7245</v>
      </c>
      <c r="K130" s="42" t="s">
        <v>7160</v>
      </c>
      <c r="L130" s="42">
        <v>9</v>
      </c>
      <c r="M130" s="42" t="s">
        <v>7161</v>
      </c>
      <c r="N130" s="42">
        <v>57</v>
      </c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x14ac:dyDescent="0.25">
      <c r="A131" s="42" t="s">
        <v>7246</v>
      </c>
      <c r="B131" s="42" t="s">
        <v>6635</v>
      </c>
      <c r="C131" s="42" t="s">
        <v>7239</v>
      </c>
      <c r="D131" s="42" t="s">
        <v>7243</v>
      </c>
      <c r="E131" s="42">
        <v>2</v>
      </c>
      <c r="F131" s="42" t="s">
        <v>7189</v>
      </c>
      <c r="G131" s="42">
        <v>16</v>
      </c>
      <c r="H131" s="42" t="s">
        <v>7158</v>
      </c>
      <c r="I131" s="42" t="s">
        <v>6842</v>
      </c>
      <c r="J131" s="42" t="s">
        <v>7247</v>
      </c>
      <c r="K131" s="42" t="s">
        <v>7160</v>
      </c>
      <c r="L131" s="42">
        <v>9</v>
      </c>
      <c r="M131" s="42" t="s">
        <v>7161</v>
      </c>
      <c r="N131" s="42">
        <v>57</v>
      </c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x14ac:dyDescent="0.25">
      <c r="A132" s="42" t="s">
        <v>7248</v>
      </c>
      <c r="B132" s="42" t="s">
        <v>6635</v>
      </c>
      <c r="C132" s="42" t="s">
        <v>7004</v>
      </c>
      <c r="D132" s="42" t="s">
        <v>7249</v>
      </c>
      <c r="E132" s="42">
        <v>1</v>
      </c>
      <c r="F132" s="42" t="s">
        <v>7189</v>
      </c>
      <c r="G132" s="42">
        <v>16</v>
      </c>
      <c r="H132" s="42" t="s">
        <v>7250</v>
      </c>
      <c r="I132" s="42" t="s">
        <v>6842</v>
      </c>
      <c r="J132" s="42" t="s">
        <v>7251</v>
      </c>
      <c r="K132" s="42" t="s">
        <v>7160</v>
      </c>
      <c r="L132" s="42">
        <v>9</v>
      </c>
      <c r="M132" s="42" t="s">
        <v>7161</v>
      </c>
      <c r="N132" s="42">
        <v>57</v>
      </c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x14ac:dyDescent="0.25">
      <c r="A133" s="42" t="s">
        <v>7252</v>
      </c>
      <c r="B133" s="42" t="s">
        <v>6635</v>
      </c>
      <c r="C133" s="42" t="s">
        <v>7066</v>
      </c>
      <c r="D133" s="42" t="s">
        <v>7253</v>
      </c>
      <c r="E133" s="42">
        <v>1</v>
      </c>
      <c r="F133" s="42" t="s">
        <v>7189</v>
      </c>
      <c r="G133" s="42">
        <v>16</v>
      </c>
      <c r="H133" s="42" t="s">
        <v>7163</v>
      </c>
      <c r="I133" s="42" t="s">
        <v>6865</v>
      </c>
      <c r="J133" s="42" t="s">
        <v>7254</v>
      </c>
      <c r="K133" s="42" t="s">
        <v>7165</v>
      </c>
      <c r="L133" s="42">
        <v>20</v>
      </c>
      <c r="M133" s="42" t="s">
        <v>7161</v>
      </c>
      <c r="N133" s="42">
        <v>57</v>
      </c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x14ac:dyDescent="0.25">
      <c r="A134" s="42" t="s">
        <v>7255</v>
      </c>
      <c r="B134" s="42" t="s">
        <v>6635</v>
      </c>
      <c r="C134" s="42" t="s">
        <v>6864</v>
      </c>
      <c r="D134" s="42" t="s">
        <v>7256</v>
      </c>
      <c r="E134" s="42">
        <v>3</v>
      </c>
      <c r="F134" s="42" t="s">
        <v>7257</v>
      </c>
      <c r="G134" s="42">
        <v>28</v>
      </c>
      <c r="H134" s="42" t="s">
        <v>7167</v>
      </c>
      <c r="I134" s="42" t="s">
        <v>6720</v>
      </c>
      <c r="J134" s="42" t="s">
        <v>7258</v>
      </c>
      <c r="K134" s="42" t="s">
        <v>7165</v>
      </c>
      <c r="L134" s="42">
        <v>20</v>
      </c>
      <c r="M134" s="42" t="s">
        <v>7161</v>
      </c>
      <c r="N134" s="42">
        <v>57</v>
      </c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x14ac:dyDescent="0.25">
      <c r="A135" s="42" t="s">
        <v>7259</v>
      </c>
      <c r="B135" s="42" t="s">
        <v>6676</v>
      </c>
      <c r="C135" s="42" t="s">
        <v>7260</v>
      </c>
      <c r="D135" s="42" t="s">
        <v>7256</v>
      </c>
      <c r="E135" s="42">
        <v>3</v>
      </c>
      <c r="F135" s="42" t="s">
        <v>7257</v>
      </c>
      <c r="G135" s="42">
        <v>28</v>
      </c>
      <c r="H135" s="42" t="s">
        <v>7170</v>
      </c>
      <c r="I135" s="42" t="s">
        <v>6766</v>
      </c>
      <c r="J135" s="42" t="s">
        <v>7261</v>
      </c>
      <c r="K135" s="42" t="s">
        <v>7165</v>
      </c>
      <c r="L135" s="42">
        <v>20</v>
      </c>
      <c r="M135" s="42" t="s">
        <v>7161</v>
      </c>
      <c r="N135" s="42">
        <v>57</v>
      </c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x14ac:dyDescent="0.25">
      <c r="A136" s="42" t="s">
        <v>7262</v>
      </c>
      <c r="B136" s="42" t="s">
        <v>6635</v>
      </c>
      <c r="C136" s="42" t="s">
        <v>6864</v>
      </c>
      <c r="D136" s="42" t="s">
        <v>7256</v>
      </c>
      <c r="E136" s="42">
        <v>3</v>
      </c>
      <c r="F136" s="42" t="s">
        <v>7257</v>
      </c>
      <c r="G136" s="42">
        <v>28</v>
      </c>
      <c r="H136" s="42" t="s">
        <v>7263</v>
      </c>
      <c r="I136" s="42" t="s">
        <v>6720</v>
      </c>
      <c r="J136" s="42" t="s">
        <v>7264</v>
      </c>
      <c r="K136" s="42" t="s">
        <v>7165</v>
      </c>
      <c r="L136" s="42">
        <v>20</v>
      </c>
      <c r="M136" s="42" t="s">
        <v>7161</v>
      </c>
      <c r="N136" s="42">
        <v>57</v>
      </c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x14ac:dyDescent="0.25">
      <c r="A137" s="42" t="s">
        <v>7265</v>
      </c>
      <c r="B137" s="42" t="s">
        <v>6635</v>
      </c>
      <c r="C137" s="42" t="s">
        <v>7109</v>
      </c>
      <c r="D137" s="42" t="s">
        <v>7256</v>
      </c>
      <c r="E137" s="42">
        <v>3</v>
      </c>
      <c r="F137" s="42" t="s">
        <v>7257</v>
      </c>
      <c r="G137" s="42">
        <v>28</v>
      </c>
      <c r="H137" s="42" t="s">
        <v>7266</v>
      </c>
      <c r="I137" s="42" t="s">
        <v>6720</v>
      </c>
      <c r="J137" s="42" t="s">
        <v>7267</v>
      </c>
      <c r="K137" s="42" t="s">
        <v>7165</v>
      </c>
      <c r="L137" s="42">
        <v>20</v>
      </c>
      <c r="M137" s="42" t="s">
        <v>7161</v>
      </c>
      <c r="N137" s="42">
        <v>57</v>
      </c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x14ac:dyDescent="0.25">
      <c r="A138" s="42" t="s">
        <v>7268</v>
      </c>
      <c r="B138" s="42" t="s">
        <v>6635</v>
      </c>
      <c r="C138" s="42" t="s">
        <v>7109</v>
      </c>
      <c r="D138" s="42" t="s">
        <v>7256</v>
      </c>
      <c r="E138" s="42">
        <v>3</v>
      </c>
      <c r="F138" s="42" t="s">
        <v>7257</v>
      </c>
      <c r="G138" s="42">
        <v>28</v>
      </c>
      <c r="H138" s="42" t="s">
        <v>7269</v>
      </c>
      <c r="I138" s="42" t="s">
        <v>6720</v>
      </c>
      <c r="J138" s="42" t="s">
        <v>7270</v>
      </c>
      <c r="K138" s="42" t="s">
        <v>7165</v>
      </c>
      <c r="L138" s="42">
        <v>20</v>
      </c>
      <c r="M138" s="42" t="s">
        <v>7161</v>
      </c>
      <c r="N138" s="42">
        <v>57</v>
      </c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x14ac:dyDescent="0.25">
      <c r="A139" s="42" t="s">
        <v>7271</v>
      </c>
      <c r="B139" s="42" t="s">
        <v>6676</v>
      </c>
      <c r="C139" s="42" t="s">
        <v>7272</v>
      </c>
      <c r="D139" s="42" t="s">
        <v>7273</v>
      </c>
      <c r="E139" s="42">
        <v>10</v>
      </c>
      <c r="F139" s="42" t="s">
        <v>7257</v>
      </c>
      <c r="G139" s="42">
        <v>28</v>
      </c>
      <c r="H139" s="42" t="s">
        <v>7274</v>
      </c>
      <c r="I139" s="42" t="s">
        <v>6652</v>
      </c>
      <c r="J139" s="42" t="s">
        <v>7275</v>
      </c>
      <c r="K139" s="42" t="s">
        <v>7165</v>
      </c>
      <c r="L139" s="42">
        <v>20</v>
      </c>
      <c r="M139" s="42" t="s">
        <v>7161</v>
      </c>
      <c r="N139" s="42">
        <v>57</v>
      </c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x14ac:dyDescent="0.25">
      <c r="A140" s="42" t="s">
        <v>7276</v>
      </c>
      <c r="B140" s="42" t="s">
        <v>6635</v>
      </c>
      <c r="C140" s="42" t="s">
        <v>6668</v>
      </c>
      <c r="D140" s="42" t="s">
        <v>7273</v>
      </c>
      <c r="E140" s="42">
        <v>10</v>
      </c>
      <c r="F140" s="42" t="s">
        <v>7257</v>
      </c>
      <c r="G140" s="42">
        <v>28</v>
      </c>
      <c r="H140" s="42" t="s">
        <v>7277</v>
      </c>
      <c r="I140" s="42" t="s">
        <v>6720</v>
      </c>
      <c r="J140" s="42" t="s">
        <v>7278</v>
      </c>
      <c r="K140" s="42" t="s">
        <v>7279</v>
      </c>
      <c r="L140" s="42">
        <v>11</v>
      </c>
      <c r="M140" s="42" t="s">
        <v>7161</v>
      </c>
      <c r="N140" s="42">
        <v>57</v>
      </c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x14ac:dyDescent="0.25">
      <c r="A141" s="42" t="s">
        <v>7280</v>
      </c>
      <c r="B141" s="42" t="s">
        <v>6635</v>
      </c>
      <c r="C141" s="42" t="s">
        <v>7113</v>
      </c>
      <c r="D141" s="42" t="s">
        <v>7273</v>
      </c>
      <c r="E141" s="42">
        <v>10</v>
      </c>
      <c r="F141" s="42" t="s">
        <v>7257</v>
      </c>
      <c r="G141" s="42">
        <v>28</v>
      </c>
      <c r="H141" s="42" t="s">
        <v>7281</v>
      </c>
      <c r="I141" s="42" t="s">
        <v>6842</v>
      </c>
      <c r="J141" s="42" t="s">
        <v>7282</v>
      </c>
      <c r="K141" s="42" t="s">
        <v>7279</v>
      </c>
      <c r="L141" s="42">
        <v>11</v>
      </c>
      <c r="M141" s="42" t="s">
        <v>7161</v>
      </c>
      <c r="N141" s="42">
        <v>57</v>
      </c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x14ac:dyDescent="0.25">
      <c r="A142" s="42" t="s">
        <v>7283</v>
      </c>
      <c r="B142" s="42" t="s">
        <v>6676</v>
      </c>
      <c r="C142" s="42" t="s">
        <v>6744</v>
      </c>
      <c r="D142" s="42" t="s">
        <v>7273</v>
      </c>
      <c r="E142" s="42">
        <v>10</v>
      </c>
      <c r="F142" s="42" t="s">
        <v>7257</v>
      </c>
      <c r="G142" s="42">
        <v>28</v>
      </c>
      <c r="H142" s="42" t="s">
        <v>7284</v>
      </c>
      <c r="I142" s="42" t="s">
        <v>6842</v>
      </c>
      <c r="J142" s="42" t="s">
        <v>7285</v>
      </c>
      <c r="K142" s="42" t="s">
        <v>7279</v>
      </c>
      <c r="L142" s="42">
        <v>11</v>
      </c>
      <c r="M142" s="42" t="s">
        <v>7161</v>
      </c>
      <c r="N142" s="42">
        <v>57</v>
      </c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x14ac:dyDescent="0.25">
      <c r="A143" s="42" t="s">
        <v>7286</v>
      </c>
      <c r="B143" s="42" t="s">
        <v>6659</v>
      </c>
      <c r="C143" s="42" t="s">
        <v>7287</v>
      </c>
      <c r="D143" s="42" t="s">
        <v>7273</v>
      </c>
      <c r="E143" s="42">
        <v>10</v>
      </c>
      <c r="F143" s="42" t="s">
        <v>7257</v>
      </c>
      <c r="G143" s="42">
        <v>28</v>
      </c>
      <c r="H143" s="42" t="s">
        <v>7288</v>
      </c>
      <c r="I143" s="42" t="s">
        <v>6728</v>
      </c>
      <c r="J143" s="42" t="s">
        <v>7289</v>
      </c>
      <c r="K143" s="42" t="s">
        <v>7279</v>
      </c>
      <c r="L143" s="42">
        <v>11</v>
      </c>
      <c r="M143" s="42" t="s">
        <v>7161</v>
      </c>
      <c r="N143" s="42">
        <v>57</v>
      </c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x14ac:dyDescent="0.25">
      <c r="A144" s="42" t="s">
        <v>7290</v>
      </c>
      <c r="B144" s="42" t="s">
        <v>6650</v>
      </c>
      <c r="C144" s="42" t="s">
        <v>7291</v>
      </c>
      <c r="D144" s="42" t="s">
        <v>7273</v>
      </c>
      <c r="E144" s="42">
        <v>10</v>
      </c>
      <c r="F144" s="42" t="s">
        <v>7257</v>
      </c>
      <c r="G144" s="42">
        <v>28</v>
      </c>
      <c r="H144" s="42" t="s">
        <v>7292</v>
      </c>
      <c r="I144" s="42" t="s">
        <v>6728</v>
      </c>
      <c r="J144" s="42" t="s">
        <v>7293</v>
      </c>
      <c r="K144" s="42" t="s">
        <v>7279</v>
      </c>
      <c r="L144" s="42">
        <v>11</v>
      </c>
      <c r="M144" s="42" t="s">
        <v>7161</v>
      </c>
      <c r="N144" s="42">
        <v>57</v>
      </c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x14ac:dyDescent="0.25">
      <c r="A145" s="42" t="s">
        <v>7294</v>
      </c>
      <c r="B145" s="42" t="s">
        <v>6635</v>
      </c>
      <c r="C145" s="42" t="s">
        <v>7113</v>
      </c>
      <c r="D145" s="42" t="s">
        <v>7273</v>
      </c>
      <c r="E145" s="42">
        <v>10</v>
      </c>
      <c r="F145" s="42" t="s">
        <v>7257</v>
      </c>
      <c r="G145" s="42">
        <v>28</v>
      </c>
      <c r="H145" s="42" t="s">
        <v>7295</v>
      </c>
      <c r="I145" s="42" t="s">
        <v>6652</v>
      </c>
      <c r="J145" s="42" t="s">
        <v>7296</v>
      </c>
      <c r="K145" s="42" t="s">
        <v>7279</v>
      </c>
      <c r="L145" s="42">
        <v>11</v>
      </c>
      <c r="M145" s="42" t="s">
        <v>7161</v>
      </c>
      <c r="N145" s="42">
        <v>57</v>
      </c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x14ac:dyDescent="0.25">
      <c r="A146" s="42" t="s">
        <v>7297</v>
      </c>
      <c r="B146" s="42" t="s">
        <v>6635</v>
      </c>
      <c r="C146" s="42" t="s">
        <v>7004</v>
      </c>
      <c r="D146" s="42" t="s">
        <v>7298</v>
      </c>
      <c r="E146" s="42">
        <v>6</v>
      </c>
      <c r="F146" s="42" t="s">
        <v>7257</v>
      </c>
      <c r="G146" s="42">
        <v>28</v>
      </c>
      <c r="H146" s="42" t="s">
        <v>7173</v>
      </c>
      <c r="I146" s="42" t="s">
        <v>6842</v>
      </c>
      <c r="J146" s="42" t="s">
        <v>7299</v>
      </c>
      <c r="K146" s="42" t="s">
        <v>7175</v>
      </c>
      <c r="L146" s="42">
        <v>19</v>
      </c>
      <c r="M146" s="42" t="s">
        <v>7161</v>
      </c>
      <c r="N146" s="42">
        <v>57</v>
      </c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x14ac:dyDescent="0.25">
      <c r="A147" s="42" t="s">
        <v>7300</v>
      </c>
      <c r="B147" s="42" t="s">
        <v>6635</v>
      </c>
      <c r="C147" s="42" t="s">
        <v>7301</v>
      </c>
      <c r="D147" s="42" t="s">
        <v>7298</v>
      </c>
      <c r="E147" s="42">
        <v>6</v>
      </c>
      <c r="F147" s="42" t="s">
        <v>7257</v>
      </c>
      <c r="G147" s="42">
        <v>28</v>
      </c>
      <c r="H147" s="42" t="s">
        <v>7302</v>
      </c>
      <c r="I147" s="42" t="s">
        <v>6842</v>
      </c>
      <c r="J147" s="42" t="s">
        <v>7303</v>
      </c>
      <c r="K147" s="42" t="s">
        <v>7175</v>
      </c>
      <c r="L147" s="42">
        <v>19</v>
      </c>
      <c r="M147" s="42" t="s">
        <v>7161</v>
      </c>
      <c r="N147" s="42">
        <v>57</v>
      </c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x14ac:dyDescent="0.25">
      <c r="A148" s="42" t="s">
        <v>7304</v>
      </c>
      <c r="B148" s="42" t="s">
        <v>6676</v>
      </c>
      <c r="C148" s="42" t="s">
        <v>7305</v>
      </c>
      <c r="D148" s="42" t="s">
        <v>7298</v>
      </c>
      <c r="E148" s="42">
        <v>6</v>
      </c>
      <c r="F148" s="42" t="s">
        <v>7257</v>
      </c>
      <c r="G148" s="42">
        <v>28</v>
      </c>
      <c r="H148" s="42" t="s">
        <v>7177</v>
      </c>
      <c r="I148" s="42" t="s">
        <v>6679</v>
      </c>
      <c r="J148" s="42" t="s">
        <v>7306</v>
      </c>
      <c r="K148" s="42" t="s">
        <v>7175</v>
      </c>
      <c r="L148" s="42">
        <v>19</v>
      </c>
      <c r="M148" s="42" t="s">
        <v>7161</v>
      </c>
      <c r="N148" s="42">
        <v>57</v>
      </c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x14ac:dyDescent="0.25">
      <c r="A149" s="42" t="s">
        <v>7307</v>
      </c>
      <c r="B149" s="42" t="s">
        <v>6635</v>
      </c>
      <c r="C149" s="42" t="s">
        <v>6864</v>
      </c>
      <c r="D149" s="42" t="s">
        <v>7298</v>
      </c>
      <c r="E149" s="42">
        <v>6</v>
      </c>
      <c r="F149" s="42" t="s">
        <v>7257</v>
      </c>
      <c r="G149" s="42">
        <v>28</v>
      </c>
      <c r="H149" s="42" t="s">
        <v>7180</v>
      </c>
      <c r="I149" s="42" t="s">
        <v>6728</v>
      </c>
      <c r="J149" s="42" t="s">
        <v>7308</v>
      </c>
      <c r="K149" s="42" t="s">
        <v>7175</v>
      </c>
      <c r="L149" s="42">
        <v>19</v>
      </c>
      <c r="M149" s="42" t="s">
        <v>7161</v>
      </c>
      <c r="N149" s="42">
        <v>57</v>
      </c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x14ac:dyDescent="0.25">
      <c r="A150" s="42" t="s">
        <v>7309</v>
      </c>
      <c r="B150" s="42" t="s">
        <v>6635</v>
      </c>
      <c r="C150" s="42" t="s">
        <v>7044</v>
      </c>
      <c r="D150" s="42" t="s">
        <v>7298</v>
      </c>
      <c r="E150" s="42">
        <v>6</v>
      </c>
      <c r="F150" s="42" t="s">
        <v>7257</v>
      </c>
      <c r="G150" s="42">
        <v>28</v>
      </c>
      <c r="H150" s="42" t="s">
        <v>7183</v>
      </c>
      <c r="I150" s="42" t="s">
        <v>6728</v>
      </c>
      <c r="J150" s="42" t="s">
        <v>7310</v>
      </c>
      <c r="K150" s="42" t="s">
        <v>7175</v>
      </c>
      <c r="L150" s="42">
        <v>19</v>
      </c>
      <c r="M150" s="42" t="s">
        <v>7161</v>
      </c>
      <c r="N150" s="42">
        <v>57</v>
      </c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x14ac:dyDescent="0.25">
      <c r="A151" s="42" t="s">
        <v>7311</v>
      </c>
      <c r="B151" s="42" t="s">
        <v>6635</v>
      </c>
      <c r="C151" s="42" t="s">
        <v>7312</v>
      </c>
      <c r="D151" s="42" t="s">
        <v>7313</v>
      </c>
      <c r="E151" s="42">
        <v>3</v>
      </c>
      <c r="F151" s="42" t="s">
        <v>7257</v>
      </c>
      <c r="G151" s="42">
        <v>28</v>
      </c>
      <c r="H151" s="42" t="s">
        <v>7314</v>
      </c>
      <c r="I151" s="42" t="s">
        <v>6720</v>
      </c>
      <c r="J151" s="42" t="s">
        <v>7315</v>
      </c>
      <c r="K151" s="42" t="s">
        <v>7316</v>
      </c>
      <c r="L151" s="42">
        <v>1</v>
      </c>
      <c r="M151" s="42" t="s">
        <v>7189</v>
      </c>
      <c r="N151" s="42">
        <v>69</v>
      </c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x14ac:dyDescent="0.25">
      <c r="A152" s="42" t="s">
        <v>7317</v>
      </c>
      <c r="B152" s="42" t="s">
        <v>6676</v>
      </c>
      <c r="C152" s="42" t="s">
        <v>7318</v>
      </c>
      <c r="D152" s="42" t="s">
        <v>7313</v>
      </c>
      <c r="E152" s="42">
        <v>3</v>
      </c>
      <c r="F152" s="42" t="s">
        <v>7257</v>
      </c>
      <c r="G152" s="42">
        <v>28</v>
      </c>
      <c r="H152" s="42" t="s">
        <v>7319</v>
      </c>
      <c r="I152" s="42" t="s">
        <v>6720</v>
      </c>
      <c r="J152" s="42" t="s">
        <v>7320</v>
      </c>
      <c r="K152" s="42" t="s">
        <v>7188</v>
      </c>
      <c r="L152" s="42">
        <v>13</v>
      </c>
      <c r="M152" s="42" t="s">
        <v>7189</v>
      </c>
      <c r="N152" s="42">
        <v>69</v>
      </c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x14ac:dyDescent="0.25">
      <c r="A153" s="42" t="s">
        <v>7321</v>
      </c>
      <c r="B153" s="42" t="s">
        <v>6635</v>
      </c>
      <c r="C153" s="42" t="s">
        <v>6864</v>
      </c>
      <c r="D153" s="42" t="s">
        <v>7313</v>
      </c>
      <c r="E153" s="42">
        <v>3</v>
      </c>
      <c r="F153" s="42" t="s">
        <v>7257</v>
      </c>
      <c r="G153" s="42">
        <v>28</v>
      </c>
      <c r="H153" s="42" t="s">
        <v>7322</v>
      </c>
      <c r="I153" s="42" t="s">
        <v>6720</v>
      </c>
      <c r="J153" s="42" t="s">
        <v>7323</v>
      </c>
      <c r="K153" s="42" t="s">
        <v>7188</v>
      </c>
      <c r="L153" s="42">
        <v>13</v>
      </c>
      <c r="M153" s="42" t="s">
        <v>7189</v>
      </c>
      <c r="N153" s="42">
        <v>69</v>
      </c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x14ac:dyDescent="0.25">
      <c r="A154" s="42" t="s">
        <v>7324</v>
      </c>
      <c r="B154" s="42" t="s">
        <v>6635</v>
      </c>
      <c r="C154" s="42" t="s">
        <v>6864</v>
      </c>
      <c r="D154" s="42" t="s">
        <v>7313</v>
      </c>
      <c r="E154" s="42">
        <v>3</v>
      </c>
      <c r="F154" s="42" t="s">
        <v>7257</v>
      </c>
      <c r="G154" s="42">
        <v>28</v>
      </c>
      <c r="H154" s="42" t="s">
        <v>7325</v>
      </c>
      <c r="I154" s="42" t="s">
        <v>6720</v>
      </c>
      <c r="J154" s="42" t="s">
        <v>7326</v>
      </c>
      <c r="K154" s="42" t="s">
        <v>7188</v>
      </c>
      <c r="L154" s="42">
        <v>13</v>
      </c>
      <c r="M154" s="42" t="s">
        <v>7189</v>
      </c>
      <c r="N154" s="42">
        <v>69</v>
      </c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x14ac:dyDescent="0.25">
      <c r="A155" s="42" t="s">
        <v>7327</v>
      </c>
      <c r="B155" s="42" t="s">
        <v>6635</v>
      </c>
      <c r="C155" s="42" t="s">
        <v>6709</v>
      </c>
      <c r="D155" s="42" t="s">
        <v>7328</v>
      </c>
      <c r="E155" s="42">
        <v>2</v>
      </c>
      <c r="F155" s="42" t="s">
        <v>7257</v>
      </c>
      <c r="G155" s="42">
        <v>28</v>
      </c>
      <c r="H155" s="42" t="s">
        <v>7329</v>
      </c>
      <c r="I155" s="42" t="s">
        <v>6720</v>
      </c>
      <c r="J155" s="42" t="s">
        <v>7045</v>
      </c>
      <c r="K155" s="42" t="s">
        <v>7188</v>
      </c>
      <c r="L155" s="42">
        <v>13</v>
      </c>
      <c r="M155" s="42" t="s">
        <v>7189</v>
      </c>
      <c r="N155" s="42">
        <v>69</v>
      </c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x14ac:dyDescent="0.25">
      <c r="A156" s="42" t="s">
        <v>7330</v>
      </c>
      <c r="B156" s="42" t="s">
        <v>6635</v>
      </c>
      <c r="C156" s="42" t="s">
        <v>6864</v>
      </c>
      <c r="D156" s="42" t="s">
        <v>7328</v>
      </c>
      <c r="E156" s="42">
        <v>2</v>
      </c>
      <c r="F156" s="42" t="s">
        <v>7257</v>
      </c>
      <c r="G156" s="42">
        <v>28</v>
      </c>
      <c r="H156" s="42" t="s">
        <v>7186</v>
      </c>
      <c r="I156" s="42" t="s">
        <v>6679</v>
      </c>
      <c r="J156" s="42" t="s">
        <v>7331</v>
      </c>
      <c r="K156" s="42" t="s">
        <v>7188</v>
      </c>
      <c r="L156" s="42">
        <v>13</v>
      </c>
      <c r="M156" s="42" t="s">
        <v>7189</v>
      </c>
      <c r="N156" s="42">
        <v>69</v>
      </c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x14ac:dyDescent="0.25">
      <c r="A157" s="42" t="s">
        <v>7332</v>
      </c>
      <c r="B157" s="42" t="s">
        <v>6676</v>
      </c>
      <c r="C157" s="42" t="s">
        <v>6789</v>
      </c>
      <c r="D157" s="42" t="s">
        <v>7333</v>
      </c>
      <c r="E157" s="42">
        <v>3</v>
      </c>
      <c r="F157" s="42" t="s">
        <v>7257</v>
      </c>
      <c r="G157" s="42">
        <v>28</v>
      </c>
      <c r="H157" s="42" t="s">
        <v>7191</v>
      </c>
      <c r="I157" s="42" t="s">
        <v>6720</v>
      </c>
      <c r="J157" s="42" t="s">
        <v>6721</v>
      </c>
      <c r="K157" s="42" t="s">
        <v>7188</v>
      </c>
      <c r="L157" s="42">
        <v>13</v>
      </c>
      <c r="M157" s="42" t="s">
        <v>7189</v>
      </c>
      <c r="N157" s="42">
        <v>69</v>
      </c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x14ac:dyDescent="0.25">
      <c r="A158" s="42" t="s">
        <v>7334</v>
      </c>
      <c r="B158" s="42" t="s">
        <v>6676</v>
      </c>
      <c r="C158" s="42" t="s">
        <v>6789</v>
      </c>
      <c r="D158" s="42" t="s">
        <v>7333</v>
      </c>
      <c r="E158" s="42">
        <v>3</v>
      </c>
      <c r="F158" s="42" t="s">
        <v>7257</v>
      </c>
      <c r="G158" s="42">
        <v>28</v>
      </c>
      <c r="H158" s="42" t="s">
        <v>7193</v>
      </c>
      <c r="I158" s="42" t="s">
        <v>6842</v>
      </c>
      <c r="J158" s="42" t="s">
        <v>7335</v>
      </c>
      <c r="K158" s="42" t="s">
        <v>7188</v>
      </c>
      <c r="L158" s="42">
        <v>13</v>
      </c>
      <c r="M158" s="42" t="s">
        <v>7189</v>
      </c>
      <c r="N158" s="42">
        <v>69</v>
      </c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x14ac:dyDescent="0.25">
      <c r="A159" s="42" t="s">
        <v>7336</v>
      </c>
      <c r="B159" s="42" t="s">
        <v>6676</v>
      </c>
      <c r="C159" s="42" t="s">
        <v>6789</v>
      </c>
      <c r="D159" s="42" t="s">
        <v>7333</v>
      </c>
      <c r="E159" s="42">
        <v>3</v>
      </c>
      <c r="F159" s="42" t="s">
        <v>7257</v>
      </c>
      <c r="G159" s="42">
        <v>28</v>
      </c>
      <c r="H159" s="42" t="s">
        <v>7196</v>
      </c>
      <c r="I159" s="42" t="s">
        <v>6652</v>
      </c>
      <c r="J159" s="42" t="s">
        <v>7337</v>
      </c>
      <c r="K159" s="42" t="s">
        <v>7188</v>
      </c>
      <c r="L159" s="42">
        <v>13</v>
      </c>
      <c r="M159" s="42" t="s">
        <v>7189</v>
      </c>
      <c r="N159" s="42">
        <v>69</v>
      </c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x14ac:dyDescent="0.25">
      <c r="A160" s="42" t="s">
        <v>7338</v>
      </c>
      <c r="B160" s="42" t="s">
        <v>6635</v>
      </c>
      <c r="C160" s="42" t="s">
        <v>6717</v>
      </c>
      <c r="D160" s="42" t="s">
        <v>7333</v>
      </c>
      <c r="E160" s="42">
        <v>3</v>
      </c>
      <c r="F160" s="42" t="s">
        <v>7257</v>
      </c>
      <c r="G160" s="42">
        <v>28</v>
      </c>
      <c r="H160" s="42" t="s">
        <v>7339</v>
      </c>
      <c r="I160" s="42" t="s">
        <v>6720</v>
      </c>
      <c r="J160" s="42" t="s">
        <v>7323</v>
      </c>
      <c r="K160" s="42" t="s">
        <v>7188</v>
      </c>
      <c r="L160" s="42">
        <v>13</v>
      </c>
      <c r="M160" s="42" t="s">
        <v>7189</v>
      </c>
      <c r="N160" s="42">
        <v>69</v>
      </c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x14ac:dyDescent="0.25">
      <c r="A161" s="42" t="s">
        <v>7340</v>
      </c>
      <c r="B161" s="42" t="s">
        <v>6635</v>
      </c>
      <c r="C161" s="42" t="s">
        <v>6864</v>
      </c>
      <c r="D161" s="42" t="s">
        <v>7341</v>
      </c>
      <c r="E161" s="42">
        <v>1</v>
      </c>
      <c r="F161" s="42" t="s">
        <v>7257</v>
      </c>
      <c r="G161" s="42">
        <v>28</v>
      </c>
      <c r="H161" s="42" t="s">
        <v>7200</v>
      </c>
      <c r="I161" s="42" t="s">
        <v>6652</v>
      </c>
      <c r="J161" s="42" t="s">
        <v>7342</v>
      </c>
      <c r="K161" s="42" t="s">
        <v>7188</v>
      </c>
      <c r="L161" s="42">
        <v>13</v>
      </c>
      <c r="M161" s="42" t="s">
        <v>7189</v>
      </c>
      <c r="N161" s="42">
        <v>69</v>
      </c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x14ac:dyDescent="0.25">
      <c r="A162" s="42" t="s">
        <v>7343</v>
      </c>
      <c r="B162" s="42" t="s">
        <v>6635</v>
      </c>
      <c r="C162" s="42" t="s">
        <v>6864</v>
      </c>
      <c r="D162" s="42" t="s">
        <v>7341</v>
      </c>
      <c r="E162" s="42">
        <v>1</v>
      </c>
      <c r="F162" s="42" t="s">
        <v>7257</v>
      </c>
      <c r="G162" s="42">
        <v>28</v>
      </c>
      <c r="H162" s="42" t="s">
        <v>7344</v>
      </c>
      <c r="I162" s="42" t="s">
        <v>6652</v>
      </c>
      <c r="J162" s="42" t="s">
        <v>7345</v>
      </c>
      <c r="K162" s="42" t="s">
        <v>7188</v>
      </c>
      <c r="L162" s="42">
        <v>13</v>
      </c>
      <c r="M162" s="42" t="s">
        <v>7189</v>
      </c>
      <c r="N162" s="42">
        <v>69</v>
      </c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x14ac:dyDescent="0.25">
      <c r="A163" s="42" t="s">
        <v>7346</v>
      </c>
      <c r="B163" s="42" t="s">
        <v>6635</v>
      </c>
      <c r="C163" s="42" t="s">
        <v>6864</v>
      </c>
      <c r="D163" s="42" t="s">
        <v>7347</v>
      </c>
      <c r="E163" s="42">
        <v>9</v>
      </c>
      <c r="F163" s="42" t="s">
        <v>7257</v>
      </c>
      <c r="G163" s="42">
        <v>28</v>
      </c>
      <c r="H163" s="42" t="s">
        <v>7348</v>
      </c>
      <c r="I163" s="42" t="s">
        <v>6652</v>
      </c>
      <c r="J163" s="42" t="s">
        <v>7349</v>
      </c>
      <c r="K163" s="42" t="s">
        <v>7204</v>
      </c>
      <c r="L163" s="42">
        <v>12</v>
      </c>
      <c r="M163" s="42" t="s">
        <v>7189</v>
      </c>
      <c r="N163" s="42">
        <v>69</v>
      </c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x14ac:dyDescent="0.25">
      <c r="A164" s="42" t="s">
        <v>7350</v>
      </c>
      <c r="B164" s="42" t="s">
        <v>6650</v>
      </c>
      <c r="C164" s="42" t="s">
        <v>7351</v>
      </c>
      <c r="D164" s="42" t="s">
        <v>7347</v>
      </c>
      <c r="E164" s="42">
        <v>9</v>
      </c>
      <c r="F164" s="42" t="s">
        <v>7257</v>
      </c>
      <c r="G164" s="42">
        <v>28</v>
      </c>
      <c r="H164" s="42" t="s">
        <v>7203</v>
      </c>
      <c r="I164" s="42" t="s">
        <v>6652</v>
      </c>
      <c r="J164" s="42" t="s">
        <v>7352</v>
      </c>
      <c r="K164" s="42" t="s">
        <v>7204</v>
      </c>
      <c r="L164" s="42">
        <v>12</v>
      </c>
      <c r="M164" s="42" t="s">
        <v>7189</v>
      </c>
      <c r="N164" s="42">
        <v>69</v>
      </c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x14ac:dyDescent="0.25">
      <c r="A165" s="42" t="s">
        <v>7353</v>
      </c>
      <c r="B165" s="42" t="s">
        <v>6676</v>
      </c>
      <c r="C165" s="42" t="s">
        <v>7354</v>
      </c>
      <c r="D165" s="42" t="s">
        <v>7347</v>
      </c>
      <c r="E165" s="42">
        <v>9</v>
      </c>
      <c r="F165" s="42" t="s">
        <v>7257</v>
      </c>
      <c r="G165" s="42">
        <v>28</v>
      </c>
      <c r="H165" s="42" t="s">
        <v>7207</v>
      </c>
      <c r="I165" s="42" t="s">
        <v>6842</v>
      </c>
      <c r="J165" s="42" t="s">
        <v>7355</v>
      </c>
      <c r="K165" s="42" t="s">
        <v>7204</v>
      </c>
      <c r="L165" s="42">
        <v>12</v>
      </c>
      <c r="M165" s="42" t="s">
        <v>7189</v>
      </c>
      <c r="N165" s="42">
        <v>69</v>
      </c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x14ac:dyDescent="0.25">
      <c r="A166" s="42" t="s">
        <v>7356</v>
      </c>
      <c r="B166" s="42" t="s">
        <v>6676</v>
      </c>
      <c r="C166" s="42" t="s">
        <v>7357</v>
      </c>
      <c r="D166" s="42" t="s">
        <v>7347</v>
      </c>
      <c r="E166" s="42">
        <v>9</v>
      </c>
      <c r="F166" s="42" t="s">
        <v>7257</v>
      </c>
      <c r="G166" s="42">
        <v>28</v>
      </c>
      <c r="H166" s="42" t="s">
        <v>7358</v>
      </c>
      <c r="I166" s="42" t="s">
        <v>6652</v>
      </c>
      <c r="J166" s="42" t="s">
        <v>7359</v>
      </c>
      <c r="K166" s="42" t="s">
        <v>7204</v>
      </c>
      <c r="L166" s="42">
        <v>12</v>
      </c>
      <c r="M166" s="42" t="s">
        <v>7189</v>
      </c>
      <c r="N166" s="42">
        <v>69</v>
      </c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x14ac:dyDescent="0.25">
      <c r="A167" s="42" t="s">
        <v>7360</v>
      </c>
      <c r="B167" s="42" t="s">
        <v>6650</v>
      </c>
      <c r="C167" s="42" t="s">
        <v>7361</v>
      </c>
      <c r="D167" s="42" t="s">
        <v>7347</v>
      </c>
      <c r="E167" s="42">
        <v>9</v>
      </c>
      <c r="F167" s="42" t="s">
        <v>7257</v>
      </c>
      <c r="G167" s="42">
        <v>28</v>
      </c>
      <c r="H167" s="42" t="s">
        <v>7362</v>
      </c>
      <c r="I167" s="42" t="s">
        <v>6720</v>
      </c>
      <c r="J167" s="42" t="s">
        <v>7363</v>
      </c>
      <c r="K167" s="42" t="s">
        <v>7204</v>
      </c>
      <c r="L167" s="42">
        <v>12</v>
      </c>
      <c r="M167" s="42" t="s">
        <v>7189</v>
      </c>
      <c r="N167" s="42">
        <v>69</v>
      </c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x14ac:dyDescent="0.25">
      <c r="A168" s="42" t="s">
        <v>7364</v>
      </c>
      <c r="B168" s="42" t="s">
        <v>6676</v>
      </c>
      <c r="C168" s="42" t="s">
        <v>7365</v>
      </c>
      <c r="D168" s="42" t="s">
        <v>7347</v>
      </c>
      <c r="E168" s="42">
        <v>9</v>
      </c>
      <c r="F168" s="42" t="s">
        <v>7257</v>
      </c>
      <c r="G168" s="42">
        <v>28</v>
      </c>
      <c r="H168" s="42" t="s">
        <v>7366</v>
      </c>
      <c r="I168" s="42" t="s">
        <v>6652</v>
      </c>
      <c r="J168" s="42" t="s">
        <v>7367</v>
      </c>
      <c r="K168" s="42" t="s">
        <v>7204</v>
      </c>
      <c r="L168" s="42">
        <v>12</v>
      </c>
      <c r="M168" s="42" t="s">
        <v>7189</v>
      </c>
      <c r="N168" s="42">
        <v>69</v>
      </c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x14ac:dyDescent="0.25">
      <c r="A169" s="42" t="s">
        <v>7368</v>
      </c>
      <c r="B169" s="42" t="s">
        <v>6676</v>
      </c>
      <c r="C169" s="42" t="s">
        <v>7369</v>
      </c>
      <c r="D169" s="42" t="s">
        <v>7370</v>
      </c>
      <c r="E169" s="42">
        <v>5</v>
      </c>
      <c r="F169" s="42" t="s">
        <v>7257</v>
      </c>
      <c r="G169" s="42">
        <v>28</v>
      </c>
      <c r="H169" s="42" t="s">
        <v>7371</v>
      </c>
      <c r="I169" s="42" t="s">
        <v>6720</v>
      </c>
      <c r="J169" s="42" t="s">
        <v>7372</v>
      </c>
      <c r="K169" s="42" t="s">
        <v>7204</v>
      </c>
      <c r="L169" s="42">
        <v>12</v>
      </c>
      <c r="M169" s="42" t="s">
        <v>7189</v>
      </c>
      <c r="N169" s="42">
        <v>69</v>
      </c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x14ac:dyDescent="0.25">
      <c r="A170" s="42" t="s">
        <v>7373</v>
      </c>
      <c r="B170" s="42" t="s">
        <v>6833</v>
      </c>
      <c r="C170" s="42" t="s">
        <v>7374</v>
      </c>
      <c r="D170" s="42" t="s">
        <v>7370</v>
      </c>
      <c r="E170" s="42">
        <v>5</v>
      </c>
      <c r="F170" s="42" t="s">
        <v>7257</v>
      </c>
      <c r="G170" s="42">
        <v>28</v>
      </c>
      <c r="H170" s="42" t="s">
        <v>7375</v>
      </c>
      <c r="I170" s="42" t="s">
        <v>6720</v>
      </c>
      <c r="J170" s="42" t="s">
        <v>7372</v>
      </c>
      <c r="K170" s="42" t="s">
        <v>7204</v>
      </c>
      <c r="L170" s="42">
        <v>12</v>
      </c>
      <c r="M170" s="42" t="s">
        <v>7189</v>
      </c>
      <c r="N170" s="42">
        <v>69</v>
      </c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x14ac:dyDescent="0.25">
      <c r="A171" s="42" t="s">
        <v>7376</v>
      </c>
      <c r="B171" s="42" t="s">
        <v>6635</v>
      </c>
      <c r="C171" s="42" t="s">
        <v>7301</v>
      </c>
      <c r="D171" s="42" t="s">
        <v>7370</v>
      </c>
      <c r="E171" s="42">
        <v>5</v>
      </c>
      <c r="F171" s="42" t="s">
        <v>7257</v>
      </c>
      <c r="G171" s="42">
        <v>28</v>
      </c>
      <c r="H171" s="42" t="s">
        <v>7210</v>
      </c>
      <c r="I171" s="42" t="s">
        <v>6720</v>
      </c>
      <c r="J171" s="42" t="s">
        <v>7377</v>
      </c>
      <c r="K171" s="42" t="s">
        <v>7204</v>
      </c>
      <c r="L171" s="42">
        <v>12</v>
      </c>
      <c r="M171" s="42" t="s">
        <v>7189</v>
      </c>
      <c r="N171" s="42">
        <v>69</v>
      </c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x14ac:dyDescent="0.25">
      <c r="A172" s="42" t="s">
        <v>7378</v>
      </c>
      <c r="B172" s="42" t="s">
        <v>6635</v>
      </c>
      <c r="C172" s="42" t="s">
        <v>6668</v>
      </c>
      <c r="D172" s="42" t="s">
        <v>7379</v>
      </c>
      <c r="E172" s="42">
        <v>3</v>
      </c>
      <c r="F172" s="42" t="s">
        <v>7257</v>
      </c>
      <c r="G172" s="42">
        <v>28</v>
      </c>
      <c r="H172" s="42" t="s">
        <v>7213</v>
      </c>
      <c r="I172" s="42" t="s">
        <v>6842</v>
      </c>
      <c r="J172" s="42" t="s">
        <v>7380</v>
      </c>
      <c r="K172" s="42" t="s">
        <v>7204</v>
      </c>
      <c r="L172" s="42">
        <v>12</v>
      </c>
      <c r="M172" s="42" t="s">
        <v>7189</v>
      </c>
      <c r="N172" s="42">
        <v>69</v>
      </c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x14ac:dyDescent="0.25">
      <c r="A173" s="42" t="s">
        <v>7381</v>
      </c>
      <c r="B173" s="42" t="s">
        <v>6635</v>
      </c>
      <c r="C173" s="42" t="s">
        <v>7087</v>
      </c>
      <c r="D173" s="42" t="s">
        <v>7379</v>
      </c>
      <c r="E173" s="42">
        <v>3</v>
      </c>
      <c r="F173" s="42" t="s">
        <v>7257</v>
      </c>
      <c r="G173" s="42">
        <v>28</v>
      </c>
      <c r="H173" s="42" t="s">
        <v>7382</v>
      </c>
      <c r="I173" s="42" t="s">
        <v>6842</v>
      </c>
      <c r="J173" s="42" t="s">
        <v>7383</v>
      </c>
      <c r="K173" s="42" t="s">
        <v>7204</v>
      </c>
      <c r="L173" s="42">
        <v>12</v>
      </c>
      <c r="M173" s="42" t="s">
        <v>7189</v>
      </c>
      <c r="N173" s="42">
        <v>69</v>
      </c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x14ac:dyDescent="0.25">
      <c r="A174" s="42" t="s">
        <v>7384</v>
      </c>
      <c r="B174" s="42" t="s">
        <v>6635</v>
      </c>
      <c r="C174" s="42" t="s">
        <v>7109</v>
      </c>
      <c r="D174" s="42" t="s">
        <v>7379</v>
      </c>
      <c r="E174" s="42">
        <v>3</v>
      </c>
      <c r="F174" s="42" t="s">
        <v>7257</v>
      </c>
      <c r="G174" s="42">
        <v>28</v>
      </c>
      <c r="H174" s="42" t="s">
        <v>7385</v>
      </c>
      <c r="I174" s="42" t="s">
        <v>6652</v>
      </c>
      <c r="J174" s="42" t="s">
        <v>7386</v>
      </c>
      <c r="K174" s="42" t="s">
        <v>7217</v>
      </c>
      <c r="L174" s="42">
        <v>20</v>
      </c>
      <c r="M174" s="42" t="s">
        <v>7189</v>
      </c>
      <c r="N174" s="42">
        <v>69</v>
      </c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x14ac:dyDescent="0.25">
      <c r="A175" s="42" t="s">
        <v>7387</v>
      </c>
      <c r="B175" s="42" t="s">
        <v>6650</v>
      </c>
      <c r="C175" s="42" t="s">
        <v>7388</v>
      </c>
      <c r="D175" s="42" t="s">
        <v>7389</v>
      </c>
      <c r="E175" s="42">
        <v>10</v>
      </c>
      <c r="F175" s="42" t="s">
        <v>7257</v>
      </c>
      <c r="G175" s="42">
        <v>28</v>
      </c>
      <c r="H175" s="42" t="s">
        <v>7216</v>
      </c>
      <c r="I175" s="42" t="s">
        <v>6865</v>
      </c>
      <c r="J175" s="42" t="s">
        <v>7390</v>
      </c>
      <c r="K175" s="42" t="s">
        <v>7217</v>
      </c>
      <c r="L175" s="42">
        <v>20</v>
      </c>
      <c r="M175" s="42" t="s">
        <v>7189</v>
      </c>
      <c r="N175" s="42">
        <v>69</v>
      </c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x14ac:dyDescent="0.25">
      <c r="A176" s="42" t="s">
        <v>7391</v>
      </c>
      <c r="B176" s="42" t="s">
        <v>6676</v>
      </c>
      <c r="C176" s="42" t="s">
        <v>7392</v>
      </c>
      <c r="D176" s="42" t="s">
        <v>7389</v>
      </c>
      <c r="E176" s="42">
        <v>10</v>
      </c>
      <c r="F176" s="42" t="s">
        <v>7257</v>
      </c>
      <c r="G176" s="42">
        <v>28</v>
      </c>
      <c r="H176" s="42" t="s">
        <v>7219</v>
      </c>
      <c r="I176" s="42" t="s">
        <v>6652</v>
      </c>
      <c r="J176" s="42" t="s">
        <v>7393</v>
      </c>
      <c r="K176" s="42" t="s">
        <v>7217</v>
      </c>
      <c r="L176" s="42">
        <v>20</v>
      </c>
      <c r="M176" s="42" t="s">
        <v>7189</v>
      </c>
      <c r="N176" s="42">
        <v>69</v>
      </c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x14ac:dyDescent="0.25">
      <c r="A177" s="42" t="s">
        <v>7394</v>
      </c>
      <c r="B177" s="42" t="s">
        <v>6635</v>
      </c>
      <c r="C177" s="42" t="s">
        <v>7109</v>
      </c>
      <c r="D177" s="42" t="s">
        <v>7389</v>
      </c>
      <c r="E177" s="42">
        <v>10</v>
      </c>
      <c r="F177" s="42" t="s">
        <v>7257</v>
      </c>
      <c r="G177" s="42">
        <v>28</v>
      </c>
      <c r="H177" s="42" t="s">
        <v>7395</v>
      </c>
      <c r="I177" s="42" t="s">
        <v>6652</v>
      </c>
      <c r="J177" s="42" t="s">
        <v>7396</v>
      </c>
      <c r="K177" s="42" t="s">
        <v>7217</v>
      </c>
      <c r="L177" s="42">
        <v>20</v>
      </c>
      <c r="M177" s="42" t="s">
        <v>7189</v>
      </c>
      <c r="N177" s="42">
        <v>69</v>
      </c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x14ac:dyDescent="0.25">
      <c r="A178" s="42" t="s">
        <v>7397</v>
      </c>
      <c r="B178" s="42" t="s">
        <v>6833</v>
      </c>
      <c r="C178" s="42" t="s">
        <v>7398</v>
      </c>
      <c r="D178" s="42" t="s">
        <v>7389</v>
      </c>
      <c r="E178" s="42">
        <v>10</v>
      </c>
      <c r="F178" s="42" t="s">
        <v>7257</v>
      </c>
      <c r="G178" s="42">
        <v>28</v>
      </c>
      <c r="H178" s="42" t="s">
        <v>7399</v>
      </c>
      <c r="I178" s="42" t="s">
        <v>6720</v>
      </c>
      <c r="J178" s="42" t="s">
        <v>7400</v>
      </c>
      <c r="K178" s="42" t="s">
        <v>7217</v>
      </c>
      <c r="L178" s="42">
        <v>20</v>
      </c>
      <c r="M178" s="42" t="s">
        <v>7189</v>
      </c>
      <c r="N178" s="42">
        <v>69</v>
      </c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x14ac:dyDescent="0.25">
      <c r="A179" s="42" t="s">
        <v>7401</v>
      </c>
      <c r="B179" s="42" t="s">
        <v>6650</v>
      </c>
      <c r="C179" s="42" t="s">
        <v>7402</v>
      </c>
      <c r="D179" s="42" t="s">
        <v>7389</v>
      </c>
      <c r="E179" s="42">
        <v>10</v>
      </c>
      <c r="F179" s="42" t="s">
        <v>7257</v>
      </c>
      <c r="G179" s="42">
        <v>28</v>
      </c>
      <c r="H179" s="42" t="s">
        <v>7221</v>
      </c>
      <c r="I179" s="42" t="s">
        <v>6652</v>
      </c>
      <c r="J179" s="42" t="s">
        <v>7403</v>
      </c>
      <c r="K179" s="42" t="s">
        <v>7217</v>
      </c>
      <c r="L179" s="42">
        <v>20</v>
      </c>
      <c r="M179" s="42" t="s">
        <v>7189</v>
      </c>
      <c r="N179" s="42">
        <v>69</v>
      </c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x14ac:dyDescent="0.25">
      <c r="A180" s="42" t="s">
        <v>7404</v>
      </c>
      <c r="B180" s="42" t="s">
        <v>6650</v>
      </c>
      <c r="C180" s="42" t="s">
        <v>7405</v>
      </c>
      <c r="D180" s="42" t="s">
        <v>7389</v>
      </c>
      <c r="E180" s="42">
        <v>10</v>
      </c>
      <c r="F180" s="42" t="s">
        <v>7257</v>
      </c>
      <c r="G180" s="42">
        <v>28</v>
      </c>
      <c r="H180" s="42" t="s">
        <v>7406</v>
      </c>
      <c r="I180" s="42" t="s">
        <v>6652</v>
      </c>
      <c r="J180" s="42" t="s">
        <v>7407</v>
      </c>
      <c r="K180" s="42" t="s">
        <v>7217</v>
      </c>
      <c r="L180" s="42">
        <v>20</v>
      </c>
      <c r="M180" s="42" t="s">
        <v>7189</v>
      </c>
      <c r="N180" s="42">
        <v>69</v>
      </c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x14ac:dyDescent="0.25">
      <c r="A181" s="42" t="s">
        <v>7408</v>
      </c>
      <c r="B181" s="42" t="s">
        <v>6650</v>
      </c>
      <c r="C181" s="42" t="s">
        <v>7388</v>
      </c>
      <c r="D181" s="42" t="s">
        <v>7389</v>
      </c>
      <c r="E181" s="42">
        <v>10</v>
      </c>
      <c r="F181" s="42" t="s">
        <v>7257</v>
      </c>
      <c r="G181" s="42">
        <v>28</v>
      </c>
      <c r="H181" s="42" t="s">
        <v>7409</v>
      </c>
      <c r="I181" s="42" t="s">
        <v>6652</v>
      </c>
      <c r="J181" s="42" t="s">
        <v>7410</v>
      </c>
      <c r="K181" s="42" t="s">
        <v>7217</v>
      </c>
      <c r="L181" s="42">
        <v>20</v>
      </c>
      <c r="M181" s="42" t="s">
        <v>7189</v>
      </c>
      <c r="N181" s="42">
        <v>69</v>
      </c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x14ac:dyDescent="0.25">
      <c r="A182" s="42" t="s">
        <v>7411</v>
      </c>
      <c r="B182" s="42" t="s">
        <v>6833</v>
      </c>
      <c r="C182" s="42" t="s">
        <v>7412</v>
      </c>
      <c r="D182" s="42" t="s">
        <v>7389</v>
      </c>
      <c r="E182" s="42">
        <v>10</v>
      </c>
      <c r="F182" s="42" t="s">
        <v>7257</v>
      </c>
      <c r="G182" s="42">
        <v>28</v>
      </c>
      <c r="H182" s="42" t="s">
        <v>7223</v>
      </c>
      <c r="I182" s="42" t="s">
        <v>6842</v>
      </c>
      <c r="J182" s="42" t="s">
        <v>7413</v>
      </c>
      <c r="K182" s="42" t="s">
        <v>7217</v>
      </c>
      <c r="L182" s="42">
        <v>20</v>
      </c>
      <c r="M182" s="42" t="s">
        <v>7189</v>
      </c>
      <c r="N182" s="42">
        <v>69</v>
      </c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x14ac:dyDescent="0.25">
      <c r="A183" s="42" t="s">
        <v>7414</v>
      </c>
      <c r="B183" s="42" t="s">
        <v>6676</v>
      </c>
      <c r="C183" s="42" t="s">
        <v>7260</v>
      </c>
      <c r="D183" s="42" t="s">
        <v>7389</v>
      </c>
      <c r="E183" s="42">
        <v>10</v>
      </c>
      <c r="F183" s="42" t="s">
        <v>7257</v>
      </c>
      <c r="G183" s="42">
        <v>28</v>
      </c>
      <c r="H183" s="42" t="s">
        <v>7225</v>
      </c>
      <c r="I183" s="42" t="s">
        <v>6842</v>
      </c>
      <c r="J183" s="42" t="s">
        <v>7415</v>
      </c>
      <c r="K183" s="42" t="s">
        <v>7217</v>
      </c>
      <c r="L183" s="42">
        <v>20</v>
      </c>
      <c r="M183" s="42" t="s">
        <v>7189</v>
      </c>
      <c r="N183" s="42">
        <v>69</v>
      </c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x14ac:dyDescent="0.25">
      <c r="A184" s="42" t="s">
        <v>7416</v>
      </c>
      <c r="B184" s="42" t="s">
        <v>6635</v>
      </c>
      <c r="C184" s="42" t="s">
        <v>6709</v>
      </c>
      <c r="D184" s="42" t="s">
        <v>7389</v>
      </c>
      <c r="E184" s="42">
        <v>10</v>
      </c>
      <c r="F184" s="42" t="s">
        <v>7257</v>
      </c>
      <c r="G184" s="42">
        <v>28</v>
      </c>
      <c r="H184" s="42" t="s">
        <v>7227</v>
      </c>
      <c r="I184" s="42" t="s">
        <v>6652</v>
      </c>
      <c r="J184" s="42" t="s">
        <v>7417</v>
      </c>
      <c r="K184" s="42" t="s">
        <v>7217</v>
      </c>
      <c r="L184" s="42">
        <v>20</v>
      </c>
      <c r="M184" s="42" t="s">
        <v>7189</v>
      </c>
      <c r="N184" s="42">
        <v>69</v>
      </c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x14ac:dyDescent="0.25">
      <c r="A185" s="42"/>
      <c r="B185" s="42"/>
      <c r="C185" s="42"/>
      <c r="D185" s="42"/>
      <c r="E185" s="42"/>
      <c r="F185" s="42"/>
      <c r="G185" s="42"/>
      <c r="H185" s="42" t="s">
        <v>7418</v>
      </c>
      <c r="I185" s="42" t="s">
        <v>6652</v>
      </c>
      <c r="J185" s="42" t="s">
        <v>7419</v>
      </c>
      <c r="K185" s="42" t="s">
        <v>7217</v>
      </c>
      <c r="L185" s="42">
        <v>20</v>
      </c>
      <c r="M185" s="42" t="s">
        <v>7189</v>
      </c>
      <c r="N185" s="42">
        <v>69</v>
      </c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x14ac:dyDescent="0.25">
      <c r="A186" s="42"/>
      <c r="B186" s="42"/>
      <c r="C186" s="42"/>
      <c r="D186" s="42"/>
      <c r="E186" s="42"/>
      <c r="F186" s="42"/>
      <c r="G186" s="42"/>
      <c r="H186" s="42" t="s">
        <v>7420</v>
      </c>
      <c r="I186" s="42" t="s">
        <v>6842</v>
      </c>
      <c r="J186" s="42" t="s">
        <v>7421</v>
      </c>
      <c r="K186" s="42" t="s">
        <v>7422</v>
      </c>
      <c r="L186" s="42">
        <v>13</v>
      </c>
      <c r="M186" s="42" t="s">
        <v>7189</v>
      </c>
      <c r="N186" s="42">
        <v>69</v>
      </c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x14ac:dyDescent="0.25">
      <c r="A187" s="42"/>
      <c r="B187" s="42"/>
      <c r="C187" s="42"/>
      <c r="D187" s="42"/>
      <c r="E187" s="42"/>
      <c r="F187" s="42"/>
      <c r="G187" s="42"/>
      <c r="H187" s="42" t="s">
        <v>7423</v>
      </c>
      <c r="I187" s="42" t="s">
        <v>6652</v>
      </c>
      <c r="J187" s="42" t="s">
        <v>7424</v>
      </c>
      <c r="K187" s="42" t="s">
        <v>7422</v>
      </c>
      <c r="L187" s="42">
        <v>13</v>
      </c>
      <c r="M187" s="42" t="s">
        <v>7189</v>
      </c>
      <c r="N187" s="42">
        <v>69</v>
      </c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x14ac:dyDescent="0.25">
      <c r="A188" s="42"/>
      <c r="B188" s="42"/>
      <c r="C188" s="42"/>
      <c r="D188" s="42"/>
      <c r="E188" s="42"/>
      <c r="F188" s="42"/>
      <c r="G188" s="42"/>
      <c r="H188" s="42" t="s">
        <v>7425</v>
      </c>
      <c r="I188" s="42" t="s">
        <v>6720</v>
      </c>
      <c r="J188" s="42" t="s">
        <v>7426</v>
      </c>
      <c r="K188" s="42" t="s">
        <v>7422</v>
      </c>
      <c r="L188" s="42">
        <v>13</v>
      </c>
      <c r="M188" s="42" t="s">
        <v>7189</v>
      </c>
      <c r="N188" s="42">
        <v>69</v>
      </c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x14ac:dyDescent="0.25">
      <c r="A189" s="42"/>
      <c r="B189" s="42"/>
      <c r="C189" s="42"/>
      <c r="D189" s="42"/>
      <c r="E189" s="42"/>
      <c r="F189" s="42"/>
      <c r="G189" s="42"/>
      <c r="H189" s="42" t="s">
        <v>7427</v>
      </c>
      <c r="I189" s="42" t="s">
        <v>6842</v>
      </c>
      <c r="J189" s="42" t="s">
        <v>7428</v>
      </c>
      <c r="K189" s="42" t="s">
        <v>7422</v>
      </c>
      <c r="L189" s="42">
        <v>13</v>
      </c>
      <c r="M189" s="42" t="s">
        <v>7189</v>
      </c>
      <c r="N189" s="42">
        <v>69</v>
      </c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x14ac:dyDescent="0.25">
      <c r="A190" s="42"/>
      <c r="B190" s="42"/>
      <c r="C190" s="42"/>
      <c r="D190" s="42"/>
      <c r="E190" s="42"/>
      <c r="F190" s="42"/>
      <c r="G190" s="42"/>
      <c r="H190" s="42" t="s">
        <v>7429</v>
      </c>
      <c r="I190" s="42" t="s">
        <v>6652</v>
      </c>
      <c r="J190" s="42" t="s">
        <v>7430</v>
      </c>
      <c r="K190" s="42" t="s">
        <v>7422</v>
      </c>
      <c r="L190" s="42">
        <v>13</v>
      </c>
      <c r="M190" s="42" t="s">
        <v>7189</v>
      </c>
      <c r="N190" s="42">
        <v>69</v>
      </c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x14ac:dyDescent="0.25">
      <c r="A191" s="42"/>
      <c r="B191" s="42"/>
      <c r="C191" s="42"/>
      <c r="D191" s="42"/>
      <c r="E191" s="42"/>
      <c r="F191" s="42"/>
      <c r="G191" s="42"/>
      <c r="H191" s="42" t="s">
        <v>7431</v>
      </c>
      <c r="I191" s="42" t="s">
        <v>6720</v>
      </c>
      <c r="J191" s="42" t="s">
        <v>7432</v>
      </c>
      <c r="K191" s="42" t="s">
        <v>7422</v>
      </c>
      <c r="L191" s="42">
        <v>13</v>
      </c>
      <c r="M191" s="42" t="s">
        <v>7189</v>
      </c>
      <c r="N191" s="42">
        <v>69</v>
      </c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x14ac:dyDescent="0.25">
      <c r="A192" s="42"/>
      <c r="B192" s="42"/>
      <c r="C192" s="42"/>
      <c r="D192" s="42"/>
      <c r="E192" s="42"/>
      <c r="F192" s="42"/>
      <c r="G192" s="42"/>
      <c r="H192" s="42" t="s">
        <v>7433</v>
      </c>
      <c r="I192" s="42" t="s">
        <v>6652</v>
      </c>
      <c r="J192" s="42" t="s">
        <v>7434</v>
      </c>
      <c r="K192" s="42" t="s">
        <v>7422</v>
      </c>
      <c r="L192" s="42">
        <v>13</v>
      </c>
      <c r="M192" s="42" t="s">
        <v>7189</v>
      </c>
      <c r="N192" s="42">
        <v>69</v>
      </c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x14ac:dyDescent="0.25">
      <c r="A193" s="42"/>
      <c r="B193" s="42"/>
      <c r="C193" s="42"/>
      <c r="D193" s="42"/>
      <c r="E193" s="42"/>
      <c r="F193" s="42"/>
      <c r="G193" s="42"/>
      <c r="H193" s="42" t="s">
        <v>7435</v>
      </c>
      <c r="I193" s="42" t="s">
        <v>6720</v>
      </c>
      <c r="J193" s="42" t="s">
        <v>7436</v>
      </c>
      <c r="K193" s="42" t="s">
        <v>7422</v>
      </c>
      <c r="L193" s="42">
        <v>13</v>
      </c>
      <c r="M193" s="42" t="s">
        <v>7189</v>
      </c>
      <c r="N193" s="42">
        <v>69</v>
      </c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x14ac:dyDescent="0.25">
      <c r="A194" s="42"/>
      <c r="B194" s="42"/>
      <c r="C194" s="42"/>
      <c r="D194" s="42"/>
      <c r="E194" s="42"/>
      <c r="F194" s="42"/>
      <c r="G194" s="42"/>
      <c r="H194" s="42" t="s">
        <v>7437</v>
      </c>
      <c r="I194" s="42" t="s">
        <v>6720</v>
      </c>
      <c r="J194" s="42" t="s">
        <v>7432</v>
      </c>
      <c r="K194" s="42" t="s">
        <v>7422</v>
      </c>
      <c r="L194" s="42">
        <v>13</v>
      </c>
      <c r="M194" s="42" t="s">
        <v>7189</v>
      </c>
      <c r="N194" s="42">
        <v>69</v>
      </c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x14ac:dyDescent="0.25">
      <c r="A195" s="42"/>
      <c r="B195" s="42"/>
      <c r="C195" s="42"/>
      <c r="D195" s="42"/>
      <c r="E195" s="42"/>
      <c r="F195" s="42"/>
      <c r="G195" s="42"/>
      <c r="H195" s="42" t="s">
        <v>7230</v>
      </c>
      <c r="I195" s="42" t="s">
        <v>6728</v>
      </c>
      <c r="J195" s="42" t="s">
        <v>7438</v>
      </c>
      <c r="K195" s="42" t="s">
        <v>7232</v>
      </c>
      <c r="L195" s="42">
        <v>7</v>
      </c>
      <c r="M195" s="42" t="s">
        <v>7189</v>
      </c>
      <c r="N195" s="42">
        <v>69</v>
      </c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x14ac:dyDescent="0.25">
      <c r="A196" s="42"/>
      <c r="B196" s="42"/>
      <c r="C196" s="42"/>
      <c r="D196" s="42"/>
      <c r="E196" s="42"/>
      <c r="F196" s="42"/>
      <c r="G196" s="42"/>
      <c r="H196" s="42" t="s">
        <v>7439</v>
      </c>
      <c r="I196" s="42" t="s">
        <v>6842</v>
      </c>
      <c r="J196" s="42" t="s">
        <v>7440</v>
      </c>
      <c r="K196" s="42" t="s">
        <v>7232</v>
      </c>
      <c r="L196" s="42">
        <v>7</v>
      </c>
      <c r="M196" s="42" t="s">
        <v>7189</v>
      </c>
      <c r="N196" s="42">
        <v>69</v>
      </c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x14ac:dyDescent="0.25">
      <c r="A197" s="42"/>
      <c r="B197" s="42"/>
      <c r="C197" s="42"/>
      <c r="D197" s="42"/>
      <c r="E197" s="42"/>
      <c r="F197" s="42"/>
      <c r="G197" s="42"/>
      <c r="H197" s="42" t="s">
        <v>7234</v>
      </c>
      <c r="I197" s="42" t="s">
        <v>6652</v>
      </c>
      <c r="J197" s="42" t="s">
        <v>7441</v>
      </c>
      <c r="K197" s="42" t="s">
        <v>7236</v>
      </c>
      <c r="L197" s="42">
        <v>6</v>
      </c>
      <c r="M197" s="42" t="s">
        <v>7189</v>
      </c>
      <c r="N197" s="42">
        <v>69</v>
      </c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x14ac:dyDescent="0.25">
      <c r="A198" s="42"/>
      <c r="B198" s="42"/>
      <c r="C198" s="42"/>
      <c r="D198" s="42"/>
      <c r="E198" s="42"/>
      <c r="F198" s="42"/>
      <c r="G198" s="42"/>
      <c r="H198" s="42" t="s">
        <v>7238</v>
      </c>
      <c r="I198" s="42" t="s">
        <v>6639</v>
      </c>
      <c r="J198" s="42" t="s">
        <v>7442</v>
      </c>
      <c r="K198" s="42" t="s">
        <v>7236</v>
      </c>
      <c r="L198" s="42">
        <v>6</v>
      </c>
      <c r="M198" s="42" t="s">
        <v>7189</v>
      </c>
      <c r="N198" s="42">
        <v>69</v>
      </c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x14ac:dyDescent="0.25">
      <c r="A199" s="42"/>
      <c r="B199" s="42"/>
      <c r="C199" s="42"/>
      <c r="D199" s="42"/>
      <c r="E199" s="42"/>
      <c r="F199" s="42"/>
      <c r="G199" s="42"/>
      <c r="H199" s="42" t="s">
        <v>7241</v>
      </c>
      <c r="I199" s="42" t="s">
        <v>6720</v>
      </c>
      <c r="J199" s="42" t="s">
        <v>7443</v>
      </c>
      <c r="K199" s="42" t="s">
        <v>7243</v>
      </c>
      <c r="L199" s="42">
        <v>8</v>
      </c>
      <c r="M199" s="42" t="s">
        <v>7189</v>
      </c>
      <c r="N199" s="42">
        <v>69</v>
      </c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x14ac:dyDescent="0.25">
      <c r="A200" s="42"/>
      <c r="B200" s="42"/>
      <c r="C200" s="42"/>
      <c r="D200" s="42"/>
      <c r="E200" s="42"/>
      <c r="F200" s="42"/>
      <c r="G200" s="42"/>
      <c r="H200" s="42" t="s">
        <v>7444</v>
      </c>
      <c r="I200" s="42" t="s">
        <v>6720</v>
      </c>
      <c r="J200" s="42" t="s">
        <v>7445</v>
      </c>
      <c r="K200" s="42" t="s">
        <v>7243</v>
      </c>
      <c r="L200" s="42">
        <v>8</v>
      </c>
      <c r="M200" s="42" t="s">
        <v>7189</v>
      </c>
      <c r="N200" s="42">
        <v>69</v>
      </c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x14ac:dyDescent="0.25">
      <c r="A201" s="42"/>
      <c r="B201" s="42"/>
      <c r="C201" s="42"/>
      <c r="D201" s="42"/>
      <c r="E201" s="42"/>
      <c r="F201" s="42"/>
      <c r="G201" s="42"/>
      <c r="H201" s="42" t="s">
        <v>7446</v>
      </c>
      <c r="I201" s="42" t="s">
        <v>6652</v>
      </c>
      <c r="J201" s="42" t="s">
        <v>7447</v>
      </c>
      <c r="K201" s="42" t="s">
        <v>7243</v>
      </c>
      <c r="L201" s="42">
        <v>8</v>
      </c>
      <c r="M201" s="42" t="s">
        <v>7189</v>
      </c>
      <c r="N201" s="42">
        <v>69</v>
      </c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x14ac:dyDescent="0.25">
      <c r="A202" s="42"/>
      <c r="B202" s="42"/>
      <c r="C202" s="42"/>
      <c r="D202" s="42"/>
      <c r="E202" s="42"/>
      <c r="F202" s="42"/>
      <c r="G202" s="42"/>
      <c r="H202" s="42" t="s">
        <v>7448</v>
      </c>
      <c r="I202" s="42" t="s">
        <v>6720</v>
      </c>
      <c r="J202" s="42" t="s">
        <v>7449</v>
      </c>
      <c r="K202" s="42" t="s">
        <v>7243</v>
      </c>
      <c r="L202" s="42">
        <v>8</v>
      </c>
      <c r="M202" s="42" t="s">
        <v>7189</v>
      </c>
      <c r="N202" s="42">
        <v>69</v>
      </c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x14ac:dyDescent="0.25">
      <c r="A203" s="42"/>
      <c r="B203" s="42"/>
      <c r="C203" s="42"/>
      <c r="D203" s="42"/>
      <c r="E203" s="42"/>
      <c r="F203" s="42"/>
      <c r="G203" s="42"/>
      <c r="H203" s="42" t="s">
        <v>7450</v>
      </c>
      <c r="I203" s="42" t="s">
        <v>6720</v>
      </c>
      <c r="J203" s="42" t="s">
        <v>7451</v>
      </c>
      <c r="K203" s="42" t="s">
        <v>7243</v>
      </c>
      <c r="L203" s="42">
        <v>8</v>
      </c>
      <c r="M203" s="42" t="s">
        <v>7189</v>
      </c>
      <c r="N203" s="42">
        <v>69</v>
      </c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x14ac:dyDescent="0.25">
      <c r="A204" s="42"/>
      <c r="B204" s="42"/>
      <c r="C204" s="42"/>
      <c r="D204" s="42"/>
      <c r="E204" s="42"/>
      <c r="F204" s="42"/>
      <c r="G204" s="42"/>
      <c r="H204" s="42" t="s">
        <v>7452</v>
      </c>
      <c r="I204" s="42" t="s">
        <v>6720</v>
      </c>
      <c r="J204" s="42" t="s">
        <v>7453</v>
      </c>
      <c r="K204" s="42" t="s">
        <v>7243</v>
      </c>
      <c r="L204" s="42">
        <v>8</v>
      </c>
      <c r="M204" s="42" t="s">
        <v>7189</v>
      </c>
      <c r="N204" s="42">
        <v>69</v>
      </c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x14ac:dyDescent="0.25">
      <c r="A205" s="42"/>
      <c r="B205" s="42"/>
      <c r="C205" s="42"/>
      <c r="D205" s="42"/>
      <c r="E205" s="42"/>
      <c r="F205" s="42"/>
      <c r="G205" s="42"/>
      <c r="H205" s="42" t="s">
        <v>7246</v>
      </c>
      <c r="I205" s="42" t="s">
        <v>6720</v>
      </c>
      <c r="J205" s="42" t="s">
        <v>7454</v>
      </c>
      <c r="K205" s="42" t="s">
        <v>7243</v>
      </c>
      <c r="L205" s="42">
        <v>8</v>
      </c>
      <c r="M205" s="42" t="s">
        <v>7189</v>
      </c>
      <c r="N205" s="42">
        <v>69</v>
      </c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x14ac:dyDescent="0.25">
      <c r="A206" s="42"/>
      <c r="B206" s="42"/>
      <c r="C206" s="42"/>
      <c r="D206" s="42"/>
      <c r="E206" s="42"/>
      <c r="F206" s="42"/>
      <c r="G206" s="42"/>
      <c r="H206" s="42" t="s">
        <v>7455</v>
      </c>
      <c r="I206" s="42" t="s">
        <v>6720</v>
      </c>
      <c r="J206" s="42" t="s">
        <v>7456</v>
      </c>
      <c r="K206" s="42" t="s">
        <v>7457</v>
      </c>
      <c r="L206" s="42">
        <v>1</v>
      </c>
      <c r="M206" s="42" t="s">
        <v>7189</v>
      </c>
      <c r="N206" s="42">
        <v>69</v>
      </c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x14ac:dyDescent="0.25">
      <c r="A207" s="42"/>
      <c r="B207" s="42"/>
      <c r="C207" s="42"/>
      <c r="D207" s="42"/>
      <c r="E207" s="42"/>
      <c r="F207" s="42"/>
      <c r="G207" s="42"/>
      <c r="H207" s="42" t="s">
        <v>7458</v>
      </c>
      <c r="I207" s="42" t="s">
        <v>6720</v>
      </c>
      <c r="J207" s="42" t="s">
        <v>7459</v>
      </c>
      <c r="K207" s="42" t="s">
        <v>7253</v>
      </c>
      <c r="L207" s="42">
        <v>4</v>
      </c>
      <c r="M207" s="42" t="s">
        <v>7189</v>
      </c>
      <c r="N207" s="42">
        <v>69</v>
      </c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x14ac:dyDescent="0.25">
      <c r="A208" s="42"/>
      <c r="B208" s="42"/>
      <c r="C208" s="42"/>
      <c r="D208" s="42"/>
      <c r="E208" s="42"/>
      <c r="F208" s="42"/>
      <c r="G208" s="42"/>
      <c r="H208" s="42" t="s">
        <v>7460</v>
      </c>
      <c r="I208" s="42" t="s">
        <v>6720</v>
      </c>
      <c r="J208" s="42" t="s">
        <v>7461</v>
      </c>
      <c r="K208" s="42" t="s">
        <v>7253</v>
      </c>
      <c r="L208" s="42">
        <v>4</v>
      </c>
      <c r="M208" s="42" t="s">
        <v>7189</v>
      </c>
      <c r="N208" s="42">
        <v>69</v>
      </c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x14ac:dyDescent="0.25">
      <c r="A209" s="42"/>
      <c r="B209" s="42"/>
      <c r="C209" s="42"/>
      <c r="D209" s="42"/>
      <c r="E209" s="42"/>
      <c r="F209" s="42"/>
      <c r="G209" s="42"/>
      <c r="H209" s="42" t="s">
        <v>7462</v>
      </c>
      <c r="I209" s="42" t="s">
        <v>6720</v>
      </c>
      <c r="J209" s="42" t="s">
        <v>7363</v>
      </c>
      <c r="K209" s="42" t="s">
        <v>7253</v>
      </c>
      <c r="L209" s="42">
        <v>4</v>
      </c>
      <c r="M209" s="42" t="s">
        <v>7189</v>
      </c>
      <c r="N209" s="42">
        <v>69</v>
      </c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x14ac:dyDescent="0.25">
      <c r="A210" s="42"/>
      <c r="B210" s="42"/>
      <c r="C210" s="42"/>
      <c r="D210" s="42"/>
      <c r="E210" s="42"/>
      <c r="F210" s="42"/>
      <c r="G210" s="42"/>
      <c r="H210" s="42" t="s">
        <v>7463</v>
      </c>
      <c r="I210" s="42" t="s">
        <v>6720</v>
      </c>
      <c r="J210" s="42" t="s">
        <v>7464</v>
      </c>
      <c r="K210" s="42" t="s">
        <v>7253</v>
      </c>
      <c r="L210" s="42">
        <v>4</v>
      </c>
      <c r="M210" s="42" t="s">
        <v>7189</v>
      </c>
      <c r="N210" s="42">
        <v>69</v>
      </c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x14ac:dyDescent="0.25">
      <c r="A211" s="42"/>
      <c r="B211" s="42"/>
      <c r="C211" s="42"/>
      <c r="D211" s="42"/>
      <c r="E211" s="42"/>
      <c r="F211" s="42"/>
      <c r="G211" s="42"/>
      <c r="H211" s="42" t="s">
        <v>7255</v>
      </c>
      <c r="I211" s="42" t="s">
        <v>6842</v>
      </c>
      <c r="J211" s="42" t="s">
        <v>7465</v>
      </c>
      <c r="K211" s="42" t="s">
        <v>7256</v>
      </c>
      <c r="L211" s="42">
        <v>17</v>
      </c>
      <c r="M211" s="42" t="s">
        <v>7257</v>
      </c>
      <c r="N211" s="42">
        <v>109</v>
      </c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x14ac:dyDescent="0.25">
      <c r="A212" s="42"/>
      <c r="B212" s="42"/>
      <c r="C212" s="42"/>
      <c r="D212" s="42"/>
      <c r="E212" s="42"/>
      <c r="F212" s="42"/>
      <c r="G212" s="42"/>
      <c r="H212" s="42" t="s">
        <v>7259</v>
      </c>
      <c r="I212" s="42" t="s">
        <v>6886</v>
      </c>
      <c r="J212" s="42" t="s">
        <v>7466</v>
      </c>
      <c r="K212" s="42" t="s">
        <v>7256</v>
      </c>
      <c r="L212" s="42">
        <v>17</v>
      </c>
      <c r="M212" s="42" t="s">
        <v>7257</v>
      </c>
      <c r="N212" s="42">
        <v>109</v>
      </c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x14ac:dyDescent="0.25">
      <c r="A213" s="42"/>
      <c r="B213" s="42"/>
      <c r="C213" s="42"/>
      <c r="D213" s="42"/>
      <c r="E213" s="42"/>
      <c r="F213" s="42"/>
      <c r="G213" s="42"/>
      <c r="H213" s="42" t="s">
        <v>7262</v>
      </c>
      <c r="I213" s="42" t="s">
        <v>6652</v>
      </c>
      <c r="J213" s="42" t="s">
        <v>7467</v>
      </c>
      <c r="K213" s="42" t="s">
        <v>7256</v>
      </c>
      <c r="L213" s="42">
        <v>17</v>
      </c>
      <c r="M213" s="42" t="s">
        <v>7257</v>
      </c>
      <c r="N213" s="42">
        <v>109</v>
      </c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x14ac:dyDescent="0.25">
      <c r="A214" s="42"/>
      <c r="B214" s="42"/>
      <c r="C214" s="42"/>
      <c r="D214" s="42"/>
      <c r="E214" s="42"/>
      <c r="F214" s="42"/>
      <c r="G214" s="42"/>
      <c r="H214" s="42" t="s">
        <v>7265</v>
      </c>
      <c r="I214" s="42" t="s">
        <v>6728</v>
      </c>
      <c r="J214" s="42" t="s">
        <v>7468</v>
      </c>
      <c r="K214" s="42" t="s">
        <v>7256</v>
      </c>
      <c r="L214" s="42">
        <v>17</v>
      </c>
      <c r="M214" s="42" t="s">
        <v>7257</v>
      </c>
      <c r="N214" s="42">
        <v>109</v>
      </c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x14ac:dyDescent="0.25">
      <c r="A215" s="42"/>
      <c r="B215" s="42"/>
      <c r="C215" s="42"/>
      <c r="D215" s="42"/>
      <c r="E215" s="42"/>
      <c r="F215" s="42"/>
      <c r="G215" s="42"/>
      <c r="H215" s="42" t="s">
        <v>7268</v>
      </c>
      <c r="I215" s="42" t="s">
        <v>6886</v>
      </c>
      <c r="J215" s="42" t="s">
        <v>7469</v>
      </c>
      <c r="K215" s="42" t="s">
        <v>7256</v>
      </c>
      <c r="L215" s="42">
        <v>17</v>
      </c>
      <c r="M215" s="42" t="s">
        <v>7257</v>
      </c>
      <c r="N215" s="42">
        <v>109</v>
      </c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x14ac:dyDescent="0.25">
      <c r="A216" s="42"/>
      <c r="B216" s="42"/>
      <c r="C216" s="42"/>
      <c r="D216" s="42"/>
      <c r="E216" s="42"/>
      <c r="F216" s="42"/>
      <c r="G216" s="42"/>
      <c r="H216" s="42" t="s">
        <v>7271</v>
      </c>
      <c r="I216" s="42" t="s">
        <v>6679</v>
      </c>
      <c r="J216" s="42" t="s">
        <v>7470</v>
      </c>
      <c r="K216" s="42" t="s">
        <v>7273</v>
      </c>
      <c r="L216" s="42">
        <v>21</v>
      </c>
      <c r="M216" s="42" t="s">
        <v>7257</v>
      </c>
      <c r="N216" s="42">
        <v>109</v>
      </c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x14ac:dyDescent="0.25">
      <c r="A217" s="42"/>
      <c r="B217" s="42"/>
      <c r="C217" s="42"/>
      <c r="D217" s="42"/>
      <c r="E217" s="42"/>
      <c r="F217" s="42"/>
      <c r="G217" s="42"/>
      <c r="H217" s="42" t="s">
        <v>7276</v>
      </c>
      <c r="I217" s="42" t="s">
        <v>6639</v>
      </c>
      <c r="J217" s="42" t="s">
        <v>7471</v>
      </c>
      <c r="K217" s="42" t="s">
        <v>7273</v>
      </c>
      <c r="L217" s="42">
        <v>21</v>
      </c>
      <c r="M217" s="42" t="s">
        <v>7257</v>
      </c>
      <c r="N217" s="42">
        <v>109</v>
      </c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x14ac:dyDescent="0.25">
      <c r="A218" s="42"/>
      <c r="B218" s="42"/>
      <c r="C218" s="42"/>
      <c r="D218" s="42"/>
      <c r="E218" s="42"/>
      <c r="F218" s="42"/>
      <c r="G218" s="42"/>
      <c r="H218" s="42" t="s">
        <v>7280</v>
      </c>
      <c r="I218" s="42" t="s">
        <v>6679</v>
      </c>
      <c r="J218" s="42" t="s">
        <v>7472</v>
      </c>
      <c r="K218" s="42" t="s">
        <v>7273</v>
      </c>
      <c r="L218" s="42">
        <v>21</v>
      </c>
      <c r="M218" s="42" t="s">
        <v>7257</v>
      </c>
      <c r="N218" s="42">
        <v>109</v>
      </c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x14ac:dyDescent="0.25">
      <c r="A219" s="42"/>
      <c r="B219" s="42"/>
      <c r="C219" s="42"/>
      <c r="D219" s="42"/>
      <c r="E219" s="42"/>
      <c r="F219" s="42"/>
      <c r="G219" s="42"/>
      <c r="H219" s="42" t="s">
        <v>7473</v>
      </c>
      <c r="I219" s="42" t="s">
        <v>6652</v>
      </c>
      <c r="J219" s="42" t="s">
        <v>7474</v>
      </c>
      <c r="K219" s="42" t="s">
        <v>7273</v>
      </c>
      <c r="L219" s="42">
        <v>21</v>
      </c>
      <c r="M219" s="42" t="s">
        <v>7257</v>
      </c>
      <c r="N219" s="42">
        <v>109</v>
      </c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x14ac:dyDescent="0.25">
      <c r="A220" s="42"/>
      <c r="B220" s="42"/>
      <c r="C220" s="42"/>
      <c r="D220" s="42"/>
      <c r="E220" s="42"/>
      <c r="F220" s="42"/>
      <c r="G220" s="42"/>
      <c r="H220" s="42" t="s">
        <v>7283</v>
      </c>
      <c r="I220" s="42" t="s">
        <v>6652</v>
      </c>
      <c r="J220" s="42" t="s">
        <v>7475</v>
      </c>
      <c r="K220" s="42" t="s">
        <v>7273</v>
      </c>
      <c r="L220" s="42">
        <v>21</v>
      </c>
      <c r="M220" s="42" t="s">
        <v>7257</v>
      </c>
      <c r="N220" s="42">
        <v>109</v>
      </c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x14ac:dyDescent="0.25">
      <c r="A221" s="42"/>
      <c r="B221" s="42"/>
      <c r="C221" s="42"/>
      <c r="D221" s="42"/>
      <c r="E221" s="42"/>
      <c r="F221" s="42"/>
      <c r="G221" s="42"/>
      <c r="H221" s="42" t="s">
        <v>7286</v>
      </c>
      <c r="I221" s="42" t="s">
        <v>6766</v>
      </c>
      <c r="J221" s="42" t="s">
        <v>7476</v>
      </c>
      <c r="K221" s="42" t="s">
        <v>7273</v>
      </c>
      <c r="L221" s="42">
        <v>21</v>
      </c>
      <c r="M221" s="42" t="s">
        <v>7257</v>
      </c>
      <c r="N221" s="42">
        <v>109</v>
      </c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x14ac:dyDescent="0.25">
      <c r="A222" s="42"/>
      <c r="B222" s="42"/>
      <c r="C222" s="42"/>
      <c r="D222" s="42"/>
      <c r="E222" s="42"/>
      <c r="F222" s="42"/>
      <c r="G222" s="42"/>
      <c r="H222" s="42" t="s">
        <v>7477</v>
      </c>
      <c r="I222" s="42" t="s">
        <v>6679</v>
      </c>
      <c r="J222" s="42" t="s">
        <v>7478</v>
      </c>
      <c r="K222" s="42" t="s">
        <v>7273</v>
      </c>
      <c r="L222" s="42">
        <v>21</v>
      </c>
      <c r="M222" s="42" t="s">
        <v>7257</v>
      </c>
      <c r="N222" s="42">
        <v>109</v>
      </c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x14ac:dyDescent="0.25">
      <c r="A223" s="42"/>
      <c r="B223" s="42"/>
      <c r="C223" s="42"/>
      <c r="D223" s="42"/>
      <c r="E223" s="42"/>
      <c r="F223" s="42"/>
      <c r="G223" s="42"/>
      <c r="H223" s="42" t="s">
        <v>7290</v>
      </c>
      <c r="I223" s="42" t="s">
        <v>6720</v>
      </c>
      <c r="J223" s="42" t="s">
        <v>6864</v>
      </c>
      <c r="K223" s="42" t="s">
        <v>7273</v>
      </c>
      <c r="L223" s="42">
        <v>21</v>
      </c>
      <c r="M223" s="42" t="s">
        <v>7257</v>
      </c>
      <c r="N223" s="42">
        <v>109</v>
      </c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x14ac:dyDescent="0.25">
      <c r="A224" s="42"/>
      <c r="B224" s="42"/>
      <c r="C224" s="42"/>
      <c r="D224" s="42"/>
      <c r="E224" s="42"/>
      <c r="F224" s="42"/>
      <c r="G224" s="42"/>
      <c r="H224" s="42" t="s">
        <v>7294</v>
      </c>
      <c r="I224" s="42" t="s">
        <v>6652</v>
      </c>
      <c r="J224" s="42" t="s">
        <v>7479</v>
      </c>
      <c r="K224" s="42" t="s">
        <v>7273</v>
      </c>
      <c r="L224" s="42">
        <v>21</v>
      </c>
      <c r="M224" s="42" t="s">
        <v>7257</v>
      </c>
      <c r="N224" s="42">
        <v>109</v>
      </c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x14ac:dyDescent="0.25">
      <c r="A225" s="42"/>
      <c r="B225" s="42"/>
      <c r="C225" s="42"/>
      <c r="D225" s="42"/>
      <c r="E225" s="42"/>
      <c r="F225" s="42"/>
      <c r="G225" s="42"/>
      <c r="H225" s="42" t="s">
        <v>7480</v>
      </c>
      <c r="I225" s="42" t="s">
        <v>6720</v>
      </c>
      <c r="J225" s="42" t="s">
        <v>7481</v>
      </c>
      <c r="K225" s="42" t="s">
        <v>7273</v>
      </c>
      <c r="L225" s="42">
        <v>21</v>
      </c>
      <c r="M225" s="42" t="s">
        <v>7257</v>
      </c>
      <c r="N225" s="42">
        <v>109</v>
      </c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x14ac:dyDescent="0.25">
      <c r="A226" s="42"/>
      <c r="B226" s="42"/>
      <c r="C226" s="42"/>
      <c r="D226" s="42"/>
      <c r="E226" s="42"/>
      <c r="F226" s="42"/>
      <c r="G226" s="42"/>
      <c r="H226" s="42" t="s">
        <v>7297</v>
      </c>
      <c r="I226" s="42" t="s">
        <v>6652</v>
      </c>
      <c r="J226" s="42" t="s">
        <v>7482</v>
      </c>
      <c r="K226" s="42" t="s">
        <v>7298</v>
      </c>
      <c r="L226" s="42">
        <v>24</v>
      </c>
      <c r="M226" s="42" t="s">
        <v>7257</v>
      </c>
      <c r="N226" s="42">
        <v>109</v>
      </c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x14ac:dyDescent="0.25">
      <c r="A227" s="42"/>
      <c r="B227" s="42"/>
      <c r="C227" s="42"/>
      <c r="D227" s="42"/>
      <c r="E227" s="42"/>
      <c r="F227" s="42"/>
      <c r="G227" s="42"/>
      <c r="H227" s="42" t="s">
        <v>7300</v>
      </c>
      <c r="I227" s="42" t="s">
        <v>6766</v>
      </c>
      <c r="J227" s="42" t="s">
        <v>7483</v>
      </c>
      <c r="K227" s="42" t="s">
        <v>7298</v>
      </c>
      <c r="L227" s="42">
        <v>24</v>
      </c>
      <c r="M227" s="42" t="s">
        <v>7257</v>
      </c>
      <c r="N227" s="42">
        <v>109</v>
      </c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x14ac:dyDescent="0.25">
      <c r="A228" s="42"/>
      <c r="B228" s="42"/>
      <c r="C228" s="42"/>
      <c r="D228" s="42"/>
      <c r="E228" s="42"/>
      <c r="F228" s="42"/>
      <c r="G228" s="42"/>
      <c r="H228" s="42" t="s">
        <v>7304</v>
      </c>
      <c r="I228" s="42" t="s">
        <v>6639</v>
      </c>
      <c r="J228" s="42" t="s">
        <v>7484</v>
      </c>
      <c r="K228" s="42" t="s">
        <v>7298</v>
      </c>
      <c r="L228" s="42">
        <v>24</v>
      </c>
      <c r="M228" s="42" t="s">
        <v>7257</v>
      </c>
      <c r="N228" s="42">
        <v>109</v>
      </c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x14ac:dyDescent="0.25">
      <c r="A229" s="42"/>
      <c r="B229" s="42"/>
      <c r="C229" s="42"/>
      <c r="D229" s="42"/>
      <c r="E229" s="42"/>
      <c r="F229" s="42"/>
      <c r="G229" s="42"/>
      <c r="H229" s="42" t="s">
        <v>7307</v>
      </c>
      <c r="I229" s="42" t="s">
        <v>6679</v>
      </c>
      <c r="J229" s="42" t="s">
        <v>7485</v>
      </c>
      <c r="K229" s="42" t="s">
        <v>7298</v>
      </c>
      <c r="L229" s="42">
        <v>24</v>
      </c>
      <c r="M229" s="42" t="s">
        <v>7257</v>
      </c>
      <c r="N229" s="42">
        <v>109</v>
      </c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x14ac:dyDescent="0.25">
      <c r="A230" s="42"/>
      <c r="B230" s="42"/>
      <c r="C230" s="42"/>
      <c r="D230" s="42"/>
      <c r="E230" s="42"/>
      <c r="F230" s="42"/>
      <c r="G230" s="42"/>
      <c r="H230" s="42" t="s">
        <v>7309</v>
      </c>
      <c r="I230" s="42" t="s">
        <v>6766</v>
      </c>
      <c r="J230" s="42" t="s">
        <v>7486</v>
      </c>
      <c r="K230" s="42" t="s">
        <v>7298</v>
      </c>
      <c r="L230" s="42">
        <v>24</v>
      </c>
      <c r="M230" s="42" t="s">
        <v>7257</v>
      </c>
      <c r="N230" s="42">
        <v>109</v>
      </c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x14ac:dyDescent="0.25">
      <c r="A231" s="42"/>
      <c r="B231" s="42"/>
      <c r="C231" s="42"/>
      <c r="D231" s="42"/>
      <c r="E231" s="42"/>
      <c r="F231" s="42"/>
      <c r="G231" s="42"/>
      <c r="H231" s="42" t="s">
        <v>7487</v>
      </c>
      <c r="I231" s="42" t="s">
        <v>6652</v>
      </c>
      <c r="J231" s="42" t="s">
        <v>7488</v>
      </c>
      <c r="K231" s="42" t="s">
        <v>7313</v>
      </c>
      <c r="L231" s="42">
        <v>17</v>
      </c>
      <c r="M231" s="42" t="s">
        <v>7257</v>
      </c>
      <c r="N231" s="42">
        <v>109</v>
      </c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x14ac:dyDescent="0.25">
      <c r="A232" s="42"/>
      <c r="B232" s="42"/>
      <c r="C232" s="42"/>
      <c r="D232" s="42"/>
      <c r="E232" s="42"/>
      <c r="F232" s="42"/>
      <c r="G232" s="42"/>
      <c r="H232" s="42" t="s">
        <v>7489</v>
      </c>
      <c r="I232" s="42" t="s">
        <v>6652</v>
      </c>
      <c r="J232" s="42" t="s">
        <v>7490</v>
      </c>
      <c r="K232" s="42" t="s">
        <v>7313</v>
      </c>
      <c r="L232" s="42">
        <v>17</v>
      </c>
      <c r="M232" s="42" t="s">
        <v>7257</v>
      </c>
      <c r="N232" s="42">
        <v>109</v>
      </c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x14ac:dyDescent="0.25">
      <c r="A233" s="42"/>
      <c r="B233" s="42"/>
      <c r="C233" s="42"/>
      <c r="D233" s="42"/>
      <c r="E233" s="42"/>
      <c r="F233" s="42"/>
      <c r="G233" s="42"/>
      <c r="H233" s="42" t="s">
        <v>7491</v>
      </c>
      <c r="I233" s="42" t="s">
        <v>6652</v>
      </c>
      <c r="J233" s="42" t="s">
        <v>7492</v>
      </c>
      <c r="K233" s="42" t="s">
        <v>7313</v>
      </c>
      <c r="L233" s="42">
        <v>17</v>
      </c>
      <c r="M233" s="42" t="s">
        <v>7257</v>
      </c>
      <c r="N233" s="42">
        <v>109</v>
      </c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x14ac:dyDescent="0.25">
      <c r="A234" s="42"/>
      <c r="B234" s="42"/>
      <c r="C234" s="42"/>
      <c r="D234" s="42"/>
      <c r="E234" s="42"/>
      <c r="F234" s="42"/>
      <c r="G234" s="42"/>
      <c r="H234" s="42" t="s">
        <v>7493</v>
      </c>
      <c r="I234" s="42" t="s">
        <v>6728</v>
      </c>
      <c r="J234" s="42" t="s">
        <v>7494</v>
      </c>
      <c r="K234" s="42" t="s">
        <v>7313</v>
      </c>
      <c r="L234" s="42">
        <v>17</v>
      </c>
      <c r="M234" s="42" t="s">
        <v>7257</v>
      </c>
      <c r="N234" s="42">
        <v>109</v>
      </c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x14ac:dyDescent="0.25">
      <c r="A235" s="42"/>
      <c r="B235" s="42"/>
      <c r="C235" s="42"/>
      <c r="D235" s="42"/>
      <c r="E235" s="42"/>
      <c r="F235" s="42"/>
      <c r="G235" s="42"/>
      <c r="H235" s="42" t="s">
        <v>7495</v>
      </c>
      <c r="I235" s="42" t="s">
        <v>6652</v>
      </c>
      <c r="J235" s="42" t="s">
        <v>7496</v>
      </c>
      <c r="K235" s="42" t="s">
        <v>7313</v>
      </c>
      <c r="L235" s="42">
        <v>17</v>
      </c>
      <c r="M235" s="42" t="s">
        <v>7257</v>
      </c>
      <c r="N235" s="42">
        <v>109</v>
      </c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x14ac:dyDescent="0.25">
      <c r="A236" s="42"/>
      <c r="B236" s="42"/>
      <c r="C236" s="42"/>
      <c r="D236" s="42"/>
      <c r="E236" s="42"/>
      <c r="F236" s="42"/>
      <c r="G236" s="42"/>
      <c r="H236" s="42" t="s">
        <v>7497</v>
      </c>
      <c r="I236" s="42" t="s">
        <v>6652</v>
      </c>
      <c r="J236" s="42" t="s">
        <v>7498</v>
      </c>
      <c r="K236" s="42" t="s">
        <v>7313</v>
      </c>
      <c r="L236" s="42">
        <v>17</v>
      </c>
      <c r="M236" s="42" t="s">
        <v>7257</v>
      </c>
      <c r="N236" s="42">
        <v>109</v>
      </c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x14ac:dyDescent="0.25">
      <c r="A237" s="42"/>
      <c r="B237" s="42"/>
      <c r="C237" s="42"/>
      <c r="D237" s="42"/>
      <c r="E237" s="42"/>
      <c r="F237" s="42"/>
      <c r="G237" s="42"/>
      <c r="H237" s="42" t="s">
        <v>7499</v>
      </c>
      <c r="I237" s="42" t="s">
        <v>6842</v>
      </c>
      <c r="J237" s="42" t="s">
        <v>7500</v>
      </c>
      <c r="K237" s="42" t="s">
        <v>7313</v>
      </c>
      <c r="L237" s="42">
        <v>17</v>
      </c>
      <c r="M237" s="42" t="s">
        <v>7257</v>
      </c>
      <c r="N237" s="42">
        <v>109</v>
      </c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x14ac:dyDescent="0.25">
      <c r="A238" s="42"/>
      <c r="B238" s="42"/>
      <c r="C238" s="42"/>
      <c r="D238" s="42"/>
      <c r="E238" s="42"/>
      <c r="F238" s="42"/>
      <c r="G238" s="42"/>
      <c r="H238" s="42" t="s">
        <v>7311</v>
      </c>
      <c r="I238" s="42" t="s">
        <v>6720</v>
      </c>
      <c r="J238" s="42" t="s">
        <v>7501</v>
      </c>
      <c r="K238" s="42" t="s">
        <v>7313</v>
      </c>
      <c r="L238" s="42">
        <v>17</v>
      </c>
      <c r="M238" s="42" t="s">
        <v>7257</v>
      </c>
      <c r="N238" s="42">
        <v>109</v>
      </c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x14ac:dyDescent="0.25">
      <c r="A239" s="42"/>
      <c r="B239" s="42"/>
      <c r="C239" s="42"/>
      <c r="D239" s="42"/>
      <c r="E239" s="42"/>
      <c r="F239" s="42"/>
      <c r="G239" s="42"/>
      <c r="H239" s="42" t="s">
        <v>7502</v>
      </c>
      <c r="I239" s="42" t="s">
        <v>6728</v>
      </c>
      <c r="J239" s="42" t="s">
        <v>7503</v>
      </c>
      <c r="K239" s="42" t="s">
        <v>7313</v>
      </c>
      <c r="L239" s="42">
        <v>17</v>
      </c>
      <c r="M239" s="42" t="s">
        <v>7257</v>
      </c>
      <c r="N239" s="42">
        <v>109</v>
      </c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x14ac:dyDescent="0.25">
      <c r="A240" s="42"/>
      <c r="B240" s="42"/>
      <c r="C240" s="42"/>
      <c r="D240" s="42"/>
      <c r="E240" s="42"/>
      <c r="F240" s="42"/>
      <c r="G240" s="42"/>
      <c r="H240" s="42" t="s">
        <v>7504</v>
      </c>
      <c r="I240" s="42" t="s">
        <v>6842</v>
      </c>
      <c r="J240" s="42" t="s">
        <v>7505</v>
      </c>
      <c r="K240" s="42" t="s">
        <v>7313</v>
      </c>
      <c r="L240" s="42">
        <v>17</v>
      </c>
      <c r="M240" s="42" t="s">
        <v>7257</v>
      </c>
      <c r="N240" s="42">
        <v>109</v>
      </c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x14ac:dyDescent="0.25">
      <c r="A241" s="42"/>
      <c r="B241" s="42"/>
      <c r="C241" s="42"/>
      <c r="D241" s="42"/>
      <c r="E241" s="42"/>
      <c r="F241" s="42"/>
      <c r="G241" s="42"/>
      <c r="H241" s="42" t="s">
        <v>7317</v>
      </c>
      <c r="I241" s="42" t="s">
        <v>6728</v>
      </c>
      <c r="J241" s="42" t="s">
        <v>7506</v>
      </c>
      <c r="K241" s="42" t="s">
        <v>7313</v>
      </c>
      <c r="L241" s="42">
        <v>17</v>
      </c>
      <c r="M241" s="42" t="s">
        <v>7257</v>
      </c>
      <c r="N241" s="42">
        <v>109</v>
      </c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x14ac:dyDescent="0.25">
      <c r="A242" s="42"/>
      <c r="B242" s="42"/>
      <c r="C242" s="42"/>
      <c r="D242" s="42"/>
      <c r="E242" s="42"/>
      <c r="F242" s="42"/>
      <c r="G242" s="42"/>
      <c r="H242" s="42" t="s">
        <v>7507</v>
      </c>
      <c r="I242" s="42" t="s">
        <v>6720</v>
      </c>
      <c r="J242" s="42" t="s">
        <v>7508</v>
      </c>
      <c r="K242" s="42" t="s">
        <v>7313</v>
      </c>
      <c r="L242" s="42">
        <v>17</v>
      </c>
      <c r="M242" s="42" t="s">
        <v>7257</v>
      </c>
      <c r="N242" s="42">
        <v>109</v>
      </c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x14ac:dyDescent="0.25">
      <c r="A243" s="42"/>
      <c r="B243" s="42"/>
      <c r="C243" s="42"/>
      <c r="D243" s="42"/>
      <c r="E243" s="42"/>
      <c r="F243" s="42"/>
      <c r="G243" s="42"/>
      <c r="H243" s="42" t="s">
        <v>7321</v>
      </c>
      <c r="I243" s="42" t="s">
        <v>6652</v>
      </c>
      <c r="J243" s="42" t="s">
        <v>7509</v>
      </c>
      <c r="K243" s="42" t="s">
        <v>7313</v>
      </c>
      <c r="L243" s="42">
        <v>17</v>
      </c>
      <c r="M243" s="42" t="s">
        <v>7257</v>
      </c>
      <c r="N243" s="42">
        <v>109</v>
      </c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x14ac:dyDescent="0.25">
      <c r="A244" s="42"/>
      <c r="B244" s="42"/>
      <c r="C244" s="42"/>
      <c r="D244" s="42"/>
      <c r="E244" s="42"/>
      <c r="F244" s="42"/>
      <c r="G244" s="42"/>
      <c r="H244" s="42" t="s">
        <v>7510</v>
      </c>
      <c r="I244" s="42" t="s">
        <v>6720</v>
      </c>
      <c r="J244" s="42" t="s">
        <v>7508</v>
      </c>
      <c r="K244" s="42" t="s">
        <v>7313</v>
      </c>
      <c r="L244" s="42">
        <v>17</v>
      </c>
      <c r="M244" s="42" t="s">
        <v>7257</v>
      </c>
      <c r="N244" s="42">
        <v>109</v>
      </c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x14ac:dyDescent="0.25">
      <c r="A245" s="42"/>
      <c r="B245" s="42"/>
      <c r="C245" s="42"/>
      <c r="D245" s="42"/>
      <c r="E245" s="42"/>
      <c r="F245" s="42"/>
      <c r="G245" s="42"/>
      <c r="H245" s="42" t="s">
        <v>7511</v>
      </c>
      <c r="I245" s="42" t="s">
        <v>6679</v>
      </c>
      <c r="J245" s="42" t="s">
        <v>7512</v>
      </c>
      <c r="K245" s="42" t="s">
        <v>7313</v>
      </c>
      <c r="L245" s="42">
        <v>17</v>
      </c>
      <c r="M245" s="42" t="s">
        <v>7257</v>
      </c>
      <c r="N245" s="42">
        <v>109</v>
      </c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x14ac:dyDescent="0.25">
      <c r="A246" s="42"/>
      <c r="B246" s="42"/>
      <c r="C246" s="42"/>
      <c r="D246" s="42"/>
      <c r="E246" s="42"/>
      <c r="F246" s="42"/>
      <c r="G246" s="42"/>
      <c r="H246" s="42" t="s">
        <v>7513</v>
      </c>
      <c r="I246" s="42" t="s">
        <v>6652</v>
      </c>
      <c r="J246" s="42" t="s">
        <v>7514</v>
      </c>
      <c r="K246" s="42" t="s">
        <v>7313</v>
      </c>
      <c r="L246" s="42">
        <v>17</v>
      </c>
      <c r="M246" s="42" t="s">
        <v>7257</v>
      </c>
      <c r="N246" s="42">
        <v>109</v>
      </c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x14ac:dyDescent="0.25">
      <c r="A247" s="42"/>
      <c r="B247" s="42"/>
      <c r="C247" s="42"/>
      <c r="D247" s="42"/>
      <c r="E247" s="42"/>
      <c r="F247" s="42"/>
      <c r="G247" s="42"/>
      <c r="H247" s="42" t="s">
        <v>7324</v>
      </c>
      <c r="I247" s="42" t="s">
        <v>6728</v>
      </c>
      <c r="J247" s="42" t="s">
        <v>7515</v>
      </c>
      <c r="K247" s="42" t="s">
        <v>7313</v>
      </c>
      <c r="L247" s="42">
        <v>17</v>
      </c>
      <c r="M247" s="42" t="s">
        <v>7257</v>
      </c>
      <c r="N247" s="42">
        <v>109</v>
      </c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x14ac:dyDescent="0.25">
      <c r="A248" s="42"/>
      <c r="B248" s="42"/>
      <c r="C248" s="42"/>
      <c r="D248" s="42"/>
      <c r="E248" s="42"/>
      <c r="F248" s="42"/>
      <c r="G248" s="42"/>
      <c r="H248" s="42" t="s">
        <v>7516</v>
      </c>
      <c r="I248" s="42" t="s">
        <v>6728</v>
      </c>
      <c r="J248" s="42" t="s">
        <v>7517</v>
      </c>
      <c r="K248" s="42" t="s">
        <v>7328</v>
      </c>
      <c r="L248" s="42">
        <v>11</v>
      </c>
      <c r="M248" s="42" t="s">
        <v>7257</v>
      </c>
      <c r="N248" s="42">
        <v>109</v>
      </c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x14ac:dyDescent="0.25">
      <c r="A249" s="42"/>
      <c r="B249" s="42"/>
      <c r="C249" s="42"/>
      <c r="D249" s="42"/>
      <c r="E249" s="42"/>
      <c r="F249" s="42"/>
      <c r="G249" s="42"/>
      <c r="H249" s="42" t="s">
        <v>7327</v>
      </c>
      <c r="I249" s="42" t="s">
        <v>6865</v>
      </c>
      <c r="J249" s="42" t="s">
        <v>7518</v>
      </c>
      <c r="K249" s="42" t="s">
        <v>7328</v>
      </c>
      <c r="L249" s="42">
        <v>11</v>
      </c>
      <c r="M249" s="42" t="s">
        <v>7257</v>
      </c>
      <c r="N249" s="42">
        <v>109</v>
      </c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x14ac:dyDescent="0.25">
      <c r="A250" s="42"/>
      <c r="B250" s="42"/>
      <c r="C250" s="42"/>
      <c r="D250" s="42"/>
      <c r="E250" s="42"/>
      <c r="F250" s="42"/>
      <c r="G250" s="42"/>
      <c r="H250" s="42" t="s">
        <v>7330</v>
      </c>
      <c r="I250" s="42" t="s">
        <v>6652</v>
      </c>
      <c r="J250" s="42" t="s">
        <v>7519</v>
      </c>
      <c r="K250" s="42" t="s">
        <v>7328</v>
      </c>
      <c r="L250" s="42">
        <v>11</v>
      </c>
      <c r="M250" s="42" t="s">
        <v>7257</v>
      </c>
      <c r="N250" s="42">
        <v>109</v>
      </c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x14ac:dyDescent="0.25">
      <c r="A251" s="42"/>
      <c r="B251" s="42"/>
      <c r="C251" s="42"/>
      <c r="D251" s="42"/>
      <c r="E251" s="42"/>
      <c r="F251" s="42"/>
      <c r="G251" s="42"/>
      <c r="H251" s="42" t="s">
        <v>7520</v>
      </c>
      <c r="I251" s="42" t="s">
        <v>6720</v>
      </c>
      <c r="J251" s="42" t="s">
        <v>7521</v>
      </c>
      <c r="K251" s="42" t="s">
        <v>7333</v>
      </c>
      <c r="L251" s="42">
        <v>10</v>
      </c>
      <c r="M251" s="42" t="s">
        <v>7257</v>
      </c>
      <c r="N251" s="42">
        <v>109</v>
      </c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x14ac:dyDescent="0.25">
      <c r="A252" s="42"/>
      <c r="B252" s="42"/>
      <c r="C252" s="42"/>
      <c r="D252" s="42"/>
      <c r="E252" s="42"/>
      <c r="F252" s="42"/>
      <c r="G252" s="42"/>
      <c r="H252" s="42" t="s">
        <v>7332</v>
      </c>
      <c r="I252" s="42" t="s">
        <v>6728</v>
      </c>
      <c r="J252" s="42" t="s">
        <v>7522</v>
      </c>
      <c r="K252" s="42" t="s">
        <v>7333</v>
      </c>
      <c r="L252" s="42">
        <v>10</v>
      </c>
      <c r="M252" s="42" t="s">
        <v>7257</v>
      </c>
      <c r="N252" s="42">
        <v>109</v>
      </c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x14ac:dyDescent="0.25">
      <c r="A253" s="42"/>
      <c r="B253" s="42"/>
      <c r="C253" s="42"/>
      <c r="D253" s="42"/>
      <c r="E253" s="42"/>
      <c r="F253" s="42"/>
      <c r="G253" s="42"/>
      <c r="H253" s="42" t="s">
        <v>7334</v>
      </c>
      <c r="I253" s="42" t="s">
        <v>6728</v>
      </c>
      <c r="J253" s="42" t="s">
        <v>7522</v>
      </c>
      <c r="K253" s="42" t="s">
        <v>7333</v>
      </c>
      <c r="L253" s="42">
        <v>10</v>
      </c>
      <c r="M253" s="42" t="s">
        <v>7257</v>
      </c>
      <c r="N253" s="42">
        <v>109</v>
      </c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x14ac:dyDescent="0.25">
      <c r="A254" s="42"/>
      <c r="B254" s="42"/>
      <c r="C254" s="42"/>
      <c r="D254" s="42"/>
      <c r="E254" s="42"/>
      <c r="F254" s="42"/>
      <c r="G254" s="42"/>
      <c r="H254" s="42" t="s">
        <v>7336</v>
      </c>
      <c r="I254" s="42" t="s">
        <v>6728</v>
      </c>
      <c r="J254" s="42" t="s">
        <v>7522</v>
      </c>
      <c r="K254" s="42" t="s">
        <v>7333</v>
      </c>
      <c r="L254" s="42">
        <v>10</v>
      </c>
      <c r="M254" s="42" t="s">
        <v>7257</v>
      </c>
      <c r="N254" s="42">
        <v>109</v>
      </c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x14ac:dyDescent="0.25">
      <c r="A255" s="42"/>
      <c r="B255" s="42"/>
      <c r="C255" s="42"/>
      <c r="D255" s="42"/>
      <c r="E255" s="42"/>
      <c r="F255" s="42"/>
      <c r="G255" s="42"/>
      <c r="H255" s="42" t="s">
        <v>7338</v>
      </c>
      <c r="I255" s="42" t="s">
        <v>6679</v>
      </c>
      <c r="J255" s="42" t="s">
        <v>7523</v>
      </c>
      <c r="K255" s="42" t="s">
        <v>7333</v>
      </c>
      <c r="L255" s="42">
        <v>10</v>
      </c>
      <c r="M255" s="42" t="s">
        <v>7257</v>
      </c>
      <c r="N255" s="42">
        <v>109</v>
      </c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x14ac:dyDescent="0.25">
      <c r="A256" s="42"/>
      <c r="B256" s="42"/>
      <c r="C256" s="42"/>
      <c r="D256" s="42"/>
      <c r="E256" s="42"/>
      <c r="F256" s="42"/>
      <c r="G256" s="42"/>
      <c r="H256" s="42" t="s">
        <v>7340</v>
      </c>
      <c r="I256" s="42" t="s">
        <v>6842</v>
      </c>
      <c r="J256" s="42" t="s">
        <v>7524</v>
      </c>
      <c r="K256" s="42" t="s">
        <v>7341</v>
      </c>
      <c r="L256" s="42">
        <v>8</v>
      </c>
      <c r="M256" s="42" t="s">
        <v>7257</v>
      </c>
      <c r="N256" s="42">
        <v>109</v>
      </c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x14ac:dyDescent="0.25">
      <c r="A257" s="42"/>
      <c r="B257" s="42"/>
      <c r="C257" s="42"/>
      <c r="D257" s="42"/>
      <c r="E257" s="42"/>
      <c r="F257" s="42"/>
      <c r="G257" s="42"/>
      <c r="H257" s="42" t="s">
        <v>7343</v>
      </c>
      <c r="I257" s="42" t="s">
        <v>6679</v>
      </c>
      <c r="J257" s="42" t="s">
        <v>7525</v>
      </c>
      <c r="K257" s="42" t="s">
        <v>7341</v>
      </c>
      <c r="L257" s="42">
        <v>8</v>
      </c>
      <c r="M257" s="42" t="s">
        <v>7257</v>
      </c>
      <c r="N257" s="42">
        <v>109</v>
      </c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x14ac:dyDescent="0.25">
      <c r="A258" s="42"/>
      <c r="B258" s="42"/>
      <c r="C258" s="42"/>
      <c r="D258" s="42"/>
      <c r="E258" s="42"/>
      <c r="F258" s="42"/>
      <c r="G258" s="42"/>
      <c r="H258" s="42" t="s">
        <v>7526</v>
      </c>
      <c r="I258" s="42" t="s">
        <v>6728</v>
      </c>
      <c r="J258" s="42" t="s">
        <v>7527</v>
      </c>
      <c r="K258" s="42" t="s">
        <v>7341</v>
      </c>
      <c r="L258" s="42">
        <v>8</v>
      </c>
      <c r="M258" s="42" t="s">
        <v>7257</v>
      </c>
      <c r="N258" s="42">
        <v>109</v>
      </c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x14ac:dyDescent="0.25">
      <c r="A259" s="42"/>
      <c r="B259" s="42"/>
      <c r="C259" s="42"/>
      <c r="D259" s="42"/>
      <c r="E259" s="42"/>
      <c r="F259" s="42"/>
      <c r="G259" s="42"/>
      <c r="H259" s="42" t="s">
        <v>7528</v>
      </c>
      <c r="I259" s="42" t="s">
        <v>6652</v>
      </c>
      <c r="J259" s="42" t="s">
        <v>7529</v>
      </c>
      <c r="K259" s="42" t="s">
        <v>7341</v>
      </c>
      <c r="L259" s="42">
        <v>8</v>
      </c>
      <c r="M259" s="42" t="s">
        <v>7257</v>
      </c>
      <c r="N259" s="42">
        <v>109</v>
      </c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x14ac:dyDescent="0.25">
      <c r="A260" s="42"/>
      <c r="B260" s="42"/>
      <c r="C260" s="42"/>
      <c r="D260" s="42"/>
      <c r="E260" s="42"/>
      <c r="F260" s="42"/>
      <c r="G260" s="42"/>
      <c r="H260" s="42" t="s">
        <v>7530</v>
      </c>
      <c r="I260" s="42" t="s">
        <v>6720</v>
      </c>
      <c r="J260" s="42" t="s">
        <v>7531</v>
      </c>
      <c r="K260" s="42" t="s">
        <v>7341</v>
      </c>
      <c r="L260" s="42">
        <v>8</v>
      </c>
      <c r="M260" s="42" t="s">
        <v>7257</v>
      </c>
      <c r="N260" s="42">
        <v>109</v>
      </c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x14ac:dyDescent="0.25">
      <c r="A261" s="42"/>
      <c r="B261" s="42"/>
      <c r="C261" s="42"/>
      <c r="D261" s="42"/>
      <c r="E261" s="42"/>
      <c r="F261" s="42"/>
      <c r="G261" s="42"/>
      <c r="H261" s="42" t="s">
        <v>7346</v>
      </c>
      <c r="I261" s="42" t="s">
        <v>6728</v>
      </c>
      <c r="J261" s="42" t="s">
        <v>7532</v>
      </c>
      <c r="K261" s="42" t="s">
        <v>7347</v>
      </c>
      <c r="L261" s="42">
        <v>34</v>
      </c>
      <c r="M261" s="42" t="s">
        <v>7257</v>
      </c>
      <c r="N261" s="42">
        <v>109</v>
      </c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x14ac:dyDescent="0.25">
      <c r="A262" s="42"/>
      <c r="B262" s="42"/>
      <c r="C262" s="42"/>
      <c r="D262" s="42"/>
      <c r="E262" s="42"/>
      <c r="F262" s="42"/>
      <c r="G262" s="42"/>
      <c r="H262" s="42" t="s">
        <v>7350</v>
      </c>
      <c r="I262" s="42" t="s">
        <v>6639</v>
      </c>
      <c r="J262" s="42" t="s">
        <v>7533</v>
      </c>
      <c r="K262" s="42" t="s">
        <v>7347</v>
      </c>
      <c r="L262" s="42">
        <v>34</v>
      </c>
      <c r="M262" s="42" t="s">
        <v>7257</v>
      </c>
      <c r="N262" s="42">
        <v>109</v>
      </c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x14ac:dyDescent="0.25">
      <c r="A263" s="42"/>
      <c r="B263" s="42"/>
      <c r="C263" s="42"/>
      <c r="D263" s="42"/>
      <c r="E263" s="42"/>
      <c r="F263" s="42"/>
      <c r="G263" s="42"/>
      <c r="H263" s="42" t="s">
        <v>7534</v>
      </c>
      <c r="I263" s="42" t="s">
        <v>6774</v>
      </c>
      <c r="J263" s="42" t="s">
        <v>7535</v>
      </c>
      <c r="K263" s="42" t="s">
        <v>7347</v>
      </c>
      <c r="L263" s="42">
        <v>34</v>
      </c>
      <c r="M263" s="42" t="s">
        <v>7257</v>
      </c>
      <c r="N263" s="42">
        <v>109</v>
      </c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x14ac:dyDescent="0.25">
      <c r="A264" s="42"/>
      <c r="B264" s="42"/>
      <c r="C264" s="42"/>
      <c r="D264" s="42"/>
      <c r="E264" s="42"/>
      <c r="F264" s="42"/>
      <c r="G264" s="42"/>
      <c r="H264" s="42" t="s">
        <v>7353</v>
      </c>
      <c r="I264" s="42" t="s">
        <v>6639</v>
      </c>
      <c r="J264" s="42" t="s">
        <v>7536</v>
      </c>
      <c r="K264" s="42" t="s">
        <v>7347</v>
      </c>
      <c r="L264" s="42">
        <v>34</v>
      </c>
      <c r="M264" s="42" t="s">
        <v>7257</v>
      </c>
      <c r="N264" s="42">
        <v>109</v>
      </c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x14ac:dyDescent="0.25">
      <c r="A265" s="42"/>
      <c r="B265" s="42"/>
      <c r="C265" s="42"/>
      <c r="D265" s="42"/>
      <c r="E265" s="42"/>
      <c r="F265" s="42"/>
      <c r="G265" s="42"/>
      <c r="H265" s="42" t="s">
        <v>7356</v>
      </c>
      <c r="I265" s="42" t="s">
        <v>6639</v>
      </c>
      <c r="J265" s="42" t="s">
        <v>7537</v>
      </c>
      <c r="K265" s="42" t="s">
        <v>7347</v>
      </c>
      <c r="L265" s="42">
        <v>34</v>
      </c>
      <c r="M265" s="42" t="s">
        <v>7257</v>
      </c>
      <c r="N265" s="42">
        <v>109</v>
      </c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x14ac:dyDescent="0.25">
      <c r="A266" s="42"/>
      <c r="B266" s="42"/>
      <c r="C266" s="42"/>
      <c r="D266" s="42"/>
      <c r="E266" s="42"/>
      <c r="F266" s="42"/>
      <c r="G266" s="42"/>
      <c r="H266" s="42" t="s">
        <v>7360</v>
      </c>
      <c r="I266" s="42" t="s">
        <v>7538</v>
      </c>
      <c r="J266" s="42" t="s">
        <v>7539</v>
      </c>
      <c r="K266" s="42" t="s">
        <v>7347</v>
      </c>
      <c r="L266" s="42">
        <v>34</v>
      </c>
      <c r="M266" s="42" t="s">
        <v>7257</v>
      </c>
      <c r="N266" s="42">
        <v>109</v>
      </c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x14ac:dyDescent="0.25">
      <c r="A267" s="42"/>
      <c r="B267" s="42"/>
      <c r="C267" s="42"/>
      <c r="D267" s="42"/>
      <c r="E267" s="42"/>
      <c r="F267" s="42"/>
      <c r="G267" s="42"/>
      <c r="H267" s="42" t="s">
        <v>7540</v>
      </c>
      <c r="I267" s="42" t="s">
        <v>6720</v>
      </c>
      <c r="J267" s="42" t="s">
        <v>7541</v>
      </c>
      <c r="K267" s="42" t="s">
        <v>7370</v>
      </c>
      <c r="L267" s="42">
        <v>24</v>
      </c>
      <c r="M267" s="42" t="s">
        <v>7257</v>
      </c>
      <c r="N267" s="42">
        <v>109</v>
      </c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x14ac:dyDescent="0.25">
      <c r="A268" s="42"/>
      <c r="B268" s="42"/>
      <c r="C268" s="42"/>
      <c r="D268" s="42"/>
      <c r="E268" s="42"/>
      <c r="F268" s="42"/>
      <c r="G268" s="42"/>
      <c r="H268" s="42" t="s">
        <v>7542</v>
      </c>
      <c r="I268" s="42" t="s">
        <v>6679</v>
      </c>
      <c r="J268" s="42" t="s">
        <v>7543</v>
      </c>
      <c r="K268" s="42" t="s">
        <v>7370</v>
      </c>
      <c r="L268" s="42">
        <v>24</v>
      </c>
      <c r="M268" s="42" t="s">
        <v>7257</v>
      </c>
      <c r="N268" s="42">
        <v>109</v>
      </c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x14ac:dyDescent="0.25">
      <c r="A269" s="42"/>
      <c r="B269" s="42"/>
      <c r="C269" s="42"/>
      <c r="D269" s="42"/>
      <c r="E269" s="42"/>
      <c r="F269" s="42"/>
      <c r="G269" s="42"/>
      <c r="H269" s="42" t="s">
        <v>7368</v>
      </c>
      <c r="I269" s="42" t="s">
        <v>7148</v>
      </c>
      <c r="J269" s="42" t="s">
        <v>7544</v>
      </c>
      <c r="K269" s="42" t="s">
        <v>7370</v>
      </c>
      <c r="L269" s="42">
        <v>24</v>
      </c>
      <c r="M269" s="42" t="s">
        <v>7257</v>
      </c>
      <c r="N269" s="42">
        <v>109</v>
      </c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x14ac:dyDescent="0.25">
      <c r="A270" s="42"/>
      <c r="B270" s="42"/>
      <c r="C270" s="42"/>
      <c r="D270" s="42"/>
      <c r="E270" s="42"/>
      <c r="F270" s="42"/>
      <c r="G270" s="42"/>
      <c r="H270" s="42" t="s">
        <v>7373</v>
      </c>
      <c r="I270" s="42" t="s">
        <v>6886</v>
      </c>
      <c r="J270" s="42" t="s">
        <v>7545</v>
      </c>
      <c r="K270" s="42" t="s">
        <v>7370</v>
      </c>
      <c r="L270" s="42">
        <v>24</v>
      </c>
      <c r="M270" s="42" t="s">
        <v>7257</v>
      </c>
      <c r="N270" s="42">
        <v>109</v>
      </c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x14ac:dyDescent="0.25">
      <c r="A271" s="42"/>
      <c r="B271" s="42"/>
      <c r="C271" s="42"/>
      <c r="D271" s="42"/>
      <c r="E271" s="42"/>
      <c r="F271" s="42"/>
      <c r="G271" s="42"/>
      <c r="H271" s="42" t="s">
        <v>7376</v>
      </c>
      <c r="I271" s="42" t="s">
        <v>6766</v>
      </c>
      <c r="J271" s="42" t="s">
        <v>7546</v>
      </c>
      <c r="K271" s="42" t="s">
        <v>7370</v>
      </c>
      <c r="L271" s="42">
        <v>24</v>
      </c>
      <c r="M271" s="42" t="s">
        <v>7257</v>
      </c>
      <c r="N271" s="42">
        <v>109</v>
      </c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x14ac:dyDescent="0.25">
      <c r="A272" s="42"/>
      <c r="B272" s="42"/>
      <c r="C272" s="42"/>
      <c r="D272" s="42"/>
      <c r="E272" s="42"/>
      <c r="F272" s="42"/>
      <c r="G272" s="42"/>
      <c r="H272" s="42" t="s">
        <v>7547</v>
      </c>
      <c r="I272" s="42" t="s">
        <v>6720</v>
      </c>
      <c r="J272" s="42" t="s">
        <v>7548</v>
      </c>
      <c r="K272" s="42" t="s">
        <v>7379</v>
      </c>
      <c r="L272" s="42">
        <v>6</v>
      </c>
      <c r="M272" s="42" t="s">
        <v>7257</v>
      </c>
      <c r="N272" s="42">
        <v>109</v>
      </c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x14ac:dyDescent="0.25">
      <c r="A273" s="42"/>
      <c r="B273" s="42"/>
      <c r="C273" s="42"/>
      <c r="D273" s="42"/>
      <c r="E273" s="42"/>
      <c r="F273" s="42"/>
      <c r="G273" s="42"/>
      <c r="H273" s="42" t="s">
        <v>7378</v>
      </c>
      <c r="I273" s="42" t="s">
        <v>6720</v>
      </c>
      <c r="J273" s="42" t="s">
        <v>7541</v>
      </c>
      <c r="K273" s="42" t="s">
        <v>7379</v>
      </c>
      <c r="L273" s="42">
        <v>6</v>
      </c>
      <c r="M273" s="42" t="s">
        <v>7257</v>
      </c>
      <c r="N273" s="42">
        <v>109</v>
      </c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x14ac:dyDescent="0.25">
      <c r="A274" s="42"/>
      <c r="B274" s="42"/>
      <c r="C274" s="42"/>
      <c r="D274" s="42"/>
      <c r="E274" s="42"/>
      <c r="F274" s="42"/>
      <c r="G274" s="42"/>
      <c r="H274" s="42" t="s">
        <v>7381</v>
      </c>
      <c r="I274" s="42" t="s">
        <v>6652</v>
      </c>
      <c r="J274" s="42" t="s">
        <v>7549</v>
      </c>
      <c r="K274" s="42" t="s">
        <v>7379</v>
      </c>
      <c r="L274" s="42">
        <v>6</v>
      </c>
      <c r="M274" s="42" t="s">
        <v>7257</v>
      </c>
      <c r="N274" s="42">
        <v>109</v>
      </c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x14ac:dyDescent="0.25">
      <c r="A275" s="42"/>
      <c r="B275" s="42"/>
      <c r="C275" s="42"/>
      <c r="D275" s="42"/>
      <c r="E275" s="42"/>
      <c r="F275" s="42"/>
      <c r="G275" s="42"/>
      <c r="H275" s="42" t="s">
        <v>7384</v>
      </c>
      <c r="I275" s="42" t="s">
        <v>6652</v>
      </c>
      <c r="J275" s="42" t="s">
        <v>7550</v>
      </c>
      <c r="K275" s="42" t="s">
        <v>7379</v>
      </c>
      <c r="L275" s="42">
        <v>6</v>
      </c>
      <c r="M275" s="42" t="s">
        <v>7257</v>
      </c>
      <c r="N275" s="42">
        <v>109</v>
      </c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x14ac:dyDescent="0.25">
      <c r="A276" s="42"/>
      <c r="B276" s="42"/>
      <c r="C276" s="42"/>
      <c r="D276" s="42"/>
      <c r="E276" s="42"/>
      <c r="F276" s="42"/>
      <c r="G276" s="42"/>
      <c r="H276" s="42" t="s">
        <v>7387</v>
      </c>
      <c r="I276" s="42" t="s">
        <v>7551</v>
      </c>
      <c r="J276" s="42" t="s">
        <v>7552</v>
      </c>
      <c r="K276" s="42" t="s">
        <v>7389</v>
      </c>
      <c r="L276" s="42">
        <v>48</v>
      </c>
      <c r="M276" s="42" t="s">
        <v>7257</v>
      </c>
      <c r="N276" s="42">
        <v>109</v>
      </c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x14ac:dyDescent="0.25">
      <c r="A277" s="42"/>
      <c r="B277" s="42"/>
      <c r="C277" s="42"/>
      <c r="D277" s="42"/>
      <c r="E277" s="42"/>
      <c r="F277" s="42"/>
      <c r="G277" s="42"/>
      <c r="H277" s="42" t="s">
        <v>7553</v>
      </c>
      <c r="I277" s="42" t="s">
        <v>6774</v>
      </c>
      <c r="J277" s="42" t="s">
        <v>7554</v>
      </c>
      <c r="K277" s="42" t="s">
        <v>7389</v>
      </c>
      <c r="L277" s="42">
        <v>48</v>
      </c>
      <c r="M277" s="42" t="s">
        <v>7257</v>
      </c>
      <c r="N277" s="42">
        <v>109</v>
      </c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x14ac:dyDescent="0.25">
      <c r="A278" s="42"/>
      <c r="B278" s="42"/>
      <c r="C278" s="42"/>
      <c r="D278" s="42"/>
      <c r="E278" s="42"/>
      <c r="F278" s="42"/>
      <c r="G278" s="42"/>
      <c r="H278" s="42" t="s">
        <v>7391</v>
      </c>
      <c r="I278" s="42" t="s">
        <v>7555</v>
      </c>
      <c r="J278" s="42" t="s">
        <v>7556</v>
      </c>
      <c r="K278" s="42" t="s">
        <v>7389</v>
      </c>
      <c r="L278" s="42">
        <v>48</v>
      </c>
      <c r="M278" s="42" t="s">
        <v>7257</v>
      </c>
      <c r="N278" s="42">
        <v>109</v>
      </c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x14ac:dyDescent="0.25">
      <c r="A279" s="42"/>
      <c r="B279" s="42"/>
      <c r="C279" s="42"/>
      <c r="D279" s="42"/>
      <c r="E279" s="42"/>
      <c r="F279" s="42"/>
      <c r="G279" s="42"/>
      <c r="H279" s="42" t="s">
        <v>7394</v>
      </c>
      <c r="I279" s="42" t="s">
        <v>6639</v>
      </c>
      <c r="J279" s="42" t="s">
        <v>7557</v>
      </c>
      <c r="K279" s="42" t="s">
        <v>7389</v>
      </c>
      <c r="L279" s="42">
        <v>48</v>
      </c>
      <c r="M279" s="42" t="s">
        <v>7257</v>
      </c>
      <c r="N279" s="42">
        <v>109</v>
      </c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x14ac:dyDescent="0.25">
      <c r="A280" s="42"/>
      <c r="B280" s="42"/>
      <c r="C280" s="42"/>
      <c r="D280" s="42"/>
      <c r="E280" s="42"/>
      <c r="F280" s="42"/>
      <c r="G280" s="42"/>
      <c r="H280" s="42" t="s">
        <v>7397</v>
      </c>
      <c r="I280" s="42" t="s">
        <v>7558</v>
      </c>
      <c r="J280" s="42" t="s">
        <v>7559</v>
      </c>
      <c r="K280" s="42" t="s">
        <v>7389</v>
      </c>
      <c r="L280" s="42">
        <v>48</v>
      </c>
      <c r="M280" s="42" t="s">
        <v>7257</v>
      </c>
      <c r="N280" s="42">
        <v>109</v>
      </c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x14ac:dyDescent="0.25">
      <c r="A281" s="42"/>
      <c r="B281" s="42"/>
      <c r="C281" s="42"/>
      <c r="D281" s="42"/>
      <c r="E281" s="42"/>
      <c r="F281" s="42"/>
      <c r="G281" s="42"/>
      <c r="H281" s="42" t="s">
        <v>7401</v>
      </c>
      <c r="I281" s="42" t="s">
        <v>7555</v>
      </c>
      <c r="J281" s="42" t="s">
        <v>7560</v>
      </c>
      <c r="K281" s="42" t="s">
        <v>7389</v>
      </c>
      <c r="L281" s="42">
        <v>48</v>
      </c>
      <c r="M281" s="42" t="s">
        <v>7257</v>
      </c>
      <c r="N281" s="42">
        <v>109</v>
      </c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x14ac:dyDescent="0.25">
      <c r="A282" s="42"/>
      <c r="B282" s="42"/>
      <c r="C282" s="42"/>
      <c r="D282" s="42"/>
      <c r="E282" s="42"/>
      <c r="F282" s="42"/>
      <c r="G282" s="42"/>
      <c r="H282" s="42" t="s">
        <v>7404</v>
      </c>
      <c r="I282" s="42" t="s">
        <v>6774</v>
      </c>
      <c r="J282" s="42" t="s">
        <v>7561</v>
      </c>
      <c r="K282" s="42" t="s">
        <v>7389</v>
      </c>
      <c r="L282" s="42">
        <v>48</v>
      </c>
      <c r="M282" s="42" t="s">
        <v>7257</v>
      </c>
      <c r="N282" s="42">
        <v>109</v>
      </c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x14ac:dyDescent="0.25">
      <c r="A283" s="42"/>
      <c r="B283" s="42"/>
      <c r="C283" s="42"/>
      <c r="D283" s="42"/>
      <c r="E283" s="42"/>
      <c r="F283" s="42"/>
      <c r="G283" s="42"/>
      <c r="H283" s="42" t="s">
        <v>7408</v>
      </c>
      <c r="I283" s="42" t="s">
        <v>6886</v>
      </c>
      <c r="J283" s="42" t="s">
        <v>7562</v>
      </c>
      <c r="K283" s="42" t="s">
        <v>7389</v>
      </c>
      <c r="L283" s="42">
        <v>48</v>
      </c>
      <c r="M283" s="42" t="s">
        <v>7257</v>
      </c>
      <c r="N283" s="42">
        <v>109</v>
      </c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x14ac:dyDescent="0.25">
      <c r="A284" s="42"/>
      <c r="B284" s="42"/>
      <c r="C284" s="42"/>
      <c r="D284" s="42"/>
      <c r="E284" s="42"/>
      <c r="F284" s="42"/>
      <c r="G284" s="42"/>
      <c r="H284" s="42" t="s">
        <v>7411</v>
      </c>
      <c r="I284" s="42" t="s">
        <v>7555</v>
      </c>
      <c r="J284" s="42" t="s">
        <v>7563</v>
      </c>
      <c r="K284" s="42" t="s">
        <v>7389</v>
      </c>
      <c r="L284" s="42">
        <v>48</v>
      </c>
      <c r="M284" s="42" t="s">
        <v>7257</v>
      </c>
      <c r="N284" s="42">
        <v>109</v>
      </c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x14ac:dyDescent="0.25">
      <c r="A285" s="42"/>
      <c r="B285" s="42"/>
      <c r="C285" s="42"/>
      <c r="D285" s="42"/>
      <c r="E285" s="42"/>
      <c r="F285" s="42"/>
      <c r="G285" s="42"/>
      <c r="H285" s="42" t="s">
        <v>7414</v>
      </c>
      <c r="I285" s="42" t="s">
        <v>7555</v>
      </c>
      <c r="J285" s="42" t="s">
        <v>7564</v>
      </c>
      <c r="K285" s="42" t="s">
        <v>7389</v>
      </c>
      <c r="L285" s="42">
        <v>48</v>
      </c>
      <c r="M285" s="42" t="s">
        <v>7257</v>
      </c>
      <c r="N285" s="42">
        <v>109</v>
      </c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x14ac:dyDescent="0.25">
      <c r="A286" s="42"/>
      <c r="B286" s="42"/>
      <c r="C286" s="42"/>
      <c r="D286" s="42"/>
      <c r="E286" s="42"/>
      <c r="F286" s="42"/>
      <c r="G286" s="42"/>
      <c r="H286" s="42" t="s">
        <v>7416</v>
      </c>
      <c r="I286" s="42" t="s">
        <v>6766</v>
      </c>
      <c r="J286" s="42" t="s">
        <v>7565</v>
      </c>
      <c r="K286" s="42" t="s">
        <v>7389</v>
      </c>
      <c r="L286" s="42">
        <v>48</v>
      </c>
      <c r="M286" s="42" t="s">
        <v>7257</v>
      </c>
      <c r="N286" s="42">
        <v>109</v>
      </c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</sheetData>
  <mergeCells count="5">
    <mergeCell ref="A1:Z1"/>
    <mergeCell ref="A2:G2"/>
    <mergeCell ref="H2:N2"/>
    <mergeCell ref="O2:T2"/>
    <mergeCell ref="U2:Z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Table titles</vt:lpstr>
      <vt:lpstr>Table S1</vt:lpstr>
      <vt:lpstr>Table S2</vt:lpstr>
      <vt:lpstr>Table S3</vt:lpstr>
      <vt:lpstr>Table S4</vt:lpstr>
      <vt:lpstr>Table S5</vt:lpstr>
      <vt:lpstr>Table S6</vt:lpstr>
      <vt:lpstr>'Table S2'!OLE_LINK62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victiore Zhao</dc:creator>
  <cp:lastModifiedBy>Administrator</cp:lastModifiedBy>
  <dcterms:created xsi:type="dcterms:W3CDTF">2015-06-05T18:17:20Z</dcterms:created>
  <dcterms:modified xsi:type="dcterms:W3CDTF">2023-07-29T05:09:01Z</dcterms:modified>
</cp:coreProperties>
</file>