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ox\Desktop\gas_herny\"/>
    </mc:Choice>
  </mc:AlternateContent>
  <xr:revisionPtr revIDLastSave="0" documentId="13_ncr:1_{F04CB395-9CD6-417B-925F-04CE883350FF}" xr6:coauthVersionLast="47" xr6:coauthVersionMax="47" xr10:uidLastSave="{00000000-0000-0000-0000-000000000000}"/>
  <bookViews>
    <workbookView xWindow="40020" yWindow="1320" windowWidth="28800" windowHeight="11145" xr2:uid="{63ECF05E-B204-4C42-8482-B587A8FA853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B5" i="1"/>
  <c r="B4" i="1"/>
  <c r="B3" i="1"/>
  <c r="B14" i="1"/>
  <c r="B13" i="1"/>
  <c r="B12" i="1"/>
  <c r="B11" i="1"/>
  <c r="B18" i="1"/>
  <c r="B21" i="1"/>
  <c r="B20" i="1"/>
  <c r="B19" i="1"/>
  <c r="B27" i="1"/>
  <c r="B28" i="1"/>
  <c r="B29" i="1"/>
  <c r="B26" i="1"/>
</calcChain>
</file>

<file path=xl/sharedStrings.xml><?xml version="1.0" encoding="utf-8"?>
<sst xmlns="http://schemas.openxmlformats.org/spreadsheetml/2006/main" count="27" uniqueCount="12">
  <si>
    <t>Temperature  K</t>
  </si>
  <si>
    <t>Helium (Watson)</t>
  </si>
  <si>
    <t>k_H (Henry's gas)</t>
  </si>
  <si>
    <t>Helium (Malinauskas)</t>
  </si>
  <si>
    <t>std</t>
  </si>
  <si>
    <t>Neon (Watson)</t>
  </si>
  <si>
    <t>xenon (Watson)</t>
  </si>
  <si>
    <t>Watson, G. M., Evans III, R. B., Grimes, W. R., &amp; Smith, N. V. (1962). Solubility of Noble Gases in Molten Fluorides. In LiF-BeF2. Journal of Chemical and Engineering Data, 7(2), 285-287.</t>
  </si>
  <si>
    <t>Malinauskas, A. P., Richardson, D. M., Savolainen, J. E., &amp; Shaffer, J. H. (1972). Apparatus for the Determination of the Solubility of Hydrogen in Molten Salts. Industrial &amp; Engineering Chemistry Fundamentals, 11(4), 584-586.</t>
  </si>
  <si>
    <t>Malinauskas, A. P., &amp; Richardson, D. M. (1974). The solubilities of hydrogen, deuterium, and helium in molten Li2BeF4. Industrial &amp; Engineering Chemistry Fundamentals, 13(3), 242-245.</t>
  </si>
  <si>
    <t>Temp C</t>
  </si>
  <si>
    <t>Argon (Watson)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</si>
</sst>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00E+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1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2A865-24BF-4127-8BED-4290CC161BC8}">
  <dimension ref="B1:H36"/>
  <sheetViews>
    <sheetView tabSelected="1" topLeftCell="A10" workbookViewId="0">
      <selection activeCell="E24" sqref="E24"/>
    </sheetView>
  </sheetViews>
  <sheetFormatPr defaultRowHeight="15" x14ac:dyDescent="0.25"/>
  <cols>
    <col min="3" max="4" width="16.140625" bestFit="1" customWidth="1"/>
    <col min="5" max="5" width="16.140625" customWidth="1"/>
    <col min="6" max="7" width="16.140625" bestFit="1" customWidth="1"/>
  </cols>
  <sheetData>
    <row r="1" spans="2:8" x14ac:dyDescent="0.25">
      <c r="C1" t="s">
        <v>1</v>
      </c>
      <c r="F1" t="s">
        <v>3</v>
      </c>
    </row>
    <row r="2" spans="2:8" x14ac:dyDescent="0.25">
      <c r="B2" t="s">
        <v>10</v>
      </c>
      <c r="C2" t="s">
        <v>0</v>
      </c>
      <c r="D2" t="s">
        <v>2</v>
      </c>
      <c r="E2" t="s">
        <v>4</v>
      </c>
      <c r="F2" t="s">
        <v>0</v>
      </c>
      <c r="G2" t="s">
        <v>2</v>
      </c>
      <c r="H2" t="s">
        <v>4</v>
      </c>
    </row>
    <row r="3" spans="2:8" x14ac:dyDescent="0.25">
      <c r="B3">
        <f>C3-273.15</f>
        <v>500</v>
      </c>
      <c r="C3">
        <v>773.15</v>
      </c>
      <c r="D3" s="2">
        <v>7.4900000000000002E-8</v>
      </c>
      <c r="E3" s="2">
        <v>6.9999999999999996E-10</v>
      </c>
      <c r="F3">
        <v>773.15</v>
      </c>
      <c r="G3" s="2">
        <v>6.0800000000000002E-8</v>
      </c>
      <c r="H3" s="1">
        <v>3.9000000000000002E-9</v>
      </c>
    </row>
    <row r="4" spans="2:8" x14ac:dyDescent="0.25">
      <c r="B4">
        <f t="shared" ref="B4:B6" si="0">C4-273.15</f>
        <v>600</v>
      </c>
      <c r="C4">
        <v>873.15</v>
      </c>
      <c r="D4" s="2">
        <v>1.155E-7</v>
      </c>
      <c r="E4" s="2">
        <v>3.9000000000000002E-9</v>
      </c>
      <c r="F4">
        <v>873.15</v>
      </c>
      <c r="G4" s="2">
        <v>8.3799999999999996E-8</v>
      </c>
      <c r="H4" s="1">
        <v>1.5E-9</v>
      </c>
    </row>
    <row r="5" spans="2:8" x14ac:dyDescent="0.25">
      <c r="B5">
        <f t="shared" si="0"/>
        <v>700</v>
      </c>
      <c r="C5">
        <v>973.15</v>
      </c>
      <c r="D5" s="2">
        <v>1.4929999999999999E-7</v>
      </c>
      <c r="E5" s="2">
        <v>4.2000000000000004E-9</v>
      </c>
      <c r="F5">
        <v>973.15</v>
      </c>
      <c r="G5" s="2">
        <v>1.147E-7</v>
      </c>
      <c r="H5" s="1">
        <v>2.2999999999999999E-9</v>
      </c>
    </row>
    <row r="6" spans="2:8" x14ac:dyDescent="0.25">
      <c r="B6">
        <f t="shared" si="0"/>
        <v>800.00000000000011</v>
      </c>
      <c r="C6">
        <v>1073.1500000000001</v>
      </c>
      <c r="D6" s="2">
        <v>1.948E-7</v>
      </c>
      <c r="E6" s="2">
        <v>1E-10</v>
      </c>
      <c r="F6">
        <v>1073.1500000000001</v>
      </c>
      <c r="G6" s="2">
        <v>1.6470000000000001E-7</v>
      </c>
      <c r="H6" s="1">
        <v>2.5000000000000001E-9</v>
      </c>
    </row>
    <row r="9" spans="2:8" x14ac:dyDescent="0.25">
      <c r="C9" t="s">
        <v>5</v>
      </c>
    </row>
    <row r="10" spans="2:8" x14ac:dyDescent="0.25">
      <c r="B10" t="s">
        <v>10</v>
      </c>
      <c r="C10" t="s">
        <v>0</v>
      </c>
      <c r="D10" t="s">
        <v>2</v>
      </c>
      <c r="E10" t="s">
        <v>4</v>
      </c>
    </row>
    <row r="11" spans="2:8" x14ac:dyDescent="0.25">
      <c r="B11">
        <f>C11-273.15</f>
        <v>500</v>
      </c>
      <c r="C11">
        <v>773.15</v>
      </c>
      <c r="D11" s="2">
        <v>3.0899999999999999E-8</v>
      </c>
      <c r="E11" s="1">
        <v>8.9999999999999999E-10</v>
      </c>
    </row>
    <row r="12" spans="2:8" x14ac:dyDescent="0.25">
      <c r="B12">
        <f t="shared" ref="B12:B14" si="1">C12-273.15</f>
        <v>600</v>
      </c>
      <c r="C12">
        <v>873.15</v>
      </c>
      <c r="D12" s="2">
        <v>4.6299999999999998E-8</v>
      </c>
      <c r="E12" s="1">
        <v>1E-10</v>
      </c>
    </row>
    <row r="13" spans="2:8" x14ac:dyDescent="0.25">
      <c r="B13">
        <f t="shared" si="1"/>
        <v>700</v>
      </c>
      <c r="C13">
        <v>973.15</v>
      </c>
      <c r="D13" s="2">
        <v>6.8E-8</v>
      </c>
      <c r="E13" s="1">
        <v>8.9999999999999999E-10</v>
      </c>
    </row>
    <row r="14" spans="2:8" x14ac:dyDescent="0.25">
      <c r="B14">
        <f t="shared" si="1"/>
        <v>800.00000000000011</v>
      </c>
      <c r="C14">
        <v>1073.1500000000001</v>
      </c>
      <c r="D14" s="2">
        <v>9.0100000000000006E-8</v>
      </c>
      <c r="E14" s="1">
        <v>1.5E-9</v>
      </c>
    </row>
    <row r="16" spans="2:8" x14ac:dyDescent="0.25">
      <c r="C16" t="s">
        <v>11</v>
      </c>
    </row>
    <row r="17" spans="2:7" x14ac:dyDescent="0.25">
      <c r="B17" t="s">
        <v>10</v>
      </c>
      <c r="C17" t="s">
        <v>0</v>
      </c>
      <c r="D17" t="s">
        <v>2</v>
      </c>
      <c r="E17" t="s">
        <v>4</v>
      </c>
    </row>
    <row r="18" spans="2:7" x14ac:dyDescent="0.25">
      <c r="B18">
        <f>C18-273.15</f>
        <v>500</v>
      </c>
      <c r="C18">
        <v>773.15</v>
      </c>
      <c r="D18" s="1">
        <v>5.4000000000000004E-9</v>
      </c>
      <c r="E18" s="1">
        <v>2.0000000000000001E-10</v>
      </c>
    </row>
    <row r="19" spans="2:7" x14ac:dyDescent="0.25">
      <c r="B19">
        <f t="shared" ref="B19:B21" si="2">C19-273.15</f>
        <v>600</v>
      </c>
      <c r="C19">
        <v>873.15</v>
      </c>
      <c r="D19" s="1">
        <v>9.8000000000000001E-9</v>
      </c>
      <c r="E19" s="1">
        <v>2.0000000000000001E-10</v>
      </c>
    </row>
    <row r="20" spans="2:7" x14ac:dyDescent="0.25">
      <c r="B20">
        <f t="shared" si="2"/>
        <v>700</v>
      </c>
      <c r="C20">
        <v>973.15</v>
      </c>
      <c r="D20" s="1">
        <v>1.6899999999999999E-8</v>
      </c>
      <c r="E20" s="1">
        <v>1.0000000000000001E-9</v>
      </c>
    </row>
    <row r="21" spans="2:7" x14ac:dyDescent="0.25">
      <c r="B21">
        <f t="shared" si="2"/>
        <v>800.00000000000011</v>
      </c>
      <c r="C21">
        <v>1073.1500000000001</v>
      </c>
      <c r="D21" s="1">
        <v>2.66E-8</v>
      </c>
      <c r="E21" s="1">
        <v>1.5E-9</v>
      </c>
      <c r="F21" s="1"/>
      <c r="G21" s="1"/>
    </row>
    <row r="24" spans="2:7" x14ac:dyDescent="0.25">
      <c r="C24" t="s">
        <v>6</v>
      </c>
    </row>
    <row r="25" spans="2:7" x14ac:dyDescent="0.25">
      <c r="B25" t="s">
        <v>10</v>
      </c>
      <c r="C25" t="s">
        <v>0</v>
      </c>
      <c r="D25" t="s">
        <v>2</v>
      </c>
      <c r="E25" t="s">
        <v>4</v>
      </c>
    </row>
    <row r="26" spans="2:7" x14ac:dyDescent="0.25">
      <c r="B26">
        <f>C26-273.15</f>
        <v>600</v>
      </c>
      <c r="C26">
        <v>873.15</v>
      </c>
      <c r="D26" s="1">
        <v>2.33E-9</v>
      </c>
      <c r="E26" s="1">
        <v>3.9999999999999998E-11</v>
      </c>
    </row>
    <row r="27" spans="2:7" x14ac:dyDescent="0.25">
      <c r="B27">
        <f t="shared" ref="B27:B29" si="3">C27-273.15</f>
        <v>650</v>
      </c>
      <c r="C27">
        <v>923.15</v>
      </c>
      <c r="D27" s="1">
        <v>3.3299999999999999E-9</v>
      </c>
      <c r="E27" s="1">
        <v>1.5E-10</v>
      </c>
    </row>
    <row r="28" spans="2:7" x14ac:dyDescent="0.25">
      <c r="B28">
        <f t="shared" si="3"/>
        <v>700</v>
      </c>
      <c r="C28">
        <v>973.15</v>
      </c>
      <c r="D28" s="1">
        <v>5.0499999999999997E-9</v>
      </c>
      <c r="E28" s="1">
        <v>2.0000000000000001E-10</v>
      </c>
    </row>
    <row r="29" spans="2:7" x14ac:dyDescent="0.25">
      <c r="B29">
        <f t="shared" si="3"/>
        <v>800.00000000000011</v>
      </c>
      <c r="C29">
        <v>1073.1500000000001</v>
      </c>
      <c r="D29" s="1">
        <v>8.6300000000000002E-9</v>
      </c>
      <c r="E29" s="1">
        <v>2.0000000000000001E-10</v>
      </c>
    </row>
    <row r="34" spans="3:3" x14ac:dyDescent="0.25">
      <c r="C34" t="s">
        <v>7</v>
      </c>
    </row>
    <row r="35" spans="3:3" x14ac:dyDescent="0.25">
      <c r="C35" t="s">
        <v>8</v>
      </c>
    </row>
    <row r="36" spans="3:3" x14ac:dyDescent="0.25">
      <c r="C36" t="s">
        <v>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Lee, Kyoung</dc:creator>
  <cp:lastModifiedBy>Lee, Kyoung</cp:lastModifiedBy>
  <dcterms:created xsi:type="dcterms:W3CDTF">2023-09-15T19:17:52Z</dcterms:created>
  <dcterms:modified xsi:type="dcterms:W3CDTF">2023-09-15T19:48:37Z</dcterms:modified>
</cp:coreProperties>
</file>