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8"/>
  <workbookPr/>
  <mc:AlternateContent xmlns:mc="http://schemas.openxmlformats.org/markup-compatibility/2006">
    <mc:Choice Requires="x15">
      <x15ac:absPath xmlns:x15ac="http://schemas.microsoft.com/office/spreadsheetml/2010/11/ac" url="C:\Users\c6211172\Dropbox\Publications\2022\COD Performance &amp; Joint Mechanics\Submission Scientific Reports\Revision after technical check\"/>
    </mc:Choice>
  </mc:AlternateContent>
  <xr:revisionPtr revIDLastSave="0" documentId="13_ncr:1_{690B3960-A8F0-4A06-9309-3A58793E26E3}" xr6:coauthVersionLast="36" xr6:coauthVersionMax="36" xr10:uidLastSave="{00000000-0000-0000-0000-000000000000}"/>
  <bookViews>
    <workbookView xWindow="0" yWindow="0" windowWidth="23040" windowHeight="8628" activeTab="2" xr2:uid="{00000000-000D-0000-FFFF-FFFF00000000}"/>
  </bookViews>
  <sheets>
    <sheet name="Generic component (FIFA11+)" sheetId="1" r:id="rId1"/>
    <sheet name="COD component" sheetId="2" r:id="rId2"/>
    <sheet name="Sprint component" sheetId="5" r:id="rId3"/>
  </sheets>
  <calcPr calcId="191029"/>
</workbook>
</file>

<file path=xl/calcChain.xml><?xml version="1.0" encoding="utf-8"?>
<calcChain xmlns="http://schemas.openxmlformats.org/spreadsheetml/2006/main">
  <c r="L32" i="5" l="1"/>
  <c r="K32" i="5"/>
  <c r="J32" i="5"/>
  <c r="I32" i="5"/>
  <c r="H32" i="5"/>
  <c r="L24" i="5"/>
  <c r="K24" i="5"/>
  <c r="J24" i="5"/>
  <c r="I24" i="5"/>
  <c r="H24" i="5"/>
  <c r="L16" i="5"/>
  <c r="K16" i="5"/>
  <c r="J16" i="5"/>
  <c r="I16" i="5"/>
  <c r="H16" i="5"/>
  <c r="L8" i="5"/>
  <c r="K8" i="5"/>
  <c r="J8" i="5"/>
  <c r="I8" i="5"/>
  <c r="H8" i="5"/>
  <c r="L34" i="2"/>
  <c r="K34" i="2"/>
  <c r="J34" i="2"/>
  <c r="I34" i="2"/>
  <c r="H34" i="2"/>
  <c r="L26" i="2"/>
  <c r="K26" i="2"/>
  <c r="J26" i="2"/>
  <c r="I26" i="2"/>
  <c r="H26" i="2"/>
  <c r="L9" i="2"/>
  <c r="K9" i="2"/>
  <c r="J9" i="2"/>
  <c r="I9" i="2"/>
  <c r="H9" i="2"/>
  <c r="L18" i="2" l="1"/>
  <c r="K18" i="2"/>
  <c r="J18" i="2"/>
  <c r="I18" i="2"/>
  <c r="H18" i="2"/>
  <c r="L15" i="1"/>
  <c r="J15" i="1"/>
  <c r="L8" i="1"/>
  <c r="K8" i="1"/>
  <c r="J8" i="1"/>
  <c r="I8" i="1"/>
  <c r="H8" i="1"/>
</calcChain>
</file>

<file path=xl/sharedStrings.xml><?xml version="1.0" encoding="utf-8"?>
<sst xmlns="http://schemas.openxmlformats.org/spreadsheetml/2006/main" count="420" uniqueCount="222">
  <si>
    <t>FIFA11+ Running</t>
  </si>
  <si>
    <t>Training goals</t>
  </si>
  <si>
    <t>Specification</t>
  </si>
  <si>
    <t>Instructions</t>
  </si>
  <si>
    <t>Technique cues</t>
  </si>
  <si>
    <t>Required equipment</t>
  </si>
  <si>
    <t>Training intensity
(low, mod, high)</t>
  </si>
  <si>
    <t>Training volume 
(nr. of jumps)</t>
  </si>
  <si>
    <t>Training volume 
(nr. of CODs)</t>
  </si>
  <si>
    <t>Training volume
(nr. of decelerations)</t>
  </si>
  <si>
    <t>Training volume
(distance, m)</t>
  </si>
  <si>
    <t>Time required
(min)</t>
  </si>
  <si>
    <t>Straight</t>
  </si>
  <si>
    <t>- Raise body temperature
- Active stretching with focus on
hip mobility
- Control maintaing neutral
lumbopelvic and trunk posture
- Practice FP leg alignment 
during controlled jumping and
landing</t>
  </si>
  <si>
    <t>4 x 30 m, back and forth</t>
  </si>
  <si>
    <t>Slow to moderate speed, slightly faster on the way back</t>
  </si>
  <si>
    <t>Upright trunk, straight leg alignment</t>
  </si>
  <si>
    <t>12 cones</t>
  </si>
  <si>
    <t>low</t>
  </si>
  <si>
    <t>Hip out</t>
  </si>
  <si>
    <t>2 x 30 m, run back</t>
  </si>
  <si>
    <t>Moderate speed, perform hip out at each cone</t>
  </si>
  <si>
    <t>Upright trunk and level pelvis, 
straight frontal plane (FP) leg alignment</t>
  </si>
  <si>
    <t xml:space="preserve">Hip in </t>
  </si>
  <si>
    <t>Moderate speed, perform hip in at each cone</t>
  </si>
  <si>
    <t>Upright trunk and level pelvis, 
straight FP leg alignment, slight knee/hip flexion</t>
  </si>
  <si>
    <t>Jumping with shoulder contact</t>
  </si>
  <si>
    <t>Moderate speed, perform double-leg jump at each cone</t>
  </si>
  <si>
    <t>FIFA11+ S &amp; B</t>
  </si>
  <si>
    <t>Training volume
(distance)</t>
  </si>
  <si>
    <t>Time of segment</t>
  </si>
  <si>
    <t>Plank</t>
  </si>
  <si>
    <t>- Improve core muscle
isometric strength</t>
  </si>
  <si>
    <t>2 x 30 sec, 15 sec rest</t>
  </si>
  <si>
    <t>L1: Hold, L2: Alternate legs, L3: Hold one-legged</t>
  </si>
  <si>
    <t>Straight line from feet to head, elbows vertically 
under shoulder, keep level pelvis, pull elbows and 
toes toward each other</t>
  </si>
  <si>
    <t>ca. 10 mats</t>
  </si>
  <si>
    <t>moderate</t>
  </si>
  <si>
    <t>Side Plank</t>
  </si>
  <si>
    <t>2 x 30 sec each side, no rest</t>
  </si>
  <si>
    <t>L1: on knee, L2: on feet, L3: Lift leg dynamically</t>
  </si>
  <si>
    <t>Straight line from upper foot to hip and shoulder, 
elbow vertically under shoulder, straight line when
viewed from top</t>
  </si>
  <si>
    <t>moderate to high</t>
  </si>
  <si>
    <t>Nordic Hamstring</t>
  </si>
  <si>
    <t>- Improve hamstring eccentric 
strength</t>
  </si>
  <si>
    <t>one set on both legs</t>
  </si>
  <si>
    <t>partner pushes down on lower legs, foot soles 
point up, Head, trunk, hips, and thighs in one line (FP)</t>
  </si>
  <si>
    <t>Single-leg stance</t>
  </si>
  <si>
    <t>- Improve postural control during
 single-leg tasks</t>
  </si>
  <si>
    <t>2 x 30 sec, each side, no rest</t>
  </si>
  <si>
    <t>(L1 too easy), L2: pass ball, L3: challenge balance 
other option: single-leg dead lifts</t>
  </si>
  <si>
    <t>Upright trunk and level pelvis, 
straight FP leg alignment, slight knee/hip flexion, 
weight on forefoot</t>
  </si>
  <si>
    <t>balls / 
other objects for passing
ca. 10</t>
  </si>
  <si>
    <t xml:space="preserve">Squats </t>
  </si>
  <si>
    <t>- Improve knee and hip extensor 
strength
- Improve postural control
- Practice FP leg alignment</t>
  </si>
  <si>
    <t>2 x 30 sec (or 10-12 reps
each side), 15 sec rest</t>
  </si>
  <si>
    <t>Keep knee behind/over toes, Upright trunk and level pelvis, 
straight FP leg alignment</t>
  </si>
  <si>
    <t>n.a.</t>
  </si>
  <si>
    <t xml:space="preserve">moderate </t>
  </si>
  <si>
    <t>Training intensity
(% of perceived max)</t>
  </si>
  <si>
    <t>Side-skips (side-shuffle)</t>
  </si>
  <si>
    <t>- Get familiar with lateral 
movements and CODs</t>
  </si>
  <si>
    <t>3 x 15 m each direction, 
15 sec rest in between</t>
  </si>
  <si>
    <t>Shuffle 15 m back and forth, going from 60 to 80 to 
100% from rep 1-3, perform side-cut to change direction</t>
  </si>
  <si>
    <t>Flexion in knees and hips, forward trunk lean, 
"drop hips", "cushion and push" during side-cut</t>
  </si>
  <si>
    <t>60-100%</t>
  </si>
  <si>
    <t>Double-leg side hops</t>
  </si>
  <si>
    <t>- Practice to direct GRF during
short ground contact phases</t>
  </si>
  <si>
    <t>3 sets each direction, 
15 sec rest</t>
  </si>
  <si>
    <r>
      <rPr>
        <sz val="10"/>
        <color theme="1"/>
        <rFont val="Arial"/>
      </rPr>
      <t xml:space="preserve">Perform quick jumps according to a square (about 1x1m)
</t>
    </r>
    <r>
      <rPr>
        <b/>
        <sz val="10"/>
        <color theme="1"/>
        <rFont val="Arial"/>
      </rPr>
      <t>Partner up with team mate</t>
    </r>
  </si>
  <si>
    <t>Short ground contact, slight flexion in knees and hips, 
straight frontal plane (FP= leg alignment, 
"steer with upper body"</t>
  </si>
  <si>
    <t>5m forward deceleration</t>
  </si>
  <si>
    <t>- Practice deceleration
- Improve deceleration capacity 
(eccentric power)</t>
  </si>
  <si>
    <t>5 reps each leg, alternate legs</t>
  </si>
  <si>
    <r>
      <rPr>
        <sz val="10"/>
        <color theme="1"/>
        <rFont val="Arial"/>
      </rPr>
      <t xml:space="preserve">5m run up and then decelerate to a single-leg stance on 
either the left or right leg, walk back
</t>
    </r>
    <r>
      <rPr>
        <b/>
        <sz val="10"/>
        <color theme="1"/>
        <rFont val="Arial"/>
      </rPr>
      <t>Partner up with team mate</t>
    </r>
  </si>
  <si>
    <t>"Slam on the brakes", use slight backward trunk lean and 
knee flexion, straight FP leg alignment, neutral foot position</t>
  </si>
  <si>
    <t>50-75%</t>
  </si>
  <si>
    <t>5m acceleration to side-steps</t>
  </si>
  <si>
    <t>- Practice to re-orient trunk and 
pelvis during COD and experience
different modes of locomotion</t>
  </si>
  <si>
    <t>2 reps at 20,40,60 deg 
each leg</t>
  </si>
  <si>
    <t>5m run up and then quick turn (rotate around vertical 
body axis) to a side-shuffle position
for a few steps, then decelerate,
perform one rep with clock-wise turn and one rep wit anti-
clockwise turn for each angle, walk back</t>
  </si>
  <si>
    <t>"Slam on the brakes", quick upper body turn, "drop hips" for 
side steps</t>
  </si>
  <si>
    <t xml:space="preserve">5m acceleration to 135 deg COD
</t>
  </si>
  <si>
    <t>- Get familiar with steeper COD 
angles and re-acceleration</t>
  </si>
  <si>
    <t>5 reps each leg</t>
  </si>
  <si>
    <t>5m run up and then perform 135 deg COD, short exit acceleration, 
walk to other station for reps on other leg</t>
  </si>
  <si>
    <t>"Slam on the brakes", "face the intended direction of travel", 
"cushion and push", "steer with upper body", 
"punch the ground away", avoid inside collapse of knee</t>
  </si>
  <si>
    <t>Skate jumps</t>
  </si>
  <si>
    <t>- Improve ability to absorb energy
during lateral single-leg landings</t>
  </si>
  <si>
    <t>3 x 8 reps
15 sec rest in between</t>
  </si>
  <si>
    <t>Perform lateral single-leg jumps and landings from 
left to right; controlled landings (no SSC)</t>
  </si>
  <si>
    <t>"Suck up the ground with your feet", "Cushion", "Squeeze 
your butt", straight FP leg alignment</t>
  </si>
  <si>
    <t>60-80%</t>
  </si>
  <si>
    <t>Drop jumps</t>
  </si>
  <si>
    <t>- Improved use of the stretch-
shortening cycle (reactive strength)</t>
  </si>
  <si>
    <t>3 x 4 reps
15 sec in between sets</t>
  </si>
  <si>
    <r>
      <rPr>
        <sz val="10"/>
        <color theme="1"/>
        <rFont val="Arial"/>
      </rPr>
      <t xml:space="preserve">Perform bilateral drop jumps from a height of 30-40 cm
</t>
    </r>
    <r>
      <rPr>
        <b/>
        <sz val="10"/>
        <color theme="1"/>
        <rFont val="Arial"/>
      </rPr>
      <t>Partner up with team mate</t>
    </r>
  </si>
  <si>
    <t>Short ground contact, slight flexion in knees and hips, 
straight FP leg alignment, "Push the ground away"</t>
  </si>
  <si>
    <t>ca. 10 boxes</t>
  </si>
  <si>
    <r>
      <rPr>
        <sz val="10"/>
        <color theme="1"/>
        <rFont val="Arial"/>
      </rPr>
      <t xml:space="preserve">5m run up and then decelerate to a single-leg stance on 
either the left or right leg, walk back
</t>
    </r>
    <r>
      <rPr>
        <b/>
        <sz val="10"/>
        <color theme="1"/>
        <rFont val="Arial"/>
      </rPr>
      <t>Partner up with team mate</t>
    </r>
  </si>
  <si>
    <t>2 reps at 40,60,90 deg 
each leg</t>
  </si>
  <si>
    <t>5m run up and then quick turn to a side-stepping position
for a few steps, then decelerate, turn clock-wise and 
anti-clockwise, walk back</t>
  </si>
  <si>
    <t>Zig-zag runs</t>
  </si>
  <si>
    <t>- Practice maximal speed pre-
planned COD drills</t>
  </si>
  <si>
    <t>3 reps, walk back</t>
  </si>
  <si>
    <r>
      <rPr>
        <sz val="10"/>
        <color theme="1"/>
        <rFont val="Arial"/>
      </rPr>
      <t xml:space="preserve">run with 45 &amp; 90 deg cuts (no turns), going from 75% to 
100% and 100%, </t>
    </r>
    <r>
      <rPr>
        <b/>
        <sz val="10"/>
        <color theme="1"/>
        <rFont val="Arial"/>
      </rPr>
      <t>potentially race the partner</t>
    </r>
  </si>
  <si>
    <t>high</t>
  </si>
  <si>
    <t>Drop jumps + 45deg cut 
(anticipated)</t>
  </si>
  <si>
    <t>- Improve reactive strength
- Practice pre-planned 
jump-stop-cut</t>
  </si>
  <si>
    <t>3 x 4 reps (2 left / 2 right)
15 sec in between sets</t>
  </si>
  <si>
    <r>
      <rPr>
        <sz val="10"/>
        <color theme="1"/>
        <rFont val="Arial"/>
      </rPr>
      <t xml:space="preserve">Perform bilateral drop jumps from a height of 30-40 cm
After drop jump, perform a 45 deg cut and accelerate for a
few steps at an intensity of about 80%
</t>
    </r>
    <r>
      <rPr>
        <b/>
        <sz val="10"/>
        <color theme="1"/>
        <rFont val="Arial"/>
      </rPr>
      <t>Partner up with team mate</t>
    </r>
  </si>
  <si>
    <t>Short ground contact, slight flexion in knees and hips, 
straight FP leg alignment, "Push the ground away", "Face 
the intended direction of travel"</t>
  </si>
  <si>
    <t>5m forward to deceleration OR 
135 deg COD (unanticipated)</t>
  </si>
  <si>
    <t>- Practice deceleration and body 
re-orientation in an uncertain 
environment</t>
  </si>
  <si>
    <t>6 reps each leg, alternate legs</t>
  </si>
  <si>
    <r>
      <rPr>
        <sz val="10"/>
        <color theme="1"/>
        <rFont val="Arial"/>
      </rPr>
      <t xml:space="preserve">5m run up and then react to signal from partner to decelerate
as quickly as possible or perform a 135 deg COD (80% int.)
</t>
    </r>
    <r>
      <rPr>
        <b/>
        <sz val="10"/>
        <color theme="1"/>
        <rFont val="Arial"/>
      </rPr>
      <t>Team mate gives signal</t>
    </r>
  </si>
  <si>
    <t>L-drill</t>
  </si>
  <si>
    <t>4 reps, walk back</t>
  </si>
  <si>
    <r>
      <rPr>
        <sz val="10"/>
        <color theme="1"/>
        <rFont val="Arial"/>
      </rPr>
      <t xml:space="preserve">perfrom L-drill (90 and 180 deg CODs), going from 75% to 
100%, </t>
    </r>
    <r>
      <rPr>
        <b/>
        <sz val="10"/>
        <color theme="1"/>
        <rFont val="Arial"/>
      </rPr>
      <t>potentially race the team mate</t>
    </r>
  </si>
  <si>
    <t>Side-shuffle "against" team mate</t>
  </si>
  <si>
    <t>- Improve hip abductor explosive
strength and unexpected CODs</t>
  </si>
  <si>
    <t>3 x 30 m  
walk back</t>
  </si>
  <si>
    <t>Shadow team mate who shuffles along a 30m distance while
intermittently performing 180 deg side cuts, go from 75% to
100%</t>
  </si>
  <si>
    <t>Slight flexion in knees and hips, forward trunk lean, 
"drop hips", "cushion and push" during side-cut</t>
  </si>
  <si>
    <t>75% - 100%</t>
  </si>
  <si>
    <t>Drop jumps + 45deg cut
(unanticipated)</t>
  </si>
  <si>
    <t>- Improve reactive strength
- Practice unplanned 
jump-stop-cut</t>
  </si>
  <si>
    <r>
      <rPr>
        <sz val="10"/>
        <color theme="1"/>
        <rFont val="Arial"/>
      </rPr>
      <t xml:space="preserve">Perform bilateral drop jumps from a height of 30-40 cm
After drop jump, perform a 45 deg cut and accelerate for a
few steps at an intensity of about 80%
</t>
    </r>
    <r>
      <rPr>
        <b/>
        <sz val="10"/>
        <color theme="1"/>
        <rFont val="Arial"/>
      </rPr>
      <t>Team mate gives signal</t>
    </r>
  </si>
  <si>
    <t xml:space="preserve">X-drill </t>
  </si>
  <si>
    <t>- Practice maximal speed unplanned 
COD drills with different angles</t>
  </si>
  <si>
    <t>6 reps, walk back</t>
  </si>
  <si>
    <t>L1: bipedal squats + toe raise, L2: lunges, 
L3: single-leg squat (Partner up with team mate)
hard option: pistol squat</t>
  </si>
  <si>
    <t xml:space="preserve">Cushion the landing', 'make minimal noise'
straight FP leg alignment </t>
  </si>
  <si>
    <t>50% approach, 
50-100% exit
(first few with lower int.)</t>
  </si>
  <si>
    <t>Week 1+2</t>
  </si>
  <si>
    <t>Week 3+4</t>
  </si>
  <si>
    <t>Week 5+6</t>
  </si>
  <si>
    <t>Week 7+8</t>
  </si>
  <si>
    <r>
      <rPr>
        <sz val="10"/>
        <color theme="1"/>
        <rFont val="Arial"/>
        <family val="2"/>
      </rPr>
      <t>Follow team mat</t>
    </r>
    <r>
      <rPr>
        <b/>
        <sz val="10"/>
        <color theme="1"/>
        <rFont val="Arial"/>
      </rPr>
      <t>e</t>
    </r>
    <r>
      <rPr>
        <sz val="10"/>
        <color theme="1"/>
        <rFont val="Arial"/>
      </rPr>
      <t xml:space="preserve"> while he/she performs two cuts/turns 
in a square; first sub-maximal, five maximal reps</t>
    </r>
  </si>
  <si>
    <r>
      <t xml:space="preserve">L1: 3-5 reps, L2: 7-10 reps, </t>
    </r>
    <r>
      <rPr>
        <sz val="10"/>
        <color theme="1"/>
        <rFont val="Arial"/>
        <family val="2"/>
      </rPr>
      <t>Partner up with team mate</t>
    </r>
  </si>
  <si>
    <t>For strength &amp; balance, participants advanced from L1 to L3 throughout the 8 weeks of training</t>
  </si>
  <si>
    <t>A-Skip</t>
  </si>
  <si>
    <t>sprinting drill, improve leg coordination and running technique</t>
  </si>
  <si>
    <t>3 x 15 m, active rest (walking back)</t>
  </si>
  <si>
    <t>Stand at hip width, raise one leg to hip height while skipping on forefoot of the other leg, hit the ground below CoM silmutaneously with both feet, continue alternating sides while moving forward, arms '90s'</t>
  </si>
  <si>
    <t>Stable upright trunk, avoid any rotation, short ground contacts</t>
  </si>
  <si>
    <t>Skipping</t>
  </si>
  <si>
    <t>Practice footwork (ankle; SSC calf)</t>
  </si>
  <si>
    <t>Raise legs alternately to about 90° of hip and knee flexion with reciprocal arm action</t>
  </si>
  <si>
    <t>Short ground contact, keep upper body stable (core stability), ground contact only with forefoot</t>
  </si>
  <si>
    <t>CMJs</t>
  </si>
  <si>
    <t>Explosive lower-body power</t>
  </si>
  <si>
    <t>3 x 4 reps, 5-10 s between reps</t>
  </si>
  <si>
    <t>Stand at hip width, lower into squat-position and quickly reverse motion and explosivley jump to maximum height</t>
  </si>
  <si>
    <t>don't pause in squat position, reach full extension in the hip, knee, and ankle joints; jump vertically (land in the same position)</t>
  </si>
  <si>
    <t>Sprints</t>
  </si>
  <si>
    <t>Practice acceleration phase and proper sprinting mechanics</t>
  </si>
  <si>
    <t>3 x 3 x 10 m, active rest (walking back)</t>
  </si>
  <si>
    <t>Accelerate from standing position and perform 10 m sprint, then declerate and walk back</t>
  </si>
  <si>
    <t>lean trunk forward, start with smaller and fast steps, then increasingly pull up the knees (build up momentum), "90s" arms, hip, knee and ankle (dorsiflexion); use arms: swing them closly alongside the body (produce momentum only in running direction), keep trunk stable</t>
  </si>
  <si>
    <t>80 - 100 %</t>
  </si>
  <si>
    <t>first set submax.  (75%) to 100 %</t>
  </si>
  <si>
    <t>Single-arm alternate leg bound</t>
  </si>
  <si>
    <t>Improve stability in SSC with increased impact, reactive strength</t>
  </si>
  <si>
    <t>4 x 15 m, active rest (walking back)</t>
  </si>
  <si>
    <t>Push off one foot and bring other leg forward during push-off to a position, where the thigh is paralell to the ground, knee at 90°, cover a great a distance as possible with each stride</t>
  </si>
  <si>
    <t xml:space="preserve">stable trunk, maintain forward lean, "exaggeration of running gait", knee high and toes up (dorsiflexion), ground contact under COM, cover as much distance as possible, "stay tall", </t>
  </si>
  <si>
    <t>Standing long jump</t>
  </si>
  <si>
    <t>Improve explosive lower body strength</t>
  </si>
  <si>
    <t>4 x 5 reps
 15 sec in between sets</t>
  </si>
  <si>
    <t>Lower body from upright position by bending hip, knees and ankles, swing arms forward with simultaneous extension of the legs down to the toes</t>
  </si>
  <si>
    <t>don't pause in squat position, reach full extension in the hip, knee, and ankle joints, straight line from head to ankles at takeoff, strong forward lean</t>
  </si>
  <si>
    <t>Wall drives</t>
  </si>
  <si>
    <t>Practice sprinting technique, quick push-of and whole body stability</t>
  </si>
  <si>
    <t>2 x (1-2-3-4-3-2-1) reps, 1 min rest</t>
  </si>
  <si>
    <t>lean forward with your whole body with the hands on a wall, raise one knee into a 90/90 position, alternate legs (see reps) as fast as possible and stabilize on one leg  again in starting position</t>
  </si>
  <si>
    <t>stabilize movement in trunk, only legs are moving, 'fast legs' from full extension in hip to 90/90 position, quick movement in ankels</t>
  </si>
  <si>
    <t>a wall</t>
  </si>
  <si>
    <t>Sprinting</t>
  </si>
  <si>
    <t>3 sets x 4 reps x 10m</t>
  </si>
  <si>
    <t>50 - 75 %</t>
  </si>
  <si>
    <t>B-Skip</t>
  </si>
  <si>
    <t>Improve ground contact and sprinting technique</t>
  </si>
  <si>
    <t>2 x 3 x 15 m active rest</t>
  </si>
  <si>
    <t>Pull up one knee to 90s position, extend the knee and pull the leg down. Ground contact with forefoot and push off in forward direction, keep the othe leg straight.</t>
  </si>
  <si>
    <t>"drive the foot back into the ground", dorsiflexion of the foot, ground contact under COM, maintain forward lean of trunk, "stay tall"</t>
  </si>
  <si>
    <t xml:space="preserve">Single-leg ankle hop </t>
  </si>
  <si>
    <t>Improve reactive push-off at the ankle</t>
  </si>
  <si>
    <t>3 x 5 reps each leg</t>
  </si>
  <si>
    <t>start standing on one leg and perform 5 vertical jumps with short ground contact</t>
  </si>
  <si>
    <t>keep trunk upright, straight leg allignment (knee!), stability in the hip, only slight flexion in the knee</t>
  </si>
  <si>
    <t>Double-leg hurdle (tuck) jumps</t>
  </si>
  <si>
    <t>Reactive strength, hip and knee flexion for better sprinting technique</t>
  </si>
  <si>
    <t>3 x 5 hurdles</t>
  </si>
  <si>
    <t>start with CM and jump over hurdle, immediately jump over next hurdle with max. short ground contact</t>
  </si>
  <si>
    <t>Short ground contact, ground contact with forefoot, maintain forward lean, ground contact under COM</t>
  </si>
  <si>
    <t>2 x 4 hurdles</t>
  </si>
  <si>
    <t>3 sets x 3 reps x 15 m</t>
  </si>
  <si>
    <t>Accelerate from standing position and perform 15 m sprint, then declerate and walk back</t>
  </si>
  <si>
    <t>50 -75%</t>
  </si>
  <si>
    <t>Soldier Skip</t>
  </si>
  <si>
    <t>Improve ground contact and forward push-off</t>
  </si>
  <si>
    <t>Skipping with legs kept straight in front of the body and fast forward push-off</t>
  </si>
  <si>
    <t>Knee Jumps</t>
  </si>
  <si>
    <t>Improve explosiveness, especially in frontal muscular chain</t>
  </si>
  <si>
    <t>4 x 4 reps</t>
  </si>
  <si>
    <t xml:space="preserve">start from a kneeling position, create momentum with the arms and jump up onto both feet silmutaneously </t>
  </si>
  <si>
    <t>explosive hip flexion, make yourself tall</t>
  </si>
  <si>
    <t>-</t>
  </si>
  <si>
    <t>Single-leg hop (bound)</t>
  </si>
  <si>
    <t>Improve reactive strength, whole body stability</t>
  </si>
  <si>
    <t>4 x 4 reps (2 left / 2 right), 10 m 
15 sec in between sets</t>
  </si>
  <si>
    <t>Start standing on one foot, other foot is held in a stationary position with knee flexed, jump forward while knee of other leg swings forward, land on same foot and immediatly push-off again</t>
  </si>
  <si>
    <t>stable trunk!, maintain forward lean, (no leaning sidewards), short ground contact under COM, cover as much distance as possible, "stay tall"</t>
  </si>
  <si>
    <t>3 x 3 reps x 20 m</t>
  </si>
  <si>
    <t>80-100%</t>
  </si>
  <si>
    <t>first set submax.  (75%) to 100%</t>
  </si>
  <si>
    <t>An 8-week injury prevention exercise program combined with change-of-direction technique training reduces change-of-direction knee joint loading without compromising performance</t>
  </si>
  <si>
    <t>Supplementary File for Article:</t>
  </si>
  <si>
    <t>Supplementary Table 1 - Part 1: Training components and specifications of the generic FIFA11+ component of the neuromuscular training intervention</t>
  </si>
  <si>
    <t>Supplementary Table 1 - Part 2: Training components and specifications of the change-of-direction technique modification component of the neuromuscular training intervention</t>
  </si>
  <si>
    <t>Supplementary Table 1 - Part 3: Training components and specifications of the linear sprint component of the neuromuscular training intervention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</si>
</sst>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color rgb="FF000000"/>
      <name val="Arial"/>
      <scheme val="minor"/>
    </font>
    <font>
      <b/>
      <sz val="10"/>
      <color theme="1"/>
      <name val="Arial"/>
      <scheme val="minor"/>
    </font>
    <font>
      <sz val="10"/>
      <color theme="1"/>
      <name val="Arial"/>
      <scheme val="minor"/>
    </font>
    <font>
      <sz val="10"/>
      <name val="Arial"/>
    </font>
    <font>
      <sz val="10"/>
      <color theme="1"/>
      <name val="Arial"/>
    </font>
    <font>
      <b/>
      <sz val="10"/>
      <color theme="1"/>
      <name val="Arial"/>
    </font>
    <font>
      <sz val="10"/>
      <color theme="1"/>
      <name val="Arial"/>
      <family val="2"/>
    </font>
    <font>
      <sz val="10"/>
      <color theme="1"/>
      <name val="Arial"/>
      <family val="2"/>
      <scheme val="minor"/>
    </font>
    <font>
      <b/>
      <sz val="10"/>
      <color theme="1"/>
      <name val="Arial"/>
      <family val="2"/>
      <scheme val="minor"/>
    </font>
    <font>
      <b/>
      <sz val="10"/>
      <color rgb="FF000000"/>
      <name val="Arial"/>
      <family val="2"/>
      <scheme val="minor"/>
    </font>
  </fonts>
  <fills count="3">
    <fill>
      <patternFill patternType="none"/>
    </fill>
    <fill>
      <patternFill patternType="gray125"/>
    </fill>
    <fill>
      <patternFill patternType="solid">
        <fgColor rgb="FFB7B7B7"/>
        <bgColor rgb="FFB7B7B7"/>
      </patternFill>
    </fill>
  </fills>
  <borders count="22">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59">
    <xf numFmtId="0" fontId="0" fillId="0" borderId="0" xfId="0" applyFont="1" applyAlignment="1"/>
    <xf numFmtId="0" fontId="1" fillId="0" borderId="1" xfId="0" applyFont="1" applyBorder="1" applyAlignment="1"/>
    <xf numFmtId="0" fontId="1" fillId="0" borderId="2" xfId="0" applyFont="1" applyBorder="1" applyAlignment="1"/>
    <xf numFmtId="0" fontId="1" fillId="0" borderId="3" xfId="0" applyFont="1" applyBorder="1" applyAlignment="1"/>
    <xf numFmtId="0" fontId="1" fillId="0" borderId="4" xfId="0" applyFont="1" applyBorder="1" applyAlignment="1"/>
    <xf numFmtId="0" fontId="2" fillId="0" borderId="5" xfId="0" applyFont="1" applyBorder="1" applyAlignment="1"/>
    <xf numFmtId="0" fontId="2" fillId="0" borderId="6" xfId="0" applyFont="1" applyBorder="1" applyAlignment="1"/>
    <xf numFmtId="0" fontId="2" fillId="0" borderId="7" xfId="0" applyFont="1" applyBorder="1" applyAlignment="1"/>
    <xf numFmtId="0" fontId="2" fillId="0" borderId="8" xfId="0" applyFont="1" applyBorder="1" applyAlignment="1"/>
    <xf numFmtId="0" fontId="2" fillId="0" borderId="9" xfId="0" applyFont="1" applyBorder="1" applyAlignment="1"/>
    <xf numFmtId="0" fontId="2" fillId="0" borderId="0" xfId="0" applyFont="1" applyAlignment="1"/>
    <xf numFmtId="0" fontId="2" fillId="0" borderId="10" xfId="0" applyFont="1" applyBorder="1" applyAlignment="1"/>
    <xf numFmtId="0" fontId="2" fillId="0" borderId="11" xfId="0" applyFont="1" applyBorder="1" applyAlignment="1"/>
    <xf numFmtId="0" fontId="2" fillId="0" borderId="12" xfId="0" applyFont="1" applyBorder="1" applyAlignment="1"/>
    <xf numFmtId="0" fontId="2" fillId="0" borderId="13" xfId="0" applyFont="1" applyBorder="1" applyAlignment="1"/>
    <xf numFmtId="0" fontId="2" fillId="0" borderId="14" xfId="0" applyFont="1" applyBorder="1" applyAlignment="1"/>
    <xf numFmtId="0" fontId="2" fillId="0" borderId="15" xfId="0" applyFont="1" applyBorder="1" applyAlignment="1"/>
    <xf numFmtId="0" fontId="2" fillId="2" borderId="12" xfId="0" applyFont="1" applyFill="1" applyBorder="1"/>
    <xf numFmtId="0" fontId="2" fillId="2" borderId="12" xfId="0" applyFont="1" applyFill="1" applyBorder="1" applyAlignment="1"/>
    <xf numFmtId="0" fontId="2" fillId="2" borderId="4" xfId="0" applyFont="1" applyFill="1" applyBorder="1" applyAlignment="1"/>
    <xf numFmtId="0" fontId="2" fillId="0" borderId="6" xfId="0" applyFont="1" applyBorder="1" applyAlignment="1">
      <alignment horizontal="right"/>
    </xf>
    <xf numFmtId="9" fontId="2" fillId="0" borderId="0" xfId="0" applyNumberFormat="1" applyFont="1" applyAlignment="1">
      <alignment horizontal="right"/>
    </xf>
    <xf numFmtId="0" fontId="2" fillId="0" borderId="0" xfId="0" applyFont="1" applyAlignment="1">
      <alignment horizontal="right"/>
    </xf>
    <xf numFmtId="0" fontId="2" fillId="2" borderId="9" xfId="0" applyFont="1" applyFill="1" applyBorder="1"/>
    <xf numFmtId="0" fontId="2" fillId="2" borderId="8" xfId="0" applyFont="1" applyFill="1" applyBorder="1"/>
    <xf numFmtId="9" fontId="2" fillId="0" borderId="13" xfId="0" applyNumberFormat="1" applyFont="1" applyBorder="1" applyAlignment="1">
      <alignment horizontal="right"/>
    </xf>
    <xf numFmtId="0" fontId="2" fillId="0" borderId="6" xfId="0" applyFont="1" applyBorder="1" applyAlignment="1"/>
    <xf numFmtId="0" fontId="0" fillId="0" borderId="0" xfId="0" applyFont="1" applyAlignment="1"/>
    <xf numFmtId="0" fontId="2" fillId="0" borderId="13" xfId="0" quotePrefix="1" applyFont="1" applyBorder="1" applyAlignment="1">
      <alignment wrapText="1"/>
    </xf>
    <xf numFmtId="0" fontId="2" fillId="0" borderId="0" xfId="0" applyFont="1" applyBorder="1" applyAlignment="1">
      <alignment horizontal="right" wrapText="1"/>
    </xf>
    <xf numFmtId="0" fontId="2" fillId="0" borderId="0" xfId="0" applyFont="1" applyBorder="1" applyAlignment="1"/>
    <xf numFmtId="0" fontId="2" fillId="2" borderId="17" xfId="0" applyFont="1" applyFill="1" applyBorder="1" applyAlignment="1"/>
    <xf numFmtId="0" fontId="2" fillId="2" borderId="18" xfId="0" applyFont="1" applyFill="1" applyBorder="1"/>
    <xf numFmtId="0" fontId="2" fillId="2" borderId="19" xfId="0" applyFont="1" applyFill="1" applyBorder="1"/>
    <xf numFmtId="9" fontId="2" fillId="0" borderId="0" xfId="0" applyNumberFormat="1" applyFont="1" applyBorder="1" applyAlignment="1">
      <alignment horizontal="right"/>
    </xf>
    <xf numFmtId="0" fontId="1" fillId="0" borderId="2" xfId="0" applyFont="1" applyBorder="1" applyAlignment="1">
      <alignment wrapText="1"/>
    </xf>
    <xf numFmtId="0" fontId="6" fillId="0" borderId="13" xfId="0" applyFont="1" applyBorder="1" applyAlignment="1">
      <alignment wrapText="1"/>
    </xf>
    <xf numFmtId="0" fontId="7" fillId="0" borderId="0" xfId="0" applyFont="1" applyAlignment="1">
      <alignment wrapText="1"/>
    </xf>
    <xf numFmtId="0" fontId="7" fillId="0" borderId="13" xfId="0" applyFont="1" applyBorder="1" applyAlignment="1">
      <alignment wrapText="1"/>
    </xf>
    <xf numFmtId="0" fontId="6" fillId="0" borderId="0" xfId="0" applyFont="1" applyAlignment="1">
      <alignment wrapText="1"/>
    </xf>
    <xf numFmtId="0" fontId="8" fillId="0" borderId="2" xfId="0" applyFont="1" applyBorder="1" applyAlignment="1">
      <alignment wrapText="1"/>
    </xf>
    <xf numFmtId="0" fontId="2" fillId="2" borderId="18" xfId="0" applyFont="1" applyFill="1" applyBorder="1" applyAlignment="1"/>
    <xf numFmtId="0" fontId="1" fillId="0" borderId="16" xfId="0" applyFont="1" applyBorder="1" applyAlignment="1"/>
    <xf numFmtId="0" fontId="0" fillId="0" borderId="0" xfId="0" applyFont="1" applyAlignment="1"/>
    <xf numFmtId="0" fontId="0" fillId="0" borderId="0" xfId="0" applyFont="1" applyAlignment="1"/>
    <xf numFmtId="0" fontId="7" fillId="0" borderId="0" xfId="0" applyFont="1" applyFill="1" applyBorder="1" applyAlignment="1"/>
    <xf numFmtId="0" fontId="9" fillId="0" borderId="0" xfId="0" applyFont="1" applyAlignment="1"/>
    <xf numFmtId="0" fontId="2" fillId="0" borderId="6" xfId="0" applyFont="1" applyBorder="1" applyAlignment="1"/>
    <xf numFmtId="0" fontId="0" fillId="0" borderId="0" xfId="0" applyFont="1" applyAlignment="1"/>
    <xf numFmtId="0" fontId="3" fillId="0" borderId="13" xfId="0" applyFont="1" applyBorder="1"/>
    <xf numFmtId="0" fontId="2" fillId="2" borderId="12" xfId="0" applyFont="1" applyFill="1" applyBorder="1"/>
    <xf numFmtId="0" fontId="3" fillId="0" borderId="14" xfId="0" applyFont="1" applyBorder="1"/>
    <xf numFmtId="0" fontId="2" fillId="0" borderId="6" xfId="0" applyFont="1" applyBorder="1" applyAlignment="1">
      <alignment vertical="center"/>
    </xf>
    <xf numFmtId="0" fontId="2" fillId="0" borderId="0" xfId="0" applyFont="1" applyBorder="1" applyAlignment="1">
      <alignment vertical="center"/>
    </xf>
    <xf numFmtId="0" fontId="7" fillId="2" borderId="17" xfId="0" applyFont="1" applyFill="1" applyBorder="1"/>
    <xf numFmtId="0" fontId="3" fillId="0" borderId="20" xfId="0" applyFont="1" applyBorder="1"/>
    <xf numFmtId="0" fontId="3" fillId="0" borderId="21" xfId="0" applyFont="1" applyBorder="1"/>
    <xf numFmtId="0" fontId="2" fillId="2" borderId="1" xfId="0" applyFont="1" applyFill="1" applyBorder="1" applyAlignment="1">
      <alignment horizontal="center"/>
    </xf>
    <xf numFmtId="0" fontId="2" fillId="2" borderId="2" xfId="0" applyFont="1" applyFill="1" applyBorder="1" applyAlignment="1">
      <alignment horizont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L18"/>
  <sheetViews>
    <sheetView zoomScaleNormal="100" workbookViewId="0">
      <selection activeCell="A7" sqref="A7"/>
    </sheetView>
  </sheetViews>
  <sheetFormatPr baseColWidth="10" defaultColWidth="12.6640625" defaultRowHeight="15.75" customHeight="1" x14ac:dyDescent="0.25"/>
  <cols>
    <col min="1" max="1" width="25.109375" customWidth="1"/>
    <col min="2" max="2" width="25.33203125" customWidth="1"/>
    <col min="3" max="3" width="24" customWidth="1"/>
    <col min="4" max="4" width="43.109375" customWidth="1"/>
    <col min="5" max="5" width="45" customWidth="1"/>
    <col min="6" max="6" width="23.44140625" customWidth="1"/>
    <col min="7" max="7" width="18" customWidth="1"/>
    <col min="8" max="8" width="13.33203125" customWidth="1"/>
    <col min="9" max="11" width="14.33203125" customWidth="1"/>
    <col min="12" max="12" width="15.33203125" customWidth="1"/>
  </cols>
  <sheetData>
    <row r="1" spans="1:12" s="44" customFormat="1" ht="15.75" customHeight="1" x14ac:dyDescent="0.25">
      <c r="A1" s="46" t="s">
        <v>219</v>
      </c>
    </row>
    <row r="2" spans="1:12" s="44" customFormat="1" ht="15.75" customHeight="1" x14ac:dyDescent="0.25"/>
    <row r="3" spans="1:12" ht="15.75" customHeight="1" x14ac:dyDescent="0.25">
      <c r="A3" s="1" t="s">
        <v>0</v>
      </c>
      <c r="B3" s="2" t="s">
        <v>1</v>
      </c>
      <c r="C3" s="2" t="s">
        <v>2</v>
      </c>
      <c r="D3" s="2" t="s">
        <v>3</v>
      </c>
      <c r="E3" s="2" t="s">
        <v>4</v>
      </c>
      <c r="F3" s="3" t="s">
        <v>5</v>
      </c>
      <c r="G3" s="2" t="s">
        <v>6</v>
      </c>
      <c r="H3" s="2" t="s">
        <v>7</v>
      </c>
      <c r="I3" s="2" t="s">
        <v>8</v>
      </c>
      <c r="J3" s="2" t="s">
        <v>9</v>
      </c>
      <c r="K3" s="2" t="s">
        <v>10</v>
      </c>
      <c r="L3" s="4" t="s">
        <v>11</v>
      </c>
    </row>
    <row r="4" spans="1:12" ht="15.75" customHeight="1" x14ac:dyDescent="0.25">
      <c r="A4" s="5" t="s">
        <v>12</v>
      </c>
      <c r="B4" s="47" t="s">
        <v>13</v>
      </c>
      <c r="C4" s="6" t="s">
        <v>14</v>
      </c>
      <c r="D4" s="6" t="s">
        <v>15</v>
      </c>
      <c r="E4" s="6" t="s">
        <v>16</v>
      </c>
      <c r="F4" s="7" t="s">
        <v>17</v>
      </c>
      <c r="G4" s="6" t="s">
        <v>18</v>
      </c>
      <c r="H4" s="6">
        <v>0</v>
      </c>
      <c r="I4" s="6">
        <v>0</v>
      </c>
      <c r="J4" s="6">
        <v>0</v>
      </c>
      <c r="K4" s="6">
        <v>240</v>
      </c>
      <c r="L4" s="8">
        <v>2.5</v>
      </c>
    </row>
    <row r="5" spans="1:12" ht="15.75" customHeight="1" x14ac:dyDescent="0.25">
      <c r="A5" s="9" t="s">
        <v>19</v>
      </c>
      <c r="B5" s="48"/>
      <c r="C5" s="10" t="s">
        <v>20</v>
      </c>
      <c r="D5" s="10" t="s">
        <v>21</v>
      </c>
      <c r="E5" s="10" t="s">
        <v>22</v>
      </c>
      <c r="F5" s="11" t="s">
        <v>17</v>
      </c>
      <c r="G5" s="10" t="s">
        <v>18</v>
      </c>
      <c r="H5" s="10">
        <v>0</v>
      </c>
      <c r="I5" s="10">
        <v>0</v>
      </c>
      <c r="J5" s="10">
        <v>10</v>
      </c>
      <c r="K5" s="10">
        <v>120</v>
      </c>
      <c r="L5" s="12">
        <v>1.5</v>
      </c>
    </row>
    <row r="6" spans="1:12" ht="15.75" customHeight="1" x14ac:dyDescent="0.25">
      <c r="A6" s="9" t="s">
        <v>23</v>
      </c>
      <c r="B6" s="48"/>
      <c r="C6" s="10" t="s">
        <v>20</v>
      </c>
      <c r="D6" s="10" t="s">
        <v>24</v>
      </c>
      <c r="E6" s="10" t="s">
        <v>25</v>
      </c>
      <c r="F6" s="11" t="s">
        <v>17</v>
      </c>
      <c r="G6" s="10" t="s">
        <v>18</v>
      </c>
      <c r="H6" s="10">
        <v>0</v>
      </c>
      <c r="I6" s="10">
        <v>0</v>
      </c>
      <c r="J6" s="10">
        <v>10</v>
      </c>
      <c r="K6" s="10">
        <v>120</v>
      </c>
      <c r="L6" s="12">
        <v>1.5</v>
      </c>
    </row>
    <row r="7" spans="1:12" ht="15.75" customHeight="1" x14ac:dyDescent="0.25">
      <c r="A7" s="13" t="s">
        <v>26</v>
      </c>
      <c r="B7" s="49"/>
      <c r="C7" s="14" t="s">
        <v>20</v>
      </c>
      <c r="D7" s="14" t="s">
        <v>27</v>
      </c>
      <c r="E7" s="28" t="s">
        <v>132</v>
      </c>
      <c r="F7" s="15" t="s">
        <v>17</v>
      </c>
      <c r="G7" s="14" t="s">
        <v>18</v>
      </c>
      <c r="H7" s="14">
        <v>10</v>
      </c>
      <c r="I7" s="14">
        <v>0</v>
      </c>
      <c r="J7" s="14">
        <v>0</v>
      </c>
      <c r="K7" s="14">
        <v>120</v>
      </c>
      <c r="L7" s="16">
        <v>1.5</v>
      </c>
    </row>
    <row r="8" spans="1:12" ht="15.75" customHeight="1" x14ac:dyDescent="0.25">
      <c r="A8" s="50"/>
      <c r="B8" s="49"/>
      <c r="C8" s="49"/>
      <c r="D8" s="49"/>
      <c r="E8" s="49"/>
      <c r="F8" s="51"/>
      <c r="G8" s="18" t="s">
        <v>18</v>
      </c>
      <c r="H8" s="18">
        <f t="shared" ref="H8:L8" si="0">SUM(H4:H7)</f>
        <v>10</v>
      </c>
      <c r="I8" s="17">
        <f t="shared" si="0"/>
        <v>0</v>
      </c>
      <c r="J8" s="17">
        <f t="shared" si="0"/>
        <v>20</v>
      </c>
      <c r="K8" s="17">
        <f t="shared" si="0"/>
        <v>600</v>
      </c>
      <c r="L8" s="19">
        <f t="shared" si="0"/>
        <v>7</v>
      </c>
    </row>
    <row r="9" spans="1:12" ht="15.75" customHeight="1" x14ac:dyDescent="0.25">
      <c r="A9" s="1" t="s">
        <v>28</v>
      </c>
      <c r="B9" s="2" t="s">
        <v>1</v>
      </c>
      <c r="C9" s="2" t="s">
        <v>2</v>
      </c>
      <c r="D9" s="2" t="s">
        <v>3</v>
      </c>
      <c r="E9" s="2" t="s">
        <v>4</v>
      </c>
      <c r="F9" s="3" t="s">
        <v>5</v>
      </c>
      <c r="G9" s="2" t="s">
        <v>6</v>
      </c>
      <c r="H9" s="2" t="s">
        <v>7</v>
      </c>
      <c r="I9" s="2" t="s">
        <v>8</v>
      </c>
      <c r="J9" s="40" t="s">
        <v>9</v>
      </c>
      <c r="K9" s="40" t="s">
        <v>29</v>
      </c>
      <c r="L9" s="4" t="s">
        <v>30</v>
      </c>
    </row>
    <row r="10" spans="1:12" ht="15.75" customHeight="1" x14ac:dyDescent="0.25">
      <c r="A10" s="5" t="s">
        <v>31</v>
      </c>
      <c r="B10" s="52" t="s">
        <v>32</v>
      </c>
      <c r="C10" s="6" t="s">
        <v>33</v>
      </c>
      <c r="D10" s="6" t="s">
        <v>34</v>
      </c>
      <c r="E10" s="6" t="s">
        <v>35</v>
      </c>
      <c r="F10" s="7" t="s">
        <v>36</v>
      </c>
      <c r="G10" s="6" t="s">
        <v>37</v>
      </c>
      <c r="H10" s="6">
        <v>0</v>
      </c>
      <c r="I10" s="6">
        <v>0</v>
      </c>
      <c r="J10" s="6">
        <v>0</v>
      </c>
      <c r="K10" s="7">
        <v>0</v>
      </c>
      <c r="L10" s="8">
        <v>2</v>
      </c>
    </row>
    <row r="11" spans="1:12" ht="15.75" customHeight="1" x14ac:dyDescent="0.25">
      <c r="A11" s="9" t="s">
        <v>38</v>
      </c>
      <c r="B11" s="53"/>
      <c r="C11" s="10" t="s">
        <v>39</v>
      </c>
      <c r="D11" s="10" t="s">
        <v>40</v>
      </c>
      <c r="E11" s="10" t="s">
        <v>41</v>
      </c>
      <c r="F11" s="11" t="s">
        <v>36</v>
      </c>
      <c r="G11" s="10" t="s">
        <v>42</v>
      </c>
      <c r="H11" s="10">
        <v>0</v>
      </c>
      <c r="I11" s="10">
        <v>0</v>
      </c>
      <c r="J11" s="10">
        <v>0</v>
      </c>
      <c r="K11" s="11">
        <v>0</v>
      </c>
      <c r="L11" s="12">
        <v>2</v>
      </c>
    </row>
    <row r="12" spans="1:12" ht="15.75" customHeight="1" x14ac:dyDescent="0.25">
      <c r="A12" s="9" t="s">
        <v>53</v>
      </c>
      <c r="B12" t="s">
        <v>54</v>
      </c>
      <c r="C12" s="10" t="s">
        <v>55</v>
      </c>
      <c r="D12" s="10" t="s">
        <v>131</v>
      </c>
      <c r="E12" s="10" t="s">
        <v>56</v>
      </c>
      <c r="F12" s="11" t="s">
        <v>57</v>
      </c>
      <c r="G12" s="10" t="s">
        <v>58</v>
      </c>
      <c r="H12" s="10">
        <v>0</v>
      </c>
      <c r="I12" s="10">
        <v>0</v>
      </c>
      <c r="J12" s="10">
        <v>0</v>
      </c>
      <c r="K12" s="11">
        <v>0</v>
      </c>
      <c r="L12" s="12">
        <v>2</v>
      </c>
    </row>
    <row r="13" spans="1:12" ht="15.75" customHeight="1" x14ac:dyDescent="0.25">
      <c r="A13" s="9" t="s">
        <v>43</v>
      </c>
      <c r="B13" s="10" t="s">
        <v>44</v>
      </c>
      <c r="C13" s="10" t="s">
        <v>45</v>
      </c>
      <c r="D13" s="39" t="s">
        <v>139</v>
      </c>
      <c r="E13" s="10" t="s">
        <v>46</v>
      </c>
      <c r="F13" s="11" t="s">
        <v>36</v>
      </c>
      <c r="G13" s="10" t="s">
        <v>42</v>
      </c>
      <c r="H13" s="10">
        <v>0</v>
      </c>
      <c r="I13" s="10">
        <v>0</v>
      </c>
      <c r="J13" s="10">
        <v>0</v>
      </c>
      <c r="K13" s="11">
        <v>0</v>
      </c>
      <c r="L13" s="12">
        <v>2</v>
      </c>
    </row>
    <row r="14" spans="1:12" ht="15.75" customHeight="1" x14ac:dyDescent="0.25">
      <c r="A14" s="9" t="s">
        <v>47</v>
      </c>
      <c r="B14" s="10" t="s">
        <v>48</v>
      </c>
      <c r="C14" s="10" t="s">
        <v>49</v>
      </c>
      <c r="D14" s="10" t="s">
        <v>50</v>
      </c>
      <c r="E14" s="10" t="s">
        <v>51</v>
      </c>
      <c r="F14" s="11" t="s">
        <v>52</v>
      </c>
      <c r="G14" s="10" t="s">
        <v>37</v>
      </c>
      <c r="H14" s="10">
        <v>0</v>
      </c>
      <c r="I14" s="10">
        <v>0</v>
      </c>
      <c r="J14" s="10">
        <v>0</v>
      </c>
      <c r="K14" s="11">
        <v>0</v>
      </c>
      <c r="L14" s="12">
        <v>2</v>
      </c>
    </row>
    <row r="15" spans="1:12" ht="15.75" customHeight="1" x14ac:dyDescent="0.25">
      <c r="A15" s="54" t="s">
        <v>140</v>
      </c>
      <c r="B15" s="55"/>
      <c r="C15" s="55"/>
      <c r="D15" s="55"/>
      <c r="E15" s="55"/>
      <c r="F15" s="56"/>
      <c r="G15" s="31" t="s">
        <v>58</v>
      </c>
      <c r="H15" s="41">
        <v>0</v>
      </c>
      <c r="I15" s="41">
        <v>0</v>
      </c>
      <c r="J15" s="41">
        <f>SUM(J10:J14)</f>
        <v>0</v>
      </c>
      <c r="K15" s="41">
        <v>0</v>
      </c>
      <c r="L15" s="33">
        <f>SUM(L10:L14)</f>
        <v>10</v>
      </c>
    </row>
    <row r="17" spans="1:7" ht="15.75" customHeight="1" x14ac:dyDescent="0.25">
      <c r="A17" s="45" t="s">
        <v>218</v>
      </c>
      <c r="B17" s="27"/>
      <c r="C17" s="27"/>
      <c r="D17" s="27"/>
      <c r="E17" s="27"/>
      <c r="F17" s="27"/>
      <c r="G17" s="27"/>
    </row>
    <row r="18" spans="1:7" ht="15.75" customHeight="1" x14ac:dyDescent="0.25">
      <c r="A18" s="43" t="s">
        <v>217</v>
      </c>
    </row>
  </sheetData>
  <mergeCells count="4">
    <mergeCell ref="B4:B7"/>
    <mergeCell ref="A8:F8"/>
    <mergeCell ref="B10:B11"/>
    <mergeCell ref="A15:F15"/>
  </mergeCell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L37"/>
  <sheetViews>
    <sheetView workbookViewId="0">
      <selection activeCell="A2" sqref="A2"/>
    </sheetView>
  </sheetViews>
  <sheetFormatPr baseColWidth="10" defaultColWidth="12.6640625" defaultRowHeight="15.75" customHeight="1" x14ac:dyDescent="0.25"/>
  <cols>
    <col min="1" max="1" width="25.109375" customWidth="1"/>
    <col min="2" max="2" width="64.33203125" customWidth="1"/>
    <col min="3" max="3" width="24" customWidth="1"/>
    <col min="4" max="4" width="43.109375" customWidth="1"/>
    <col min="5" max="5" width="45" customWidth="1"/>
    <col min="6" max="6" width="23.44140625" customWidth="1"/>
    <col min="7" max="7" width="18" customWidth="1"/>
    <col min="8" max="8" width="13.33203125" customWidth="1"/>
    <col min="9" max="11" width="14.33203125" customWidth="1"/>
    <col min="12" max="12" width="15.33203125" customWidth="1"/>
  </cols>
  <sheetData>
    <row r="1" spans="1:12" s="44" customFormat="1" ht="15.75" customHeight="1" x14ac:dyDescent="0.25">
      <c r="A1" s="46" t="s">
        <v>220</v>
      </c>
    </row>
    <row r="2" spans="1:12" s="44" customFormat="1" ht="15.75" customHeight="1" x14ac:dyDescent="0.25"/>
    <row r="3" spans="1:12" s="27" customFormat="1" ht="15.75" customHeight="1" x14ac:dyDescent="0.25">
      <c r="A3" s="1" t="s">
        <v>134</v>
      </c>
      <c r="B3" s="2" t="s">
        <v>1</v>
      </c>
      <c r="C3" s="2" t="s">
        <v>2</v>
      </c>
      <c r="D3" s="2" t="s">
        <v>3</v>
      </c>
      <c r="E3" s="2" t="s">
        <v>4</v>
      </c>
      <c r="F3" s="3" t="s">
        <v>5</v>
      </c>
      <c r="G3" s="2" t="s">
        <v>59</v>
      </c>
      <c r="H3" s="35" t="s">
        <v>7</v>
      </c>
      <c r="I3" s="2" t="s">
        <v>8</v>
      </c>
      <c r="J3" s="2" t="s">
        <v>9</v>
      </c>
      <c r="K3" s="2" t="s">
        <v>29</v>
      </c>
      <c r="L3" s="4" t="s">
        <v>30</v>
      </c>
    </row>
    <row r="4" spans="1:12" s="27" customFormat="1" ht="15.75" customHeight="1" x14ac:dyDescent="0.25">
      <c r="A4" s="5" t="s">
        <v>60</v>
      </c>
      <c r="B4" s="26" t="s">
        <v>61</v>
      </c>
      <c r="C4" s="26" t="s">
        <v>62</v>
      </c>
      <c r="D4" s="26" t="s">
        <v>63</v>
      </c>
      <c r="E4" s="26" t="s">
        <v>64</v>
      </c>
      <c r="F4" s="7" t="s">
        <v>17</v>
      </c>
      <c r="G4" s="20" t="s">
        <v>65</v>
      </c>
      <c r="H4" s="26">
        <v>0</v>
      </c>
      <c r="I4" s="26">
        <v>3</v>
      </c>
      <c r="J4" s="26">
        <v>0</v>
      </c>
      <c r="K4" s="26">
        <v>90</v>
      </c>
      <c r="L4" s="8">
        <v>3.5</v>
      </c>
    </row>
    <row r="5" spans="1:12" s="27" customFormat="1" ht="15.75" customHeight="1" x14ac:dyDescent="0.25">
      <c r="A5" s="9" t="s">
        <v>66</v>
      </c>
      <c r="B5" s="10" t="s">
        <v>67</v>
      </c>
      <c r="C5" s="10" t="s">
        <v>68</v>
      </c>
      <c r="D5" s="10" t="s">
        <v>69</v>
      </c>
      <c r="E5" s="10" t="s">
        <v>70</v>
      </c>
      <c r="F5" s="11" t="s">
        <v>17</v>
      </c>
      <c r="G5" s="21">
        <v>0.75</v>
      </c>
      <c r="H5" s="10">
        <v>24</v>
      </c>
      <c r="I5" s="10">
        <v>0</v>
      </c>
      <c r="J5" s="10">
        <v>0</v>
      </c>
      <c r="K5" s="10">
        <v>0</v>
      </c>
      <c r="L5" s="12">
        <v>3.5</v>
      </c>
    </row>
    <row r="6" spans="1:12" s="27" customFormat="1" ht="15.75" customHeight="1" x14ac:dyDescent="0.25">
      <c r="A6" s="9" t="s">
        <v>71</v>
      </c>
      <c r="B6" s="10" t="s">
        <v>72</v>
      </c>
      <c r="C6" s="10" t="s">
        <v>73</v>
      </c>
      <c r="D6" s="10" t="s">
        <v>74</v>
      </c>
      <c r="E6" s="10" t="s">
        <v>75</v>
      </c>
      <c r="F6" s="11" t="s">
        <v>17</v>
      </c>
      <c r="G6" s="22" t="s">
        <v>76</v>
      </c>
      <c r="H6" s="10">
        <v>0</v>
      </c>
      <c r="I6" s="10">
        <v>0</v>
      </c>
      <c r="J6" s="10">
        <v>10</v>
      </c>
      <c r="K6" s="10">
        <v>50</v>
      </c>
      <c r="L6" s="12">
        <v>2</v>
      </c>
    </row>
    <row r="7" spans="1:12" s="27" customFormat="1" ht="15.75" customHeight="1" x14ac:dyDescent="0.25">
      <c r="A7" s="9" t="s">
        <v>77</v>
      </c>
      <c r="B7" s="10" t="s">
        <v>78</v>
      </c>
      <c r="C7" s="10" t="s">
        <v>79</v>
      </c>
      <c r="D7" s="10" t="s">
        <v>80</v>
      </c>
      <c r="E7" s="10" t="s">
        <v>81</v>
      </c>
      <c r="F7" s="11" t="s">
        <v>17</v>
      </c>
      <c r="G7" s="22" t="s">
        <v>76</v>
      </c>
      <c r="H7" s="10">
        <v>0</v>
      </c>
      <c r="I7" s="10">
        <v>12</v>
      </c>
      <c r="J7" s="10">
        <v>12</v>
      </c>
      <c r="K7" s="10">
        <v>120</v>
      </c>
      <c r="L7" s="12">
        <v>4</v>
      </c>
    </row>
    <row r="8" spans="1:12" s="27" customFormat="1" ht="15.75" customHeight="1" x14ac:dyDescent="0.25">
      <c r="A8" s="13" t="s">
        <v>82</v>
      </c>
      <c r="B8" s="14" t="s">
        <v>83</v>
      </c>
      <c r="C8" s="14" t="s">
        <v>84</v>
      </c>
      <c r="D8" s="14" t="s">
        <v>85</v>
      </c>
      <c r="E8" s="14" t="s">
        <v>86</v>
      </c>
      <c r="F8" s="15" t="s">
        <v>17</v>
      </c>
      <c r="G8" s="29" t="s">
        <v>133</v>
      </c>
      <c r="H8" s="30">
        <v>0</v>
      </c>
      <c r="I8" s="30">
        <v>10</v>
      </c>
      <c r="J8" s="30">
        <v>0</v>
      </c>
      <c r="K8" s="30">
        <v>100</v>
      </c>
      <c r="L8" s="12">
        <v>3</v>
      </c>
    </row>
    <row r="9" spans="1:12" s="27" customFormat="1" ht="15.75" customHeight="1" x14ac:dyDescent="0.25">
      <c r="A9" s="57"/>
      <c r="B9" s="58"/>
      <c r="C9" s="58"/>
      <c r="D9" s="58"/>
      <c r="E9" s="58"/>
      <c r="F9" s="58"/>
      <c r="G9" s="31" t="s">
        <v>42</v>
      </c>
      <c r="H9" s="32">
        <f t="shared" ref="H9:L9" si="0">SUM(H4:H8)</f>
        <v>24</v>
      </c>
      <c r="I9" s="32">
        <f t="shared" si="0"/>
        <v>25</v>
      </c>
      <c r="J9" s="32">
        <f t="shared" si="0"/>
        <v>22</v>
      </c>
      <c r="K9" s="32">
        <f t="shared" si="0"/>
        <v>360</v>
      </c>
      <c r="L9" s="33">
        <f t="shared" si="0"/>
        <v>16</v>
      </c>
    </row>
    <row r="10" spans="1:12" s="27" customFormat="1" ht="15.75" customHeight="1" x14ac:dyDescent="0.25"/>
    <row r="11" spans="1:12" s="27" customFormat="1" ht="15.75" customHeight="1" x14ac:dyDescent="0.25"/>
    <row r="12" spans="1:12" ht="15.75" customHeight="1" x14ac:dyDescent="0.25">
      <c r="A12" s="1" t="s">
        <v>135</v>
      </c>
      <c r="B12" s="2" t="s">
        <v>1</v>
      </c>
      <c r="C12" s="2" t="s">
        <v>2</v>
      </c>
      <c r="D12" s="2" t="s">
        <v>3</v>
      </c>
      <c r="E12" s="2" t="s">
        <v>4</v>
      </c>
      <c r="F12" s="3" t="s">
        <v>5</v>
      </c>
      <c r="G12" s="2" t="s">
        <v>59</v>
      </c>
      <c r="H12" s="2" t="s">
        <v>7</v>
      </c>
      <c r="I12" s="35" t="s">
        <v>8</v>
      </c>
      <c r="J12" s="2" t="s">
        <v>9</v>
      </c>
      <c r="K12" s="2" t="s">
        <v>29</v>
      </c>
      <c r="L12" s="4" t="s">
        <v>30</v>
      </c>
    </row>
    <row r="13" spans="1:12" ht="15.75" customHeight="1" x14ac:dyDescent="0.25">
      <c r="A13" s="5" t="s">
        <v>87</v>
      </c>
      <c r="B13" s="6" t="s">
        <v>88</v>
      </c>
      <c r="C13" s="6" t="s">
        <v>89</v>
      </c>
      <c r="D13" s="6" t="s">
        <v>90</v>
      </c>
      <c r="E13" s="6" t="s">
        <v>91</v>
      </c>
      <c r="F13" s="7" t="s">
        <v>57</v>
      </c>
      <c r="G13" s="20" t="s">
        <v>92</v>
      </c>
      <c r="H13" s="6">
        <v>24</v>
      </c>
      <c r="I13" s="6">
        <v>0</v>
      </c>
      <c r="J13" s="6">
        <v>0</v>
      </c>
      <c r="K13" s="6">
        <v>0</v>
      </c>
      <c r="L13" s="8">
        <v>3</v>
      </c>
    </row>
    <row r="14" spans="1:12" ht="15.75" customHeight="1" x14ac:dyDescent="0.25">
      <c r="A14" s="9" t="s">
        <v>93</v>
      </c>
      <c r="B14" s="10" t="s">
        <v>94</v>
      </c>
      <c r="C14" s="10" t="s">
        <v>95</v>
      </c>
      <c r="D14" s="10" t="s">
        <v>96</v>
      </c>
      <c r="E14" s="10" t="s">
        <v>97</v>
      </c>
      <c r="F14" s="11" t="s">
        <v>98</v>
      </c>
      <c r="G14" s="21">
        <v>1</v>
      </c>
      <c r="H14" s="10">
        <v>12</v>
      </c>
      <c r="I14" s="10">
        <v>0</v>
      </c>
      <c r="J14" s="10">
        <v>0</v>
      </c>
      <c r="K14" s="10">
        <v>0</v>
      </c>
      <c r="L14" s="12">
        <v>3</v>
      </c>
    </row>
    <row r="15" spans="1:12" ht="15.75" customHeight="1" x14ac:dyDescent="0.25">
      <c r="A15" s="9" t="s">
        <v>71</v>
      </c>
      <c r="B15" s="10" t="s">
        <v>72</v>
      </c>
      <c r="C15" s="10" t="s">
        <v>73</v>
      </c>
      <c r="D15" s="10" t="s">
        <v>99</v>
      </c>
      <c r="E15" s="10" t="s">
        <v>75</v>
      </c>
      <c r="F15" s="11" t="s">
        <v>17</v>
      </c>
      <c r="G15" s="21">
        <v>0.75</v>
      </c>
      <c r="H15" s="10">
        <v>0</v>
      </c>
      <c r="I15" s="10">
        <v>0</v>
      </c>
      <c r="J15" s="10">
        <v>10</v>
      </c>
      <c r="K15" s="10">
        <v>50</v>
      </c>
      <c r="L15" s="12">
        <v>2</v>
      </c>
    </row>
    <row r="16" spans="1:12" ht="15.75" customHeight="1" x14ac:dyDescent="0.25">
      <c r="A16" s="9" t="s">
        <v>77</v>
      </c>
      <c r="B16" s="10" t="s">
        <v>78</v>
      </c>
      <c r="C16" s="10" t="s">
        <v>100</v>
      </c>
      <c r="D16" s="10" t="s">
        <v>101</v>
      </c>
      <c r="E16" s="10" t="s">
        <v>81</v>
      </c>
      <c r="F16" s="11" t="s">
        <v>17</v>
      </c>
      <c r="G16" s="21">
        <v>0.75</v>
      </c>
      <c r="H16" s="10">
        <v>0</v>
      </c>
      <c r="I16" s="10">
        <v>12</v>
      </c>
      <c r="J16" s="10">
        <v>12</v>
      </c>
      <c r="K16" s="10">
        <v>120</v>
      </c>
      <c r="L16" s="12">
        <v>4</v>
      </c>
    </row>
    <row r="17" spans="1:12" ht="15.75" customHeight="1" x14ac:dyDescent="0.25">
      <c r="A17" s="13" t="s">
        <v>102</v>
      </c>
      <c r="B17" s="14" t="s">
        <v>103</v>
      </c>
      <c r="C17" s="14" t="s">
        <v>104</v>
      </c>
      <c r="D17" s="14" t="s">
        <v>105</v>
      </c>
      <c r="E17" s="14" t="s">
        <v>86</v>
      </c>
      <c r="F17" s="15" t="s">
        <v>17</v>
      </c>
      <c r="G17" s="34">
        <v>1</v>
      </c>
      <c r="H17" s="30">
        <v>0</v>
      </c>
      <c r="I17" s="30">
        <v>18</v>
      </c>
      <c r="J17" s="30">
        <v>0</v>
      </c>
      <c r="K17" s="30">
        <v>120</v>
      </c>
      <c r="L17" s="12">
        <v>3</v>
      </c>
    </row>
    <row r="18" spans="1:12" ht="15.75" customHeight="1" x14ac:dyDescent="0.25">
      <c r="A18" s="50"/>
      <c r="B18" s="49"/>
      <c r="C18" s="49"/>
      <c r="D18" s="49"/>
      <c r="E18" s="49"/>
      <c r="F18" s="49"/>
      <c r="G18" s="31" t="s">
        <v>106</v>
      </c>
      <c r="H18" s="32">
        <f t="shared" ref="H18:L18" si="1">SUM(H13:H17)</f>
        <v>36</v>
      </c>
      <c r="I18" s="32">
        <f t="shared" si="1"/>
        <v>30</v>
      </c>
      <c r="J18" s="32">
        <f t="shared" si="1"/>
        <v>22</v>
      </c>
      <c r="K18" s="32">
        <f t="shared" si="1"/>
        <v>290</v>
      </c>
      <c r="L18" s="33">
        <f t="shared" si="1"/>
        <v>15</v>
      </c>
    </row>
    <row r="20" spans="1:12" ht="15.75" customHeight="1" x14ac:dyDescent="0.25">
      <c r="J20" s="10"/>
    </row>
    <row r="21" spans="1:12" ht="15.75" customHeight="1" x14ac:dyDescent="0.25">
      <c r="A21" s="1" t="s">
        <v>136</v>
      </c>
      <c r="B21" s="2" t="s">
        <v>1</v>
      </c>
      <c r="C21" s="2" t="s">
        <v>2</v>
      </c>
      <c r="D21" s="2" t="s">
        <v>3</v>
      </c>
      <c r="E21" s="2" t="s">
        <v>4</v>
      </c>
      <c r="F21" s="3" t="s">
        <v>5</v>
      </c>
      <c r="G21" s="2" t="s">
        <v>59</v>
      </c>
      <c r="H21" s="2" t="s">
        <v>7</v>
      </c>
      <c r="I21" s="2" t="s">
        <v>8</v>
      </c>
      <c r="J21" s="2" t="s">
        <v>9</v>
      </c>
      <c r="K21" s="2" t="s">
        <v>29</v>
      </c>
      <c r="L21" s="4" t="s">
        <v>30</v>
      </c>
    </row>
    <row r="22" spans="1:12" ht="15.75" customHeight="1" x14ac:dyDescent="0.25">
      <c r="A22" s="5" t="s">
        <v>87</v>
      </c>
      <c r="B22" s="26" t="s">
        <v>88</v>
      </c>
      <c r="C22" s="26" t="s">
        <v>89</v>
      </c>
      <c r="D22" s="26" t="s">
        <v>90</v>
      </c>
      <c r="E22" s="26" t="s">
        <v>91</v>
      </c>
      <c r="F22" s="7" t="s">
        <v>57</v>
      </c>
      <c r="G22" s="20" t="s">
        <v>92</v>
      </c>
      <c r="H22" s="26">
        <v>24</v>
      </c>
      <c r="I22" s="26">
        <v>0</v>
      </c>
      <c r="J22" s="26">
        <v>0</v>
      </c>
      <c r="K22" s="26">
        <v>0</v>
      </c>
      <c r="L22" s="8">
        <v>3</v>
      </c>
    </row>
    <row r="23" spans="1:12" ht="15.75" customHeight="1" x14ac:dyDescent="0.25">
      <c r="A23" s="9" t="s">
        <v>107</v>
      </c>
      <c r="B23" s="10" t="s">
        <v>108</v>
      </c>
      <c r="C23" s="10" t="s">
        <v>109</v>
      </c>
      <c r="D23" s="10" t="s">
        <v>110</v>
      </c>
      <c r="E23" s="10" t="s">
        <v>111</v>
      </c>
      <c r="F23" s="11" t="s">
        <v>98</v>
      </c>
      <c r="G23" s="21">
        <v>1</v>
      </c>
      <c r="H23" s="10">
        <v>12</v>
      </c>
      <c r="I23" s="10">
        <v>12</v>
      </c>
      <c r="J23" s="10">
        <v>0</v>
      </c>
      <c r="K23" s="10">
        <v>60</v>
      </c>
      <c r="L23" s="12">
        <v>3</v>
      </c>
    </row>
    <row r="24" spans="1:12" ht="15.75" customHeight="1" x14ac:dyDescent="0.25">
      <c r="A24" s="9" t="s">
        <v>112</v>
      </c>
      <c r="B24" s="10" t="s">
        <v>113</v>
      </c>
      <c r="C24" s="10" t="s">
        <v>114</v>
      </c>
      <c r="D24" s="10" t="s">
        <v>115</v>
      </c>
      <c r="E24" s="10" t="s">
        <v>75</v>
      </c>
      <c r="F24" s="11" t="s">
        <v>17</v>
      </c>
      <c r="G24" s="21">
        <v>0.8</v>
      </c>
      <c r="H24" s="10">
        <v>0</v>
      </c>
      <c r="I24" s="10">
        <v>6</v>
      </c>
      <c r="J24" s="10">
        <v>6</v>
      </c>
      <c r="K24" s="10">
        <v>100</v>
      </c>
      <c r="L24" s="12">
        <v>5</v>
      </c>
    </row>
    <row r="25" spans="1:12" ht="15.75" customHeight="1" x14ac:dyDescent="0.25">
      <c r="A25" s="13" t="s">
        <v>116</v>
      </c>
      <c r="B25" s="14" t="s">
        <v>103</v>
      </c>
      <c r="C25" s="14" t="s">
        <v>117</v>
      </c>
      <c r="D25" s="14" t="s">
        <v>118</v>
      </c>
      <c r="E25" s="14" t="s">
        <v>86</v>
      </c>
      <c r="F25" s="15" t="s">
        <v>17</v>
      </c>
      <c r="G25" s="34">
        <v>1</v>
      </c>
      <c r="H25" s="30">
        <v>0</v>
      </c>
      <c r="I25" s="30">
        <v>20</v>
      </c>
      <c r="J25" s="30">
        <v>0</v>
      </c>
      <c r="K25" s="30">
        <v>120</v>
      </c>
      <c r="L25" s="12">
        <v>5</v>
      </c>
    </row>
    <row r="26" spans="1:12" ht="15.75" customHeight="1" x14ac:dyDescent="0.25">
      <c r="A26" s="50"/>
      <c r="B26" s="49"/>
      <c r="C26" s="49"/>
      <c r="D26" s="49"/>
      <c r="E26" s="49"/>
      <c r="F26" s="49"/>
      <c r="G26" s="31" t="s">
        <v>106</v>
      </c>
      <c r="H26" s="32">
        <f t="shared" ref="H26:L26" si="2">SUM(H22:H25)</f>
        <v>36</v>
      </c>
      <c r="I26" s="32">
        <f t="shared" si="2"/>
        <v>38</v>
      </c>
      <c r="J26" s="32">
        <f t="shared" si="2"/>
        <v>6</v>
      </c>
      <c r="K26" s="32">
        <f t="shared" si="2"/>
        <v>280</v>
      </c>
      <c r="L26" s="33">
        <f t="shared" si="2"/>
        <v>16</v>
      </c>
    </row>
    <row r="29" spans="1:12" ht="15.75" customHeight="1" x14ac:dyDescent="0.25">
      <c r="A29" s="1" t="s">
        <v>137</v>
      </c>
      <c r="B29" s="2" t="s">
        <v>1</v>
      </c>
      <c r="C29" s="2" t="s">
        <v>2</v>
      </c>
      <c r="D29" s="2" t="s">
        <v>3</v>
      </c>
      <c r="E29" s="2" t="s">
        <v>4</v>
      </c>
      <c r="F29" s="3" t="s">
        <v>5</v>
      </c>
      <c r="G29" s="2" t="s">
        <v>59</v>
      </c>
      <c r="H29" s="2" t="s">
        <v>7</v>
      </c>
      <c r="I29" s="2" t="s">
        <v>8</v>
      </c>
      <c r="J29" s="2" t="s">
        <v>9</v>
      </c>
      <c r="K29" s="2" t="s">
        <v>29</v>
      </c>
      <c r="L29" s="4" t="s">
        <v>30</v>
      </c>
    </row>
    <row r="30" spans="1:12" ht="15.75" customHeight="1" x14ac:dyDescent="0.25">
      <c r="A30" s="5" t="s">
        <v>119</v>
      </c>
      <c r="B30" s="26" t="s">
        <v>120</v>
      </c>
      <c r="C30" s="26" t="s">
        <v>121</v>
      </c>
      <c r="D30" s="26" t="s">
        <v>122</v>
      </c>
      <c r="E30" s="26" t="s">
        <v>123</v>
      </c>
      <c r="F30" s="7" t="s">
        <v>17</v>
      </c>
      <c r="G30" s="20" t="s">
        <v>124</v>
      </c>
      <c r="H30" s="26">
        <v>0</v>
      </c>
      <c r="I30" s="26">
        <v>10</v>
      </c>
      <c r="J30" s="26">
        <v>0</v>
      </c>
      <c r="K30" s="26">
        <v>150</v>
      </c>
      <c r="L30" s="8">
        <v>3</v>
      </c>
    </row>
    <row r="31" spans="1:12" ht="15.75" customHeight="1" x14ac:dyDescent="0.25">
      <c r="A31" s="9" t="s">
        <v>125</v>
      </c>
      <c r="B31" s="10" t="s">
        <v>126</v>
      </c>
      <c r="C31" s="10" t="s">
        <v>109</v>
      </c>
      <c r="D31" s="10" t="s">
        <v>127</v>
      </c>
      <c r="E31" s="10" t="s">
        <v>111</v>
      </c>
      <c r="F31" s="11" t="s">
        <v>98</v>
      </c>
      <c r="G31" s="21">
        <v>1</v>
      </c>
      <c r="H31" s="10">
        <v>12</v>
      </c>
      <c r="I31" s="10">
        <v>12</v>
      </c>
      <c r="J31" s="10">
        <v>0</v>
      </c>
      <c r="K31" s="10">
        <v>60</v>
      </c>
      <c r="L31" s="12">
        <v>3</v>
      </c>
    </row>
    <row r="32" spans="1:12" ht="15.75" customHeight="1" x14ac:dyDescent="0.25">
      <c r="A32" s="9" t="s">
        <v>112</v>
      </c>
      <c r="B32" s="10" t="s">
        <v>113</v>
      </c>
      <c r="C32" s="10" t="s">
        <v>114</v>
      </c>
      <c r="D32" s="10" t="s">
        <v>115</v>
      </c>
      <c r="E32" s="37" t="s">
        <v>75</v>
      </c>
      <c r="F32" s="11" t="s">
        <v>17</v>
      </c>
      <c r="G32" s="21">
        <v>0.8</v>
      </c>
      <c r="H32" s="10">
        <v>0</v>
      </c>
      <c r="I32" s="10">
        <v>6</v>
      </c>
      <c r="J32" s="10">
        <v>6</v>
      </c>
      <c r="K32" s="10">
        <v>50</v>
      </c>
      <c r="L32" s="12">
        <v>5</v>
      </c>
    </row>
    <row r="33" spans="1:12" ht="15.75" customHeight="1" x14ac:dyDescent="0.25">
      <c r="A33" s="13" t="s">
        <v>128</v>
      </c>
      <c r="B33" s="14" t="s">
        <v>129</v>
      </c>
      <c r="C33" s="14" t="s">
        <v>130</v>
      </c>
      <c r="D33" s="36" t="s">
        <v>138</v>
      </c>
      <c r="E33" s="38" t="s">
        <v>86</v>
      </c>
      <c r="F33" s="15" t="s">
        <v>17</v>
      </c>
      <c r="G33" s="25">
        <v>1</v>
      </c>
      <c r="H33" s="14">
        <v>0</v>
      </c>
      <c r="I33" s="14">
        <v>12</v>
      </c>
      <c r="J33" s="14">
        <v>0</v>
      </c>
      <c r="K33" s="14">
        <v>120</v>
      </c>
      <c r="L33" s="16">
        <v>5</v>
      </c>
    </row>
    <row r="34" spans="1:12" ht="15.75" customHeight="1" x14ac:dyDescent="0.25">
      <c r="A34" s="50"/>
      <c r="B34" s="49"/>
      <c r="C34" s="49"/>
      <c r="D34" s="49"/>
      <c r="E34" s="49"/>
      <c r="F34" s="51"/>
      <c r="G34" s="18" t="s">
        <v>106</v>
      </c>
      <c r="H34" s="23">
        <f t="shared" ref="H34:L34" si="3">SUM(H30:H33)</f>
        <v>12</v>
      </c>
      <c r="I34" s="23">
        <f t="shared" si="3"/>
        <v>40</v>
      </c>
      <c r="J34" s="23">
        <f t="shared" si="3"/>
        <v>6</v>
      </c>
      <c r="K34" s="23">
        <f t="shared" si="3"/>
        <v>380</v>
      </c>
      <c r="L34" s="24">
        <f t="shared" si="3"/>
        <v>16</v>
      </c>
    </row>
    <row r="36" spans="1:12" ht="15.75" customHeight="1" x14ac:dyDescent="0.25">
      <c r="A36" s="45" t="s">
        <v>218</v>
      </c>
    </row>
    <row r="37" spans="1:12" ht="15.75" customHeight="1" x14ac:dyDescent="0.25">
      <c r="A37" s="43" t="s">
        <v>217</v>
      </c>
    </row>
  </sheetData>
  <mergeCells count="4">
    <mergeCell ref="A26:F26"/>
    <mergeCell ref="A34:F34"/>
    <mergeCell ref="A18:F18"/>
    <mergeCell ref="A9:F9"/>
  </mergeCells>
  <pageMargins left="0.7" right="0.7" top="0.78740157499999996" bottom="0.78740157499999996"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931B6-513E-4233-B8A0-AE6D20893F30}">
  <sheetPr>
    <outlinePr summaryBelow="0" summaryRight="0"/>
  </sheetPr>
  <dimension ref="A1:L35"/>
  <sheetViews>
    <sheetView tabSelected="1" workbookViewId="0">
      <selection activeCell="A2" sqref="A2"/>
    </sheetView>
  </sheetViews>
  <sheetFormatPr baseColWidth="10" defaultColWidth="12.6640625" defaultRowHeight="15.75" customHeight="1" x14ac:dyDescent="0.25"/>
  <cols>
    <col min="1" max="1" width="25.109375" style="27" customWidth="1"/>
    <col min="2" max="2" width="64.33203125" style="27" customWidth="1"/>
    <col min="3" max="3" width="24" style="27" customWidth="1"/>
    <col min="4" max="4" width="43.109375" style="27" customWidth="1"/>
    <col min="5" max="5" width="45" style="27" customWidth="1"/>
    <col min="6" max="6" width="23.44140625" style="27" customWidth="1"/>
    <col min="7" max="7" width="18" style="27" customWidth="1"/>
    <col min="8" max="8" width="13.33203125" style="27" customWidth="1"/>
    <col min="9" max="11" width="14.33203125" style="27" customWidth="1"/>
    <col min="12" max="12" width="15.33203125" style="27" customWidth="1"/>
    <col min="13" max="16384" width="12.6640625" style="27"/>
  </cols>
  <sheetData>
    <row r="1" spans="1:12" s="44" customFormat="1" ht="15.75" customHeight="1" x14ac:dyDescent="0.25">
      <c r="A1" s="46" t="s">
        <v>221</v>
      </c>
    </row>
    <row r="2" spans="1:12" s="44" customFormat="1" ht="15.75" customHeight="1" x14ac:dyDescent="0.25"/>
    <row r="3" spans="1:12" ht="15.75" customHeight="1" x14ac:dyDescent="0.25">
      <c r="A3" s="1" t="s">
        <v>134</v>
      </c>
      <c r="B3" s="2" t="s">
        <v>1</v>
      </c>
      <c r="C3" s="2" t="s">
        <v>2</v>
      </c>
      <c r="D3" s="2" t="s">
        <v>3</v>
      </c>
      <c r="E3" s="2" t="s">
        <v>4</v>
      </c>
      <c r="F3" s="3" t="s">
        <v>5</v>
      </c>
      <c r="G3" s="2" t="s">
        <v>59</v>
      </c>
      <c r="H3" s="35" t="s">
        <v>7</v>
      </c>
      <c r="I3" s="2" t="s">
        <v>8</v>
      </c>
      <c r="J3" s="2" t="s">
        <v>9</v>
      </c>
      <c r="K3" s="2" t="s">
        <v>29</v>
      </c>
      <c r="L3" s="42" t="s">
        <v>30</v>
      </c>
    </row>
    <row r="4" spans="1:12" ht="15.75" customHeight="1" x14ac:dyDescent="0.25">
      <c r="A4" s="5" t="s">
        <v>141</v>
      </c>
      <c r="B4" s="26" t="s">
        <v>142</v>
      </c>
      <c r="C4" s="26" t="s">
        <v>143</v>
      </c>
      <c r="D4" s="26" t="s">
        <v>144</v>
      </c>
      <c r="E4" s="26" t="s">
        <v>145</v>
      </c>
      <c r="F4" s="7" t="s">
        <v>17</v>
      </c>
      <c r="G4" s="20" t="s">
        <v>76</v>
      </c>
      <c r="H4" s="26">
        <v>0</v>
      </c>
      <c r="I4" s="26">
        <v>0</v>
      </c>
      <c r="J4" s="26">
        <v>0</v>
      </c>
      <c r="K4" s="26">
        <v>45</v>
      </c>
      <c r="L4" s="12">
        <v>3</v>
      </c>
    </row>
    <row r="5" spans="1:12" ht="15.75" customHeight="1" x14ac:dyDescent="0.25">
      <c r="A5" s="9" t="s">
        <v>146</v>
      </c>
      <c r="B5" s="10" t="s">
        <v>147</v>
      </c>
      <c r="C5" s="10" t="s">
        <v>143</v>
      </c>
      <c r="D5" s="10" t="s">
        <v>148</v>
      </c>
      <c r="E5" s="10" t="s">
        <v>149</v>
      </c>
      <c r="F5" s="11" t="s">
        <v>17</v>
      </c>
      <c r="G5" s="21">
        <v>0.8</v>
      </c>
      <c r="H5" s="10">
        <v>0</v>
      </c>
      <c r="I5" s="10">
        <v>0</v>
      </c>
      <c r="J5" s="10">
        <v>0</v>
      </c>
      <c r="K5" s="10">
        <v>45</v>
      </c>
      <c r="L5" s="12">
        <v>1.5</v>
      </c>
    </row>
    <row r="6" spans="1:12" ht="15.75" customHeight="1" x14ac:dyDescent="0.25">
      <c r="A6" s="9" t="s">
        <v>150</v>
      </c>
      <c r="B6" s="10" t="s">
        <v>151</v>
      </c>
      <c r="C6" s="10" t="s">
        <v>152</v>
      </c>
      <c r="D6" s="10" t="s">
        <v>153</v>
      </c>
      <c r="E6" s="10" t="s">
        <v>154</v>
      </c>
      <c r="F6" s="11" t="s">
        <v>57</v>
      </c>
      <c r="G6" s="22" t="s">
        <v>160</v>
      </c>
      <c r="H6" s="10">
        <v>12</v>
      </c>
      <c r="I6" s="10">
        <v>0</v>
      </c>
      <c r="J6" s="10">
        <v>0</v>
      </c>
      <c r="K6" s="10">
        <v>0</v>
      </c>
      <c r="L6" s="12">
        <v>3</v>
      </c>
    </row>
    <row r="7" spans="1:12" ht="15.75" customHeight="1" x14ac:dyDescent="0.25">
      <c r="A7" s="13" t="s">
        <v>155</v>
      </c>
      <c r="B7" s="14" t="s">
        <v>156</v>
      </c>
      <c r="C7" s="14" t="s">
        <v>157</v>
      </c>
      <c r="D7" s="14" t="s">
        <v>158</v>
      </c>
      <c r="E7" s="14" t="s">
        <v>159</v>
      </c>
      <c r="F7" s="15" t="s">
        <v>17</v>
      </c>
      <c r="G7" s="29" t="s">
        <v>161</v>
      </c>
      <c r="H7" s="30">
        <v>0</v>
      </c>
      <c r="I7" s="30">
        <v>0</v>
      </c>
      <c r="J7" s="30">
        <v>0</v>
      </c>
      <c r="K7" s="30">
        <v>90</v>
      </c>
      <c r="L7" s="12">
        <v>5</v>
      </c>
    </row>
    <row r="8" spans="1:12" ht="15.75" customHeight="1" x14ac:dyDescent="0.25">
      <c r="A8" s="57"/>
      <c r="B8" s="58"/>
      <c r="C8" s="58"/>
      <c r="D8" s="58"/>
      <c r="E8" s="58"/>
      <c r="F8" s="58"/>
      <c r="G8" s="31" t="s">
        <v>42</v>
      </c>
      <c r="H8" s="32">
        <f>SUM(H4:H7)</f>
        <v>12</v>
      </c>
      <c r="I8" s="32">
        <f>SUM(I4:I7)</f>
        <v>0</v>
      </c>
      <c r="J8" s="32">
        <f>SUM(J4:J7)</f>
        <v>0</v>
      </c>
      <c r="K8" s="32">
        <f>SUM(K4:K7)</f>
        <v>180</v>
      </c>
      <c r="L8" s="33">
        <f>SUM(L4:L7)</f>
        <v>12.5</v>
      </c>
    </row>
    <row r="11" spans="1:12" ht="15.75" customHeight="1" x14ac:dyDescent="0.25">
      <c r="A11" s="1" t="s">
        <v>135</v>
      </c>
      <c r="B11" s="2" t="s">
        <v>1</v>
      </c>
      <c r="C11" s="2" t="s">
        <v>2</v>
      </c>
      <c r="D11" s="2" t="s">
        <v>3</v>
      </c>
      <c r="E11" s="2" t="s">
        <v>4</v>
      </c>
      <c r="F11" s="3" t="s">
        <v>5</v>
      </c>
      <c r="G11" s="2" t="s">
        <v>59</v>
      </c>
      <c r="H11" s="35" t="s">
        <v>7</v>
      </c>
      <c r="I11" s="35" t="s">
        <v>8</v>
      </c>
      <c r="J11" s="2" t="s">
        <v>9</v>
      </c>
      <c r="K11" s="2" t="s">
        <v>29</v>
      </c>
      <c r="L11" s="4" t="s">
        <v>30</v>
      </c>
    </row>
    <row r="12" spans="1:12" ht="15.75" customHeight="1" x14ac:dyDescent="0.25">
      <c r="A12" s="5" t="s">
        <v>162</v>
      </c>
      <c r="B12" s="26" t="s">
        <v>163</v>
      </c>
      <c r="C12" s="26" t="s">
        <v>164</v>
      </c>
      <c r="D12" s="26" t="s">
        <v>165</v>
      </c>
      <c r="E12" s="26" t="s">
        <v>166</v>
      </c>
      <c r="F12" s="7" t="s">
        <v>17</v>
      </c>
      <c r="G12" s="20" t="s">
        <v>180</v>
      </c>
      <c r="H12" s="26">
        <v>0</v>
      </c>
      <c r="I12" s="26">
        <v>0</v>
      </c>
      <c r="J12" s="26">
        <v>0</v>
      </c>
      <c r="K12" s="26">
        <v>60</v>
      </c>
      <c r="L12" s="8">
        <v>2</v>
      </c>
    </row>
    <row r="13" spans="1:12" ht="15.75" customHeight="1" x14ac:dyDescent="0.25">
      <c r="A13" s="9" t="s">
        <v>167</v>
      </c>
      <c r="B13" s="10" t="s">
        <v>168</v>
      </c>
      <c r="C13" s="10" t="s">
        <v>169</v>
      </c>
      <c r="D13" s="10" t="s">
        <v>170</v>
      </c>
      <c r="E13" s="10" t="s">
        <v>171</v>
      </c>
      <c r="F13" s="11" t="s">
        <v>57</v>
      </c>
      <c r="G13" s="21">
        <v>1</v>
      </c>
      <c r="H13" s="10">
        <v>20</v>
      </c>
      <c r="I13" s="10">
        <v>0</v>
      </c>
      <c r="J13" s="10">
        <v>0</v>
      </c>
      <c r="K13" s="10">
        <v>0</v>
      </c>
      <c r="L13" s="12">
        <v>3</v>
      </c>
    </row>
    <row r="14" spans="1:12" ht="15.75" customHeight="1" x14ac:dyDescent="0.25">
      <c r="A14" s="9" t="s">
        <v>172</v>
      </c>
      <c r="B14" s="10" t="s">
        <v>173</v>
      </c>
      <c r="C14" s="10" t="s">
        <v>174</v>
      </c>
      <c r="D14" s="10" t="s">
        <v>175</v>
      </c>
      <c r="E14" s="10" t="s">
        <v>176</v>
      </c>
      <c r="F14" s="11" t="s">
        <v>177</v>
      </c>
      <c r="G14" s="21">
        <v>0.8</v>
      </c>
      <c r="H14" s="10">
        <v>32</v>
      </c>
      <c r="I14" s="10">
        <v>0</v>
      </c>
      <c r="J14" s="10">
        <v>0</v>
      </c>
      <c r="K14" s="10">
        <v>0</v>
      </c>
      <c r="L14" s="12">
        <v>3</v>
      </c>
    </row>
    <row r="15" spans="1:12" ht="15.75" customHeight="1" x14ac:dyDescent="0.25">
      <c r="A15" s="13" t="s">
        <v>178</v>
      </c>
      <c r="B15" s="14" t="s">
        <v>156</v>
      </c>
      <c r="C15" s="14" t="s">
        <v>179</v>
      </c>
      <c r="D15" s="14" t="s">
        <v>158</v>
      </c>
      <c r="E15" s="14" t="s">
        <v>159</v>
      </c>
      <c r="F15" s="15" t="s">
        <v>17</v>
      </c>
      <c r="G15" s="34" t="s">
        <v>161</v>
      </c>
      <c r="H15" s="30">
        <v>0</v>
      </c>
      <c r="I15" s="30">
        <v>0</v>
      </c>
      <c r="J15" s="30">
        <v>0</v>
      </c>
      <c r="K15" s="30">
        <v>120</v>
      </c>
      <c r="L15" s="12">
        <v>5</v>
      </c>
    </row>
    <row r="16" spans="1:12" ht="15.75" customHeight="1" x14ac:dyDescent="0.25">
      <c r="A16" s="50"/>
      <c r="B16" s="49"/>
      <c r="C16" s="49"/>
      <c r="D16" s="49"/>
      <c r="E16" s="49"/>
      <c r="F16" s="49"/>
      <c r="G16" s="31" t="s">
        <v>106</v>
      </c>
      <c r="H16" s="32">
        <f>SUM(H12:H15)</f>
        <v>52</v>
      </c>
      <c r="I16" s="32">
        <f>SUM(I12:I15)</f>
        <v>0</v>
      </c>
      <c r="J16" s="32">
        <f>SUM(J12:J15)</f>
        <v>0</v>
      </c>
      <c r="K16" s="32">
        <f>SUM(K12:K15)</f>
        <v>180</v>
      </c>
      <c r="L16" s="33">
        <f>SUM(L12:L15)</f>
        <v>13</v>
      </c>
    </row>
    <row r="18" spans="1:12" ht="15.75" customHeight="1" x14ac:dyDescent="0.25">
      <c r="J18" s="10"/>
    </row>
    <row r="19" spans="1:12" ht="15.75" customHeight="1" x14ac:dyDescent="0.25">
      <c r="A19" s="1" t="s">
        <v>136</v>
      </c>
      <c r="B19" s="2" t="s">
        <v>1</v>
      </c>
      <c r="C19" s="2" t="s">
        <v>2</v>
      </c>
      <c r="D19" s="2" t="s">
        <v>3</v>
      </c>
      <c r="E19" s="2" t="s">
        <v>4</v>
      </c>
      <c r="F19" s="3" t="s">
        <v>5</v>
      </c>
      <c r="G19" s="2" t="s">
        <v>59</v>
      </c>
      <c r="H19" s="2" t="s">
        <v>7</v>
      </c>
      <c r="I19" s="2" t="s">
        <v>8</v>
      </c>
      <c r="J19" s="2" t="s">
        <v>9</v>
      </c>
      <c r="K19" s="2" t="s">
        <v>29</v>
      </c>
      <c r="L19" s="4" t="s">
        <v>30</v>
      </c>
    </row>
    <row r="20" spans="1:12" ht="15.75" customHeight="1" x14ac:dyDescent="0.25">
      <c r="A20" s="5" t="s">
        <v>181</v>
      </c>
      <c r="B20" s="26" t="s">
        <v>182</v>
      </c>
      <c r="C20" s="26" t="s">
        <v>183</v>
      </c>
      <c r="D20" s="26" t="s">
        <v>184</v>
      </c>
      <c r="E20" s="26" t="s">
        <v>185</v>
      </c>
      <c r="F20" s="7" t="s">
        <v>17</v>
      </c>
      <c r="G20" s="20" t="s">
        <v>199</v>
      </c>
      <c r="H20" s="26">
        <v>0</v>
      </c>
      <c r="I20" s="26">
        <v>0</v>
      </c>
      <c r="J20" s="26">
        <v>0</v>
      </c>
      <c r="K20" s="26">
        <v>90</v>
      </c>
      <c r="L20" s="8">
        <v>5</v>
      </c>
    </row>
    <row r="21" spans="1:12" ht="15.75" customHeight="1" x14ac:dyDescent="0.25">
      <c r="A21" s="9" t="s">
        <v>186</v>
      </c>
      <c r="B21" s="10" t="s">
        <v>187</v>
      </c>
      <c r="C21" s="10" t="s">
        <v>188</v>
      </c>
      <c r="D21" s="10" t="s">
        <v>189</v>
      </c>
      <c r="E21" s="10" t="s">
        <v>190</v>
      </c>
      <c r="F21" s="11" t="s">
        <v>57</v>
      </c>
      <c r="G21" s="21">
        <v>0.8</v>
      </c>
      <c r="H21" s="10">
        <v>30</v>
      </c>
      <c r="I21" s="10">
        <v>0</v>
      </c>
      <c r="J21" s="10">
        <v>0</v>
      </c>
      <c r="K21" s="10">
        <v>0</v>
      </c>
      <c r="L21" s="12">
        <v>3</v>
      </c>
    </row>
    <row r="22" spans="1:12" ht="15.75" customHeight="1" x14ac:dyDescent="0.25">
      <c r="A22" s="9" t="s">
        <v>191</v>
      </c>
      <c r="B22" s="10" t="s">
        <v>192</v>
      </c>
      <c r="C22" s="10" t="s">
        <v>193</v>
      </c>
      <c r="D22" s="10" t="s">
        <v>194</v>
      </c>
      <c r="E22" s="10" t="s">
        <v>195</v>
      </c>
      <c r="F22" s="11" t="s">
        <v>196</v>
      </c>
      <c r="G22" s="21">
        <v>0.8</v>
      </c>
      <c r="H22" s="10">
        <v>15</v>
      </c>
      <c r="I22" s="10">
        <v>0</v>
      </c>
      <c r="J22" s="10">
        <v>0</v>
      </c>
      <c r="K22" s="10">
        <v>0</v>
      </c>
      <c r="L22" s="12">
        <v>1.5</v>
      </c>
    </row>
    <row r="23" spans="1:12" ht="15.75" customHeight="1" x14ac:dyDescent="0.25">
      <c r="A23" s="13" t="s">
        <v>178</v>
      </c>
      <c r="B23" s="14" t="s">
        <v>156</v>
      </c>
      <c r="C23" s="14" t="s">
        <v>197</v>
      </c>
      <c r="D23" s="14" t="s">
        <v>198</v>
      </c>
      <c r="E23" s="14" t="s">
        <v>159</v>
      </c>
      <c r="F23" s="15" t="s">
        <v>17</v>
      </c>
      <c r="G23" s="34" t="s">
        <v>161</v>
      </c>
      <c r="H23" s="30">
        <v>0</v>
      </c>
      <c r="I23" s="30">
        <v>0</v>
      </c>
      <c r="J23" s="30">
        <v>6</v>
      </c>
      <c r="K23" s="30">
        <v>135</v>
      </c>
      <c r="L23" s="12">
        <v>6</v>
      </c>
    </row>
    <row r="24" spans="1:12" ht="15.75" customHeight="1" x14ac:dyDescent="0.25">
      <c r="A24" s="50"/>
      <c r="B24" s="49"/>
      <c r="C24" s="49"/>
      <c r="D24" s="49"/>
      <c r="E24" s="49"/>
      <c r="F24" s="49"/>
      <c r="G24" s="31" t="s">
        <v>106</v>
      </c>
      <c r="H24" s="32">
        <f t="shared" ref="H24:L24" si="0">SUM(H20:H23)</f>
        <v>45</v>
      </c>
      <c r="I24" s="32">
        <f t="shared" si="0"/>
        <v>0</v>
      </c>
      <c r="J24" s="32">
        <f t="shared" si="0"/>
        <v>6</v>
      </c>
      <c r="K24" s="32">
        <f t="shared" si="0"/>
        <v>225</v>
      </c>
      <c r="L24" s="33">
        <f t="shared" si="0"/>
        <v>15.5</v>
      </c>
    </row>
    <row r="27" spans="1:12" ht="15.75" customHeight="1" x14ac:dyDescent="0.25">
      <c r="A27" s="1" t="s">
        <v>137</v>
      </c>
      <c r="B27" s="2" t="s">
        <v>1</v>
      </c>
      <c r="C27" s="2" t="s">
        <v>2</v>
      </c>
      <c r="D27" s="2" t="s">
        <v>3</v>
      </c>
      <c r="E27" s="2" t="s">
        <v>4</v>
      </c>
      <c r="F27" s="3" t="s">
        <v>5</v>
      </c>
      <c r="G27" s="2" t="s">
        <v>59</v>
      </c>
      <c r="H27" s="2" t="s">
        <v>7</v>
      </c>
      <c r="I27" s="2" t="s">
        <v>8</v>
      </c>
      <c r="J27" s="2" t="s">
        <v>9</v>
      </c>
      <c r="K27" s="2" t="s">
        <v>29</v>
      </c>
      <c r="L27" s="4" t="s">
        <v>30</v>
      </c>
    </row>
    <row r="28" spans="1:12" ht="15.75" customHeight="1" x14ac:dyDescent="0.25">
      <c r="A28" s="5" t="s">
        <v>200</v>
      </c>
      <c r="B28" s="26" t="s">
        <v>201</v>
      </c>
      <c r="C28" s="26" t="s">
        <v>183</v>
      </c>
      <c r="D28" s="26" t="s">
        <v>202</v>
      </c>
      <c r="E28" s="26" t="s">
        <v>185</v>
      </c>
      <c r="F28" s="7" t="s">
        <v>17</v>
      </c>
      <c r="G28" s="20" t="s">
        <v>92</v>
      </c>
      <c r="H28" s="26">
        <v>0</v>
      </c>
      <c r="I28" s="26">
        <v>0</v>
      </c>
      <c r="J28" s="26">
        <v>0</v>
      </c>
      <c r="K28" s="26">
        <v>90</v>
      </c>
      <c r="L28" s="8">
        <v>2</v>
      </c>
    </row>
    <row r="29" spans="1:12" ht="15.75" customHeight="1" x14ac:dyDescent="0.25">
      <c r="A29" s="9" t="s">
        <v>203</v>
      </c>
      <c r="B29" s="10" t="s">
        <v>204</v>
      </c>
      <c r="C29" s="10" t="s">
        <v>205</v>
      </c>
      <c r="D29" s="10" t="s">
        <v>206</v>
      </c>
      <c r="E29" s="10" t="s">
        <v>207</v>
      </c>
      <c r="F29" s="11" t="s">
        <v>208</v>
      </c>
      <c r="G29" s="21">
        <v>1</v>
      </c>
      <c r="H29" s="10">
        <v>16</v>
      </c>
      <c r="I29" s="10">
        <v>0</v>
      </c>
      <c r="J29" s="10">
        <v>0</v>
      </c>
      <c r="K29" s="10">
        <v>0</v>
      </c>
      <c r="L29" s="12">
        <v>5</v>
      </c>
    </row>
    <row r="30" spans="1:12" ht="15.75" customHeight="1" x14ac:dyDescent="0.25">
      <c r="A30" s="9" t="s">
        <v>209</v>
      </c>
      <c r="B30" s="10" t="s">
        <v>210</v>
      </c>
      <c r="C30" s="10" t="s">
        <v>211</v>
      </c>
      <c r="D30" s="10" t="s">
        <v>212</v>
      </c>
      <c r="E30" s="37" t="s">
        <v>213</v>
      </c>
      <c r="F30" s="11" t="s">
        <v>17</v>
      </c>
      <c r="G30" s="21" t="s">
        <v>215</v>
      </c>
      <c r="H30" s="10">
        <v>16</v>
      </c>
      <c r="I30" s="10">
        <v>0</v>
      </c>
      <c r="J30" s="10">
        <v>0</v>
      </c>
      <c r="K30" s="10">
        <v>80</v>
      </c>
      <c r="L30" s="12">
        <v>3</v>
      </c>
    </row>
    <row r="31" spans="1:12" ht="15.75" customHeight="1" x14ac:dyDescent="0.25">
      <c r="A31" s="13" t="s">
        <v>178</v>
      </c>
      <c r="B31" s="14" t="s">
        <v>156</v>
      </c>
      <c r="C31" s="14" t="s">
        <v>214</v>
      </c>
      <c r="D31" s="36" t="s">
        <v>198</v>
      </c>
      <c r="E31" s="38" t="s">
        <v>159</v>
      </c>
      <c r="F31" s="15" t="s">
        <v>17</v>
      </c>
      <c r="G31" s="34" t="s">
        <v>216</v>
      </c>
      <c r="H31" s="30">
        <v>0</v>
      </c>
      <c r="I31" s="30">
        <v>6</v>
      </c>
      <c r="J31" s="30">
        <v>6</v>
      </c>
      <c r="K31" s="30">
        <v>180</v>
      </c>
      <c r="L31" s="12">
        <v>6</v>
      </c>
    </row>
    <row r="32" spans="1:12" ht="15.75" customHeight="1" x14ac:dyDescent="0.25">
      <c r="A32" s="50"/>
      <c r="B32" s="49"/>
      <c r="C32" s="49"/>
      <c r="D32" s="49"/>
      <c r="E32" s="49"/>
      <c r="F32" s="49"/>
      <c r="G32" s="31" t="s">
        <v>106</v>
      </c>
      <c r="H32" s="32">
        <f t="shared" ref="H32:L32" si="1">SUM(H28:H31)</f>
        <v>32</v>
      </c>
      <c r="I32" s="32">
        <f t="shared" si="1"/>
        <v>6</v>
      </c>
      <c r="J32" s="32">
        <f t="shared" si="1"/>
        <v>6</v>
      </c>
      <c r="K32" s="32">
        <f t="shared" si="1"/>
        <v>350</v>
      </c>
      <c r="L32" s="33">
        <f t="shared" si="1"/>
        <v>16</v>
      </c>
    </row>
    <row r="34" spans="1:1" ht="15.75" customHeight="1" x14ac:dyDescent="0.25">
      <c r="A34" s="45" t="s">
        <v>218</v>
      </c>
    </row>
    <row r="35" spans="1:1" ht="15.75" customHeight="1" x14ac:dyDescent="0.25">
      <c r="A35" s="43" t="s">
        <v>217</v>
      </c>
    </row>
  </sheetData>
  <mergeCells count="4">
    <mergeCell ref="A8:F8"/>
    <mergeCell ref="A16:F16"/>
    <mergeCell ref="A24:F24"/>
    <mergeCell ref="A32:F32"/>
  </mergeCells>
  <pageMargins left="0.7" right="0.7" top="0.78740157499999996" bottom="0.78740157499999996"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Generic component (FIFA11+)</vt:lpstr>
      <vt:lpstr>COD component</vt:lpstr>
      <vt:lpstr>Sprint component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Mohr, Maurice</dc:creator>
  <cp:lastModifiedBy>Mohr, Maurice</cp:lastModifiedBy>
  <dcterms:created xsi:type="dcterms:W3CDTF">2022-12-02T15:15:02Z</dcterms:created>
  <dcterms:modified xsi:type="dcterms:W3CDTF">2023-06-14T18:00:00Z</dcterms:modified>
</cp:coreProperties>
</file>