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<sst xmlns="http://schemas.openxmlformats.org/spreadsheetml/2006/main" count="40" uniqueCount="40">
  <si>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Case</t>
  </si>
  <si>
    <t>Sex</t>
  </si>
  <si>
    <t>Age</t>
  </si>
  <si>
    <t>Height(m)</t>
  </si>
  <si>
    <t>Weight(kg)</t>
  </si>
  <si>
    <t>BMI</t>
  </si>
  <si>
    <t>Smoke</t>
  </si>
  <si>
    <t>Alcohol</t>
  </si>
  <si>
    <t>Diabetes</t>
  </si>
  <si>
    <t>WBC</t>
  </si>
  <si>
    <t>MCV</t>
  </si>
  <si>
    <t>RDW-CV</t>
  </si>
  <si>
    <t>LYM</t>
  </si>
  <si>
    <t>NEU</t>
  </si>
  <si>
    <t>MON</t>
  </si>
  <si>
    <t>MCH</t>
  </si>
  <si>
    <t>PLT</t>
  </si>
  <si>
    <t>MPV</t>
  </si>
  <si>
    <t>PDW</t>
  </si>
  <si>
    <t>PCT</t>
  </si>
  <si>
    <t>LWR</t>
  </si>
  <si>
    <t>NLR</t>
  </si>
  <si>
    <t>PLR</t>
  </si>
  <si>
    <t>LMR</t>
  </si>
  <si>
    <t>MLR</t>
  </si>
  <si>
    <t>SII</t>
  </si>
  <si>
    <t>RDW</t>
  </si>
  <si>
    <t>Albumin</t>
  </si>
  <si>
    <t>Al/Gl</t>
  </si>
  <si>
    <t>Lactic acid</t>
  </si>
  <si>
    <t>prealbumin</t>
  </si>
  <si>
    <r>
      <rPr>
        <sz val="9"/>
        <color theme="1"/>
        <rFont val="Times New Roman"/>
        <charset val="134"/>
      </rPr>
      <t>α</t>
    </r>
    <r>
      <rPr>
        <vertAlign val="subscript"/>
        <sz val="9"/>
        <color theme="1"/>
        <rFont val="Times New Roman"/>
        <charset val="134"/>
      </rPr>
      <t>1</t>
    </r>
    <r>
      <rPr>
        <sz val="9"/>
        <color theme="1"/>
        <rFont val="Times New Roman"/>
        <charset val="134"/>
      </rPr>
      <t>-Globulin</t>
    </r>
  </si>
  <si>
    <r>
      <rPr>
        <sz val="9"/>
        <color theme="1"/>
        <rFont val="宋体"/>
        <charset val="134"/>
        <scheme val="minor"/>
      </rPr>
      <t>α-</t>
    </r>
    <r>
      <rPr>
        <sz val="9"/>
        <color theme="1"/>
        <rFont val="Times New Roman"/>
        <charset val="134"/>
      </rPr>
      <t>globulin</t>
    </r>
  </si>
  <si>
    <t>β1-globulin</t>
  </si>
  <si>
    <t>β2-globulin</t>
  </si>
  <si>
    <t>γ-globulin</t>
  </si>
  <si>
    <t>T-stage(T3-T4)</t>
  </si>
  <si>
    <t>LNM</t>
  </si>
  <si>
    <t>Differentiated degree</t>
  </si>
  <si>
    <t>Tumor location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</si>
</sst>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9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/>
  </cellStyleXfs>
  <cellXfs count="18">
    <xf numFmtId="0" fontId="0" fillId="0" borderId="0" xfId="0">
      <alignment vertical="center"/>
    </xf>
    <xf numFmtId="176" fontId="0" fillId="0" borderId="0" xfId="0" applyNumberForma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176" fontId="0" fillId="2" borderId="1" xfId="0" applyNumberFormat="1" applyFill="1" applyBorder="1" applyAlignment="1">
      <alignment vertical="center"/>
    </xf>
    <xf numFmtId="177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176" fontId="0" fillId="2" borderId="1" xfId="0" applyNumberFormat="1" applyFont="1" applyFill="1" applyBorder="1" applyAlignment="1">
      <alignment vertical="center"/>
    </xf>
    <xf numFmtId="176" fontId="0" fillId="0" borderId="0" xfId="0" applyNumberFormat="1" applyFont="1" applyFill="1" applyAlignment="1">
      <alignment vertical="center"/>
    </xf>
    <xf numFmtId="177" fontId="0" fillId="0" borderId="0" xfId="0" applyNumberFormat="1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6" fontId="1" fillId="0" borderId="2" xfId="0" applyNumberFormat="1" applyFont="1" applyFill="1" applyBorder="1" applyAlignment="1">
      <alignment vertical="center"/>
    </xf>
    <xf numFmtId="176" fontId="0" fillId="0" borderId="0" xfId="0" applyNumberFormat="1" applyFill="1" applyBorder="1" applyAlignment="1">
      <alignment vertical="center"/>
    </xf>
    <xf numFmtId="0" fontId="2" fillId="0" borderId="0" xfId="0" applyFont="1" applyAlignment="1">
      <alignment horizontal="justify" vertical="center"/>
    </xf>
    <xf numFmtId="176" fontId="0" fillId="0" borderId="0" xfId="0" applyNumberFormat="1" applyFont="1" applyFill="1" applyBorder="1" applyAlignment="1" applyProtection="1">
      <alignment vertical="center"/>
    </xf>
    <xf numFmtId="176" fontId="3" fillId="0" borderId="0" xfId="0" applyNumberFormat="1" applyFont="1" applyFill="1" applyBorder="1" applyAlignment="1">
      <alignment vertical="center"/>
    </xf>
    <xf numFmtId="176" fontId="4" fillId="0" borderId="0" xfId="0" applyNumberFormat="1" applyFont="1" applyFill="1" applyBorder="1" applyAlignment="1">
      <alignment vertical="center"/>
    </xf>
    <xf numFmtId="176" fontId="4" fillId="0" borderId="0" xfId="0" applyNumberFormat="1" applyFont="1" applyFill="1" applyAlignment="1">
      <alignment vertical="center"/>
    </xf>
    <xf numFmtId="176" fontId="1" fillId="0" borderId="3" xfId="0" applyNumberFormat="1" applyFont="1" applyFill="1" applyBorder="1" applyAlignment="1">
      <alignment vertical="center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1" xfId="49"/>
    <cellStyle name="常规 35" xfId="50"/>
    <cellStyle name="常规 6" xfId="51"/>
    <cellStyle name="常规 2 2 9" xfId="52"/>
    <cellStyle name="常规 2" xfId="53"/>
    <cellStyle name="常规 2 15" xfId="54"/>
    <cellStyle name="常规 5" xfId="55"/>
    <cellStyle name="常规 22" xfId="56"/>
    <cellStyle name="常规 34" xfId="57"/>
    <cellStyle name="常规 33" xfId="58"/>
    <cellStyle name="常规 28" xfId="59"/>
    <cellStyle name="常规 2 16" xfId="60"/>
    <cellStyle name="常规 3 24" xfId="61"/>
    <cellStyle name="常规 7" xfId="62"/>
    <cellStyle name="常规 2 12" xfId="63"/>
    <cellStyle name="常规 2 9" xfId="64"/>
    <cellStyle name="常规 2 5" xfId="65"/>
    <cellStyle name="常规 2 4" xfId="66"/>
    <cellStyle name="常规 2 2 5" xfId="67"/>
    <cellStyle name="常规 2 7" xfId="68"/>
    <cellStyle name="常规 2 2 16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85"/>
  <sheetViews>
    <sheetView tabSelected="1" topLeftCell="L1" workbookViewId="0">
      <selection activeCell="AA1" sqref="AA$1:AA$1048576"/>
    </sheetView>
  </sheetViews>
  <sheetFormatPr defaultColWidth="8.88888888888889" defaultRowHeight="14.4"/>
  <cols>
    <col min="1" max="1" width="8.88888888888889" style="3" customWidth="1"/>
    <col min="2" max="6" width="8.88888888888889" style="1" customWidth="1"/>
    <col min="7" max="9" width="8.88888888888889" style="4" customWidth="1"/>
    <col min="10" max="26" width="8.88888888888889" style="1" customWidth="1"/>
    <col min="27" max="27" width="10" style="5"/>
    <col min="28" max="28" width="8.88888888888889" style="1" customWidth="1"/>
    <col min="29" max="29" width="9.44444444444444" style="1" customWidth="1"/>
    <col min="30" max="30" width="8.88888888888889" style="1" customWidth="1"/>
    <col min="31" max="31" width="10" style="1" customWidth="1"/>
    <col min="32" max="38" width="8.88888888888889" style="1" customWidth="1"/>
    <col min="39" max="39" width="11.6666666666667" style="1" customWidth="1"/>
    <col min="40" max="16369" width="8.88888888888889" style="1" customWidth="1"/>
    <col min="16370" max="16384" width="8.88888888888889" style="1"/>
  </cols>
  <sheetData>
    <row r="1" s="1" customFormat="1" ht="15" spans="1:40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8" t="s">
        <v>7</v>
      </c>
      <c r="I1" s="8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5" t="s">
        <v>26</v>
      </c>
      <c r="AB1" s="11" t="s">
        <v>27</v>
      </c>
      <c r="AC1" s="11" t="s">
        <v>28</v>
      </c>
      <c r="AD1" s="11" t="s">
        <v>29</v>
      </c>
      <c r="AE1" s="11" t="s">
        <v>30</v>
      </c>
      <c r="AF1" s="12" t="s">
        <v>31</v>
      </c>
      <c r="AG1" s="14" t="s">
        <v>32</v>
      </c>
      <c r="AH1" s="15" t="s">
        <v>33</v>
      </c>
      <c r="AI1" s="15" t="s">
        <v>34</v>
      </c>
      <c r="AJ1" s="15" t="s">
        <v>35</v>
      </c>
      <c r="AK1" s="1" t="s">
        <v>36</v>
      </c>
      <c r="AL1" s="1" t="s">
        <v>37</v>
      </c>
      <c r="AM1" s="16" t="s">
        <v>38</v>
      </c>
      <c r="AN1" s="1" t="s">
        <v>39</v>
      </c>
    </row>
    <row r="2" s="2" customFormat="1" ht="15.6" spans="1:40">
      <c r="A2" s="6">
        <v>1</v>
      </c>
      <c r="B2" s="7">
        <v>0</v>
      </c>
      <c r="C2" s="7">
        <v>52</v>
      </c>
      <c r="D2" s="7">
        <v>1.65</v>
      </c>
      <c r="E2" s="7">
        <v>70.5</v>
      </c>
      <c r="F2" s="7">
        <v>25.8953168044077</v>
      </c>
      <c r="G2" s="8">
        <v>1</v>
      </c>
      <c r="H2" s="8">
        <v>0</v>
      </c>
      <c r="I2" s="8">
        <v>1</v>
      </c>
      <c r="J2" s="7">
        <v>8.13</v>
      </c>
      <c r="K2" s="7">
        <v>92.9</v>
      </c>
      <c r="L2" s="7">
        <v>13.7</v>
      </c>
      <c r="M2" s="7">
        <v>3.43</v>
      </c>
      <c r="N2" s="7">
        <v>3.79</v>
      </c>
      <c r="O2" s="7">
        <v>0.5</v>
      </c>
      <c r="P2" s="7">
        <v>30.4</v>
      </c>
      <c r="Q2" s="7">
        <v>214</v>
      </c>
      <c r="R2" s="7">
        <v>12.7</v>
      </c>
      <c r="S2" s="7">
        <v>16.5</v>
      </c>
      <c r="T2" s="7">
        <v>0.27</v>
      </c>
      <c r="U2" s="7">
        <f t="shared" ref="U2:U37" si="0">M2/J2</f>
        <v>0.421894218942189</v>
      </c>
      <c r="V2" s="7">
        <f t="shared" ref="V2:V37" si="1">N2/M2</f>
        <v>1.10495626822157</v>
      </c>
      <c r="W2" s="7">
        <f t="shared" ref="W2:W37" si="2">Q2/M2</f>
        <v>62.3906705539359</v>
      </c>
      <c r="X2" s="7">
        <f t="shared" ref="X2:X37" si="3">M2/O2</f>
        <v>6.86</v>
      </c>
      <c r="Y2" s="7">
        <f t="shared" ref="Y2:Y37" si="4">O2/M2</f>
        <v>0.145772594752187</v>
      </c>
      <c r="Z2" s="7">
        <f t="shared" ref="Z2:Z37" si="5">N2*Q2/M2</f>
        <v>236.460641399417</v>
      </c>
      <c r="AA2" s="5">
        <v>0.59</v>
      </c>
      <c r="AB2" s="11">
        <v>37</v>
      </c>
      <c r="AC2" s="11">
        <v>1.56</v>
      </c>
      <c r="AD2" s="11">
        <v>2</v>
      </c>
      <c r="AE2" s="11">
        <v>264.18</v>
      </c>
      <c r="AF2" s="13">
        <v>2.8</v>
      </c>
      <c r="AG2" s="13">
        <v>8.6</v>
      </c>
      <c r="AH2" s="13">
        <v>5.5</v>
      </c>
      <c r="AI2" s="11">
        <v>4.1</v>
      </c>
      <c r="AJ2" s="11">
        <v>18.5</v>
      </c>
      <c r="AK2" s="5">
        <v>1</v>
      </c>
      <c r="AL2" s="5">
        <v>0</v>
      </c>
      <c r="AM2" s="2">
        <v>3</v>
      </c>
      <c r="AN2" s="2">
        <v>30</v>
      </c>
    </row>
    <row r="3" s="2" customFormat="1" ht="15.6" spans="1:40">
      <c r="A3" s="6">
        <v>2</v>
      </c>
      <c r="B3" s="2">
        <v>1</v>
      </c>
      <c r="C3" s="2">
        <v>76</v>
      </c>
      <c r="D3" s="7">
        <v>1.56</v>
      </c>
      <c r="E3" s="2">
        <v>64</v>
      </c>
      <c r="F3" s="7">
        <v>26.2984878369494</v>
      </c>
      <c r="G3" s="9">
        <v>0</v>
      </c>
      <c r="H3" s="9">
        <v>0</v>
      </c>
      <c r="I3" s="9">
        <v>0</v>
      </c>
      <c r="J3" s="10">
        <v>5.81</v>
      </c>
      <c r="K3" s="2">
        <v>91</v>
      </c>
      <c r="L3" s="2">
        <v>13</v>
      </c>
      <c r="M3" s="2">
        <v>1.37</v>
      </c>
      <c r="N3" s="2">
        <v>4.13</v>
      </c>
      <c r="O3" s="2">
        <v>0.26</v>
      </c>
      <c r="P3" s="2">
        <v>29.7</v>
      </c>
      <c r="Q3" s="2">
        <v>187</v>
      </c>
      <c r="R3" s="2">
        <v>10.6</v>
      </c>
      <c r="S3" s="2">
        <v>16.2</v>
      </c>
      <c r="T3" s="2">
        <v>0.2</v>
      </c>
      <c r="U3" s="7">
        <f t="shared" si="0"/>
        <v>0.235800344234079</v>
      </c>
      <c r="V3" s="7">
        <f t="shared" si="1"/>
        <v>3.01459854014598</v>
      </c>
      <c r="W3" s="7">
        <f t="shared" si="2"/>
        <v>136.496350364963</v>
      </c>
      <c r="X3" s="7">
        <f t="shared" si="3"/>
        <v>5.26923076923077</v>
      </c>
      <c r="Y3" s="7">
        <f t="shared" si="4"/>
        <v>0.18978102189781</v>
      </c>
      <c r="Z3" s="7">
        <f t="shared" si="5"/>
        <v>563.729927007299</v>
      </c>
      <c r="AA3" s="5">
        <v>0.76</v>
      </c>
      <c r="AB3" s="11">
        <v>44.4</v>
      </c>
      <c r="AC3" s="11">
        <v>1.45</v>
      </c>
      <c r="AD3" s="11">
        <v>1.3</v>
      </c>
      <c r="AE3" s="11">
        <v>389.13</v>
      </c>
      <c r="AF3" s="13">
        <v>3.3</v>
      </c>
      <c r="AG3" s="13">
        <v>9.4</v>
      </c>
      <c r="AH3" s="13">
        <v>5.4</v>
      </c>
      <c r="AI3" s="11">
        <v>5.5</v>
      </c>
      <c r="AJ3" s="11">
        <v>17.8</v>
      </c>
      <c r="AK3" s="5">
        <v>0</v>
      </c>
      <c r="AL3" s="5">
        <v>0</v>
      </c>
      <c r="AM3" s="2">
        <v>3</v>
      </c>
      <c r="AN3" s="2">
        <v>22</v>
      </c>
    </row>
    <row r="4" s="2" customFormat="1" ht="15.6" spans="1:40">
      <c r="A4" s="6">
        <v>3</v>
      </c>
      <c r="B4" s="2">
        <v>0</v>
      </c>
      <c r="C4" s="2">
        <v>59</v>
      </c>
      <c r="D4" s="7">
        <v>1.76</v>
      </c>
      <c r="E4" s="2">
        <v>80</v>
      </c>
      <c r="F4" s="7">
        <v>25.8264462809917</v>
      </c>
      <c r="G4" s="9">
        <v>1</v>
      </c>
      <c r="H4" s="9">
        <v>0</v>
      </c>
      <c r="I4" s="9">
        <v>0</v>
      </c>
      <c r="J4" s="10">
        <v>8.01</v>
      </c>
      <c r="K4" s="2">
        <v>96.8</v>
      </c>
      <c r="L4" s="2">
        <v>12.6</v>
      </c>
      <c r="M4" s="2">
        <v>1.79</v>
      </c>
      <c r="N4" s="2">
        <v>5.68</v>
      </c>
      <c r="O4" s="2">
        <v>0.36</v>
      </c>
      <c r="P4" s="2">
        <v>32.8</v>
      </c>
      <c r="Q4" s="2">
        <v>185</v>
      </c>
      <c r="R4" s="2">
        <v>9.1</v>
      </c>
      <c r="S4" s="2">
        <v>16</v>
      </c>
      <c r="T4" s="2">
        <v>0.17</v>
      </c>
      <c r="U4" s="7">
        <f t="shared" si="0"/>
        <v>0.223470661672909</v>
      </c>
      <c r="V4" s="7">
        <f t="shared" si="1"/>
        <v>3.1731843575419</v>
      </c>
      <c r="W4" s="7">
        <f t="shared" si="2"/>
        <v>103.351955307263</v>
      </c>
      <c r="X4" s="7">
        <f t="shared" si="3"/>
        <v>4.97222222222222</v>
      </c>
      <c r="Y4" s="7">
        <f t="shared" si="4"/>
        <v>0.201117318435754</v>
      </c>
      <c r="Z4" s="7">
        <f t="shared" si="5"/>
        <v>587.039106145251</v>
      </c>
      <c r="AA4" s="5">
        <v>0.77</v>
      </c>
      <c r="AB4" s="11">
        <v>48.7</v>
      </c>
      <c r="AC4" s="11">
        <v>1.6</v>
      </c>
      <c r="AD4" s="11">
        <v>2.2</v>
      </c>
      <c r="AE4" s="11">
        <v>459</v>
      </c>
      <c r="AF4" s="13">
        <v>5</v>
      </c>
      <c r="AG4" s="13">
        <v>9.7</v>
      </c>
      <c r="AH4" s="13">
        <v>5.6</v>
      </c>
      <c r="AI4" s="11">
        <v>3.5</v>
      </c>
      <c r="AJ4" s="11">
        <v>10.7</v>
      </c>
      <c r="AK4" s="5">
        <v>0</v>
      </c>
      <c r="AL4" s="5">
        <v>0</v>
      </c>
      <c r="AM4" s="2">
        <v>2</v>
      </c>
      <c r="AN4" s="2">
        <v>32</v>
      </c>
    </row>
    <row r="5" s="2" customFormat="1" ht="15.6" spans="1:40">
      <c r="A5" s="6">
        <v>4</v>
      </c>
      <c r="B5" s="2">
        <v>0</v>
      </c>
      <c r="C5" s="2">
        <v>64</v>
      </c>
      <c r="D5" s="7">
        <v>1.7</v>
      </c>
      <c r="E5" s="2">
        <v>69</v>
      </c>
      <c r="F5" s="7">
        <v>23.8754325259516</v>
      </c>
      <c r="G5" s="9">
        <v>0</v>
      </c>
      <c r="H5" s="9">
        <v>0</v>
      </c>
      <c r="I5" s="9">
        <v>1</v>
      </c>
      <c r="J5" s="10">
        <v>5.45</v>
      </c>
      <c r="K5" s="2">
        <v>95.1</v>
      </c>
      <c r="L5" s="2">
        <v>12.3</v>
      </c>
      <c r="M5" s="2">
        <v>1.07</v>
      </c>
      <c r="N5" s="2">
        <v>4.02</v>
      </c>
      <c r="O5" s="2">
        <v>0.31</v>
      </c>
      <c r="P5" s="2">
        <v>32.7</v>
      </c>
      <c r="Q5" s="2">
        <v>231</v>
      </c>
      <c r="R5" s="2">
        <v>8.7</v>
      </c>
      <c r="S5" s="2">
        <v>16</v>
      </c>
      <c r="T5" s="2">
        <v>0.2</v>
      </c>
      <c r="U5" s="7">
        <f t="shared" si="0"/>
        <v>0.196330275229358</v>
      </c>
      <c r="V5" s="7">
        <f t="shared" si="1"/>
        <v>3.75700934579439</v>
      </c>
      <c r="W5" s="7">
        <f t="shared" si="2"/>
        <v>215.88785046729</v>
      </c>
      <c r="X5" s="7">
        <f t="shared" si="3"/>
        <v>3.45161290322581</v>
      </c>
      <c r="Y5" s="7">
        <f t="shared" si="4"/>
        <v>0.289719626168224</v>
      </c>
      <c r="Z5" s="7">
        <f t="shared" si="5"/>
        <v>867.869158878505</v>
      </c>
      <c r="AA5" s="5">
        <v>0.76</v>
      </c>
      <c r="AB5" s="11">
        <v>42.4</v>
      </c>
      <c r="AC5" s="11">
        <v>1.64</v>
      </c>
      <c r="AD5" s="11">
        <v>1.8</v>
      </c>
      <c r="AE5" s="11">
        <v>340.2</v>
      </c>
      <c r="AF5" s="13">
        <v>3.4</v>
      </c>
      <c r="AG5" s="13">
        <v>10</v>
      </c>
      <c r="AH5" s="13">
        <v>5.9</v>
      </c>
      <c r="AI5" s="11">
        <v>6</v>
      </c>
      <c r="AJ5" s="11">
        <v>15.4</v>
      </c>
      <c r="AK5" s="5">
        <v>0</v>
      </c>
      <c r="AL5" s="5">
        <v>0</v>
      </c>
      <c r="AM5" s="2">
        <v>2</v>
      </c>
      <c r="AN5" s="2">
        <v>32</v>
      </c>
    </row>
    <row r="6" s="2" customFormat="1" ht="15.6" spans="1:40">
      <c r="A6" s="6">
        <v>5</v>
      </c>
      <c r="B6" s="2">
        <v>1</v>
      </c>
      <c r="C6" s="2">
        <v>79</v>
      </c>
      <c r="D6" s="7">
        <v>1.6</v>
      </c>
      <c r="E6" s="2">
        <v>58</v>
      </c>
      <c r="F6" s="7">
        <v>22.65625</v>
      </c>
      <c r="G6" s="9">
        <v>0</v>
      </c>
      <c r="H6" s="9">
        <v>0</v>
      </c>
      <c r="I6" s="9">
        <v>0</v>
      </c>
      <c r="J6" s="10">
        <v>6.67</v>
      </c>
      <c r="K6" s="2">
        <v>97.5</v>
      </c>
      <c r="L6" s="2">
        <v>13.1</v>
      </c>
      <c r="M6" s="2">
        <v>2.07</v>
      </c>
      <c r="N6" s="2">
        <v>4.18</v>
      </c>
      <c r="O6" s="2">
        <v>0.3</v>
      </c>
      <c r="P6" s="2">
        <v>32.3</v>
      </c>
      <c r="Q6" s="2">
        <v>185</v>
      </c>
      <c r="R6" s="2">
        <v>8.9</v>
      </c>
      <c r="S6" s="2">
        <v>16</v>
      </c>
      <c r="T6" s="2">
        <v>0.17</v>
      </c>
      <c r="U6" s="7">
        <f t="shared" si="0"/>
        <v>0.310344827586207</v>
      </c>
      <c r="V6" s="7">
        <f t="shared" si="1"/>
        <v>2.01932367149758</v>
      </c>
      <c r="W6" s="7">
        <f t="shared" si="2"/>
        <v>89.3719806763285</v>
      </c>
      <c r="X6" s="7">
        <f t="shared" si="3"/>
        <v>6.9</v>
      </c>
      <c r="Y6" s="7">
        <f t="shared" si="4"/>
        <v>0.144927536231884</v>
      </c>
      <c r="Z6" s="7">
        <f t="shared" si="5"/>
        <v>373.574879227053</v>
      </c>
      <c r="AA6" s="5">
        <v>0.81</v>
      </c>
      <c r="AB6" s="11">
        <v>49.4</v>
      </c>
      <c r="AC6" s="11">
        <v>1.67</v>
      </c>
      <c r="AD6" s="11">
        <v>1.5</v>
      </c>
      <c r="AE6" s="11">
        <v>425.2</v>
      </c>
      <c r="AF6" s="13">
        <v>3.2</v>
      </c>
      <c r="AG6" s="13">
        <v>8.8</v>
      </c>
      <c r="AH6" s="13">
        <v>5.7</v>
      </c>
      <c r="AI6" s="11">
        <v>4</v>
      </c>
      <c r="AJ6" s="11">
        <v>16.6</v>
      </c>
      <c r="AK6" s="5">
        <v>1</v>
      </c>
      <c r="AL6" s="5">
        <v>1</v>
      </c>
      <c r="AM6" s="2">
        <v>3</v>
      </c>
      <c r="AN6" s="2">
        <v>28</v>
      </c>
    </row>
    <row r="7" s="2" customFormat="1" ht="15.6" spans="1:40">
      <c r="A7" s="6">
        <v>6</v>
      </c>
      <c r="B7" s="2">
        <v>1</v>
      </c>
      <c r="C7" s="2">
        <v>75</v>
      </c>
      <c r="D7" s="7">
        <v>1.54</v>
      </c>
      <c r="E7" s="2">
        <v>49</v>
      </c>
      <c r="F7" s="7">
        <v>20.6611570247934</v>
      </c>
      <c r="G7" s="9">
        <v>0</v>
      </c>
      <c r="H7" s="9">
        <v>0</v>
      </c>
      <c r="I7" s="9">
        <v>0</v>
      </c>
      <c r="J7" s="10">
        <v>4.48</v>
      </c>
      <c r="K7" s="2">
        <v>91.7</v>
      </c>
      <c r="L7" s="2">
        <v>13.9</v>
      </c>
      <c r="M7" s="2">
        <v>1.49</v>
      </c>
      <c r="N7" s="2">
        <v>2.41</v>
      </c>
      <c r="O7" s="2">
        <v>0.41</v>
      </c>
      <c r="P7" s="2">
        <v>30.6</v>
      </c>
      <c r="Q7" s="2">
        <v>121</v>
      </c>
      <c r="R7" s="2">
        <v>12.8</v>
      </c>
      <c r="S7" s="2">
        <v>16.5</v>
      </c>
      <c r="T7" s="2">
        <v>0.16</v>
      </c>
      <c r="U7" s="7">
        <f t="shared" si="0"/>
        <v>0.332589285714286</v>
      </c>
      <c r="V7" s="7">
        <f t="shared" si="1"/>
        <v>1.61744966442953</v>
      </c>
      <c r="W7" s="7">
        <f t="shared" si="2"/>
        <v>81.2080536912752</v>
      </c>
      <c r="X7" s="7">
        <f t="shared" si="3"/>
        <v>3.63414634146341</v>
      </c>
      <c r="Y7" s="7">
        <f t="shared" si="4"/>
        <v>0.275167785234899</v>
      </c>
      <c r="Z7" s="7">
        <f t="shared" si="5"/>
        <v>195.711409395973</v>
      </c>
      <c r="AA7" s="5">
        <v>0.81</v>
      </c>
      <c r="AB7" s="11">
        <v>40.1</v>
      </c>
      <c r="AC7" s="11">
        <v>1.8</v>
      </c>
      <c r="AD7" s="11">
        <v>2.1</v>
      </c>
      <c r="AE7" s="11">
        <v>224.92</v>
      </c>
      <c r="AF7" s="13">
        <v>4</v>
      </c>
      <c r="AG7" s="13">
        <v>9.6</v>
      </c>
      <c r="AH7" s="13">
        <v>5.1</v>
      </c>
      <c r="AI7" s="11">
        <v>3.8</v>
      </c>
      <c r="AJ7" s="11">
        <v>17</v>
      </c>
      <c r="AK7" s="5">
        <v>0</v>
      </c>
      <c r="AL7" s="5">
        <v>1</v>
      </c>
      <c r="AM7" s="2">
        <v>2</v>
      </c>
      <c r="AN7" s="2">
        <v>23</v>
      </c>
    </row>
    <row r="8" s="2" customFormat="1" ht="15.6" spans="1:40">
      <c r="A8" s="6">
        <v>7</v>
      </c>
      <c r="B8" s="2">
        <v>1</v>
      </c>
      <c r="C8" s="2">
        <v>64</v>
      </c>
      <c r="D8" s="7">
        <v>1.58</v>
      </c>
      <c r="E8" s="2">
        <v>60</v>
      </c>
      <c r="F8" s="7">
        <v>24.034609838167</v>
      </c>
      <c r="G8" s="9">
        <v>0</v>
      </c>
      <c r="H8" s="9">
        <v>0</v>
      </c>
      <c r="I8" s="9">
        <v>0</v>
      </c>
      <c r="J8" s="10">
        <v>5.09</v>
      </c>
      <c r="K8" s="2">
        <v>87.4</v>
      </c>
      <c r="L8" s="2">
        <v>12.8</v>
      </c>
      <c r="M8" s="2">
        <v>1.86</v>
      </c>
      <c r="N8" s="2">
        <v>2.79</v>
      </c>
      <c r="O8" s="2">
        <v>0.36</v>
      </c>
      <c r="P8" s="2">
        <v>29.4</v>
      </c>
      <c r="Q8" s="2">
        <v>163</v>
      </c>
      <c r="R8" s="2">
        <v>11</v>
      </c>
      <c r="S8" s="2">
        <v>16.6</v>
      </c>
      <c r="T8" s="2">
        <v>0.18</v>
      </c>
      <c r="U8" s="7">
        <f t="shared" si="0"/>
        <v>0.365422396856582</v>
      </c>
      <c r="V8" s="7">
        <f t="shared" si="1"/>
        <v>1.5</v>
      </c>
      <c r="W8" s="7">
        <f t="shared" si="2"/>
        <v>87.6344086021505</v>
      </c>
      <c r="X8" s="7">
        <f t="shared" si="3"/>
        <v>5.16666666666667</v>
      </c>
      <c r="Y8" s="7">
        <f t="shared" si="4"/>
        <v>0.193548387096774</v>
      </c>
      <c r="Z8" s="7">
        <f t="shared" si="5"/>
        <v>244.5</v>
      </c>
      <c r="AA8" s="5">
        <v>0.84</v>
      </c>
      <c r="AB8" s="11">
        <v>36</v>
      </c>
      <c r="AC8" s="11">
        <v>1.24</v>
      </c>
      <c r="AD8" s="11">
        <v>1.6</v>
      </c>
      <c r="AE8" s="11">
        <v>282.7</v>
      </c>
      <c r="AF8" s="13">
        <v>3.8</v>
      </c>
      <c r="AG8" s="13">
        <v>10.4</v>
      </c>
      <c r="AH8" s="13">
        <v>6.9</v>
      </c>
      <c r="AI8" s="11">
        <v>5.4</v>
      </c>
      <c r="AJ8" s="11">
        <v>20.7</v>
      </c>
      <c r="AK8" s="5">
        <v>1</v>
      </c>
      <c r="AL8" s="5">
        <v>1</v>
      </c>
      <c r="AM8" s="2">
        <v>2</v>
      </c>
      <c r="AN8" s="2">
        <v>25</v>
      </c>
    </row>
    <row r="9" s="2" customFormat="1" ht="15.6" spans="1:40">
      <c r="A9" s="6">
        <v>8</v>
      </c>
      <c r="B9" s="2">
        <v>1</v>
      </c>
      <c r="C9" s="2">
        <v>75</v>
      </c>
      <c r="D9" s="7">
        <v>1.55</v>
      </c>
      <c r="E9" s="2">
        <v>45</v>
      </c>
      <c r="F9" s="7">
        <v>18.7304890738814</v>
      </c>
      <c r="G9" s="9">
        <v>0</v>
      </c>
      <c r="H9" s="9">
        <v>1</v>
      </c>
      <c r="I9" s="9">
        <v>0</v>
      </c>
      <c r="J9" s="10">
        <v>5.58</v>
      </c>
      <c r="K9" s="2">
        <v>98.1</v>
      </c>
      <c r="L9" s="2">
        <v>12.2</v>
      </c>
      <c r="M9" s="2">
        <v>1.9</v>
      </c>
      <c r="N9" s="2">
        <v>3.26</v>
      </c>
      <c r="O9" s="2">
        <v>0.32</v>
      </c>
      <c r="P9" s="2">
        <v>31.6</v>
      </c>
      <c r="Q9" s="2">
        <v>207</v>
      </c>
      <c r="R9" s="2">
        <v>10.7</v>
      </c>
      <c r="S9" s="2">
        <v>16.1</v>
      </c>
      <c r="T9" s="2">
        <v>0.22</v>
      </c>
      <c r="U9" s="7">
        <f t="shared" si="0"/>
        <v>0.340501792114695</v>
      </c>
      <c r="V9" s="7">
        <f t="shared" si="1"/>
        <v>1.71578947368421</v>
      </c>
      <c r="W9" s="7">
        <f t="shared" si="2"/>
        <v>108.947368421053</v>
      </c>
      <c r="X9" s="7">
        <f t="shared" si="3"/>
        <v>5.9375</v>
      </c>
      <c r="Y9" s="7">
        <f t="shared" si="4"/>
        <v>0.168421052631579</v>
      </c>
      <c r="Z9" s="7">
        <f t="shared" si="5"/>
        <v>355.168421052632</v>
      </c>
      <c r="AA9" s="5">
        <v>0.87</v>
      </c>
      <c r="AB9" s="11">
        <v>42.5</v>
      </c>
      <c r="AC9" s="11">
        <v>1.26</v>
      </c>
      <c r="AD9" s="11">
        <v>1.7</v>
      </c>
      <c r="AE9" s="11">
        <v>225.5</v>
      </c>
      <c r="AF9" s="13">
        <v>5.4</v>
      </c>
      <c r="AG9" s="13">
        <v>13.2</v>
      </c>
      <c r="AH9" s="13">
        <v>5.5</v>
      </c>
      <c r="AI9" s="11">
        <v>4.6</v>
      </c>
      <c r="AJ9" s="11">
        <v>13.4</v>
      </c>
      <c r="AK9" s="5">
        <v>1</v>
      </c>
      <c r="AL9" s="5">
        <v>0</v>
      </c>
      <c r="AM9" s="2">
        <v>2</v>
      </c>
      <c r="AN9" s="2">
        <v>23</v>
      </c>
    </row>
    <row r="10" s="2" customFormat="1" ht="15.6" spans="1:40">
      <c r="A10" s="6">
        <v>9</v>
      </c>
      <c r="B10" s="2">
        <v>0</v>
      </c>
      <c r="C10" s="2">
        <v>70</v>
      </c>
      <c r="D10" s="7">
        <v>1.68</v>
      </c>
      <c r="E10" s="2">
        <v>67</v>
      </c>
      <c r="F10" s="7">
        <v>23.7386621315193</v>
      </c>
      <c r="G10" s="9">
        <v>1</v>
      </c>
      <c r="H10" s="9">
        <v>0</v>
      </c>
      <c r="I10" s="9">
        <v>0</v>
      </c>
      <c r="J10" s="10">
        <v>5.41</v>
      </c>
      <c r="K10" s="2">
        <v>100.4</v>
      </c>
      <c r="L10" s="2">
        <v>12.8</v>
      </c>
      <c r="M10" s="2">
        <v>1.36</v>
      </c>
      <c r="N10" s="2">
        <v>3.49</v>
      </c>
      <c r="O10" s="2">
        <v>0.45</v>
      </c>
      <c r="P10" s="2">
        <v>33.6</v>
      </c>
      <c r="Q10" s="2">
        <v>131</v>
      </c>
      <c r="R10" s="2">
        <v>12.9</v>
      </c>
      <c r="S10" s="2">
        <v>16.6</v>
      </c>
      <c r="T10" s="2">
        <v>0.17</v>
      </c>
      <c r="U10" s="7">
        <f t="shared" si="0"/>
        <v>0.251386321626617</v>
      </c>
      <c r="V10" s="7">
        <f t="shared" si="1"/>
        <v>2.56617647058823</v>
      </c>
      <c r="W10" s="7">
        <f t="shared" si="2"/>
        <v>96.3235294117647</v>
      </c>
      <c r="X10" s="7">
        <f t="shared" si="3"/>
        <v>3.02222222222222</v>
      </c>
      <c r="Y10" s="7">
        <f t="shared" si="4"/>
        <v>0.330882352941176</v>
      </c>
      <c r="Z10" s="7">
        <f t="shared" si="5"/>
        <v>336.169117647059</v>
      </c>
      <c r="AA10" s="5">
        <v>0.78</v>
      </c>
      <c r="AB10" s="11">
        <v>33.5</v>
      </c>
      <c r="AC10" s="11">
        <v>1.9</v>
      </c>
      <c r="AD10" s="11">
        <v>1.9</v>
      </c>
      <c r="AE10" s="11">
        <v>236.7</v>
      </c>
      <c r="AF10" s="13">
        <v>4.1</v>
      </c>
      <c r="AG10" s="13">
        <v>8.8</v>
      </c>
      <c r="AH10" s="13">
        <v>5.8</v>
      </c>
      <c r="AI10" s="11">
        <v>4.6</v>
      </c>
      <c r="AJ10" s="11">
        <v>16.7</v>
      </c>
      <c r="AK10" s="5">
        <v>0</v>
      </c>
      <c r="AL10" s="5">
        <v>0</v>
      </c>
      <c r="AM10" s="2">
        <v>2</v>
      </c>
      <c r="AN10" s="2">
        <v>35</v>
      </c>
    </row>
    <row r="11" s="2" customFormat="1" ht="15.6" spans="1:40">
      <c r="A11" s="6">
        <v>10</v>
      </c>
      <c r="B11" s="2">
        <v>1</v>
      </c>
      <c r="C11" s="2">
        <v>69</v>
      </c>
      <c r="D11" s="7">
        <v>1.48</v>
      </c>
      <c r="E11" s="2">
        <v>55</v>
      </c>
      <c r="F11" s="7">
        <v>25.109569028488</v>
      </c>
      <c r="G11" s="9">
        <v>0</v>
      </c>
      <c r="H11" s="9">
        <v>1</v>
      </c>
      <c r="I11" s="9">
        <v>0</v>
      </c>
      <c r="J11" s="10">
        <v>8.07</v>
      </c>
      <c r="K11" s="2">
        <v>95.2</v>
      </c>
      <c r="L11" s="2">
        <v>12.9</v>
      </c>
      <c r="M11" s="2">
        <v>1.87</v>
      </c>
      <c r="N11" s="2">
        <v>5.71</v>
      </c>
      <c r="O11" s="2">
        <v>0.41</v>
      </c>
      <c r="P11" s="2">
        <v>31.8</v>
      </c>
      <c r="Q11" s="2">
        <v>200</v>
      </c>
      <c r="R11" s="2">
        <v>10.7</v>
      </c>
      <c r="S11" s="2">
        <v>17.4</v>
      </c>
      <c r="T11" s="2">
        <v>0.21</v>
      </c>
      <c r="U11" s="7">
        <f t="shared" si="0"/>
        <v>0.231722428748451</v>
      </c>
      <c r="V11" s="7">
        <f t="shared" si="1"/>
        <v>3.05347593582888</v>
      </c>
      <c r="W11" s="7">
        <f t="shared" si="2"/>
        <v>106.951871657754</v>
      </c>
      <c r="X11" s="7">
        <f t="shared" si="3"/>
        <v>4.5609756097561</v>
      </c>
      <c r="Y11" s="7">
        <f t="shared" si="4"/>
        <v>0.219251336898396</v>
      </c>
      <c r="Z11" s="7">
        <f t="shared" si="5"/>
        <v>610.695187165775</v>
      </c>
      <c r="AA11" s="5">
        <v>0.86</v>
      </c>
      <c r="AB11" s="11">
        <v>41.9</v>
      </c>
      <c r="AC11" s="11">
        <v>1.38</v>
      </c>
      <c r="AD11" s="11">
        <v>2</v>
      </c>
      <c r="AE11" s="11">
        <v>323.51</v>
      </c>
      <c r="AF11" s="13">
        <v>3.4</v>
      </c>
      <c r="AG11" s="13">
        <v>10.9</v>
      </c>
      <c r="AH11" s="13">
        <v>5.8</v>
      </c>
      <c r="AI11" s="11">
        <v>5</v>
      </c>
      <c r="AJ11" s="11">
        <v>19.5</v>
      </c>
      <c r="AK11" s="5">
        <v>0</v>
      </c>
      <c r="AL11" s="5">
        <v>1</v>
      </c>
      <c r="AM11" s="2">
        <v>2</v>
      </c>
      <c r="AN11" s="2">
        <v>25</v>
      </c>
    </row>
    <row r="12" s="2" customFormat="1" ht="15.6" spans="1:40">
      <c r="A12" s="6">
        <v>11</v>
      </c>
      <c r="B12" s="2">
        <v>0</v>
      </c>
      <c r="C12" s="2">
        <v>77</v>
      </c>
      <c r="D12" s="7">
        <v>1.77</v>
      </c>
      <c r="E12" s="2">
        <v>66</v>
      </c>
      <c r="F12" s="7">
        <v>21.0667432730058</v>
      </c>
      <c r="G12" s="9">
        <v>0</v>
      </c>
      <c r="H12" s="9">
        <v>0</v>
      </c>
      <c r="I12" s="9">
        <v>0</v>
      </c>
      <c r="J12" s="10">
        <v>6.17</v>
      </c>
      <c r="K12" s="2">
        <v>98.6</v>
      </c>
      <c r="L12" s="2">
        <v>12.8</v>
      </c>
      <c r="M12" s="2">
        <v>1.62</v>
      </c>
      <c r="N12" s="2">
        <v>3.92</v>
      </c>
      <c r="O12" s="2">
        <v>0.4</v>
      </c>
      <c r="P12" s="2">
        <v>33.6</v>
      </c>
      <c r="Q12" s="2">
        <v>196</v>
      </c>
      <c r="R12" s="2">
        <v>7.5</v>
      </c>
      <c r="S12" s="2">
        <v>15.4</v>
      </c>
      <c r="T12" s="2">
        <v>0.15</v>
      </c>
      <c r="U12" s="7">
        <f t="shared" si="0"/>
        <v>0.262560777957861</v>
      </c>
      <c r="V12" s="7">
        <f t="shared" si="1"/>
        <v>2.41975308641975</v>
      </c>
      <c r="W12" s="7">
        <f t="shared" si="2"/>
        <v>120.987654320988</v>
      </c>
      <c r="X12" s="7">
        <f t="shared" si="3"/>
        <v>4.05</v>
      </c>
      <c r="Y12" s="7">
        <f t="shared" si="4"/>
        <v>0.246913580246914</v>
      </c>
      <c r="Z12" s="7">
        <f t="shared" si="5"/>
        <v>474.271604938272</v>
      </c>
      <c r="AA12" s="5">
        <v>0.81</v>
      </c>
      <c r="AB12" s="11">
        <v>46.5</v>
      </c>
      <c r="AC12" s="11">
        <v>1.49</v>
      </c>
      <c r="AD12" s="11">
        <v>2.3</v>
      </c>
      <c r="AE12" s="11">
        <v>303.18</v>
      </c>
      <c r="AF12" s="11">
        <v>3.6</v>
      </c>
      <c r="AG12" s="13">
        <v>7.6</v>
      </c>
      <c r="AH12" s="13">
        <v>6.1</v>
      </c>
      <c r="AI12" s="11">
        <v>4.8</v>
      </c>
      <c r="AJ12" s="11">
        <v>18</v>
      </c>
      <c r="AK12" s="5">
        <v>0</v>
      </c>
      <c r="AL12" s="5">
        <v>0</v>
      </c>
      <c r="AM12" s="2">
        <v>2</v>
      </c>
      <c r="AN12" s="2">
        <v>30</v>
      </c>
    </row>
    <row r="13" s="2" customFormat="1" ht="15.6" spans="1:40">
      <c r="A13" s="6">
        <v>12</v>
      </c>
      <c r="B13" s="2">
        <v>0</v>
      </c>
      <c r="C13" s="2">
        <v>67</v>
      </c>
      <c r="D13" s="7">
        <v>1.75</v>
      </c>
      <c r="E13" s="2">
        <v>84</v>
      </c>
      <c r="F13" s="7">
        <v>27.4285714285714</v>
      </c>
      <c r="G13" s="9">
        <v>1</v>
      </c>
      <c r="H13" s="9">
        <v>1</v>
      </c>
      <c r="I13" s="9">
        <v>1</v>
      </c>
      <c r="J13" s="10">
        <v>6.38</v>
      </c>
      <c r="K13" s="2">
        <v>93.7</v>
      </c>
      <c r="L13" s="2">
        <v>12.6</v>
      </c>
      <c r="M13" s="2">
        <v>0.79</v>
      </c>
      <c r="N13" s="2">
        <v>5.17</v>
      </c>
      <c r="O13" s="2">
        <v>0.34</v>
      </c>
      <c r="P13" s="2">
        <v>32.5</v>
      </c>
      <c r="Q13" s="2">
        <v>195</v>
      </c>
      <c r="R13" s="2">
        <v>8.7</v>
      </c>
      <c r="S13" s="2">
        <v>15.9</v>
      </c>
      <c r="T13" s="2">
        <v>0.17</v>
      </c>
      <c r="U13" s="7">
        <f t="shared" si="0"/>
        <v>0.123824451410658</v>
      </c>
      <c r="V13" s="7">
        <f t="shared" si="1"/>
        <v>6.54430379746835</v>
      </c>
      <c r="W13" s="7">
        <f t="shared" si="2"/>
        <v>246.835443037975</v>
      </c>
      <c r="X13" s="7">
        <f t="shared" si="3"/>
        <v>2.32352941176471</v>
      </c>
      <c r="Y13" s="7">
        <f t="shared" si="4"/>
        <v>0.430379746835443</v>
      </c>
      <c r="Z13" s="7">
        <f t="shared" si="5"/>
        <v>1276.13924050633</v>
      </c>
      <c r="AA13" s="5">
        <v>0.81</v>
      </c>
      <c r="AB13" s="11">
        <v>40.8</v>
      </c>
      <c r="AC13" s="11">
        <v>1.32</v>
      </c>
      <c r="AD13" s="11">
        <v>1.4</v>
      </c>
      <c r="AE13" s="11">
        <v>214.89</v>
      </c>
      <c r="AF13" s="13">
        <v>3.4</v>
      </c>
      <c r="AG13" s="13">
        <v>8.5</v>
      </c>
      <c r="AH13" s="13">
        <v>6</v>
      </c>
      <c r="AI13" s="11">
        <v>6.1</v>
      </c>
      <c r="AJ13" s="11">
        <v>22.2</v>
      </c>
      <c r="AK13" s="5">
        <v>1</v>
      </c>
      <c r="AL13" s="5">
        <v>1</v>
      </c>
      <c r="AM13" s="2">
        <v>1</v>
      </c>
      <c r="AN13" s="2">
        <v>30</v>
      </c>
    </row>
    <row r="14" s="2" customFormat="1" ht="15.6" spans="1:40">
      <c r="A14" s="6">
        <v>13</v>
      </c>
      <c r="B14" s="2">
        <v>0</v>
      </c>
      <c r="C14" s="2">
        <v>81</v>
      </c>
      <c r="D14" s="7">
        <v>1.74</v>
      </c>
      <c r="E14" s="2">
        <v>70</v>
      </c>
      <c r="F14" s="7">
        <v>23.1206235962479</v>
      </c>
      <c r="G14" s="9">
        <v>0</v>
      </c>
      <c r="H14" s="9">
        <v>0</v>
      </c>
      <c r="I14" s="9">
        <v>0</v>
      </c>
      <c r="J14" s="10">
        <v>5.83</v>
      </c>
      <c r="K14" s="2">
        <v>96.8</v>
      </c>
      <c r="L14" s="2">
        <v>13.4</v>
      </c>
      <c r="M14" s="2">
        <v>0.89</v>
      </c>
      <c r="N14" s="2">
        <v>4.49</v>
      </c>
      <c r="O14" s="2">
        <v>0.37</v>
      </c>
      <c r="P14" s="2">
        <v>32.1</v>
      </c>
      <c r="Q14" s="2">
        <v>167</v>
      </c>
      <c r="R14" s="2">
        <v>9.8</v>
      </c>
      <c r="S14" s="2">
        <v>16.3</v>
      </c>
      <c r="T14" s="2">
        <v>0.16</v>
      </c>
      <c r="U14" s="7">
        <f t="shared" si="0"/>
        <v>0.152658662092624</v>
      </c>
      <c r="V14" s="7">
        <f t="shared" si="1"/>
        <v>5.04494382022472</v>
      </c>
      <c r="W14" s="7">
        <f t="shared" si="2"/>
        <v>187.640449438202</v>
      </c>
      <c r="X14" s="7">
        <f t="shared" si="3"/>
        <v>2.40540540540541</v>
      </c>
      <c r="Y14" s="7">
        <f t="shared" si="4"/>
        <v>0.415730337078652</v>
      </c>
      <c r="Z14" s="7">
        <f t="shared" si="5"/>
        <v>842.505617977528</v>
      </c>
      <c r="AA14" s="5">
        <v>0.72</v>
      </c>
      <c r="AB14" s="11">
        <v>41.9</v>
      </c>
      <c r="AC14" s="11">
        <v>1.38</v>
      </c>
      <c r="AD14" s="11">
        <v>1.7</v>
      </c>
      <c r="AE14" s="11">
        <v>219.6</v>
      </c>
      <c r="AF14" s="13">
        <v>4.2</v>
      </c>
      <c r="AG14" s="13">
        <v>11.2</v>
      </c>
      <c r="AH14" s="13">
        <v>5.4</v>
      </c>
      <c r="AI14" s="11">
        <v>4.7</v>
      </c>
      <c r="AJ14" s="11">
        <v>19.6</v>
      </c>
      <c r="AK14" s="5">
        <v>0</v>
      </c>
      <c r="AL14" s="5">
        <v>0</v>
      </c>
      <c r="AM14" s="2">
        <v>1</v>
      </c>
      <c r="AN14" s="2">
        <v>25</v>
      </c>
    </row>
    <row r="15" s="2" customFormat="1" ht="15.6" spans="1:40">
      <c r="A15" s="6">
        <v>14</v>
      </c>
      <c r="B15" s="2">
        <v>1</v>
      </c>
      <c r="C15" s="2">
        <v>70</v>
      </c>
      <c r="D15" s="7">
        <v>1.6</v>
      </c>
      <c r="E15" s="2">
        <v>68</v>
      </c>
      <c r="F15" s="7">
        <v>26.5625</v>
      </c>
      <c r="G15" s="9">
        <v>0</v>
      </c>
      <c r="H15" s="9">
        <v>0</v>
      </c>
      <c r="I15" s="9">
        <v>0</v>
      </c>
      <c r="J15" s="10">
        <v>3.53</v>
      </c>
      <c r="K15" s="2">
        <v>98</v>
      </c>
      <c r="L15" s="2">
        <v>12.4</v>
      </c>
      <c r="M15" s="2">
        <v>1.03</v>
      </c>
      <c r="N15" s="2">
        <v>2.21</v>
      </c>
      <c r="O15" s="2">
        <v>0.27</v>
      </c>
      <c r="P15" s="2">
        <v>32.4</v>
      </c>
      <c r="Q15" s="2">
        <v>108</v>
      </c>
      <c r="R15" s="2">
        <v>10.9</v>
      </c>
      <c r="S15" s="2">
        <v>16.8</v>
      </c>
      <c r="T15" s="2">
        <v>0.12</v>
      </c>
      <c r="U15" s="7">
        <f t="shared" si="0"/>
        <v>0.291784702549575</v>
      </c>
      <c r="V15" s="7">
        <f t="shared" si="1"/>
        <v>2.14563106796116</v>
      </c>
      <c r="W15" s="7">
        <f t="shared" si="2"/>
        <v>104.854368932039</v>
      </c>
      <c r="X15" s="7">
        <f t="shared" si="3"/>
        <v>3.81481481481481</v>
      </c>
      <c r="Y15" s="7">
        <f t="shared" si="4"/>
        <v>0.262135922330097</v>
      </c>
      <c r="Z15" s="7">
        <f t="shared" si="5"/>
        <v>231.728155339806</v>
      </c>
      <c r="AA15" s="5">
        <v>0.97</v>
      </c>
      <c r="AB15" s="11">
        <v>37.2</v>
      </c>
      <c r="AC15" s="11">
        <v>1.68</v>
      </c>
      <c r="AD15" s="11">
        <v>2.4</v>
      </c>
      <c r="AE15" s="11">
        <v>205.2</v>
      </c>
      <c r="AF15" s="13">
        <v>3.6</v>
      </c>
      <c r="AG15" s="13">
        <v>6.4</v>
      </c>
      <c r="AH15" s="13">
        <v>5.9</v>
      </c>
      <c r="AI15" s="11">
        <v>4.9</v>
      </c>
      <c r="AJ15" s="11">
        <v>17.7</v>
      </c>
      <c r="AK15" s="5">
        <v>0</v>
      </c>
      <c r="AL15" s="5">
        <v>0</v>
      </c>
      <c r="AM15" s="2">
        <v>1</v>
      </c>
      <c r="AN15" s="2">
        <v>35</v>
      </c>
    </row>
    <row r="16" s="2" customFormat="1" ht="15.6" spans="1:40">
      <c r="A16" s="6">
        <v>15</v>
      </c>
      <c r="B16" s="2">
        <v>0</v>
      </c>
      <c r="C16" s="2">
        <v>57</v>
      </c>
      <c r="D16" s="7">
        <v>1.73</v>
      </c>
      <c r="E16" s="2">
        <v>71.5</v>
      </c>
      <c r="F16" s="7">
        <v>23.8898726987203</v>
      </c>
      <c r="G16" s="9">
        <v>0</v>
      </c>
      <c r="H16" s="9">
        <v>0</v>
      </c>
      <c r="I16" s="9">
        <v>0</v>
      </c>
      <c r="J16" s="10">
        <v>5.32</v>
      </c>
      <c r="K16" s="2">
        <v>83.5</v>
      </c>
      <c r="L16" s="2">
        <v>16.3</v>
      </c>
      <c r="M16" s="2">
        <v>1.42</v>
      </c>
      <c r="N16" s="2">
        <v>3.45</v>
      </c>
      <c r="O16" s="2">
        <v>0.38</v>
      </c>
      <c r="P16" s="2">
        <v>26.3</v>
      </c>
      <c r="Q16" s="2">
        <v>283</v>
      </c>
      <c r="R16" s="2">
        <v>8.5</v>
      </c>
      <c r="S16" s="2">
        <v>16</v>
      </c>
      <c r="T16" s="2">
        <v>0.24</v>
      </c>
      <c r="U16" s="7">
        <f t="shared" si="0"/>
        <v>0.266917293233083</v>
      </c>
      <c r="V16" s="7">
        <f t="shared" si="1"/>
        <v>2.42957746478873</v>
      </c>
      <c r="W16" s="7">
        <f t="shared" si="2"/>
        <v>199.295774647887</v>
      </c>
      <c r="X16" s="7">
        <f t="shared" si="3"/>
        <v>3.73684210526316</v>
      </c>
      <c r="Y16" s="7">
        <f t="shared" si="4"/>
        <v>0.267605633802817</v>
      </c>
      <c r="Z16" s="7">
        <f t="shared" si="5"/>
        <v>687.570422535211</v>
      </c>
      <c r="AA16" s="5">
        <v>1.01</v>
      </c>
      <c r="AB16" s="11">
        <v>40.3</v>
      </c>
      <c r="AC16" s="11">
        <v>1.48</v>
      </c>
      <c r="AD16" s="11">
        <v>1.4</v>
      </c>
      <c r="AE16" s="11">
        <v>286.5</v>
      </c>
      <c r="AF16" s="13">
        <v>4.3</v>
      </c>
      <c r="AG16" s="13">
        <v>8.8</v>
      </c>
      <c r="AH16" s="13">
        <v>7.9</v>
      </c>
      <c r="AI16" s="11">
        <v>5.4</v>
      </c>
      <c r="AJ16" s="11">
        <v>16.4</v>
      </c>
      <c r="AK16" s="5">
        <v>1</v>
      </c>
      <c r="AL16" s="5">
        <v>1</v>
      </c>
      <c r="AM16" s="2">
        <v>2</v>
      </c>
      <c r="AN16" s="2">
        <v>33</v>
      </c>
    </row>
    <row r="17" s="2" customFormat="1" ht="15.6" spans="1:40">
      <c r="A17" s="6">
        <v>16</v>
      </c>
      <c r="B17" s="2">
        <v>0</v>
      </c>
      <c r="C17" s="2">
        <v>64</v>
      </c>
      <c r="D17" s="7">
        <v>1.66</v>
      </c>
      <c r="E17" s="2">
        <v>73</v>
      </c>
      <c r="F17" s="7">
        <v>26.4915082014806</v>
      </c>
      <c r="G17" s="9">
        <v>1</v>
      </c>
      <c r="H17" s="9">
        <v>1</v>
      </c>
      <c r="I17" s="9">
        <v>0</v>
      </c>
      <c r="J17" s="10">
        <v>9.97</v>
      </c>
      <c r="K17" s="2">
        <v>68.2</v>
      </c>
      <c r="L17" s="2">
        <v>16.3</v>
      </c>
      <c r="M17" s="2">
        <v>1.88</v>
      </c>
      <c r="N17" s="2">
        <v>7.37</v>
      </c>
      <c r="O17" s="2">
        <v>0.58</v>
      </c>
      <c r="P17" s="2">
        <v>22</v>
      </c>
      <c r="Q17" s="2">
        <v>232</v>
      </c>
      <c r="R17" s="2">
        <v>9.6</v>
      </c>
      <c r="S17" s="2">
        <v>15.3</v>
      </c>
      <c r="T17" s="2">
        <v>0.22</v>
      </c>
      <c r="U17" s="7">
        <f t="shared" si="0"/>
        <v>0.188565697091274</v>
      </c>
      <c r="V17" s="7">
        <f t="shared" si="1"/>
        <v>3.92021276595745</v>
      </c>
      <c r="W17" s="7">
        <f t="shared" si="2"/>
        <v>123.404255319149</v>
      </c>
      <c r="X17" s="7">
        <f t="shared" si="3"/>
        <v>3.24137931034483</v>
      </c>
      <c r="Y17" s="7">
        <f t="shared" si="4"/>
        <v>0.308510638297872</v>
      </c>
      <c r="Z17" s="7">
        <f t="shared" si="5"/>
        <v>909.489361702128</v>
      </c>
      <c r="AA17" s="5">
        <v>0.55</v>
      </c>
      <c r="AB17" s="11">
        <v>41.1</v>
      </c>
      <c r="AC17" s="11">
        <v>2</v>
      </c>
      <c r="AD17" s="11">
        <v>2.3</v>
      </c>
      <c r="AE17" s="11">
        <v>429</v>
      </c>
      <c r="AF17" s="13">
        <v>4.2</v>
      </c>
      <c r="AG17" s="13">
        <v>5.1</v>
      </c>
      <c r="AH17" s="13">
        <v>7.7</v>
      </c>
      <c r="AI17" s="11">
        <v>6</v>
      </c>
      <c r="AJ17" s="11">
        <v>16</v>
      </c>
      <c r="AK17" s="5">
        <v>0</v>
      </c>
      <c r="AL17" s="5">
        <v>0</v>
      </c>
      <c r="AM17" s="2">
        <v>2</v>
      </c>
      <c r="AN17" s="2">
        <v>27</v>
      </c>
    </row>
    <row r="18" s="2" customFormat="1" ht="15.6" spans="1:40">
      <c r="A18" s="6">
        <v>17</v>
      </c>
      <c r="B18" s="2">
        <v>0</v>
      </c>
      <c r="C18" s="2">
        <v>70</v>
      </c>
      <c r="D18" s="7">
        <v>1.68</v>
      </c>
      <c r="E18" s="2">
        <v>62</v>
      </c>
      <c r="F18" s="7">
        <v>21.9671201814059</v>
      </c>
      <c r="G18" s="9">
        <v>0</v>
      </c>
      <c r="H18" s="9">
        <v>0</v>
      </c>
      <c r="I18" s="9">
        <v>0</v>
      </c>
      <c r="J18" s="10">
        <v>4.86</v>
      </c>
      <c r="K18" s="2">
        <v>95.8</v>
      </c>
      <c r="L18" s="2">
        <v>12.3</v>
      </c>
      <c r="M18" s="2">
        <v>1.02</v>
      </c>
      <c r="N18" s="2">
        <v>3.48</v>
      </c>
      <c r="O18" s="2">
        <v>0.26</v>
      </c>
      <c r="P18" s="2">
        <v>32</v>
      </c>
      <c r="Q18" s="2">
        <v>175</v>
      </c>
      <c r="R18" s="2">
        <v>10</v>
      </c>
      <c r="S18" s="2">
        <v>16.4</v>
      </c>
      <c r="T18" s="2">
        <v>0.18</v>
      </c>
      <c r="U18" s="7">
        <f t="shared" si="0"/>
        <v>0.209876543209877</v>
      </c>
      <c r="V18" s="7">
        <f t="shared" si="1"/>
        <v>3.41176470588235</v>
      </c>
      <c r="W18" s="7">
        <f t="shared" si="2"/>
        <v>171.56862745098</v>
      </c>
      <c r="X18" s="7">
        <f t="shared" si="3"/>
        <v>3.92307692307692</v>
      </c>
      <c r="Y18" s="7">
        <f t="shared" si="4"/>
        <v>0.254901960784314</v>
      </c>
      <c r="Z18" s="7">
        <f t="shared" si="5"/>
        <v>597.058823529412</v>
      </c>
      <c r="AA18" s="5">
        <v>0.81</v>
      </c>
      <c r="AB18" s="11">
        <v>40.6</v>
      </c>
      <c r="AC18" s="11">
        <v>1.51</v>
      </c>
      <c r="AD18" s="11">
        <v>1.3</v>
      </c>
      <c r="AE18" s="11">
        <v>234.5</v>
      </c>
      <c r="AF18" s="13">
        <v>3.9</v>
      </c>
      <c r="AG18" s="13">
        <v>9.9</v>
      </c>
      <c r="AH18" s="13">
        <v>5.4</v>
      </c>
      <c r="AI18" s="11">
        <v>4.9</v>
      </c>
      <c r="AJ18" s="11">
        <v>18.1</v>
      </c>
      <c r="AK18" s="5">
        <v>0</v>
      </c>
      <c r="AL18" s="5">
        <v>0</v>
      </c>
      <c r="AM18" s="2">
        <v>2</v>
      </c>
      <c r="AN18" s="2">
        <v>28</v>
      </c>
    </row>
    <row r="19" s="2" customFormat="1" ht="15.6" spans="1:40">
      <c r="A19" s="6">
        <v>18</v>
      </c>
      <c r="B19" s="2">
        <v>1</v>
      </c>
      <c r="C19" s="2">
        <v>56</v>
      </c>
      <c r="D19" s="7">
        <v>1.65</v>
      </c>
      <c r="E19" s="2">
        <v>55</v>
      </c>
      <c r="F19" s="7">
        <v>20.2020202020202</v>
      </c>
      <c r="G19" s="9">
        <v>0</v>
      </c>
      <c r="H19" s="9">
        <v>0</v>
      </c>
      <c r="I19" s="9">
        <v>0</v>
      </c>
      <c r="J19" s="10">
        <v>6.1</v>
      </c>
      <c r="K19" s="2">
        <v>92.9</v>
      </c>
      <c r="L19" s="2">
        <v>12.6</v>
      </c>
      <c r="M19" s="2">
        <v>1.86</v>
      </c>
      <c r="N19" s="2">
        <v>3.86</v>
      </c>
      <c r="O19" s="2">
        <v>0.27</v>
      </c>
      <c r="P19" s="2">
        <v>31.7</v>
      </c>
      <c r="Q19" s="2">
        <v>271</v>
      </c>
      <c r="R19" s="2">
        <v>9.1</v>
      </c>
      <c r="S19" s="2">
        <v>16</v>
      </c>
      <c r="T19" s="2">
        <v>0.25</v>
      </c>
      <c r="U19" s="7">
        <f t="shared" si="0"/>
        <v>0.304918032786885</v>
      </c>
      <c r="V19" s="7">
        <f t="shared" si="1"/>
        <v>2.0752688172043</v>
      </c>
      <c r="W19" s="7">
        <f t="shared" si="2"/>
        <v>145.698924731183</v>
      </c>
      <c r="X19" s="7">
        <f t="shared" si="3"/>
        <v>6.88888888888889</v>
      </c>
      <c r="Y19" s="7">
        <f t="shared" si="4"/>
        <v>0.145161290322581</v>
      </c>
      <c r="Z19" s="7">
        <f t="shared" si="5"/>
        <v>562.397849462366</v>
      </c>
      <c r="AA19" s="5">
        <v>0.89</v>
      </c>
      <c r="AB19" s="11">
        <v>42.9</v>
      </c>
      <c r="AC19" s="11">
        <v>1.62</v>
      </c>
      <c r="AD19" s="11">
        <v>1.1</v>
      </c>
      <c r="AE19" s="11">
        <v>216.12</v>
      </c>
      <c r="AF19" s="13">
        <v>2.9</v>
      </c>
      <c r="AG19" s="13">
        <v>9.5</v>
      </c>
      <c r="AH19" s="13">
        <v>5.7</v>
      </c>
      <c r="AI19" s="11">
        <v>4.5</v>
      </c>
      <c r="AJ19" s="11">
        <v>18.1</v>
      </c>
      <c r="AK19" s="5">
        <v>0</v>
      </c>
      <c r="AL19" s="5">
        <v>1</v>
      </c>
      <c r="AM19" s="2">
        <v>2</v>
      </c>
      <c r="AN19" s="2">
        <v>26</v>
      </c>
    </row>
    <row r="20" s="2" customFormat="1" ht="15.6" spans="1:40">
      <c r="A20" s="6">
        <v>19</v>
      </c>
      <c r="B20" s="2">
        <v>0</v>
      </c>
      <c r="C20" s="2">
        <v>74</v>
      </c>
      <c r="D20" s="7">
        <v>1.72</v>
      </c>
      <c r="E20" s="2">
        <v>77</v>
      </c>
      <c r="F20" s="7">
        <v>26.0275824770146</v>
      </c>
      <c r="G20" s="9">
        <v>0</v>
      </c>
      <c r="H20" s="9">
        <v>0</v>
      </c>
      <c r="I20" s="9">
        <v>0</v>
      </c>
      <c r="J20" s="10">
        <v>5.28</v>
      </c>
      <c r="K20" s="2">
        <v>91</v>
      </c>
      <c r="L20" s="2">
        <v>12.5</v>
      </c>
      <c r="M20" s="2">
        <v>1.68</v>
      </c>
      <c r="N20" s="2">
        <v>2.99</v>
      </c>
      <c r="O20" s="2">
        <v>0.35</v>
      </c>
      <c r="P20" s="2">
        <v>30.9</v>
      </c>
      <c r="Q20" s="2">
        <v>164</v>
      </c>
      <c r="R20" s="2">
        <v>11</v>
      </c>
      <c r="S20" s="2">
        <v>16.3</v>
      </c>
      <c r="T20" s="2">
        <v>0.18</v>
      </c>
      <c r="U20" s="7">
        <f t="shared" si="0"/>
        <v>0.318181818181818</v>
      </c>
      <c r="V20" s="7">
        <f t="shared" si="1"/>
        <v>1.7797619047619</v>
      </c>
      <c r="W20" s="7">
        <f t="shared" si="2"/>
        <v>97.6190476190476</v>
      </c>
      <c r="X20" s="7">
        <f t="shared" si="3"/>
        <v>4.8</v>
      </c>
      <c r="Y20" s="7">
        <f t="shared" si="4"/>
        <v>0.208333333333333</v>
      </c>
      <c r="Z20" s="7">
        <f t="shared" si="5"/>
        <v>291.880952380952</v>
      </c>
      <c r="AA20" s="5">
        <v>0.78</v>
      </c>
      <c r="AB20" s="11">
        <v>63.5</v>
      </c>
      <c r="AC20" s="11">
        <v>1.48</v>
      </c>
      <c r="AD20" s="11">
        <v>2.6</v>
      </c>
      <c r="AE20" s="11">
        <v>202.84</v>
      </c>
      <c r="AF20" s="13">
        <v>6.7</v>
      </c>
      <c r="AG20" s="13">
        <v>7.2</v>
      </c>
      <c r="AH20" s="13">
        <v>5.2</v>
      </c>
      <c r="AI20" s="11">
        <v>7</v>
      </c>
      <c r="AJ20" s="11">
        <v>18.1</v>
      </c>
      <c r="AK20" s="5">
        <v>1</v>
      </c>
      <c r="AL20" s="5">
        <v>0</v>
      </c>
      <c r="AM20" s="2">
        <v>2</v>
      </c>
      <c r="AN20" s="2">
        <v>24</v>
      </c>
    </row>
    <row r="21" s="2" customFormat="1" ht="15.6" spans="1:40">
      <c r="A21" s="6">
        <v>20</v>
      </c>
      <c r="B21" s="2">
        <v>0</v>
      </c>
      <c r="C21" s="2">
        <v>67</v>
      </c>
      <c r="D21" s="7">
        <v>1.63</v>
      </c>
      <c r="E21" s="2">
        <v>59</v>
      </c>
      <c r="F21" s="7">
        <v>22.206330686138</v>
      </c>
      <c r="G21" s="9">
        <v>0</v>
      </c>
      <c r="H21" s="9">
        <v>0</v>
      </c>
      <c r="I21" s="9">
        <v>0</v>
      </c>
      <c r="J21" s="10">
        <v>3.69</v>
      </c>
      <c r="K21" s="2">
        <v>97.2</v>
      </c>
      <c r="L21" s="2">
        <v>13.3</v>
      </c>
      <c r="M21" s="2">
        <v>1.13</v>
      </c>
      <c r="N21" s="2">
        <v>2.1</v>
      </c>
      <c r="O21" s="2">
        <v>0.41</v>
      </c>
      <c r="P21" s="2">
        <v>33.8</v>
      </c>
      <c r="Q21" s="2">
        <v>152</v>
      </c>
      <c r="R21" s="2">
        <v>8.1</v>
      </c>
      <c r="S21" s="2">
        <v>16</v>
      </c>
      <c r="T21" s="2">
        <v>0.12</v>
      </c>
      <c r="U21" s="7">
        <f t="shared" si="0"/>
        <v>0.306233062330623</v>
      </c>
      <c r="V21" s="7">
        <f t="shared" si="1"/>
        <v>1.85840707964602</v>
      </c>
      <c r="W21" s="7">
        <f t="shared" si="2"/>
        <v>134.513274336283</v>
      </c>
      <c r="X21" s="7">
        <f t="shared" si="3"/>
        <v>2.75609756097561</v>
      </c>
      <c r="Y21" s="7">
        <f t="shared" si="4"/>
        <v>0.36283185840708</v>
      </c>
      <c r="Z21" s="7">
        <f t="shared" si="5"/>
        <v>282.477876106195</v>
      </c>
      <c r="AA21" s="5">
        <v>0.81</v>
      </c>
      <c r="AB21" s="11">
        <v>41.2</v>
      </c>
      <c r="AC21" s="11">
        <v>1.62</v>
      </c>
      <c r="AD21" s="11">
        <v>1.7</v>
      </c>
      <c r="AE21" s="11">
        <v>384.4</v>
      </c>
      <c r="AF21" s="13">
        <v>3.9</v>
      </c>
      <c r="AG21" s="13">
        <v>8.6</v>
      </c>
      <c r="AH21" s="13">
        <v>5.7</v>
      </c>
      <c r="AI21" s="11">
        <v>3.6</v>
      </c>
      <c r="AJ21" s="11">
        <v>15</v>
      </c>
      <c r="AK21" s="5">
        <v>1</v>
      </c>
      <c r="AL21" s="5">
        <v>0</v>
      </c>
      <c r="AM21" s="2">
        <v>2</v>
      </c>
      <c r="AN21" s="2">
        <v>31</v>
      </c>
    </row>
    <row r="22" s="2" customFormat="1" ht="15.6" spans="1:40">
      <c r="A22" s="6">
        <v>21</v>
      </c>
      <c r="B22" s="2">
        <v>0</v>
      </c>
      <c r="C22" s="2">
        <v>77</v>
      </c>
      <c r="D22" s="7">
        <v>1.7</v>
      </c>
      <c r="E22" s="2">
        <v>59</v>
      </c>
      <c r="F22" s="7">
        <v>20.4152249134948</v>
      </c>
      <c r="G22" s="9">
        <v>0</v>
      </c>
      <c r="H22" s="9">
        <v>0</v>
      </c>
      <c r="I22" s="9">
        <v>0</v>
      </c>
      <c r="J22" s="10">
        <v>7.06</v>
      </c>
      <c r="K22" s="2">
        <v>93</v>
      </c>
      <c r="L22" s="2">
        <v>12.2</v>
      </c>
      <c r="M22" s="2">
        <v>1.21</v>
      </c>
      <c r="N22" s="2">
        <v>5.26</v>
      </c>
      <c r="O22" s="2">
        <v>0.45</v>
      </c>
      <c r="P22" s="2">
        <v>32.4</v>
      </c>
      <c r="Q22" s="2">
        <v>262</v>
      </c>
      <c r="R22" s="2">
        <v>9</v>
      </c>
      <c r="S22" s="2">
        <v>15.7</v>
      </c>
      <c r="T22" s="2">
        <v>0.24</v>
      </c>
      <c r="U22" s="7">
        <f t="shared" si="0"/>
        <v>0.171388101983003</v>
      </c>
      <c r="V22" s="7">
        <f t="shared" si="1"/>
        <v>4.34710743801653</v>
      </c>
      <c r="W22" s="7">
        <f t="shared" si="2"/>
        <v>216.528925619835</v>
      </c>
      <c r="X22" s="7">
        <f t="shared" si="3"/>
        <v>2.68888888888889</v>
      </c>
      <c r="Y22" s="7">
        <f t="shared" si="4"/>
        <v>0.371900826446281</v>
      </c>
      <c r="Z22" s="7">
        <f t="shared" si="5"/>
        <v>1138.94214876033</v>
      </c>
      <c r="AA22" s="5">
        <v>1.06</v>
      </c>
      <c r="AB22" s="11">
        <v>35.6</v>
      </c>
      <c r="AC22" s="11">
        <v>1.52</v>
      </c>
      <c r="AD22" s="11">
        <v>2.3</v>
      </c>
      <c r="AE22" s="11">
        <v>170.9</v>
      </c>
      <c r="AF22" s="13">
        <v>4.7</v>
      </c>
      <c r="AG22" s="13">
        <v>10.8</v>
      </c>
      <c r="AH22" s="13">
        <v>5.9</v>
      </c>
      <c r="AI22" s="11">
        <v>4.2</v>
      </c>
      <c r="AJ22" s="11">
        <v>15</v>
      </c>
      <c r="AK22" s="5">
        <v>1</v>
      </c>
      <c r="AL22" s="5">
        <v>0</v>
      </c>
      <c r="AM22" s="2">
        <v>2</v>
      </c>
      <c r="AN22" s="2">
        <v>25</v>
      </c>
    </row>
    <row r="23" s="2" customFormat="1" ht="15.6" spans="1:40">
      <c r="A23" s="6">
        <v>22</v>
      </c>
      <c r="B23" s="2">
        <v>0</v>
      </c>
      <c r="C23" s="2">
        <v>63</v>
      </c>
      <c r="D23" s="7">
        <v>1.71</v>
      </c>
      <c r="E23" s="2">
        <v>62</v>
      </c>
      <c r="F23" s="7">
        <v>21.2031052289593</v>
      </c>
      <c r="G23" s="9">
        <v>1</v>
      </c>
      <c r="H23" s="9">
        <v>1</v>
      </c>
      <c r="I23" s="9">
        <v>0</v>
      </c>
      <c r="J23" s="10">
        <v>6.54</v>
      </c>
      <c r="K23" s="2">
        <v>98.6</v>
      </c>
      <c r="L23" s="2">
        <v>12.9</v>
      </c>
      <c r="M23" s="2">
        <v>1.47</v>
      </c>
      <c r="N23" s="2">
        <v>4.38</v>
      </c>
      <c r="O23" s="2">
        <v>0.4</v>
      </c>
      <c r="P23" s="2">
        <v>31.9</v>
      </c>
      <c r="Q23" s="2">
        <v>172</v>
      </c>
      <c r="R23" s="2">
        <v>10.8</v>
      </c>
      <c r="S23" s="2">
        <v>16.5</v>
      </c>
      <c r="T23" s="2">
        <v>0.19</v>
      </c>
      <c r="U23" s="7">
        <f t="shared" si="0"/>
        <v>0.224770642201835</v>
      </c>
      <c r="V23" s="7">
        <f t="shared" si="1"/>
        <v>2.97959183673469</v>
      </c>
      <c r="W23" s="7">
        <f t="shared" si="2"/>
        <v>117.006802721088</v>
      </c>
      <c r="X23" s="7">
        <f t="shared" si="3"/>
        <v>3.675</v>
      </c>
      <c r="Y23" s="7">
        <f t="shared" si="4"/>
        <v>0.272108843537415</v>
      </c>
      <c r="Z23" s="7">
        <f t="shared" si="5"/>
        <v>512.489795918367</v>
      </c>
      <c r="AA23" s="5">
        <v>0.74</v>
      </c>
      <c r="AB23" s="11">
        <v>43.1</v>
      </c>
      <c r="AC23" s="11">
        <v>2.05</v>
      </c>
      <c r="AD23" s="11">
        <v>1.1</v>
      </c>
      <c r="AE23" s="11">
        <v>289.16</v>
      </c>
      <c r="AF23" s="13">
        <v>4.1</v>
      </c>
      <c r="AG23" s="13">
        <v>10.3</v>
      </c>
      <c r="AH23" s="13">
        <v>5.5</v>
      </c>
      <c r="AI23" s="11">
        <v>3.6</v>
      </c>
      <c r="AJ23" s="11">
        <v>11</v>
      </c>
      <c r="AK23" s="5">
        <v>0</v>
      </c>
      <c r="AL23" s="5">
        <v>1</v>
      </c>
      <c r="AM23" s="2">
        <v>3</v>
      </c>
      <c r="AN23" s="2">
        <v>32</v>
      </c>
    </row>
    <row r="24" s="2" customFormat="1" ht="15.6" spans="1:40">
      <c r="A24" s="6">
        <v>23</v>
      </c>
      <c r="B24" s="2">
        <v>1</v>
      </c>
      <c r="C24" s="2">
        <v>72</v>
      </c>
      <c r="D24" s="7">
        <v>1.58</v>
      </c>
      <c r="E24" s="2">
        <v>64</v>
      </c>
      <c r="F24" s="7">
        <v>25.6369171607114</v>
      </c>
      <c r="G24" s="9">
        <v>0</v>
      </c>
      <c r="H24" s="9">
        <v>0</v>
      </c>
      <c r="I24" s="9">
        <v>1</v>
      </c>
      <c r="J24" s="10">
        <v>8.29</v>
      </c>
      <c r="K24" s="2">
        <v>93.4</v>
      </c>
      <c r="L24" s="2">
        <v>12.8</v>
      </c>
      <c r="M24" s="2">
        <v>2.27</v>
      </c>
      <c r="N24" s="2">
        <v>5.39</v>
      </c>
      <c r="O24" s="2">
        <v>0.48</v>
      </c>
      <c r="P24" s="2">
        <v>31.2</v>
      </c>
      <c r="Q24" s="2">
        <v>283</v>
      </c>
      <c r="R24" s="2">
        <v>7.5</v>
      </c>
      <c r="S24" s="2">
        <v>15.2</v>
      </c>
      <c r="T24" s="2">
        <v>0.21</v>
      </c>
      <c r="U24" s="7">
        <f t="shared" si="0"/>
        <v>0.273823884197829</v>
      </c>
      <c r="V24" s="7">
        <f t="shared" si="1"/>
        <v>2.37444933920705</v>
      </c>
      <c r="W24" s="7">
        <f t="shared" si="2"/>
        <v>124.669603524229</v>
      </c>
      <c r="X24" s="7">
        <f t="shared" si="3"/>
        <v>4.72916666666667</v>
      </c>
      <c r="Y24" s="7">
        <f t="shared" si="4"/>
        <v>0.211453744493392</v>
      </c>
      <c r="Z24" s="7">
        <f t="shared" si="5"/>
        <v>671.969162995595</v>
      </c>
      <c r="AA24" s="5">
        <v>0.83</v>
      </c>
      <c r="AB24" s="11">
        <v>41.2</v>
      </c>
      <c r="AC24" s="11">
        <v>1.32</v>
      </c>
      <c r="AD24" s="11">
        <v>0.9</v>
      </c>
      <c r="AE24" s="11">
        <v>250.96</v>
      </c>
      <c r="AF24" s="13">
        <v>4.2</v>
      </c>
      <c r="AG24" s="13">
        <v>11.3</v>
      </c>
      <c r="AH24" s="13">
        <v>5.2</v>
      </c>
      <c r="AI24" s="11">
        <v>5</v>
      </c>
      <c r="AJ24" s="11">
        <v>21.3</v>
      </c>
      <c r="AK24" s="5">
        <v>0</v>
      </c>
      <c r="AL24" s="5">
        <v>0</v>
      </c>
      <c r="AM24" s="2">
        <v>2</v>
      </c>
      <c r="AN24" s="2">
        <v>31</v>
      </c>
    </row>
    <row r="25" s="2" customFormat="1" ht="15.6" spans="1:40">
      <c r="A25" s="6">
        <v>24</v>
      </c>
      <c r="B25" s="2">
        <v>0</v>
      </c>
      <c r="C25" s="2">
        <v>61</v>
      </c>
      <c r="D25" s="7">
        <v>1.7</v>
      </c>
      <c r="E25" s="2">
        <v>74</v>
      </c>
      <c r="F25" s="7">
        <v>25.6055363321799</v>
      </c>
      <c r="G25" s="9">
        <v>1</v>
      </c>
      <c r="H25" s="9">
        <v>0</v>
      </c>
      <c r="I25" s="9">
        <v>0</v>
      </c>
      <c r="J25" s="10">
        <v>3.54</v>
      </c>
      <c r="K25" s="2">
        <v>92.7</v>
      </c>
      <c r="L25" s="2">
        <v>12.9</v>
      </c>
      <c r="M25" s="2">
        <v>1.56</v>
      </c>
      <c r="N25" s="2">
        <v>1.74</v>
      </c>
      <c r="O25" s="2">
        <v>0.18</v>
      </c>
      <c r="P25" s="2">
        <v>31.7</v>
      </c>
      <c r="Q25" s="2">
        <v>144</v>
      </c>
      <c r="R25" s="2">
        <v>11.4</v>
      </c>
      <c r="S25" s="2">
        <v>16.6</v>
      </c>
      <c r="T25" s="2">
        <v>0.16</v>
      </c>
      <c r="U25" s="7">
        <f t="shared" si="0"/>
        <v>0.440677966101695</v>
      </c>
      <c r="V25" s="7">
        <f t="shared" si="1"/>
        <v>1.11538461538462</v>
      </c>
      <c r="W25" s="7">
        <f t="shared" si="2"/>
        <v>92.3076923076923</v>
      </c>
      <c r="X25" s="7">
        <f t="shared" si="3"/>
        <v>8.66666666666667</v>
      </c>
      <c r="Y25" s="7">
        <f t="shared" si="4"/>
        <v>0.115384615384615</v>
      </c>
      <c r="Z25" s="7">
        <f t="shared" si="5"/>
        <v>160.615384615385</v>
      </c>
      <c r="AA25" s="5">
        <v>0.73</v>
      </c>
      <c r="AB25" s="11">
        <v>41.8</v>
      </c>
      <c r="AC25" s="11">
        <v>1.65</v>
      </c>
      <c r="AD25" s="11">
        <v>1.6</v>
      </c>
      <c r="AE25" s="11">
        <v>348</v>
      </c>
      <c r="AF25" s="13">
        <v>3</v>
      </c>
      <c r="AG25" s="13">
        <v>7.9</v>
      </c>
      <c r="AH25" s="13">
        <v>5.2</v>
      </c>
      <c r="AI25" s="11">
        <v>3.8</v>
      </c>
      <c r="AJ25" s="11">
        <v>17</v>
      </c>
      <c r="AK25" s="5">
        <v>0</v>
      </c>
      <c r="AL25" s="5">
        <v>0</v>
      </c>
      <c r="AM25" s="2">
        <v>3</v>
      </c>
      <c r="AN25" s="2">
        <v>30</v>
      </c>
    </row>
    <row r="26" s="2" customFormat="1" ht="15.6" spans="1:40">
      <c r="A26" s="6">
        <v>25</v>
      </c>
      <c r="B26" s="2">
        <v>1</v>
      </c>
      <c r="C26" s="2">
        <v>81</v>
      </c>
      <c r="D26" s="7">
        <v>1.5</v>
      </c>
      <c r="E26" s="2">
        <v>48</v>
      </c>
      <c r="F26" s="7">
        <v>21.3333333333333</v>
      </c>
      <c r="G26" s="9">
        <v>0</v>
      </c>
      <c r="H26" s="9">
        <v>0</v>
      </c>
      <c r="I26" s="9">
        <v>0</v>
      </c>
      <c r="J26" s="10">
        <v>4.03</v>
      </c>
      <c r="K26" s="2">
        <v>92.6</v>
      </c>
      <c r="L26" s="2">
        <v>13.4</v>
      </c>
      <c r="M26" s="2">
        <v>1.67</v>
      </c>
      <c r="N26" s="2">
        <v>1.73</v>
      </c>
      <c r="O26" s="2">
        <v>0.43</v>
      </c>
      <c r="P26" s="2">
        <v>30.3</v>
      </c>
      <c r="Q26" s="2">
        <v>179</v>
      </c>
      <c r="R26" s="2">
        <v>9.5</v>
      </c>
      <c r="S26" s="2">
        <v>16</v>
      </c>
      <c r="T26" s="2">
        <v>0.17</v>
      </c>
      <c r="U26" s="7">
        <f t="shared" si="0"/>
        <v>0.41439205955335</v>
      </c>
      <c r="V26" s="7">
        <f t="shared" si="1"/>
        <v>1.03592814371257</v>
      </c>
      <c r="W26" s="7">
        <f t="shared" si="2"/>
        <v>107.185628742515</v>
      </c>
      <c r="X26" s="7">
        <f t="shared" si="3"/>
        <v>3.88372093023256</v>
      </c>
      <c r="Y26" s="7">
        <f t="shared" si="4"/>
        <v>0.25748502994012</v>
      </c>
      <c r="Z26" s="7">
        <f t="shared" si="5"/>
        <v>185.431137724551</v>
      </c>
      <c r="AA26" s="5">
        <v>1.01</v>
      </c>
      <c r="AB26" s="11">
        <v>37.4</v>
      </c>
      <c r="AC26" s="11">
        <v>1.19</v>
      </c>
      <c r="AD26" s="11">
        <v>1</v>
      </c>
      <c r="AE26" s="11">
        <v>142.27</v>
      </c>
      <c r="AF26" s="13">
        <v>4.1</v>
      </c>
      <c r="AG26" s="13">
        <v>7.3</v>
      </c>
      <c r="AH26" s="13">
        <v>6.6</v>
      </c>
      <c r="AI26" s="11">
        <v>5.8</v>
      </c>
      <c r="AJ26" s="11">
        <v>24.5</v>
      </c>
      <c r="AK26" s="5">
        <v>1</v>
      </c>
      <c r="AL26" s="5">
        <v>1</v>
      </c>
      <c r="AM26" s="2">
        <v>2</v>
      </c>
      <c r="AN26" s="2">
        <v>25</v>
      </c>
    </row>
    <row r="27" s="2" customFormat="1" ht="15.6" spans="1:40">
      <c r="A27" s="6">
        <v>26</v>
      </c>
      <c r="B27" s="2">
        <v>0</v>
      </c>
      <c r="C27" s="2">
        <v>69</v>
      </c>
      <c r="D27" s="7">
        <v>1.7</v>
      </c>
      <c r="E27" s="2">
        <v>63</v>
      </c>
      <c r="F27" s="7">
        <v>21.7993079584775</v>
      </c>
      <c r="G27" s="9">
        <v>0</v>
      </c>
      <c r="H27" s="9">
        <v>1</v>
      </c>
      <c r="I27" s="9">
        <v>0</v>
      </c>
      <c r="J27" s="10">
        <v>6.03</v>
      </c>
      <c r="K27" s="2">
        <v>89</v>
      </c>
      <c r="L27" s="2">
        <v>13.2</v>
      </c>
      <c r="M27" s="2">
        <v>0.92</v>
      </c>
      <c r="N27" s="2">
        <v>4.7</v>
      </c>
      <c r="O27" s="2">
        <v>0.4</v>
      </c>
      <c r="P27" s="2">
        <v>31.2</v>
      </c>
      <c r="Q27" s="2">
        <v>257</v>
      </c>
      <c r="R27" s="2">
        <v>11.1</v>
      </c>
      <c r="S27" s="2">
        <v>13.1</v>
      </c>
      <c r="T27" s="2">
        <v>0.29</v>
      </c>
      <c r="U27" s="7">
        <f t="shared" si="0"/>
        <v>0.15257048092869</v>
      </c>
      <c r="V27" s="7">
        <f t="shared" si="1"/>
        <v>5.10869565217391</v>
      </c>
      <c r="W27" s="7">
        <f t="shared" si="2"/>
        <v>279.347826086957</v>
      </c>
      <c r="X27" s="7">
        <f t="shared" si="3"/>
        <v>2.3</v>
      </c>
      <c r="Y27" s="7">
        <f t="shared" si="4"/>
        <v>0.434782608695652</v>
      </c>
      <c r="Z27" s="7">
        <f t="shared" si="5"/>
        <v>1312.9347826087</v>
      </c>
      <c r="AA27" s="5">
        <v>0.72</v>
      </c>
      <c r="AB27" s="11">
        <v>41.2</v>
      </c>
      <c r="AC27" s="11">
        <v>1.32</v>
      </c>
      <c r="AD27" s="11">
        <v>2.3</v>
      </c>
      <c r="AE27" s="11">
        <v>183.13</v>
      </c>
      <c r="AF27" s="11">
        <v>9.3</v>
      </c>
      <c r="AG27" s="11">
        <v>9.3</v>
      </c>
      <c r="AH27" s="11">
        <v>6.5</v>
      </c>
      <c r="AI27" s="11">
        <v>5.8</v>
      </c>
      <c r="AJ27" s="11">
        <v>13.9</v>
      </c>
      <c r="AK27" s="5">
        <v>1</v>
      </c>
      <c r="AL27" s="5">
        <v>1</v>
      </c>
      <c r="AM27" s="2">
        <v>2</v>
      </c>
      <c r="AN27" s="2">
        <v>28</v>
      </c>
    </row>
    <row r="28" s="2" customFormat="1" ht="15.6" spans="1:40">
      <c r="A28" s="6">
        <v>27</v>
      </c>
      <c r="B28" s="2">
        <v>0</v>
      </c>
      <c r="C28" s="2">
        <v>64</v>
      </c>
      <c r="D28" s="7">
        <v>1.6</v>
      </c>
      <c r="E28" s="2">
        <v>69</v>
      </c>
      <c r="F28" s="7">
        <v>26.953125</v>
      </c>
      <c r="G28" s="9">
        <v>1</v>
      </c>
      <c r="H28" s="9">
        <v>0</v>
      </c>
      <c r="I28" s="9">
        <v>0</v>
      </c>
      <c r="J28" s="10">
        <v>5.35</v>
      </c>
      <c r="K28" s="2">
        <v>106.5</v>
      </c>
      <c r="L28" s="2">
        <v>13.4</v>
      </c>
      <c r="M28" s="2">
        <v>1.29</v>
      </c>
      <c r="N28" s="2">
        <v>3.58</v>
      </c>
      <c r="O28" s="2">
        <v>0.43</v>
      </c>
      <c r="P28" s="2">
        <v>35.1</v>
      </c>
      <c r="Q28" s="2">
        <v>263</v>
      </c>
      <c r="R28" s="2">
        <v>8.9</v>
      </c>
      <c r="S28" s="2">
        <v>16.1</v>
      </c>
      <c r="T28" s="2">
        <v>0.23</v>
      </c>
      <c r="U28" s="7">
        <f t="shared" si="0"/>
        <v>0.241121495327103</v>
      </c>
      <c r="V28" s="7">
        <f t="shared" si="1"/>
        <v>2.77519379844961</v>
      </c>
      <c r="W28" s="7">
        <f t="shared" si="2"/>
        <v>203.875968992248</v>
      </c>
      <c r="X28" s="7">
        <f t="shared" si="3"/>
        <v>3</v>
      </c>
      <c r="Y28" s="7">
        <f t="shared" si="4"/>
        <v>0.333333333333333</v>
      </c>
      <c r="Z28" s="7">
        <f t="shared" si="5"/>
        <v>729.875968992248</v>
      </c>
      <c r="AA28" s="5">
        <v>0.96</v>
      </c>
      <c r="AB28" s="11">
        <v>40.8</v>
      </c>
      <c r="AC28" s="11">
        <v>1.71</v>
      </c>
      <c r="AD28" s="11">
        <v>0.8</v>
      </c>
      <c r="AE28" s="11">
        <v>249.44</v>
      </c>
      <c r="AF28" s="13">
        <v>4.6</v>
      </c>
      <c r="AG28" s="13">
        <v>12.4</v>
      </c>
      <c r="AH28" s="13">
        <v>4.9</v>
      </c>
      <c r="AI28" s="11">
        <v>4.2</v>
      </c>
      <c r="AJ28" s="11">
        <v>14.2</v>
      </c>
      <c r="AK28" s="5">
        <v>0</v>
      </c>
      <c r="AL28" s="5">
        <v>0</v>
      </c>
      <c r="AM28" s="2">
        <v>2</v>
      </c>
      <c r="AN28" s="2">
        <v>31</v>
      </c>
    </row>
    <row r="29" s="2" customFormat="1" ht="15.6" spans="1:40">
      <c r="A29" s="6">
        <v>28</v>
      </c>
      <c r="B29" s="2">
        <v>1</v>
      </c>
      <c r="C29" s="2">
        <v>64</v>
      </c>
      <c r="D29" s="7">
        <v>1.6</v>
      </c>
      <c r="E29" s="2">
        <v>61</v>
      </c>
      <c r="F29" s="7">
        <v>23.828125</v>
      </c>
      <c r="G29" s="9">
        <v>0</v>
      </c>
      <c r="H29" s="9">
        <v>0</v>
      </c>
      <c r="I29" s="9">
        <v>0</v>
      </c>
      <c r="J29" s="10">
        <v>4.51</v>
      </c>
      <c r="K29" s="2">
        <v>92</v>
      </c>
      <c r="L29" s="2">
        <v>12.1</v>
      </c>
      <c r="M29" s="2">
        <v>1.72</v>
      </c>
      <c r="N29" s="2">
        <v>2.54</v>
      </c>
      <c r="O29" s="2">
        <v>0.19</v>
      </c>
      <c r="P29" s="2">
        <v>31.2</v>
      </c>
      <c r="Q29" s="2">
        <v>200</v>
      </c>
      <c r="R29" s="2">
        <v>10</v>
      </c>
      <c r="S29" s="2">
        <v>16.1</v>
      </c>
      <c r="T29" s="2">
        <v>0.2</v>
      </c>
      <c r="U29" s="7">
        <f t="shared" si="0"/>
        <v>0.381374722838138</v>
      </c>
      <c r="V29" s="7">
        <f t="shared" si="1"/>
        <v>1.47674418604651</v>
      </c>
      <c r="W29" s="7">
        <f t="shared" si="2"/>
        <v>116.279069767442</v>
      </c>
      <c r="X29" s="7">
        <f t="shared" si="3"/>
        <v>9.05263157894737</v>
      </c>
      <c r="Y29" s="7">
        <f t="shared" si="4"/>
        <v>0.11046511627907</v>
      </c>
      <c r="Z29" s="7">
        <f t="shared" si="5"/>
        <v>295.348837209302</v>
      </c>
      <c r="AA29" s="5">
        <v>0.92</v>
      </c>
      <c r="AB29" s="11">
        <v>29.2</v>
      </c>
      <c r="AC29" s="11">
        <v>1.19</v>
      </c>
      <c r="AD29" s="11">
        <v>2.3</v>
      </c>
      <c r="AE29" s="11">
        <v>265.57</v>
      </c>
      <c r="AF29" s="13">
        <v>2.7</v>
      </c>
      <c r="AG29" s="13">
        <v>6</v>
      </c>
      <c r="AH29" s="13">
        <v>4.9</v>
      </c>
      <c r="AI29" s="11">
        <v>7</v>
      </c>
      <c r="AJ29" s="11">
        <v>19</v>
      </c>
      <c r="AK29" s="5">
        <v>0</v>
      </c>
      <c r="AL29" s="5">
        <v>0</v>
      </c>
      <c r="AM29" s="2">
        <v>1</v>
      </c>
      <c r="AN29" s="2">
        <v>25</v>
      </c>
    </row>
    <row r="30" s="2" customFormat="1" ht="15.6" spans="1:40">
      <c r="A30" s="6">
        <v>29</v>
      </c>
      <c r="B30" s="2">
        <v>0</v>
      </c>
      <c r="C30" s="2">
        <v>79</v>
      </c>
      <c r="D30" s="7">
        <v>1.76</v>
      </c>
      <c r="E30" s="2">
        <v>66</v>
      </c>
      <c r="F30" s="7">
        <v>21.3068181818182</v>
      </c>
      <c r="G30" s="9">
        <v>1</v>
      </c>
      <c r="H30" s="9">
        <v>1</v>
      </c>
      <c r="I30" s="9">
        <v>0</v>
      </c>
      <c r="J30" s="10">
        <v>5.14</v>
      </c>
      <c r="K30" s="2">
        <v>92.9</v>
      </c>
      <c r="L30" s="2">
        <v>12.9</v>
      </c>
      <c r="M30" s="2">
        <v>1.02</v>
      </c>
      <c r="N30" s="2">
        <v>3.62</v>
      </c>
      <c r="O30" s="2">
        <v>0.43</v>
      </c>
      <c r="P30" s="2">
        <v>31.7</v>
      </c>
      <c r="Q30" s="2">
        <v>189</v>
      </c>
      <c r="R30" s="2">
        <v>9.5</v>
      </c>
      <c r="S30" s="2">
        <v>15.9</v>
      </c>
      <c r="T30" s="2">
        <v>0.18</v>
      </c>
      <c r="U30" s="7">
        <f t="shared" si="0"/>
        <v>0.198443579766537</v>
      </c>
      <c r="V30" s="7">
        <f t="shared" si="1"/>
        <v>3.54901960784314</v>
      </c>
      <c r="W30" s="7">
        <f t="shared" si="2"/>
        <v>185.294117647059</v>
      </c>
      <c r="X30" s="7">
        <f t="shared" si="3"/>
        <v>2.37209302325581</v>
      </c>
      <c r="Y30" s="7">
        <f t="shared" si="4"/>
        <v>0.42156862745098</v>
      </c>
      <c r="Z30" s="7">
        <f t="shared" si="5"/>
        <v>670.764705882353</v>
      </c>
      <c r="AA30" s="5">
        <v>0.73</v>
      </c>
      <c r="AB30" s="11">
        <v>45.3</v>
      </c>
      <c r="AC30" s="11">
        <v>1.74</v>
      </c>
      <c r="AD30" s="11">
        <v>2.3</v>
      </c>
      <c r="AE30" s="11">
        <v>265.18</v>
      </c>
      <c r="AF30" s="13">
        <v>3.8</v>
      </c>
      <c r="AG30" s="13">
        <v>8.8</v>
      </c>
      <c r="AH30" s="13">
        <v>5</v>
      </c>
      <c r="AI30" s="11">
        <v>3.6</v>
      </c>
      <c r="AJ30" s="11">
        <v>16.4</v>
      </c>
      <c r="AK30" s="5">
        <v>1</v>
      </c>
      <c r="AL30" s="5">
        <v>0</v>
      </c>
      <c r="AM30" s="2">
        <v>2</v>
      </c>
      <c r="AN30" s="2">
        <v>32</v>
      </c>
    </row>
    <row r="31" s="2" customFormat="1" ht="15.6" spans="1:40">
      <c r="A31" s="6">
        <v>30</v>
      </c>
      <c r="B31" s="2">
        <v>0</v>
      </c>
      <c r="C31" s="2">
        <v>72</v>
      </c>
      <c r="D31" s="7">
        <v>1.67</v>
      </c>
      <c r="E31" s="2">
        <v>80</v>
      </c>
      <c r="F31" s="7">
        <v>28.6851446806985</v>
      </c>
      <c r="G31" s="9">
        <v>1</v>
      </c>
      <c r="H31" s="9">
        <v>0</v>
      </c>
      <c r="I31" s="9">
        <v>0</v>
      </c>
      <c r="J31" s="10">
        <v>3.86</v>
      </c>
      <c r="K31" s="2">
        <v>102.2</v>
      </c>
      <c r="L31" s="2">
        <v>12</v>
      </c>
      <c r="M31" s="2">
        <v>1.06</v>
      </c>
      <c r="N31" s="2">
        <v>2.39</v>
      </c>
      <c r="O31" s="2">
        <v>0.29</v>
      </c>
      <c r="P31" s="2">
        <v>34.2</v>
      </c>
      <c r="Q31" s="2">
        <v>172</v>
      </c>
      <c r="R31" s="2">
        <v>9</v>
      </c>
      <c r="S31" s="2">
        <v>15.8</v>
      </c>
      <c r="T31" s="2">
        <v>0.16</v>
      </c>
      <c r="U31" s="7">
        <f t="shared" si="0"/>
        <v>0.274611398963731</v>
      </c>
      <c r="V31" s="7">
        <f t="shared" si="1"/>
        <v>2.25471698113208</v>
      </c>
      <c r="W31" s="7">
        <f t="shared" si="2"/>
        <v>162.264150943396</v>
      </c>
      <c r="X31" s="7">
        <f t="shared" si="3"/>
        <v>3.6551724137931</v>
      </c>
      <c r="Y31" s="7">
        <f t="shared" si="4"/>
        <v>0.273584905660377</v>
      </c>
      <c r="Z31" s="7">
        <f t="shared" si="5"/>
        <v>387.811320754717</v>
      </c>
      <c r="AA31" s="5">
        <v>0.84</v>
      </c>
      <c r="AB31" s="11">
        <v>37</v>
      </c>
      <c r="AC31" s="11">
        <v>1.62</v>
      </c>
      <c r="AD31" s="11">
        <v>2.7</v>
      </c>
      <c r="AE31" s="11">
        <v>348.97</v>
      </c>
      <c r="AF31" s="13">
        <v>3.7</v>
      </c>
      <c r="AG31" s="13">
        <v>9.9</v>
      </c>
      <c r="AH31" s="13">
        <v>5.7</v>
      </c>
      <c r="AI31" s="11">
        <v>4</v>
      </c>
      <c r="AJ31" s="11">
        <v>16.2</v>
      </c>
      <c r="AK31" s="5">
        <v>0</v>
      </c>
      <c r="AL31" s="5">
        <v>0</v>
      </c>
      <c r="AM31" s="2">
        <v>2</v>
      </c>
      <c r="AN31" s="2">
        <v>31</v>
      </c>
    </row>
    <row r="32" s="2" customFormat="1" ht="15.6" spans="1:40">
      <c r="A32" s="6">
        <v>31</v>
      </c>
      <c r="B32" s="2">
        <v>0</v>
      </c>
      <c r="C32" s="2">
        <v>66</v>
      </c>
      <c r="D32" s="7">
        <v>1.7</v>
      </c>
      <c r="E32" s="2">
        <v>60</v>
      </c>
      <c r="F32" s="7">
        <v>20.7612456747405</v>
      </c>
      <c r="G32" s="9">
        <v>1</v>
      </c>
      <c r="H32" s="9">
        <v>0</v>
      </c>
      <c r="I32" s="9">
        <v>1</v>
      </c>
      <c r="J32" s="10">
        <v>6.84</v>
      </c>
      <c r="K32" s="2">
        <v>89.4</v>
      </c>
      <c r="L32" s="2">
        <v>12.9</v>
      </c>
      <c r="M32" s="2">
        <v>1.24</v>
      </c>
      <c r="N32" s="2">
        <v>4.96</v>
      </c>
      <c r="O32" s="2">
        <v>0.39</v>
      </c>
      <c r="P32" s="2">
        <v>30.9</v>
      </c>
      <c r="Q32" s="2">
        <v>269</v>
      </c>
      <c r="R32" s="2">
        <v>8.3</v>
      </c>
      <c r="S32" s="2">
        <v>15.8</v>
      </c>
      <c r="T32" s="2">
        <v>0.22</v>
      </c>
      <c r="U32" s="7">
        <f t="shared" si="0"/>
        <v>0.181286549707602</v>
      </c>
      <c r="V32" s="7">
        <f t="shared" si="1"/>
        <v>4</v>
      </c>
      <c r="W32" s="7">
        <f t="shared" si="2"/>
        <v>216.935483870968</v>
      </c>
      <c r="X32" s="7">
        <f t="shared" si="3"/>
        <v>3.17948717948718</v>
      </c>
      <c r="Y32" s="7">
        <f t="shared" si="4"/>
        <v>0.314516129032258</v>
      </c>
      <c r="Z32" s="7">
        <f t="shared" si="5"/>
        <v>1076</v>
      </c>
      <c r="AA32" s="5">
        <v>0.71</v>
      </c>
      <c r="AB32" s="11">
        <v>42.6</v>
      </c>
      <c r="AC32" s="11">
        <v>1.53</v>
      </c>
      <c r="AD32" s="11">
        <v>2.1</v>
      </c>
      <c r="AE32" s="11">
        <v>370.21</v>
      </c>
      <c r="AF32" s="13">
        <v>5.2</v>
      </c>
      <c r="AG32" s="13">
        <v>9.3</v>
      </c>
      <c r="AH32" s="13">
        <v>6.8</v>
      </c>
      <c r="AI32" s="11">
        <v>5.3</v>
      </c>
      <c r="AJ32" s="11">
        <v>20</v>
      </c>
      <c r="AK32" s="5">
        <v>0</v>
      </c>
      <c r="AL32" s="5">
        <v>0</v>
      </c>
      <c r="AM32" s="2">
        <v>3</v>
      </c>
      <c r="AN32" s="2">
        <v>32</v>
      </c>
    </row>
    <row r="33" s="2" customFormat="1" ht="15.6" spans="1:40">
      <c r="A33" s="6">
        <v>32</v>
      </c>
      <c r="B33" s="2">
        <v>1</v>
      </c>
      <c r="C33" s="2">
        <v>66</v>
      </c>
      <c r="D33" s="7">
        <v>1.53</v>
      </c>
      <c r="E33" s="2">
        <v>66</v>
      </c>
      <c r="F33" s="7">
        <v>28.1942842496476</v>
      </c>
      <c r="G33" s="9">
        <v>0</v>
      </c>
      <c r="H33" s="9">
        <v>0</v>
      </c>
      <c r="I33" s="9">
        <v>0</v>
      </c>
      <c r="J33" s="10">
        <v>6.75</v>
      </c>
      <c r="K33" s="2">
        <v>90.4</v>
      </c>
      <c r="L33" s="2">
        <v>14.7</v>
      </c>
      <c r="M33" s="2">
        <v>2.03</v>
      </c>
      <c r="N33" s="2">
        <v>4.12</v>
      </c>
      <c r="O33" s="2">
        <v>0.42</v>
      </c>
      <c r="P33" s="2">
        <v>30</v>
      </c>
      <c r="Q33" s="2">
        <v>190</v>
      </c>
      <c r="R33" s="2">
        <v>13</v>
      </c>
      <c r="S33" s="2">
        <v>16.5</v>
      </c>
      <c r="T33" s="2">
        <v>0.25</v>
      </c>
      <c r="U33" s="7">
        <f t="shared" si="0"/>
        <v>0.300740740740741</v>
      </c>
      <c r="V33" s="7">
        <f t="shared" si="1"/>
        <v>2.02955665024631</v>
      </c>
      <c r="W33" s="7">
        <f t="shared" si="2"/>
        <v>93.5960591133005</v>
      </c>
      <c r="X33" s="7">
        <f t="shared" si="3"/>
        <v>4.83333333333333</v>
      </c>
      <c r="Y33" s="7">
        <f t="shared" si="4"/>
        <v>0.206896551724138</v>
      </c>
      <c r="Z33" s="7">
        <f t="shared" si="5"/>
        <v>385.615763546798</v>
      </c>
      <c r="AA33" s="5">
        <v>0.75</v>
      </c>
      <c r="AB33" s="11">
        <v>40.1</v>
      </c>
      <c r="AC33" s="11">
        <v>1.43</v>
      </c>
      <c r="AD33" s="11">
        <v>2.2</v>
      </c>
      <c r="AE33" s="11">
        <v>226.49</v>
      </c>
      <c r="AF33" s="13">
        <v>4.1</v>
      </c>
      <c r="AG33" s="13">
        <v>9.9</v>
      </c>
      <c r="AH33" s="13">
        <v>6.9</v>
      </c>
      <c r="AI33" s="11">
        <v>5.6</v>
      </c>
      <c r="AJ33" s="11">
        <v>16.1</v>
      </c>
      <c r="AK33" s="5">
        <v>0</v>
      </c>
      <c r="AL33" s="5">
        <v>1</v>
      </c>
      <c r="AM33" s="2">
        <v>3</v>
      </c>
      <c r="AN33" s="2">
        <v>26</v>
      </c>
    </row>
    <row r="34" s="2" customFormat="1" ht="15.6" spans="1:40">
      <c r="A34" s="6">
        <v>33</v>
      </c>
      <c r="B34" s="2">
        <v>0</v>
      </c>
      <c r="C34" s="2">
        <v>67</v>
      </c>
      <c r="D34" s="7">
        <v>1.66</v>
      </c>
      <c r="E34" s="2">
        <v>52</v>
      </c>
      <c r="F34" s="7">
        <v>18.8706633763972</v>
      </c>
      <c r="G34" s="9">
        <v>1</v>
      </c>
      <c r="H34" s="9">
        <v>1</v>
      </c>
      <c r="I34" s="9">
        <v>0</v>
      </c>
      <c r="J34" s="10">
        <v>6.24</v>
      </c>
      <c r="K34" s="2">
        <v>99</v>
      </c>
      <c r="L34" s="2">
        <v>13.3</v>
      </c>
      <c r="M34" s="2">
        <v>0.41</v>
      </c>
      <c r="N34" s="2">
        <v>5.51</v>
      </c>
      <c r="O34" s="2">
        <v>0.3</v>
      </c>
      <c r="P34" s="2">
        <v>33.2</v>
      </c>
      <c r="Q34" s="2">
        <v>171</v>
      </c>
      <c r="R34" s="2">
        <v>8.9</v>
      </c>
      <c r="S34" s="2">
        <v>15.9</v>
      </c>
      <c r="T34" s="2">
        <v>0.15</v>
      </c>
      <c r="U34" s="7">
        <f t="shared" si="0"/>
        <v>0.0657051282051282</v>
      </c>
      <c r="V34" s="7">
        <f t="shared" si="1"/>
        <v>13.4390243902439</v>
      </c>
      <c r="W34" s="7">
        <f t="shared" si="2"/>
        <v>417.073170731707</v>
      </c>
      <c r="X34" s="7">
        <f t="shared" si="3"/>
        <v>1.36666666666667</v>
      </c>
      <c r="Y34" s="7">
        <f t="shared" si="4"/>
        <v>0.731707317073171</v>
      </c>
      <c r="Z34" s="7">
        <f t="shared" si="5"/>
        <v>2298.07317073171</v>
      </c>
      <c r="AA34" s="5">
        <v>1.16</v>
      </c>
      <c r="AB34" s="11">
        <v>36.1</v>
      </c>
      <c r="AC34" s="11">
        <v>2.24</v>
      </c>
      <c r="AD34" s="11">
        <v>1.6</v>
      </c>
      <c r="AE34" s="11">
        <v>171.9</v>
      </c>
      <c r="AF34" s="13">
        <v>3.7</v>
      </c>
      <c r="AG34" s="13">
        <v>9.1</v>
      </c>
      <c r="AH34" s="13">
        <v>6.5</v>
      </c>
      <c r="AI34" s="11">
        <v>4.7</v>
      </c>
      <c r="AJ34" s="11">
        <v>12.8</v>
      </c>
      <c r="AK34" s="5">
        <v>0</v>
      </c>
      <c r="AL34" s="5">
        <v>1</v>
      </c>
      <c r="AM34" s="2">
        <v>2</v>
      </c>
      <c r="AN34" s="2">
        <v>30</v>
      </c>
    </row>
    <row r="35" s="2" customFormat="1" ht="15.6" spans="1:40">
      <c r="A35" s="6">
        <v>34</v>
      </c>
      <c r="B35" s="2">
        <v>0</v>
      </c>
      <c r="C35" s="2">
        <v>74</v>
      </c>
      <c r="D35" s="7">
        <v>1.69</v>
      </c>
      <c r="E35" s="2">
        <v>68</v>
      </c>
      <c r="F35" s="7">
        <v>23.8086901719128</v>
      </c>
      <c r="G35" s="9">
        <v>0</v>
      </c>
      <c r="H35" s="9">
        <v>0</v>
      </c>
      <c r="I35" s="9">
        <v>0</v>
      </c>
      <c r="J35" s="10">
        <v>5.71</v>
      </c>
      <c r="K35" s="2">
        <v>92</v>
      </c>
      <c r="L35" s="2">
        <v>13.7</v>
      </c>
      <c r="M35" s="2">
        <v>1.48</v>
      </c>
      <c r="N35" s="2">
        <v>3.76</v>
      </c>
      <c r="O35" s="2">
        <v>0.32</v>
      </c>
      <c r="P35" s="2">
        <v>30.7</v>
      </c>
      <c r="Q35" s="2">
        <v>235</v>
      </c>
      <c r="R35" s="2">
        <v>10.4</v>
      </c>
      <c r="S35" s="2">
        <v>16.6</v>
      </c>
      <c r="T35" s="2">
        <v>0.24</v>
      </c>
      <c r="U35" s="7">
        <f t="shared" si="0"/>
        <v>0.259194395796848</v>
      </c>
      <c r="V35" s="7">
        <f t="shared" si="1"/>
        <v>2.54054054054054</v>
      </c>
      <c r="W35" s="7">
        <f t="shared" si="2"/>
        <v>158.783783783784</v>
      </c>
      <c r="X35" s="7">
        <f t="shared" si="3"/>
        <v>4.625</v>
      </c>
      <c r="Y35" s="7">
        <f t="shared" si="4"/>
        <v>0.216216216216216</v>
      </c>
      <c r="Z35" s="7">
        <f t="shared" si="5"/>
        <v>597.027027027027</v>
      </c>
      <c r="AA35" s="5">
        <v>0.66</v>
      </c>
      <c r="AB35" s="11">
        <v>41.3</v>
      </c>
      <c r="AC35" s="11">
        <v>1.71</v>
      </c>
      <c r="AD35" s="11">
        <v>1.5</v>
      </c>
      <c r="AE35" s="11">
        <v>296.24</v>
      </c>
      <c r="AF35" s="13">
        <v>4</v>
      </c>
      <c r="AG35" s="13">
        <v>9.1</v>
      </c>
      <c r="AH35" s="13">
        <v>6.1</v>
      </c>
      <c r="AI35" s="11">
        <v>4.7</v>
      </c>
      <c r="AJ35" s="11">
        <v>16.6</v>
      </c>
      <c r="AK35" s="5">
        <v>0</v>
      </c>
      <c r="AL35" s="5">
        <v>1</v>
      </c>
      <c r="AM35" s="2">
        <v>2</v>
      </c>
      <c r="AN35" s="2">
        <v>37</v>
      </c>
    </row>
    <row r="36" s="2" customFormat="1" ht="15.6" spans="1:40">
      <c r="A36" s="6">
        <v>35</v>
      </c>
      <c r="B36" s="2">
        <v>1</v>
      </c>
      <c r="C36" s="2">
        <v>71</v>
      </c>
      <c r="D36" s="7">
        <v>1.55</v>
      </c>
      <c r="E36" s="2">
        <v>55</v>
      </c>
      <c r="F36" s="7">
        <v>22.8928199791883</v>
      </c>
      <c r="G36" s="9">
        <v>0</v>
      </c>
      <c r="H36" s="9">
        <v>0</v>
      </c>
      <c r="I36" s="9">
        <v>1</v>
      </c>
      <c r="J36" s="10">
        <v>6.16</v>
      </c>
      <c r="K36" s="2">
        <v>92</v>
      </c>
      <c r="L36" s="2">
        <v>13.5</v>
      </c>
      <c r="M36" s="2">
        <v>2.47</v>
      </c>
      <c r="N36" s="2">
        <v>3.1</v>
      </c>
      <c r="O36" s="2">
        <v>0.43</v>
      </c>
      <c r="P36" s="2">
        <v>29</v>
      </c>
      <c r="Q36" s="2">
        <v>218</v>
      </c>
      <c r="R36" s="2">
        <v>12</v>
      </c>
      <c r="S36" s="2">
        <v>15.6</v>
      </c>
      <c r="T36" s="2">
        <v>0.26</v>
      </c>
      <c r="U36" s="7">
        <f t="shared" si="0"/>
        <v>0.400974025974026</v>
      </c>
      <c r="V36" s="7">
        <f t="shared" si="1"/>
        <v>1.25506072874494</v>
      </c>
      <c r="W36" s="7">
        <f t="shared" si="2"/>
        <v>88.2591093117409</v>
      </c>
      <c r="X36" s="7">
        <f t="shared" si="3"/>
        <v>5.74418604651163</v>
      </c>
      <c r="Y36" s="7">
        <f t="shared" si="4"/>
        <v>0.174089068825911</v>
      </c>
      <c r="Z36" s="7">
        <f t="shared" si="5"/>
        <v>273.603238866397</v>
      </c>
      <c r="AA36" s="5">
        <v>0.74</v>
      </c>
      <c r="AB36" s="11">
        <v>37.4</v>
      </c>
      <c r="AC36" s="11">
        <v>1.05</v>
      </c>
      <c r="AD36" s="11">
        <v>2.3</v>
      </c>
      <c r="AE36" s="11">
        <v>77.95</v>
      </c>
      <c r="AF36" s="13">
        <v>4.8</v>
      </c>
      <c r="AG36" s="13">
        <v>9.3</v>
      </c>
      <c r="AH36" s="13">
        <v>3.6</v>
      </c>
      <c r="AI36" s="11">
        <v>5.4</v>
      </c>
      <c r="AJ36" s="11">
        <v>17.4</v>
      </c>
      <c r="AK36" s="5">
        <v>0</v>
      </c>
      <c r="AL36" s="5">
        <v>1</v>
      </c>
      <c r="AM36" s="2">
        <v>3</v>
      </c>
      <c r="AN36" s="2">
        <v>28</v>
      </c>
    </row>
    <row r="37" s="2" customFormat="1" ht="15.6" spans="1:40">
      <c r="A37" s="6">
        <v>36</v>
      </c>
      <c r="B37" s="2">
        <v>0</v>
      </c>
      <c r="C37" s="2">
        <v>75</v>
      </c>
      <c r="D37" s="7">
        <v>1.73</v>
      </c>
      <c r="E37" s="2">
        <v>60</v>
      </c>
      <c r="F37" s="7">
        <v>20.0474456213038</v>
      </c>
      <c r="G37" s="9">
        <v>1</v>
      </c>
      <c r="H37" s="9">
        <v>0</v>
      </c>
      <c r="I37" s="9">
        <v>1</v>
      </c>
      <c r="J37" s="10">
        <v>6.12</v>
      </c>
      <c r="K37" s="2">
        <v>91.9</v>
      </c>
      <c r="L37" s="2">
        <v>12.3</v>
      </c>
      <c r="M37" s="2">
        <v>0.67</v>
      </c>
      <c r="N37" s="2">
        <v>4.87</v>
      </c>
      <c r="O37" s="2">
        <v>0.57</v>
      </c>
      <c r="P37" s="2">
        <v>32</v>
      </c>
      <c r="Q37" s="2">
        <v>113</v>
      </c>
      <c r="R37" s="2">
        <v>11.3</v>
      </c>
      <c r="S37" s="2">
        <v>16.8</v>
      </c>
      <c r="T37" s="2">
        <v>0.13</v>
      </c>
      <c r="U37" s="7">
        <f t="shared" si="0"/>
        <v>0.109477124183007</v>
      </c>
      <c r="V37" s="7">
        <f t="shared" si="1"/>
        <v>7.26865671641791</v>
      </c>
      <c r="W37" s="7">
        <f t="shared" si="2"/>
        <v>168.65671641791</v>
      </c>
      <c r="X37" s="7">
        <f t="shared" si="3"/>
        <v>1.17543859649123</v>
      </c>
      <c r="Y37" s="7">
        <f t="shared" si="4"/>
        <v>0.850746268656716</v>
      </c>
      <c r="Z37" s="7">
        <f t="shared" si="5"/>
        <v>821.358208955224</v>
      </c>
      <c r="AA37" s="5">
        <v>0.88</v>
      </c>
      <c r="AB37" s="11">
        <v>38</v>
      </c>
      <c r="AC37" s="11">
        <v>1.48</v>
      </c>
      <c r="AD37" s="11">
        <v>1</v>
      </c>
      <c r="AE37" s="11">
        <v>158.51</v>
      </c>
      <c r="AF37" s="13">
        <v>6.4</v>
      </c>
      <c r="AG37" s="13">
        <v>12.8</v>
      </c>
      <c r="AH37" s="13">
        <v>5.8</v>
      </c>
      <c r="AI37" s="11">
        <v>4.1</v>
      </c>
      <c r="AJ37" s="11">
        <v>14.5</v>
      </c>
      <c r="AK37" s="5">
        <v>0</v>
      </c>
      <c r="AL37" s="5">
        <v>0</v>
      </c>
      <c r="AM37" s="2">
        <v>2</v>
      </c>
      <c r="AN37" s="2">
        <v>23</v>
      </c>
    </row>
    <row r="38" s="2" customFormat="1" ht="15.6" spans="1:40">
      <c r="A38" s="6">
        <v>37</v>
      </c>
      <c r="B38" s="2">
        <v>0</v>
      </c>
      <c r="C38" s="2">
        <v>65</v>
      </c>
      <c r="D38" s="7">
        <v>1.72</v>
      </c>
      <c r="E38" s="2">
        <v>74</v>
      </c>
      <c r="F38" s="7">
        <v>25.013520822066</v>
      </c>
      <c r="G38" s="9">
        <v>1</v>
      </c>
      <c r="H38" s="9">
        <v>1</v>
      </c>
      <c r="I38" s="9">
        <v>0</v>
      </c>
      <c r="J38" s="10">
        <v>5.86</v>
      </c>
      <c r="K38" s="2">
        <v>86.5</v>
      </c>
      <c r="L38" s="2">
        <v>14.1</v>
      </c>
      <c r="M38" s="2">
        <v>1.7</v>
      </c>
      <c r="N38" s="2">
        <v>3.78</v>
      </c>
      <c r="O38" s="2">
        <v>0.32</v>
      </c>
      <c r="P38" s="2">
        <v>29.8</v>
      </c>
      <c r="Q38" s="2">
        <v>168</v>
      </c>
      <c r="R38" s="2">
        <v>10.7</v>
      </c>
      <c r="S38" s="2">
        <v>16</v>
      </c>
      <c r="T38" s="2">
        <v>0.18</v>
      </c>
      <c r="U38" s="7">
        <f t="shared" ref="U38:U67" si="6">M38/J38</f>
        <v>0.290102389078498</v>
      </c>
      <c r="V38" s="7">
        <f t="shared" ref="V38:V67" si="7">N38/M38</f>
        <v>2.22352941176471</v>
      </c>
      <c r="W38" s="7">
        <f t="shared" ref="W38:W67" si="8">Q38/M38</f>
        <v>98.8235294117647</v>
      </c>
      <c r="X38" s="7">
        <f t="shared" ref="X38:X67" si="9">M38/O38</f>
        <v>5.3125</v>
      </c>
      <c r="Y38" s="7">
        <f t="shared" ref="Y38:Y67" si="10">O38/M38</f>
        <v>0.188235294117647</v>
      </c>
      <c r="Z38" s="7">
        <f t="shared" ref="Z38:Z67" si="11">N38*Q38/M38</f>
        <v>373.552941176471</v>
      </c>
      <c r="AA38" s="5">
        <v>0.76</v>
      </c>
      <c r="AB38" s="11">
        <v>42.9</v>
      </c>
      <c r="AC38" s="11">
        <v>1.37</v>
      </c>
      <c r="AD38" s="11">
        <v>3.35</v>
      </c>
      <c r="AE38" s="11">
        <v>280.74</v>
      </c>
      <c r="AF38" s="13">
        <v>3.4</v>
      </c>
      <c r="AG38" s="13">
        <v>8.2</v>
      </c>
      <c r="AH38" s="13">
        <v>5.5</v>
      </c>
      <c r="AI38" s="11">
        <v>5.7</v>
      </c>
      <c r="AJ38" s="11">
        <v>18.9</v>
      </c>
      <c r="AK38" s="5">
        <v>0</v>
      </c>
      <c r="AL38" s="5">
        <v>1</v>
      </c>
      <c r="AM38" s="2">
        <v>2</v>
      </c>
      <c r="AN38" s="2">
        <v>26</v>
      </c>
    </row>
    <row r="39" s="2" customFormat="1" ht="15.6" spans="1:40">
      <c r="A39" s="6">
        <v>38</v>
      </c>
      <c r="B39" s="2">
        <v>1</v>
      </c>
      <c r="C39" s="2">
        <v>69</v>
      </c>
      <c r="D39" s="7">
        <v>1.6</v>
      </c>
      <c r="E39" s="2">
        <v>52</v>
      </c>
      <c r="F39" s="7">
        <v>20.3125</v>
      </c>
      <c r="G39" s="9">
        <v>0</v>
      </c>
      <c r="H39" s="9">
        <v>0</v>
      </c>
      <c r="I39" s="9">
        <v>0</v>
      </c>
      <c r="J39" s="10">
        <v>2.79</v>
      </c>
      <c r="K39" s="2">
        <v>90.8</v>
      </c>
      <c r="L39" s="2">
        <v>13.1</v>
      </c>
      <c r="M39" s="2">
        <v>1.02</v>
      </c>
      <c r="N39" s="2">
        <v>1.57</v>
      </c>
      <c r="O39" s="2">
        <v>0.16</v>
      </c>
      <c r="P39" s="2">
        <v>31.8</v>
      </c>
      <c r="Q39" s="2">
        <v>173</v>
      </c>
      <c r="R39" s="2">
        <v>9.4</v>
      </c>
      <c r="S39" s="2">
        <v>16.4</v>
      </c>
      <c r="T39" s="2">
        <v>0.16</v>
      </c>
      <c r="U39" s="7">
        <f t="shared" si="6"/>
        <v>0.365591397849462</v>
      </c>
      <c r="V39" s="7">
        <f t="shared" si="7"/>
        <v>1.53921568627451</v>
      </c>
      <c r="W39" s="7">
        <f t="shared" si="8"/>
        <v>169.607843137255</v>
      </c>
      <c r="X39" s="7">
        <f t="shared" si="9"/>
        <v>6.375</v>
      </c>
      <c r="Y39" s="7">
        <f t="shared" si="10"/>
        <v>0.156862745098039</v>
      </c>
      <c r="Z39" s="7">
        <f t="shared" si="11"/>
        <v>266.28431372549</v>
      </c>
      <c r="AA39" s="5">
        <v>0.82</v>
      </c>
      <c r="AB39" s="11">
        <v>43.2</v>
      </c>
      <c r="AC39" s="11">
        <v>1.48</v>
      </c>
      <c r="AD39" s="11">
        <v>2.13</v>
      </c>
      <c r="AE39" s="11">
        <v>223.27</v>
      </c>
      <c r="AF39" s="13">
        <v>3.7</v>
      </c>
      <c r="AG39" s="13">
        <v>8.6</v>
      </c>
      <c r="AH39" s="13">
        <v>5.7</v>
      </c>
      <c r="AI39" s="11">
        <v>4.3</v>
      </c>
      <c r="AJ39" s="11">
        <v>19.1</v>
      </c>
      <c r="AK39" s="5">
        <v>1</v>
      </c>
      <c r="AL39" s="5">
        <v>1</v>
      </c>
      <c r="AM39" s="2">
        <v>2</v>
      </c>
      <c r="AN39" s="2">
        <v>27</v>
      </c>
    </row>
    <row r="40" s="2" customFormat="1" ht="15.6" spans="1:40">
      <c r="A40" s="6">
        <v>39</v>
      </c>
      <c r="B40" s="2">
        <v>1</v>
      </c>
      <c r="C40" s="2">
        <v>72</v>
      </c>
      <c r="D40" s="7">
        <v>1.6</v>
      </c>
      <c r="E40" s="2">
        <v>50</v>
      </c>
      <c r="F40" s="7">
        <v>19.53125</v>
      </c>
      <c r="G40" s="9">
        <v>0</v>
      </c>
      <c r="H40" s="9">
        <v>0</v>
      </c>
      <c r="I40" s="9">
        <v>1</v>
      </c>
      <c r="J40" s="10">
        <v>20.11</v>
      </c>
      <c r="K40" s="2">
        <v>89.1</v>
      </c>
      <c r="L40" s="2">
        <v>13.4</v>
      </c>
      <c r="M40" s="2">
        <v>1.95</v>
      </c>
      <c r="N40" s="2">
        <v>17.22</v>
      </c>
      <c r="O40" s="2">
        <v>0.75</v>
      </c>
      <c r="P40" s="2">
        <v>29.8</v>
      </c>
      <c r="Q40" s="2">
        <v>337</v>
      </c>
      <c r="R40" s="2">
        <v>9.2</v>
      </c>
      <c r="S40" s="2">
        <v>16.3</v>
      </c>
      <c r="T40" s="2">
        <v>0.31</v>
      </c>
      <c r="U40" s="7">
        <f t="shared" si="6"/>
        <v>0.0969666832421681</v>
      </c>
      <c r="V40" s="7">
        <f t="shared" si="7"/>
        <v>8.83076923076923</v>
      </c>
      <c r="W40" s="7">
        <f t="shared" si="8"/>
        <v>172.820512820513</v>
      </c>
      <c r="X40" s="7">
        <f t="shared" si="9"/>
        <v>2.6</v>
      </c>
      <c r="Y40" s="7">
        <f t="shared" si="10"/>
        <v>0.384615384615385</v>
      </c>
      <c r="Z40" s="7">
        <f t="shared" si="11"/>
        <v>2975.96923076923</v>
      </c>
      <c r="AA40" s="5">
        <v>0.88</v>
      </c>
      <c r="AB40" s="11">
        <v>33.9</v>
      </c>
      <c r="AC40" s="11">
        <v>1.13</v>
      </c>
      <c r="AD40" s="11">
        <v>2.95</v>
      </c>
      <c r="AE40" s="11">
        <v>228.84</v>
      </c>
      <c r="AF40" s="13">
        <v>8.4</v>
      </c>
      <c r="AG40" s="13">
        <v>16.8</v>
      </c>
      <c r="AH40" s="13">
        <v>6.3</v>
      </c>
      <c r="AI40" s="11">
        <v>6</v>
      </c>
      <c r="AJ40" s="11">
        <v>16.4</v>
      </c>
      <c r="AK40" s="5">
        <v>0</v>
      </c>
      <c r="AL40" s="5">
        <v>0</v>
      </c>
      <c r="AM40" s="2">
        <v>2</v>
      </c>
      <c r="AN40" s="2">
        <v>25</v>
      </c>
    </row>
    <row r="41" s="2" customFormat="1" ht="15.6" spans="1:40">
      <c r="A41" s="6">
        <v>40</v>
      </c>
      <c r="B41" s="2">
        <v>0</v>
      </c>
      <c r="C41" s="2">
        <v>67</v>
      </c>
      <c r="D41" s="7">
        <v>1.65</v>
      </c>
      <c r="E41" s="2">
        <v>48</v>
      </c>
      <c r="F41" s="7">
        <v>17.6308539944904</v>
      </c>
      <c r="G41" s="9">
        <v>1</v>
      </c>
      <c r="H41" s="9">
        <v>1</v>
      </c>
      <c r="I41" s="9">
        <v>0</v>
      </c>
      <c r="J41" s="10">
        <v>2.67</v>
      </c>
      <c r="K41" s="2">
        <v>94.9</v>
      </c>
      <c r="L41" s="2">
        <v>15.2</v>
      </c>
      <c r="M41" s="2">
        <v>0.58</v>
      </c>
      <c r="N41" s="2">
        <v>1.86</v>
      </c>
      <c r="O41" s="2">
        <v>0.21</v>
      </c>
      <c r="P41" s="2">
        <v>31.8</v>
      </c>
      <c r="Q41" s="2">
        <v>109</v>
      </c>
      <c r="R41" s="2">
        <v>10</v>
      </c>
      <c r="S41" s="2">
        <v>16.5</v>
      </c>
      <c r="T41" s="2">
        <v>0.11</v>
      </c>
      <c r="U41" s="7">
        <f t="shared" si="6"/>
        <v>0.217228464419476</v>
      </c>
      <c r="V41" s="7">
        <f t="shared" si="7"/>
        <v>3.20689655172414</v>
      </c>
      <c r="W41" s="7">
        <f t="shared" si="8"/>
        <v>187.931034482759</v>
      </c>
      <c r="X41" s="7">
        <f t="shared" si="9"/>
        <v>2.76190476190476</v>
      </c>
      <c r="Y41" s="7">
        <f t="shared" si="10"/>
        <v>0.362068965517241</v>
      </c>
      <c r="Z41" s="7">
        <f t="shared" si="11"/>
        <v>349.551724137931</v>
      </c>
      <c r="AA41" s="5">
        <v>1.13</v>
      </c>
      <c r="AB41" s="11">
        <v>34.9</v>
      </c>
      <c r="AC41" s="11">
        <v>2.28</v>
      </c>
      <c r="AD41" s="11">
        <v>2.85</v>
      </c>
      <c r="AE41" s="11">
        <v>231.48</v>
      </c>
      <c r="AF41" s="13">
        <v>4.9</v>
      </c>
      <c r="AG41" s="13">
        <v>9.9</v>
      </c>
      <c r="AH41" s="13">
        <v>7.2</v>
      </c>
      <c r="AI41" s="11">
        <v>4.9</v>
      </c>
      <c r="AJ41" s="11">
        <v>13.5</v>
      </c>
      <c r="AK41" s="5">
        <v>1</v>
      </c>
      <c r="AL41" s="5">
        <v>1</v>
      </c>
      <c r="AM41" s="2">
        <v>2</v>
      </c>
      <c r="AN41" s="2">
        <v>27</v>
      </c>
    </row>
    <row r="42" s="2" customFormat="1" ht="15.6" spans="1:40">
      <c r="A42" s="6">
        <v>41</v>
      </c>
      <c r="B42" s="2">
        <v>1</v>
      </c>
      <c r="C42" s="2">
        <v>64</v>
      </c>
      <c r="D42" s="7">
        <v>1.55</v>
      </c>
      <c r="E42" s="2">
        <v>49</v>
      </c>
      <c r="F42" s="7">
        <v>20.3954214360042</v>
      </c>
      <c r="G42" s="9">
        <v>0</v>
      </c>
      <c r="H42" s="9">
        <v>0</v>
      </c>
      <c r="I42" s="9">
        <v>0</v>
      </c>
      <c r="J42" s="10">
        <v>5.55</v>
      </c>
      <c r="K42" s="2">
        <v>90.5</v>
      </c>
      <c r="L42" s="2">
        <v>13.5</v>
      </c>
      <c r="M42" s="2">
        <v>1.62</v>
      </c>
      <c r="N42" s="2">
        <v>3.56</v>
      </c>
      <c r="O42" s="2">
        <v>0.31</v>
      </c>
      <c r="P42" s="2">
        <v>31.3</v>
      </c>
      <c r="Q42" s="2">
        <v>237</v>
      </c>
      <c r="R42" s="2">
        <v>8.6</v>
      </c>
      <c r="S42" s="2">
        <v>15.6</v>
      </c>
      <c r="T42" s="2">
        <v>0.2</v>
      </c>
      <c r="U42" s="7">
        <f t="shared" si="6"/>
        <v>0.291891891891892</v>
      </c>
      <c r="V42" s="7">
        <f t="shared" si="7"/>
        <v>2.19753086419753</v>
      </c>
      <c r="W42" s="7">
        <f t="shared" si="8"/>
        <v>146.296296296296</v>
      </c>
      <c r="X42" s="7">
        <f t="shared" si="9"/>
        <v>5.2258064516129</v>
      </c>
      <c r="Y42" s="7">
        <f t="shared" si="10"/>
        <v>0.191358024691358</v>
      </c>
      <c r="Z42" s="7">
        <f t="shared" si="11"/>
        <v>520.814814814815</v>
      </c>
      <c r="AA42" s="5">
        <v>0.89</v>
      </c>
      <c r="AB42" s="11">
        <v>43</v>
      </c>
      <c r="AC42" s="11">
        <v>1.41</v>
      </c>
      <c r="AD42" s="11">
        <v>2.04</v>
      </c>
      <c r="AE42" s="11">
        <v>244.46</v>
      </c>
      <c r="AF42" s="13">
        <v>4.1</v>
      </c>
      <c r="AG42" s="13">
        <v>8.7</v>
      </c>
      <c r="AH42" s="13">
        <v>6.3</v>
      </c>
      <c r="AI42" s="11">
        <v>4.6</v>
      </c>
      <c r="AJ42" s="11">
        <v>20.3</v>
      </c>
      <c r="AK42" s="5">
        <v>0</v>
      </c>
      <c r="AL42" s="5">
        <v>0</v>
      </c>
      <c r="AM42" s="2">
        <v>2</v>
      </c>
      <c r="AN42" s="2">
        <v>30</v>
      </c>
    </row>
    <row r="43" s="2" customFormat="1" ht="15.6" spans="1:40">
      <c r="A43" s="6">
        <v>42</v>
      </c>
      <c r="B43" s="2">
        <v>0</v>
      </c>
      <c r="C43" s="2">
        <v>64</v>
      </c>
      <c r="D43" s="7">
        <v>1.72</v>
      </c>
      <c r="E43" s="2">
        <v>69</v>
      </c>
      <c r="F43" s="7">
        <v>23.3234180638183</v>
      </c>
      <c r="G43" s="9">
        <v>1</v>
      </c>
      <c r="H43" s="9">
        <v>1</v>
      </c>
      <c r="I43" s="9">
        <v>0</v>
      </c>
      <c r="J43" s="10">
        <v>5.86</v>
      </c>
      <c r="K43" s="2">
        <v>86.6</v>
      </c>
      <c r="L43" s="2">
        <v>13.8</v>
      </c>
      <c r="M43" s="2">
        <v>1.15</v>
      </c>
      <c r="N43" s="2">
        <v>4.25</v>
      </c>
      <c r="O43" s="2">
        <v>0.39</v>
      </c>
      <c r="P43" s="2">
        <v>30.4</v>
      </c>
      <c r="Q43" s="2">
        <v>241</v>
      </c>
      <c r="R43" s="2">
        <v>8.3</v>
      </c>
      <c r="S43" s="2">
        <v>15.6</v>
      </c>
      <c r="T43" s="2">
        <v>0.2</v>
      </c>
      <c r="U43" s="7">
        <f t="shared" si="6"/>
        <v>0.196245733788396</v>
      </c>
      <c r="V43" s="7">
        <f t="shared" si="7"/>
        <v>3.69565217391304</v>
      </c>
      <c r="W43" s="7">
        <f t="shared" si="8"/>
        <v>209.565217391304</v>
      </c>
      <c r="X43" s="7">
        <f t="shared" si="9"/>
        <v>2.94871794871795</v>
      </c>
      <c r="Y43" s="7">
        <f t="shared" si="10"/>
        <v>0.339130434782609</v>
      </c>
      <c r="Z43" s="7">
        <f t="shared" si="11"/>
        <v>890.652173913044</v>
      </c>
      <c r="AA43" s="5">
        <v>0.75</v>
      </c>
      <c r="AB43" s="11">
        <v>42.4</v>
      </c>
      <c r="AC43" s="11">
        <v>1.45</v>
      </c>
      <c r="AD43" s="11">
        <v>1.54</v>
      </c>
      <c r="AE43" s="11">
        <v>223.23</v>
      </c>
      <c r="AF43" s="13">
        <v>4.9</v>
      </c>
      <c r="AG43" s="13">
        <v>8.1</v>
      </c>
      <c r="AH43" s="13">
        <v>5.9</v>
      </c>
      <c r="AI43" s="11">
        <v>6.2</v>
      </c>
      <c r="AJ43" s="11">
        <v>19.6</v>
      </c>
      <c r="AK43" s="5">
        <v>1</v>
      </c>
      <c r="AL43" s="5">
        <v>1</v>
      </c>
      <c r="AM43" s="2">
        <v>2</v>
      </c>
      <c r="AN43" s="2">
        <v>36</v>
      </c>
    </row>
    <row r="44" s="2" customFormat="1" ht="15.6" spans="1:40">
      <c r="A44" s="6">
        <v>43</v>
      </c>
      <c r="B44" s="2">
        <v>0</v>
      </c>
      <c r="C44" s="2">
        <v>57</v>
      </c>
      <c r="D44" s="7">
        <v>1.69</v>
      </c>
      <c r="E44" s="2">
        <v>75</v>
      </c>
      <c r="F44" s="7">
        <v>26.2595847484332</v>
      </c>
      <c r="G44" s="9">
        <v>1</v>
      </c>
      <c r="H44" s="9">
        <v>1</v>
      </c>
      <c r="I44" s="9">
        <v>0</v>
      </c>
      <c r="J44" s="10">
        <v>4.89</v>
      </c>
      <c r="K44" s="2">
        <v>93.1</v>
      </c>
      <c r="L44" s="2">
        <v>12.9</v>
      </c>
      <c r="M44" s="2">
        <v>1.46</v>
      </c>
      <c r="N44" s="2">
        <v>2.55</v>
      </c>
      <c r="O44" s="2">
        <v>0.35</v>
      </c>
      <c r="P44" s="2">
        <v>32.7</v>
      </c>
      <c r="Q44" s="2">
        <v>175</v>
      </c>
      <c r="R44" s="2">
        <v>10.2</v>
      </c>
      <c r="S44" s="2">
        <v>16.6</v>
      </c>
      <c r="T44" s="2">
        <v>0.18</v>
      </c>
      <c r="U44" s="7">
        <f t="shared" si="6"/>
        <v>0.298568507157464</v>
      </c>
      <c r="V44" s="7">
        <f t="shared" si="7"/>
        <v>1.74657534246575</v>
      </c>
      <c r="W44" s="7">
        <f t="shared" si="8"/>
        <v>119.86301369863</v>
      </c>
      <c r="X44" s="7">
        <f t="shared" si="9"/>
        <v>4.17142857142857</v>
      </c>
      <c r="Y44" s="7">
        <f t="shared" si="10"/>
        <v>0.23972602739726</v>
      </c>
      <c r="Z44" s="7">
        <f t="shared" si="11"/>
        <v>305.650684931507</v>
      </c>
      <c r="AA44" s="5">
        <v>0.77</v>
      </c>
      <c r="AB44" s="11">
        <v>42.7</v>
      </c>
      <c r="AC44" s="11">
        <v>1.42</v>
      </c>
      <c r="AD44" s="11">
        <v>2.42</v>
      </c>
      <c r="AE44" s="11">
        <v>281.51</v>
      </c>
      <c r="AF44" s="13">
        <v>3.4</v>
      </c>
      <c r="AG44" s="13">
        <v>9.3</v>
      </c>
      <c r="AH44" s="13">
        <v>5.2</v>
      </c>
      <c r="AI44" s="11">
        <v>4.9</v>
      </c>
      <c r="AJ44" s="11">
        <v>19.7</v>
      </c>
      <c r="AK44" s="5">
        <v>0</v>
      </c>
      <c r="AL44" s="5">
        <v>0</v>
      </c>
      <c r="AM44" s="2">
        <v>2</v>
      </c>
      <c r="AN44" s="2">
        <v>33</v>
      </c>
    </row>
    <row r="45" s="2" customFormat="1" ht="15.6" spans="1:40">
      <c r="A45" s="6">
        <v>44</v>
      </c>
      <c r="B45" s="2">
        <v>1</v>
      </c>
      <c r="C45" s="2">
        <v>72</v>
      </c>
      <c r="D45" s="7">
        <v>1.53</v>
      </c>
      <c r="E45" s="2">
        <v>60</v>
      </c>
      <c r="F45" s="7">
        <v>25.6311674996796</v>
      </c>
      <c r="G45" s="9">
        <v>0</v>
      </c>
      <c r="H45" s="9">
        <v>0</v>
      </c>
      <c r="I45" s="9">
        <v>0</v>
      </c>
      <c r="J45" s="10">
        <v>7.26</v>
      </c>
      <c r="K45" s="2">
        <v>97.4</v>
      </c>
      <c r="L45" s="2">
        <v>12</v>
      </c>
      <c r="M45" s="2">
        <v>2.55</v>
      </c>
      <c r="N45" s="2">
        <v>4.12</v>
      </c>
      <c r="O45" s="2">
        <v>0.54</v>
      </c>
      <c r="P45" s="2">
        <v>34.3</v>
      </c>
      <c r="Q45" s="2">
        <v>234</v>
      </c>
      <c r="R45" s="2">
        <v>8.2</v>
      </c>
      <c r="S45" s="2">
        <v>15.5</v>
      </c>
      <c r="T45" s="2">
        <v>0.19</v>
      </c>
      <c r="U45" s="7">
        <f t="shared" si="6"/>
        <v>0.351239669421488</v>
      </c>
      <c r="V45" s="7">
        <f t="shared" si="7"/>
        <v>1.6156862745098</v>
      </c>
      <c r="W45" s="7">
        <f t="shared" si="8"/>
        <v>91.7647058823529</v>
      </c>
      <c r="X45" s="7">
        <f t="shared" si="9"/>
        <v>4.72222222222222</v>
      </c>
      <c r="Y45" s="7">
        <f t="shared" si="10"/>
        <v>0.211764705882353</v>
      </c>
      <c r="Z45" s="7">
        <f t="shared" si="11"/>
        <v>378.070588235294</v>
      </c>
      <c r="AA45" s="5">
        <v>0.84</v>
      </c>
      <c r="AB45" s="11">
        <v>40.8</v>
      </c>
      <c r="AC45" s="11">
        <v>1.67</v>
      </c>
      <c r="AD45" s="11">
        <v>3.22</v>
      </c>
      <c r="AE45" s="11">
        <v>280.65</v>
      </c>
      <c r="AF45" s="13">
        <v>3.3</v>
      </c>
      <c r="AG45" s="13">
        <v>9.5</v>
      </c>
      <c r="AH45" s="13">
        <v>6.5</v>
      </c>
      <c r="AI45" s="11">
        <v>4.2</v>
      </c>
      <c r="AJ45" s="11">
        <v>14.8</v>
      </c>
      <c r="AK45" s="5">
        <v>0</v>
      </c>
      <c r="AL45" s="5">
        <v>1</v>
      </c>
      <c r="AM45" s="2">
        <v>2</v>
      </c>
      <c r="AN45" s="2">
        <v>29</v>
      </c>
    </row>
    <row r="46" s="2" customFormat="1" ht="15.6" spans="1:40">
      <c r="A46" s="6">
        <v>45</v>
      </c>
      <c r="B46" s="2">
        <v>0</v>
      </c>
      <c r="C46" s="2">
        <v>67</v>
      </c>
      <c r="D46" s="7">
        <v>1.65</v>
      </c>
      <c r="E46" s="2">
        <v>70</v>
      </c>
      <c r="F46" s="7">
        <v>25.7116620752984</v>
      </c>
      <c r="G46" s="9">
        <v>1</v>
      </c>
      <c r="H46" s="9">
        <v>1</v>
      </c>
      <c r="I46" s="9">
        <v>0</v>
      </c>
      <c r="J46" s="10">
        <v>4.99</v>
      </c>
      <c r="K46" s="2">
        <v>96.1</v>
      </c>
      <c r="L46" s="2">
        <v>13.4</v>
      </c>
      <c r="M46" s="2">
        <v>1.06</v>
      </c>
      <c r="N46" s="2">
        <v>3.47</v>
      </c>
      <c r="O46" s="2">
        <v>0.39</v>
      </c>
      <c r="P46" s="2">
        <v>32.4</v>
      </c>
      <c r="Q46" s="2">
        <v>124</v>
      </c>
      <c r="R46" s="2">
        <v>10.1</v>
      </c>
      <c r="S46" s="2">
        <v>16.3</v>
      </c>
      <c r="T46" s="2">
        <v>0.13</v>
      </c>
      <c r="U46" s="7">
        <f t="shared" si="6"/>
        <v>0.212424849699399</v>
      </c>
      <c r="V46" s="7">
        <f t="shared" si="7"/>
        <v>3.27358490566038</v>
      </c>
      <c r="W46" s="7">
        <f t="shared" si="8"/>
        <v>116.981132075472</v>
      </c>
      <c r="X46" s="7">
        <f t="shared" si="9"/>
        <v>2.71794871794872</v>
      </c>
      <c r="Y46" s="7">
        <f t="shared" si="10"/>
        <v>0.367924528301887</v>
      </c>
      <c r="Z46" s="7">
        <f t="shared" si="11"/>
        <v>405.924528301887</v>
      </c>
      <c r="AA46" s="5">
        <v>0.93</v>
      </c>
      <c r="AB46" s="11">
        <v>36.7</v>
      </c>
      <c r="AC46" s="11">
        <v>1.44</v>
      </c>
      <c r="AD46" s="11">
        <v>2.84</v>
      </c>
      <c r="AE46" s="11">
        <v>223.59</v>
      </c>
      <c r="AF46" s="13">
        <v>4.4</v>
      </c>
      <c r="AG46" s="13">
        <v>7.6</v>
      </c>
      <c r="AH46" s="13">
        <v>6.4</v>
      </c>
      <c r="AI46" s="11">
        <v>3.7</v>
      </c>
      <c r="AJ46" s="11">
        <v>18.7</v>
      </c>
      <c r="AK46" s="5">
        <v>0</v>
      </c>
      <c r="AL46" s="5">
        <v>1</v>
      </c>
      <c r="AM46" s="2">
        <v>2</v>
      </c>
      <c r="AN46" s="2">
        <v>28</v>
      </c>
    </row>
    <row r="47" s="2" customFormat="1" ht="15.6" spans="1:40">
      <c r="A47" s="6">
        <v>46</v>
      </c>
      <c r="B47" s="2">
        <v>0</v>
      </c>
      <c r="C47" s="2">
        <v>52</v>
      </c>
      <c r="D47" s="7">
        <v>1.76</v>
      </c>
      <c r="E47" s="2">
        <v>68</v>
      </c>
      <c r="F47" s="7">
        <v>21.952479338843</v>
      </c>
      <c r="G47" s="9">
        <v>1</v>
      </c>
      <c r="H47" s="9">
        <v>0</v>
      </c>
      <c r="I47" s="9">
        <v>0</v>
      </c>
      <c r="J47" s="10">
        <v>6.88</v>
      </c>
      <c r="K47" s="2">
        <v>89.7</v>
      </c>
      <c r="L47" s="2">
        <v>12.4</v>
      </c>
      <c r="M47" s="2">
        <v>1.26</v>
      </c>
      <c r="N47" s="2">
        <v>5.17</v>
      </c>
      <c r="O47" s="2">
        <v>0.33</v>
      </c>
      <c r="P47" s="2">
        <v>31</v>
      </c>
      <c r="Q47" s="2">
        <v>192</v>
      </c>
      <c r="R47" s="2">
        <v>9.5</v>
      </c>
      <c r="S47" s="2">
        <v>16</v>
      </c>
      <c r="T47" s="2">
        <v>0.18</v>
      </c>
      <c r="U47" s="7">
        <f t="shared" si="6"/>
        <v>0.183139534883721</v>
      </c>
      <c r="V47" s="7">
        <f t="shared" si="7"/>
        <v>4.1031746031746</v>
      </c>
      <c r="W47" s="7">
        <f t="shared" si="8"/>
        <v>152.380952380952</v>
      </c>
      <c r="X47" s="7">
        <f t="shared" si="9"/>
        <v>3.81818181818182</v>
      </c>
      <c r="Y47" s="7">
        <f t="shared" si="10"/>
        <v>0.261904761904762</v>
      </c>
      <c r="Z47" s="7">
        <f t="shared" si="11"/>
        <v>787.809523809524</v>
      </c>
      <c r="AA47" s="5">
        <v>0.84</v>
      </c>
      <c r="AB47" s="11">
        <v>34.9</v>
      </c>
      <c r="AC47" s="11">
        <v>0.95</v>
      </c>
      <c r="AD47" s="11">
        <v>3.02</v>
      </c>
      <c r="AE47" s="11">
        <v>212.59</v>
      </c>
      <c r="AF47" s="13">
        <v>4.3</v>
      </c>
      <c r="AG47" s="13">
        <v>7.4</v>
      </c>
      <c r="AH47" s="13">
        <v>5.7</v>
      </c>
      <c r="AI47" s="11">
        <v>5.3</v>
      </c>
      <c r="AJ47" s="11">
        <v>16.4</v>
      </c>
      <c r="AK47" s="5">
        <v>1</v>
      </c>
      <c r="AL47" s="5">
        <v>1</v>
      </c>
      <c r="AM47" s="2">
        <v>3</v>
      </c>
      <c r="AN47" s="2">
        <v>30</v>
      </c>
    </row>
    <row r="48" s="2" customFormat="1" ht="15.6" spans="1:40">
      <c r="A48" s="6">
        <v>47</v>
      </c>
      <c r="B48" s="2">
        <v>1</v>
      </c>
      <c r="C48" s="2">
        <v>52</v>
      </c>
      <c r="D48" s="7">
        <v>1.5</v>
      </c>
      <c r="E48" s="2">
        <v>55</v>
      </c>
      <c r="F48" s="7">
        <v>24.4444444444444</v>
      </c>
      <c r="G48" s="9">
        <v>0</v>
      </c>
      <c r="H48" s="9">
        <v>0</v>
      </c>
      <c r="I48" s="9">
        <v>0</v>
      </c>
      <c r="J48" s="10">
        <v>5.12</v>
      </c>
      <c r="K48" s="2">
        <v>90.7</v>
      </c>
      <c r="L48" s="2">
        <v>13.8</v>
      </c>
      <c r="M48" s="2">
        <v>1.34</v>
      </c>
      <c r="N48" s="2">
        <v>3.33</v>
      </c>
      <c r="O48" s="2">
        <v>0.38</v>
      </c>
      <c r="P48" s="2">
        <v>30.6</v>
      </c>
      <c r="Q48" s="2">
        <v>135</v>
      </c>
      <c r="R48" s="2">
        <v>9.5</v>
      </c>
      <c r="S48" s="2">
        <v>16.1</v>
      </c>
      <c r="T48" s="2">
        <v>0.13</v>
      </c>
      <c r="U48" s="7">
        <f t="shared" si="6"/>
        <v>0.26171875</v>
      </c>
      <c r="V48" s="7">
        <f t="shared" si="7"/>
        <v>2.48507462686567</v>
      </c>
      <c r="W48" s="7">
        <f t="shared" si="8"/>
        <v>100.746268656716</v>
      </c>
      <c r="X48" s="7">
        <f t="shared" si="9"/>
        <v>3.52631578947368</v>
      </c>
      <c r="Y48" s="7">
        <f t="shared" si="10"/>
        <v>0.283582089552239</v>
      </c>
      <c r="Z48" s="7">
        <f t="shared" si="11"/>
        <v>335.485074626866</v>
      </c>
      <c r="AA48" s="5">
        <v>0.68</v>
      </c>
      <c r="AB48" s="11">
        <v>41.5</v>
      </c>
      <c r="AC48" s="11">
        <v>1.25</v>
      </c>
      <c r="AD48" s="11">
        <v>1.46</v>
      </c>
      <c r="AE48" s="11">
        <v>208.61</v>
      </c>
      <c r="AF48" s="13">
        <v>3.8</v>
      </c>
      <c r="AG48" s="13">
        <v>9.6</v>
      </c>
      <c r="AH48" s="13">
        <v>5.2</v>
      </c>
      <c r="AI48" s="11">
        <v>4.2</v>
      </c>
      <c r="AJ48" s="11">
        <v>20.3</v>
      </c>
      <c r="AK48" s="5">
        <v>0</v>
      </c>
      <c r="AL48" s="5">
        <v>0</v>
      </c>
      <c r="AM48" s="2">
        <v>2</v>
      </c>
      <c r="AN48" s="2">
        <v>21</v>
      </c>
    </row>
    <row r="49" s="2" customFormat="1" ht="15.6" spans="1:40">
      <c r="A49" s="6">
        <v>48</v>
      </c>
      <c r="B49" s="2">
        <v>0</v>
      </c>
      <c r="C49" s="2">
        <v>69</v>
      </c>
      <c r="D49" s="7">
        <v>1.72</v>
      </c>
      <c r="E49" s="2">
        <v>72</v>
      </c>
      <c r="F49" s="7">
        <v>24.3374797187669</v>
      </c>
      <c r="G49" s="9">
        <v>0</v>
      </c>
      <c r="H49" s="9">
        <v>0</v>
      </c>
      <c r="I49" s="9">
        <v>0</v>
      </c>
      <c r="J49" s="10">
        <v>7.87</v>
      </c>
      <c r="K49" s="2">
        <v>97.9</v>
      </c>
      <c r="L49" s="2">
        <v>12.2</v>
      </c>
      <c r="M49" s="2">
        <v>2.69</v>
      </c>
      <c r="N49" s="2">
        <v>4.68</v>
      </c>
      <c r="O49" s="2">
        <v>0.44</v>
      </c>
      <c r="P49" s="2">
        <v>30.8</v>
      </c>
      <c r="Q49" s="2">
        <v>264</v>
      </c>
      <c r="R49" s="2">
        <v>10.4</v>
      </c>
      <c r="S49" s="2">
        <v>16.3</v>
      </c>
      <c r="T49" s="2">
        <v>0.27</v>
      </c>
      <c r="U49" s="7">
        <f t="shared" si="6"/>
        <v>0.341804320203304</v>
      </c>
      <c r="V49" s="7">
        <f t="shared" si="7"/>
        <v>1.73977695167286</v>
      </c>
      <c r="W49" s="7">
        <f t="shared" si="8"/>
        <v>98.1412639405204</v>
      </c>
      <c r="X49" s="7">
        <f t="shared" si="9"/>
        <v>6.11363636363636</v>
      </c>
      <c r="Y49" s="7">
        <f t="shared" si="10"/>
        <v>0.163568773234201</v>
      </c>
      <c r="Z49" s="7">
        <f t="shared" si="11"/>
        <v>459.301115241636</v>
      </c>
      <c r="AA49" s="5">
        <v>0.63</v>
      </c>
      <c r="AB49" s="11">
        <v>40.8</v>
      </c>
      <c r="AC49" s="11">
        <v>1.26</v>
      </c>
      <c r="AD49" s="11">
        <v>2.88</v>
      </c>
      <c r="AE49" s="11">
        <v>272.82</v>
      </c>
      <c r="AF49" s="13">
        <v>4.4</v>
      </c>
      <c r="AG49" s="13">
        <v>9.3</v>
      </c>
      <c r="AH49" s="13">
        <v>6.5</v>
      </c>
      <c r="AI49" s="11">
        <v>4.6</v>
      </c>
      <c r="AJ49" s="11">
        <v>20</v>
      </c>
      <c r="AK49" s="5">
        <v>1</v>
      </c>
      <c r="AL49" s="5">
        <v>1</v>
      </c>
      <c r="AM49" s="2">
        <v>2</v>
      </c>
      <c r="AN49" s="2">
        <v>32</v>
      </c>
    </row>
    <row r="50" s="2" customFormat="1" ht="15.6" spans="1:40">
      <c r="A50" s="6">
        <v>49</v>
      </c>
      <c r="B50" s="2">
        <v>0</v>
      </c>
      <c r="C50" s="2">
        <v>60</v>
      </c>
      <c r="D50" s="7">
        <v>1.64</v>
      </c>
      <c r="E50" s="2">
        <v>60</v>
      </c>
      <c r="F50" s="7">
        <v>22.3081499107674</v>
      </c>
      <c r="G50" s="9">
        <v>1</v>
      </c>
      <c r="H50" s="9">
        <v>0</v>
      </c>
      <c r="I50" s="9">
        <v>0</v>
      </c>
      <c r="J50" s="10">
        <v>6.17</v>
      </c>
      <c r="K50" s="2">
        <v>92.2</v>
      </c>
      <c r="L50" s="2">
        <v>12.8</v>
      </c>
      <c r="M50" s="2">
        <v>1.19</v>
      </c>
      <c r="N50" s="2">
        <v>4.25</v>
      </c>
      <c r="O50" s="2">
        <v>0.4</v>
      </c>
      <c r="P50" s="2">
        <v>29.9</v>
      </c>
      <c r="Q50" s="2">
        <v>189</v>
      </c>
      <c r="R50" s="2">
        <v>12.3</v>
      </c>
      <c r="S50" s="2">
        <v>16.7</v>
      </c>
      <c r="T50" s="2">
        <v>0.23</v>
      </c>
      <c r="U50" s="7">
        <f t="shared" si="6"/>
        <v>0.192868719611021</v>
      </c>
      <c r="V50" s="7">
        <f t="shared" si="7"/>
        <v>3.57142857142857</v>
      </c>
      <c r="W50" s="7">
        <f t="shared" si="8"/>
        <v>158.823529411765</v>
      </c>
      <c r="X50" s="7">
        <f t="shared" si="9"/>
        <v>2.975</v>
      </c>
      <c r="Y50" s="7">
        <f t="shared" si="10"/>
        <v>0.336134453781513</v>
      </c>
      <c r="Z50" s="7">
        <f t="shared" si="11"/>
        <v>675</v>
      </c>
      <c r="AA50" s="5">
        <v>0.6</v>
      </c>
      <c r="AB50" s="11">
        <v>43.4</v>
      </c>
      <c r="AC50" s="11">
        <v>1.52</v>
      </c>
      <c r="AD50" s="11">
        <v>1.77</v>
      </c>
      <c r="AE50" s="11">
        <v>303.26</v>
      </c>
      <c r="AF50" s="13">
        <v>3.7</v>
      </c>
      <c r="AG50" s="13">
        <v>7.6</v>
      </c>
      <c r="AH50" s="13">
        <v>6.2</v>
      </c>
      <c r="AI50" s="11">
        <v>6.1</v>
      </c>
      <c r="AJ50" s="11">
        <v>15</v>
      </c>
      <c r="AK50" s="5">
        <v>0</v>
      </c>
      <c r="AL50" s="5">
        <v>0</v>
      </c>
      <c r="AM50" s="2">
        <v>1</v>
      </c>
      <c r="AN50" s="2">
        <v>30</v>
      </c>
    </row>
    <row r="51" s="2" customFormat="1" ht="15.6" spans="1:40">
      <c r="A51" s="6">
        <v>50</v>
      </c>
      <c r="B51" s="2">
        <v>0</v>
      </c>
      <c r="C51" s="2">
        <v>63</v>
      </c>
      <c r="D51" s="7">
        <v>1.75</v>
      </c>
      <c r="E51" s="2">
        <v>71</v>
      </c>
      <c r="F51" s="7">
        <v>23.1836734693878</v>
      </c>
      <c r="G51" s="9">
        <v>1</v>
      </c>
      <c r="H51" s="9">
        <v>0</v>
      </c>
      <c r="I51" s="9">
        <v>0</v>
      </c>
      <c r="J51" s="10">
        <v>6.33</v>
      </c>
      <c r="K51" s="2">
        <v>102</v>
      </c>
      <c r="L51" s="2">
        <v>12.1</v>
      </c>
      <c r="M51" s="2">
        <v>2.15</v>
      </c>
      <c r="N51" s="2">
        <v>3.72</v>
      </c>
      <c r="O51" s="2">
        <v>0.38</v>
      </c>
      <c r="P51" s="2">
        <v>35</v>
      </c>
      <c r="Q51" s="2">
        <v>87</v>
      </c>
      <c r="R51" s="2">
        <v>15.1</v>
      </c>
      <c r="S51" s="2">
        <v>25.5</v>
      </c>
      <c r="T51" s="2">
        <v>0.12</v>
      </c>
      <c r="U51" s="7">
        <f t="shared" si="6"/>
        <v>0.339652448657188</v>
      </c>
      <c r="V51" s="7">
        <f t="shared" si="7"/>
        <v>1.73023255813954</v>
      </c>
      <c r="W51" s="7">
        <f t="shared" si="8"/>
        <v>40.4651162790698</v>
      </c>
      <c r="X51" s="7">
        <f t="shared" si="9"/>
        <v>5.65789473684211</v>
      </c>
      <c r="Y51" s="7">
        <f t="shared" si="10"/>
        <v>0.176744186046512</v>
      </c>
      <c r="Z51" s="7">
        <f t="shared" si="11"/>
        <v>150.53023255814</v>
      </c>
      <c r="AA51" s="5">
        <v>0.99</v>
      </c>
      <c r="AB51" s="11">
        <v>40.1</v>
      </c>
      <c r="AC51" s="11">
        <v>2.33</v>
      </c>
      <c r="AD51" s="11">
        <v>1.3</v>
      </c>
      <c r="AE51" s="11">
        <v>205.8</v>
      </c>
      <c r="AF51" s="13">
        <v>4.3</v>
      </c>
      <c r="AG51" s="13">
        <v>9.3</v>
      </c>
      <c r="AH51" s="13">
        <v>5.2</v>
      </c>
      <c r="AI51" s="11">
        <v>4.6</v>
      </c>
      <c r="AJ51" s="11">
        <v>15.5</v>
      </c>
      <c r="AK51" s="5">
        <v>0</v>
      </c>
      <c r="AL51" s="5">
        <v>0</v>
      </c>
      <c r="AM51" s="2">
        <v>2</v>
      </c>
      <c r="AN51" s="2">
        <v>36</v>
      </c>
    </row>
    <row r="52" s="2" customFormat="1" ht="15.6" spans="1:40">
      <c r="A52" s="6">
        <v>51</v>
      </c>
      <c r="B52" s="2">
        <v>0</v>
      </c>
      <c r="C52" s="2">
        <v>65</v>
      </c>
      <c r="D52" s="7">
        <v>1.7</v>
      </c>
      <c r="E52" s="2">
        <v>70</v>
      </c>
      <c r="F52" s="7">
        <v>24.2214532871972</v>
      </c>
      <c r="G52" s="9">
        <v>1</v>
      </c>
      <c r="H52" s="9">
        <v>1</v>
      </c>
      <c r="I52" s="9">
        <v>0</v>
      </c>
      <c r="J52" s="10">
        <v>3.23</v>
      </c>
      <c r="K52" s="2">
        <v>90.7</v>
      </c>
      <c r="L52" s="2">
        <v>12.4</v>
      </c>
      <c r="M52" s="2">
        <v>1</v>
      </c>
      <c r="N52" s="2">
        <v>1.91</v>
      </c>
      <c r="O52" s="2">
        <v>0.32</v>
      </c>
      <c r="P52" s="2">
        <v>30.9</v>
      </c>
      <c r="Q52" s="2">
        <v>74</v>
      </c>
      <c r="R52" s="2">
        <v>11.2</v>
      </c>
      <c r="S52" s="2">
        <v>16.5</v>
      </c>
      <c r="T52" s="2">
        <v>0.08</v>
      </c>
      <c r="U52" s="7">
        <f t="shared" si="6"/>
        <v>0.309597523219814</v>
      </c>
      <c r="V52" s="7">
        <f t="shared" si="7"/>
        <v>1.91</v>
      </c>
      <c r="W52" s="7">
        <f t="shared" si="8"/>
        <v>74</v>
      </c>
      <c r="X52" s="7">
        <f t="shared" si="9"/>
        <v>3.125</v>
      </c>
      <c r="Y52" s="7">
        <f t="shared" si="10"/>
        <v>0.32</v>
      </c>
      <c r="Z52" s="7">
        <f t="shared" si="11"/>
        <v>141.34</v>
      </c>
      <c r="AA52" s="5">
        <v>0.8</v>
      </c>
      <c r="AB52" s="11">
        <v>39.4</v>
      </c>
      <c r="AC52" s="11">
        <v>1.75</v>
      </c>
      <c r="AD52" s="11">
        <v>1.3</v>
      </c>
      <c r="AE52" s="11">
        <v>158.32</v>
      </c>
      <c r="AF52" s="13">
        <v>5.5</v>
      </c>
      <c r="AG52" s="13">
        <v>12.7</v>
      </c>
      <c r="AH52" s="13">
        <v>5.5</v>
      </c>
      <c r="AI52" s="11">
        <v>4.6</v>
      </c>
      <c r="AJ52" s="11">
        <v>11.3</v>
      </c>
      <c r="AK52" s="5">
        <v>0</v>
      </c>
      <c r="AL52" s="5">
        <v>0</v>
      </c>
      <c r="AM52" s="2">
        <v>2</v>
      </c>
      <c r="AN52" s="2">
        <v>27</v>
      </c>
    </row>
    <row r="53" s="2" customFormat="1" ht="15.6" spans="1:40">
      <c r="A53" s="6">
        <v>52</v>
      </c>
      <c r="B53" s="2">
        <v>1</v>
      </c>
      <c r="C53" s="2">
        <v>66</v>
      </c>
      <c r="D53" s="7">
        <v>1.58</v>
      </c>
      <c r="E53" s="2">
        <v>90</v>
      </c>
      <c r="F53" s="7">
        <v>36.0519147572504</v>
      </c>
      <c r="G53" s="9">
        <v>0</v>
      </c>
      <c r="H53" s="9">
        <v>0</v>
      </c>
      <c r="I53" s="9">
        <v>0</v>
      </c>
      <c r="J53" s="10">
        <v>5.22</v>
      </c>
      <c r="K53" s="2">
        <v>92.5</v>
      </c>
      <c r="L53" s="2">
        <v>11.8</v>
      </c>
      <c r="M53" s="2">
        <v>1.09</v>
      </c>
      <c r="N53" s="2">
        <v>3.75</v>
      </c>
      <c r="O53" s="2">
        <v>0.33</v>
      </c>
      <c r="P53" s="2">
        <v>31.1</v>
      </c>
      <c r="Q53" s="2">
        <v>160</v>
      </c>
      <c r="R53" s="2">
        <v>9.4</v>
      </c>
      <c r="S53" s="2">
        <v>16.2</v>
      </c>
      <c r="T53" s="2">
        <v>0.15</v>
      </c>
      <c r="U53" s="7">
        <f t="shared" si="6"/>
        <v>0.208812260536398</v>
      </c>
      <c r="V53" s="7">
        <f t="shared" si="7"/>
        <v>3.44036697247706</v>
      </c>
      <c r="W53" s="7">
        <f t="shared" si="8"/>
        <v>146.788990825688</v>
      </c>
      <c r="X53" s="7">
        <f t="shared" si="9"/>
        <v>3.3030303030303</v>
      </c>
      <c r="Y53" s="7">
        <f t="shared" si="10"/>
        <v>0.302752293577982</v>
      </c>
      <c r="Z53" s="7">
        <f t="shared" si="11"/>
        <v>550.45871559633</v>
      </c>
      <c r="AA53" s="5">
        <v>0.79</v>
      </c>
      <c r="AB53" s="11">
        <v>40.7</v>
      </c>
      <c r="AC53" s="11">
        <v>1.31</v>
      </c>
      <c r="AD53" s="11">
        <v>1.5</v>
      </c>
      <c r="AE53" s="11">
        <v>151.8</v>
      </c>
      <c r="AF53" s="13">
        <v>7.3</v>
      </c>
      <c r="AG53" s="13">
        <v>10.3</v>
      </c>
      <c r="AH53" s="13">
        <v>6.3</v>
      </c>
      <c r="AI53" s="11">
        <v>2.6</v>
      </c>
      <c r="AJ53" s="11">
        <v>20.6</v>
      </c>
      <c r="AK53" s="5">
        <v>0</v>
      </c>
      <c r="AL53" s="5">
        <v>0</v>
      </c>
      <c r="AM53" s="2">
        <v>2</v>
      </c>
      <c r="AN53" s="2">
        <v>27</v>
      </c>
    </row>
    <row r="54" s="2" customFormat="1" ht="15.6" spans="1:40">
      <c r="A54" s="6">
        <v>53</v>
      </c>
      <c r="B54" s="2">
        <v>0</v>
      </c>
      <c r="C54" s="2">
        <v>64</v>
      </c>
      <c r="D54" s="7">
        <v>1.7</v>
      </c>
      <c r="E54" s="2">
        <v>70</v>
      </c>
      <c r="F54" s="7">
        <v>24.2214532871972</v>
      </c>
      <c r="G54" s="9">
        <v>0</v>
      </c>
      <c r="H54" s="9">
        <v>0</v>
      </c>
      <c r="I54" s="9">
        <v>0</v>
      </c>
      <c r="J54" s="10">
        <v>4.9</v>
      </c>
      <c r="K54" s="2">
        <v>89.6</v>
      </c>
      <c r="L54" s="2">
        <v>12.6</v>
      </c>
      <c r="M54" s="2">
        <v>1.75</v>
      </c>
      <c r="N54" s="2">
        <v>2.75</v>
      </c>
      <c r="O54" s="2">
        <v>0.33</v>
      </c>
      <c r="P54" s="2">
        <v>29.8</v>
      </c>
      <c r="Q54" s="2">
        <v>186</v>
      </c>
      <c r="R54" s="2">
        <v>9.8</v>
      </c>
      <c r="S54" s="2">
        <v>16.1</v>
      </c>
      <c r="T54" s="2">
        <v>0.18</v>
      </c>
      <c r="U54" s="7">
        <f t="shared" si="6"/>
        <v>0.357142857142857</v>
      </c>
      <c r="V54" s="7">
        <f t="shared" si="7"/>
        <v>1.57142857142857</v>
      </c>
      <c r="W54" s="7">
        <f t="shared" si="8"/>
        <v>106.285714285714</v>
      </c>
      <c r="X54" s="7">
        <f t="shared" si="9"/>
        <v>5.3030303030303</v>
      </c>
      <c r="Y54" s="7">
        <f t="shared" si="10"/>
        <v>0.188571428571429</v>
      </c>
      <c r="Z54" s="7">
        <f t="shared" si="11"/>
        <v>292.285714285714</v>
      </c>
      <c r="AA54" s="5">
        <v>0.73</v>
      </c>
      <c r="AB54" s="11">
        <v>40.8</v>
      </c>
      <c r="AC54" s="11">
        <v>1.79</v>
      </c>
      <c r="AD54" s="11">
        <v>1.7</v>
      </c>
      <c r="AE54" s="11">
        <v>213.59</v>
      </c>
      <c r="AF54" s="13">
        <v>3.6</v>
      </c>
      <c r="AG54" s="13">
        <v>7.1</v>
      </c>
      <c r="AH54" s="13">
        <v>5.7</v>
      </c>
      <c r="AI54" s="11">
        <v>4.2</v>
      </c>
      <c r="AJ54" s="11">
        <v>18</v>
      </c>
      <c r="AK54" s="5">
        <v>0</v>
      </c>
      <c r="AL54" s="5">
        <v>0</v>
      </c>
      <c r="AM54" s="2">
        <v>2</v>
      </c>
      <c r="AN54" s="2">
        <v>26</v>
      </c>
    </row>
    <row r="55" s="2" customFormat="1" ht="15.6" spans="1:40">
      <c r="A55" s="6">
        <v>54</v>
      </c>
      <c r="B55" s="2">
        <v>1</v>
      </c>
      <c r="C55" s="2">
        <v>72</v>
      </c>
      <c r="D55" s="7">
        <v>1.6</v>
      </c>
      <c r="E55" s="2">
        <v>87.5</v>
      </c>
      <c r="F55" s="7">
        <v>34.1796875</v>
      </c>
      <c r="G55" s="9">
        <v>0</v>
      </c>
      <c r="H55" s="9">
        <v>0</v>
      </c>
      <c r="I55" s="9">
        <v>0</v>
      </c>
      <c r="J55" s="10">
        <v>5.74</v>
      </c>
      <c r="K55" s="2">
        <v>89.2</v>
      </c>
      <c r="L55" s="2">
        <v>13.7</v>
      </c>
      <c r="M55" s="2">
        <v>1.4</v>
      </c>
      <c r="N55" s="2">
        <v>3.97</v>
      </c>
      <c r="O55" s="2">
        <v>0.27</v>
      </c>
      <c r="P55" s="2">
        <v>30</v>
      </c>
      <c r="Q55" s="2">
        <v>133</v>
      </c>
      <c r="R55" s="2">
        <v>10.4</v>
      </c>
      <c r="S55" s="2">
        <v>16.6</v>
      </c>
      <c r="T55" s="2">
        <v>0.14</v>
      </c>
      <c r="U55" s="7">
        <f t="shared" si="6"/>
        <v>0.24390243902439</v>
      </c>
      <c r="V55" s="7">
        <f t="shared" si="7"/>
        <v>2.83571428571429</v>
      </c>
      <c r="W55" s="7">
        <f t="shared" si="8"/>
        <v>95</v>
      </c>
      <c r="X55" s="7">
        <f t="shared" si="9"/>
        <v>5.18518518518518</v>
      </c>
      <c r="Y55" s="7">
        <f t="shared" si="10"/>
        <v>0.192857142857143</v>
      </c>
      <c r="Z55" s="7">
        <f t="shared" si="11"/>
        <v>377.15</v>
      </c>
      <c r="AA55" s="5">
        <v>0.74</v>
      </c>
      <c r="AB55" s="11">
        <v>44.5</v>
      </c>
      <c r="AC55" s="11">
        <v>1.43</v>
      </c>
      <c r="AD55" s="11">
        <v>1.7</v>
      </c>
      <c r="AE55" s="11">
        <v>188.59</v>
      </c>
      <c r="AF55" s="13">
        <v>3.8</v>
      </c>
      <c r="AG55" s="13">
        <v>9</v>
      </c>
      <c r="AH55" s="13">
        <v>5.8</v>
      </c>
      <c r="AI55" s="11">
        <v>4.8</v>
      </c>
      <c r="AJ55" s="11">
        <v>17.6</v>
      </c>
      <c r="AK55" s="5">
        <v>0</v>
      </c>
      <c r="AL55" s="5">
        <v>0</v>
      </c>
      <c r="AM55" s="2">
        <v>3</v>
      </c>
      <c r="AN55" s="2">
        <v>26</v>
      </c>
    </row>
    <row r="56" s="2" customFormat="1" ht="15.6" spans="1:40">
      <c r="A56" s="6">
        <v>55</v>
      </c>
      <c r="B56" s="2">
        <v>0</v>
      </c>
      <c r="C56" s="2">
        <v>65</v>
      </c>
      <c r="D56" s="7">
        <v>1.72</v>
      </c>
      <c r="E56" s="2">
        <v>64</v>
      </c>
      <c r="F56" s="7">
        <v>21.6333153055706</v>
      </c>
      <c r="G56" s="9">
        <v>1</v>
      </c>
      <c r="H56" s="9">
        <v>0</v>
      </c>
      <c r="I56" s="9">
        <v>0</v>
      </c>
      <c r="J56" s="10">
        <v>4.01</v>
      </c>
      <c r="K56" s="2">
        <v>99.8</v>
      </c>
      <c r="L56" s="2">
        <v>12</v>
      </c>
      <c r="M56" s="2">
        <v>0.79</v>
      </c>
      <c r="N56" s="2">
        <v>2.71</v>
      </c>
      <c r="O56" s="2">
        <v>0.44</v>
      </c>
      <c r="P56" s="2">
        <v>32</v>
      </c>
      <c r="Q56" s="2">
        <v>166</v>
      </c>
      <c r="R56" s="2">
        <v>9.4</v>
      </c>
      <c r="S56" s="2">
        <v>16.1</v>
      </c>
      <c r="T56" s="2">
        <v>0.16</v>
      </c>
      <c r="U56" s="7">
        <f t="shared" si="6"/>
        <v>0.197007481296758</v>
      </c>
      <c r="V56" s="7">
        <f t="shared" si="7"/>
        <v>3.43037974683544</v>
      </c>
      <c r="W56" s="7">
        <f t="shared" si="8"/>
        <v>210.126582278481</v>
      </c>
      <c r="X56" s="7">
        <f t="shared" si="9"/>
        <v>1.79545454545455</v>
      </c>
      <c r="Y56" s="7">
        <f t="shared" si="10"/>
        <v>0.556962025316456</v>
      </c>
      <c r="Z56" s="7">
        <f t="shared" si="11"/>
        <v>569.443037974684</v>
      </c>
      <c r="AA56" s="5">
        <v>0.76</v>
      </c>
      <c r="AB56" s="11">
        <v>41.3</v>
      </c>
      <c r="AC56" s="11">
        <v>1.53</v>
      </c>
      <c r="AD56" s="11">
        <v>1.7</v>
      </c>
      <c r="AE56" s="11">
        <v>178.21</v>
      </c>
      <c r="AF56" s="13">
        <v>5.8</v>
      </c>
      <c r="AG56" s="13">
        <v>14.2</v>
      </c>
      <c r="AH56" s="13">
        <v>5.6</v>
      </c>
      <c r="AI56" s="11">
        <v>5.2</v>
      </c>
      <c r="AJ56" s="11">
        <v>13.6</v>
      </c>
      <c r="AK56" s="5">
        <v>0</v>
      </c>
      <c r="AL56" s="5">
        <v>1</v>
      </c>
      <c r="AM56" s="2">
        <v>3</v>
      </c>
      <c r="AN56" s="2">
        <v>29</v>
      </c>
    </row>
    <row r="57" s="2" customFormat="1" ht="15.6" spans="1:40">
      <c r="A57" s="6">
        <v>56</v>
      </c>
      <c r="B57" s="2">
        <v>0</v>
      </c>
      <c r="C57" s="2">
        <v>66</v>
      </c>
      <c r="D57" s="7">
        <v>1.75</v>
      </c>
      <c r="E57" s="2">
        <v>80</v>
      </c>
      <c r="F57" s="7">
        <v>26.1224489795918</v>
      </c>
      <c r="G57" s="9">
        <v>0</v>
      </c>
      <c r="H57" s="9">
        <v>0</v>
      </c>
      <c r="I57" s="9">
        <v>0</v>
      </c>
      <c r="J57" s="10">
        <v>6.13</v>
      </c>
      <c r="K57" s="2">
        <v>89.4</v>
      </c>
      <c r="L57" s="2">
        <v>13.4</v>
      </c>
      <c r="M57" s="2">
        <v>1.21</v>
      </c>
      <c r="N57" s="2">
        <v>4.35</v>
      </c>
      <c r="O57" s="2">
        <v>0.38</v>
      </c>
      <c r="P57" s="2">
        <v>30.7</v>
      </c>
      <c r="Q57" s="2">
        <v>168</v>
      </c>
      <c r="R57" s="2">
        <v>10.2</v>
      </c>
      <c r="S57" s="2">
        <v>16.5</v>
      </c>
      <c r="T57" s="2">
        <v>0.17</v>
      </c>
      <c r="U57" s="7">
        <f t="shared" si="6"/>
        <v>0.197389885807504</v>
      </c>
      <c r="V57" s="7">
        <f t="shared" si="7"/>
        <v>3.59504132231405</v>
      </c>
      <c r="W57" s="7">
        <f t="shared" si="8"/>
        <v>138.842975206612</v>
      </c>
      <c r="X57" s="7">
        <f t="shared" si="9"/>
        <v>3.18421052631579</v>
      </c>
      <c r="Y57" s="7">
        <f t="shared" si="10"/>
        <v>0.31404958677686</v>
      </c>
      <c r="Z57" s="7">
        <f t="shared" si="11"/>
        <v>603.96694214876</v>
      </c>
      <c r="AA57" s="5">
        <v>0.72</v>
      </c>
      <c r="AB57" s="11">
        <v>42.2</v>
      </c>
      <c r="AC57" s="11">
        <v>2.14</v>
      </c>
      <c r="AD57" s="11">
        <v>4.2</v>
      </c>
      <c r="AE57" s="11">
        <v>107.96</v>
      </c>
      <c r="AF57" s="11">
        <v>4.5</v>
      </c>
      <c r="AG57" s="11">
        <v>10.6</v>
      </c>
      <c r="AH57" s="11">
        <v>6.3</v>
      </c>
      <c r="AI57" s="11">
        <v>4</v>
      </c>
      <c r="AJ57" s="11">
        <v>12.4</v>
      </c>
      <c r="AK57" s="5">
        <v>0</v>
      </c>
      <c r="AL57" s="5">
        <v>0</v>
      </c>
      <c r="AM57" s="2">
        <v>2</v>
      </c>
      <c r="AN57" s="2">
        <v>28</v>
      </c>
    </row>
    <row r="58" s="2" customFormat="1" ht="15.6" spans="1:40">
      <c r="A58" s="6">
        <v>57</v>
      </c>
      <c r="B58" s="2">
        <v>0</v>
      </c>
      <c r="C58" s="2">
        <v>69</v>
      </c>
      <c r="D58" s="7">
        <v>1.6</v>
      </c>
      <c r="E58" s="2">
        <v>51</v>
      </c>
      <c r="F58" s="7">
        <v>19.921875</v>
      </c>
      <c r="G58" s="9">
        <v>1</v>
      </c>
      <c r="H58" s="9">
        <v>0</v>
      </c>
      <c r="I58" s="9">
        <v>0</v>
      </c>
      <c r="J58" s="10">
        <v>8.39</v>
      </c>
      <c r="K58" s="2">
        <v>91.4</v>
      </c>
      <c r="L58" s="2">
        <v>12</v>
      </c>
      <c r="M58" s="2">
        <v>1.62</v>
      </c>
      <c r="N58" s="2">
        <v>6.07</v>
      </c>
      <c r="O58" s="2">
        <v>0.61</v>
      </c>
      <c r="P58" s="2">
        <v>31.1</v>
      </c>
      <c r="Q58" s="2">
        <v>323</v>
      </c>
      <c r="R58" s="2">
        <v>9.8</v>
      </c>
      <c r="S58" s="2">
        <v>10.9</v>
      </c>
      <c r="T58" s="2">
        <v>0.32</v>
      </c>
      <c r="U58" s="7">
        <f t="shared" si="6"/>
        <v>0.193087008343266</v>
      </c>
      <c r="V58" s="7">
        <f t="shared" si="7"/>
        <v>3.74691358024691</v>
      </c>
      <c r="W58" s="7">
        <f t="shared" si="8"/>
        <v>199.382716049383</v>
      </c>
      <c r="X58" s="7">
        <f t="shared" si="9"/>
        <v>2.65573770491803</v>
      </c>
      <c r="Y58" s="7">
        <f t="shared" si="10"/>
        <v>0.376543209876543</v>
      </c>
      <c r="Z58" s="7">
        <f t="shared" si="11"/>
        <v>1210.25308641975</v>
      </c>
      <c r="AA58" s="5">
        <v>0.7</v>
      </c>
      <c r="AB58" s="11">
        <v>41.9</v>
      </c>
      <c r="AC58" s="11">
        <v>1.7</v>
      </c>
      <c r="AD58" s="11">
        <v>2</v>
      </c>
      <c r="AE58" s="11">
        <v>374.27</v>
      </c>
      <c r="AF58" s="13">
        <v>3.9</v>
      </c>
      <c r="AG58" s="13">
        <v>11.5</v>
      </c>
      <c r="AH58" s="13">
        <v>6.5</v>
      </c>
      <c r="AI58" s="11">
        <v>5</v>
      </c>
      <c r="AJ58" s="11">
        <v>13.7</v>
      </c>
      <c r="AK58" s="5">
        <v>0</v>
      </c>
      <c r="AL58" s="5">
        <v>0</v>
      </c>
      <c r="AM58" s="2">
        <v>2</v>
      </c>
      <c r="AN58" s="2">
        <v>32</v>
      </c>
    </row>
    <row r="59" s="2" customFormat="1" ht="15.6" spans="1:40">
      <c r="A59" s="6">
        <v>58</v>
      </c>
      <c r="B59" s="2">
        <v>1</v>
      </c>
      <c r="C59" s="2">
        <v>69</v>
      </c>
      <c r="D59" s="7">
        <v>1.67</v>
      </c>
      <c r="E59" s="2">
        <v>60</v>
      </c>
      <c r="F59" s="7">
        <v>21.5138585105239</v>
      </c>
      <c r="G59" s="9">
        <v>0</v>
      </c>
      <c r="H59" s="9">
        <v>0</v>
      </c>
      <c r="I59" s="9">
        <v>0</v>
      </c>
      <c r="J59" s="10">
        <v>8.04</v>
      </c>
      <c r="K59" s="2">
        <v>89.7</v>
      </c>
      <c r="L59" s="2">
        <v>13.9</v>
      </c>
      <c r="M59" s="2">
        <v>2.13</v>
      </c>
      <c r="N59" s="2">
        <v>5.3</v>
      </c>
      <c r="O59" s="2">
        <v>0.55</v>
      </c>
      <c r="P59" s="2">
        <v>29.4</v>
      </c>
      <c r="Q59" s="2">
        <v>223</v>
      </c>
      <c r="R59" s="2">
        <v>8.6</v>
      </c>
      <c r="S59" s="2">
        <v>16</v>
      </c>
      <c r="T59" s="2">
        <v>0.19</v>
      </c>
      <c r="U59" s="7">
        <f t="shared" si="6"/>
        <v>0.264925373134328</v>
      </c>
      <c r="V59" s="7">
        <f t="shared" si="7"/>
        <v>2.48826291079812</v>
      </c>
      <c r="W59" s="7">
        <f t="shared" si="8"/>
        <v>104.694835680751</v>
      </c>
      <c r="X59" s="7">
        <f t="shared" si="9"/>
        <v>3.87272727272727</v>
      </c>
      <c r="Y59" s="7">
        <f t="shared" si="10"/>
        <v>0.258215962441315</v>
      </c>
      <c r="Z59" s="7">
        <f t="shared" si="11"/>
        <v>554.882629107981</v>
      </c>
      <c r="AA59" s="5">
        <v>0.7</v>
      </c>
      <c r="AB59" s="11">
        <v>44</v>
      </c>
      <c r="AC59" s="11">
        <v>1.31</v>
      </c>
      <c r="AD59" s="11">
        <v>1.8</v>
      </c>
      <c r="AE59" s="11">
        <v>294.1</v>
      </c>
      <c r="AF59" s="13">
        <v>3.9</v>
      </c>
      <c r="AG59" s="13">
        <v>10.1</v>
      </c>
      <c r="AH59" s="13">
        <v>6.4</v>
      </c>
      <c r="AI59" s="11">
        <v>6.5</v>
      </c>
      <c r="AJ59" s="11">
        <v>20.3</v>
      </c>
      <c r="AK59" s="5">
        <v>1</v>
      </c>
      <c r="AL59" s="5">
        <v>1</v>
      </c>
      <c r="AM59" s="2">
        <v>3</v>
      </c>
      <c r="AN59" s="2">
        <v>29</v>
      </c>
    </row>
    <row r="60" s="2" customFormat="1" ht="15.6" spans="1:40">
      <c r="A60" s="6">
        <v>59</v>
      </c>
      <c r="B60" s="2">
        <v>0</v>
      </c>
      <c r="C60" s="2">
        <v>62</v>
      </c>
      <c r="D60" s="7">
        <v>1.7</v>
      </c>
      <c r="E60" s="2">
        <v>64</v>
      </c>
      <c r="F60" s="7">
        <v>22.1453287197232</v>
      </c>
      <c r="G60" s="9">
        <v>0</v>
      </c>
      <c r="H60" s="9">
        <v>0</v>
      </c>
      <c r="I60" s="9">
        <v>0</v>
      </c>
      <c r="J60" s="10">
        <v>3.85</v>
      </c>
      <c r="K60" s="2">
        <v>91</v>
      </c>
      <c r="L60" s="2">
        <v>12.8</v>
      </c>
      <c r="M60" s="2">
        <v>1.17</v>
      </c>
      <c r="N60" s="2">
        <v>2.29</v>
      </c>
      <c r="O60" s="2">
        <v>0.29</v>
      </c>
      <c r="P60" s="2">
        <v>31.9</v>
      </c>
      <c r="Q60" s="2">
        <v>162</v>
      </c>
      <c r="R60" s="2">
        <v>8.8</v>
      </c>
      <c r="S60" s="2">
        <v>16.6</v>
      </c>
      <c r="T60" s="2">
        <v>0.14</v>
      </c>
      <c r="U60" s="7">
        <f t="shared" si="6"/>
        <v>0.303896103896104</v>
      </c>
      <c r="V60" s="7">
        <f t="shared" si="7"/>
        <v>1.95726495726496</v>
      </c>
      <c r="W60" s="7">
        <f t="shared" si="8"/>
        <v>138.461538461538</v>
      </c>
      <c r="X60" s="7">
        <f t="shared" si="9"/>
        <v>4.03448275862069</v>
      </c>
      <c r="Y60" s="7">
        <f t="shared" si="10"/>
        <v>0.247863247863248</v>
      </c>
      <c r="Z60" s="7">
        <f t="shared" si="11"/>
        <v>317.076923076923</v>
      </c>
      <c r="AA60" s="5">
        <v>0.75</v>
      </c>
      <c r="AB60" s="11">
        <v>43.4</v>
      </c>
      <c r="AC60" s="11">
        <v>1.74</v>
      </c>
      <c r="AD60" s="11">
        <v>1.1</v>
      </c>
      <c r="AE60" s="11">
        <v>210.58</v>
      </c>
      <c r="AF60" s="13">
        <v>3.1</v>
      </c>
      <c r="AG60" s="13">
        <v>7.1</v>
      </c>
      <c r="AH60" s="13">
        <v>6.1</v>
      </c>
      <c r="AI60" s="11">
        <v>4.1</v>
      </c>
      <c r="AJ60" s="11">
        <v>21.2</v>
      </c>
      <c r="AK60" s="5">
        <v>0</v>
      </c>
      <c r="AL60" s="5">
        <v>0</v>
      </c>
      <c r="AM60" s="2">
        <v>2</v>
      </c>
      <c r="AN60" s="2">
        <v>25</v>
      </c>
    </row>
    <row r="61" s="2" customFormat="1" ht="15.6" spans="1:40">
      <c r="A61" s="6">
        <v>60</v>
      </c>
      <c r="B61" s="2">
        <v>0</v>
      </c>
      <c r="C61" s="2">
        <v>72</v>
      </c>
      <c r="D61" s="7">
        <v>1.73</v>
      </c>
      <c r="E61" s="2">
        <v>56</v>
      </c>
      <c r="F61" s="7">
        <v>18.7109492465502</v>
      </c>
      <c r="G61" s="9">
        <v>1</v>
      </c>
      <c r="H61" s="9">
        <v>1</v>
      </c>
      <c r="I61" s="9">
        <v>0</v>
      </c>
      <c r="J61" s="10">
        <v>4.28</v>
      </c>
      <c r="K61" s="2">
        <v>86.9</v>
      </c>
      <c r="L61" s="2">
        <v>13</v>
      </c>
      <c r="M61" s="2">
        <v>1.08</v>
      </c>
      <c r="N61" s="2">
        <v>2.78</v>
      </c>
      <c r="O61" s="2">
        <v>0.33</v>
      </c>
      <c r="P61" s="2">
        <v>27.8</v>
      </c>
      <c r="Q61" s="2">
        <v>139</v>
      </c>
      <c r="R61" s="2">
        <v>11.2</v>
      </c>
      <c r="S61" s="2">
        <v>16.3</v>
      </c>
      <c r="T61" s="2">
        <v>0.16</v>
      </c>
      <c r="U61" s="7">
        <f t="shared" si="6"/>
        <v>0.252336448598131</v>
      </c>
      <c r="V61" s="7">
        <f t="shared" si="7"/>
        <v>2.57407407407407</v>
      </c>
      <c r="W61" s="7">
        <f t="shared" si="8"/>
        <v>128.703703703704</v>
      </c>
      <c r="X61" s="7">
        <f t="shared" si="9"/>
        <v>3.27272727272727</v>
      </c>
      <c r="Y61" s="7">
        <f t="shared" si="10"/>
        <v>0.305555555555556</v>
      </c>
      <c r="Z61" s="7">
        <f t="shared" si="11"/>
        <v>357.796296296296</v>
      </c>
      <c r="AA61" s="5">
        <v>0.63</v>
      </c>
      <c r="AB61" s="11">
        <v>37.7</v>
      </c>
      <c r="AC61" s="11">
        <v>1.55</v>
      </c>
      <c r="AD61" s="11">
        <v>2.8</v>
      </c>
      <c r="AE61" s="11">
        <v>152.2</v>
      </c>
      <c r="AF61" s="13">
        <v>4</v>
      </c>
      <c r="AG61" s="13">
        <v>10</v>
      </c>
      <c r="AH61" s="13">
        <v>5.3</v>
      </c>
      <c r="AI61" s="11">
        <v>5.2</v>
      </c>
      <c r="AJ61" s="11">
        <v>16.2</v>
      </c>
      <c r="AK61" s="5">
        <v>1</v>
      </c>
      <c r="AL61" s="5">
        <v>0</v>
      </c>
      <c r="AM61" s="2">
        <v>2</v>
      </c>
      <c r="AN61" s="2">
        <v>30</v>
      </c>
    </row>
    <row r="62" s="2" customFormat="1" ht="15.6" spans="1:40">
      <c r="A62" s="6">
        <v>61</v>
      </c>
      <c r="B62" s="2">
        <v>0</v>
      </c>
      <c r="C62" s="2">
        <v>73</v>
      </c>
      <c r="D62" s="7">
        <v>1.75</v>
      </c>
      <c r="E62" s="2">
        <v>81</v>
      </c>
      <c r="F62" s="7">
        <v>26.4489795918367</v>
      </c>
      <c r="G62" s="9">
        <v>1</v>
      </c>
      <c r="H62" s="9">
        <v>1</v>
      </c>
      <c r="I62" s="9">
        <v>0</v>
      </c>
      <c r="J62" s="10">
        <v>6.14</v>
      </c>
      <c r="K62" s="2">
        <v>92.9</v>
      </c>
      <c r="L62" s="2">
        <v>12.3</v>
      </c>
      <c r="M62" s="2">
        <v>1.32</v>
      </c>
      <c r="N62" s="2">
        <v>4.27</v>
      </c>
      <c r="O62" s="2">
        <v>0.43</v>
      </c>
      <c r="P62" s="2">
        <v>31</v>
      </c>
      <c r="Q62" s="2">
        <v>183</v>
      </c>
      <c r="R62" s="2">
        <v>11.6</v>
      </c>
      <c r="S62" s="2">
        <v>16.9</v>
      </c>
      <c r="T62" s="2">
        <v>0.21</v>
      </c>
      <c r="U62" s="7">
        <f t="shared" si="6"/>
        <v>0.214983713355049</v>
      </c>
      <c r="V62" s="7">
        <f t="shared" si="7"/>
        <v>3.23484848484848</v>
      </c>
      <c r="W62" s="7">
        <f t="shared" si="8"/>
        <v>138.636363636364</v>
      </c>
      <c r="X62" s="7">
        <f t="shared" si="9"/>
        <v>3.06976744186047</v>
      </c>
      <c r="Y62" s="7">
        <f t="shared" si="10"/>
        <v>0.325757575757576</v>
      </c>
      <c r="Z62" s="7">
        <f t="shared" si="11"/>
        <v>591.977272727273</v>
      </c>
      <c r="AA62" s="5">
        <v>0.75</v>
      </c>
      <c r="AB62" s="11">
        <v>46</v>
      </c>
      <c r="AC62" s="11">
        <v>1.43</v>
      </c>
      <c r="AD62" s="11">
        <v>1.9</v>
      </c>
      <c r="AE62" s="11">
        <v>262.05</v>
      </c>
      <c r="AF62" s="13">
        <v>3.8</v>
      </c>
      <c r="AG62" s="13">
        <v>9</v>
      </c>
      <c r="AH62" s="13">
        <v>5.2</v>
      </c>
      <c r="AI62" s="11">
        <v>4.5</v>
      </c>
      <c r="AJ62" s="11">
        <v>23.3</v>
      </c>
      <c r="AK62" s="5">
        <v>1</v>
      </c>
      <c r="AL62" s="5">
        <v>0</v>
      </c>
      <c r="AM62" s="2">
        <v>2</v>
      </c>
      <c r="AN62" s="2">
        <v>32</v>
      </c>
    </row>
    <row r="63" s="2" customFormat="1" ht="15.6" spans="1:40">
      <c r="A63" s="6">
        <v>62</v>
      </c>
      <c r="B63" s="2">
        <v>0</v>
      </c>
      <c r="C63" s="2">
        <v>66</v>
      </c>
      <c r="D63" s="7">
        <v>1.72</v>
      </c>
      <c r="E63" s="2">
        <v>69</v>
      </c>
      <c r="F63" s="7">
        <v>23.3234180638183</v>
      </c>
      <c r="G63" s="9">
        <v>1</v>
      </c>
      <c r="H63" s="9">
        <v>0</v>
      </c>
      <c r="I63" s="9">
        <v>0</v>
      </c>
      <c r="J63" s="10">
        <v>3.71</v>
      </c>
      <c r="K63" s="2">
        <v>94</v>
      </c>
      <c r="L63" s="2">
        <v>12.6</v>
      </c>
      <c r="M63" s="2">
        <v>1.35</v>
      </c>
      <c r="N63" s="2">
        <v>1.96</v>
      </c>
      <c r="O63" s="2">
        <v>0.36</v>
      </c>
      <c r="P63" s="2">
        <v>30.7</v>
      </c>
      <c r="Q63" s="2">
        <v>232</v>
      </c>
      <c r="R63" s="2">
        <v>9.2</v>
      </c>
      <c r="S63" s="2">
        <v>15.8</v>
      </c>
      <c r="T63" s="2">
        <v>0.21</v>
      </c>
      <c r="U63" s="7">
        <f t="shared" si="6"/>
        <v>0.363881401617251</v>
      </c>
      <c r="V63" s="7">
        <f t="shared" si="7"/>
        <v>1.45185185185185</v>
      </c>
      <c r="W63" s="7">
        <f t="shared" si="8"/>
        <v>171.851851851852</v>
      </c>
      <c r="X63" s="7">
        <f t="shared" si="9"/>
        <v>3.75</v>
      </c>
      <c r="Y63" s="7">
        <f t="shared" si="10"/>
        <v>0.266666666666667</v>
      </c>
      <c r="Z63" s="7">
        <f t="shared" si="11"/>
        <v>336.82962962963</v>
      </c>
      <c r="AA63" s="5">
        <v>0.69</v>
      </c>
      <c r="AB63" s="11">
        <v>42.4</v>
      </c>
      <c r="AC63" s="11">
        <v>1.76</v>
      </c>
      <c r="AD63" s="11">
        <v>1.5</v>
      </c>
      <c r="AE63" s="11">
        <v>214.3</v>
      </c>
      <c r="AF63" s="13">
        <v>3.9</v>
      </c>
      <c r="AG63" s="13">
        <v>10.2</v>
      </c>
      <c r="AH63" s="13">
        <v>5.6</v>
      </c>
      <c r="AI63" s="11">
        <v>4.4</v>
      </c>
      <c r="AJ63" s="11">
        <v>17.2</v>
      </c>
      <c r="AK63" s="5">
        <v>0</v>
      </c>
      <c r="AL63" s="5">
        <v>0</v>
      </c>
      <c r="AM63" s="2">
        <v>2</v>
      </c>
      <c r="AN63" s="2">
        <v>30</v>
      </c>
    </row>
    <row r="64" s="2" customFormat="1" ht="15.6" spans="1:40">
      <c r="A64" s="6">
        <v>63</v>
      </c>
      <c r="B64" s="2">
        <v>0</v>
      </c>
      <c r="C64" s="2">
        <v>68</v>
      </c>
      <c r="D64" s="7">
        <v>1.65</v>
      </c>
      <c r="E64" s="2">
        <v>45</v>
      </c>
      <c r="F64" s="7">
        <v>16.5289256198347</v>
      </c>
      <c r="G64" s="9">
        <v>1</v>
      </c>
      <c r="H64" s="9">
        <v>0</v>
      </c>
      <c r="I64" s="9">
        <v>0</v>
      </c>
      <c r="J64" s="10">
        <v>3.29</v>
      </c>
      <c r="K64" s="2">
        <v>99.7</v>
      </c>
      <c r="L64" s="2">
        <v>13.6</v>
      </c>
      <c r="M64" s="2">
        <v>0.74</v>
      </c>
      <c r="N64" s="2">
        <v>2.23</v>
      </c>
      <c r="O64" s="2">
        <v>0.25</v>
      </c>
      <c r="P64" s="2">
        <v>31.5</v>
      </c>
      <c r="Q64" s="2">
        <v>99</v>
      </c>
      <c r="R64" s="2">
        <v>12.9</v>
      </c>
      <c r="S64" s="2">
        <v>16.4</v>
      </c>
      <c r="T64" s="2">
        <v>0.13</v>
      </c>
      <c r="U64" s="7">
        <f t="shared" si="6"/>
        <v>0.224924012158055</v>
      </c>
      <c r="V64" s="7">
        <f t="shared" si="7"/>
        <v>3.01351351351351</v>
      </c>
      <c r="W64" s="7">
        <f t="shared" si="8"/>
        <v>133.783783783784</v>
      </c>
      <c r="X64" s="7">
        <f t="shared" si="9"/>
        <v>2.96</v>
      </c>
      <c r="Y64" s="7">
        <f t="shared" si="10"/>
        <v>0.337837837837838</v>
      </c>
      <c r="Z64" s="7">
        <f t="shared" si="11"/>
        <v>298.337837837838</v>
      </c>
      <c r="AA64" s="5">
        <v>0.88</v>
      </c>
      <c r="AB64" s="11">
        <v>41.4</v>
      </c>
      <c r="AC64" s="11">
        <v>1.72</v>
      </c>
      <c r="AD64" s="11">
        <v>1.1</v>
      </c>
      <c r="AE64" s="11">
        <v>250.11</v>
      </c>
      <c r="AF64" s="13">
        <v>4.3</v>
      </c>
      <c r="AG64" s="13">
        <v>8.9</v>
      </c>
      <c r="AH64" s="13">
        <v>6</v>
      </c>
      <c r="AI64" s="11">
        <v>4.4</v>
      </c>
      <c r="AJ64" s="11">
        <v>16.7</v>
      </c>
      <c r="AK64" s="5">
        <v>0</v>
      </c>
      <c r="AL64" s="5">
        <v>0</v>
      </c>
      <c r="AM64" s="2">
        <v>2</v>
      </c>
      <c r="AN64" s="2">
        <v>30</v>
      </c>
    </row>
    <row r="65" s="2" customFormat="1" ht="15.6" spans="1:40">
      <c r="A65" s="6">
        <v>64</v>
      </c>
      <c r="B65" s="2">
        <v>0</v>
      </c>
      <c r="C65" s="2">
        <v>73</v>
      </c>
      <c r="D65" s="7">
        <v>1.65</v>
      </c>
      <c r="E65" s="2">
        <v>52</v>
      </c>
      <c r="F65" s="7">
        <v>19.1000918273646</v>
      </c>
      <c r="G65" s="9">
        <v>1</v>
      </c>
      <c r="H65" s="9">
        <v>0</v>
      </c>
      <c r="I65" s="9">
        <v>0</v>
      </c>
      <c r="J65" s="10">
        <v>6.34</v>
      </c>
      <c r="K65" s="2">
        <v>103.9</v>
      </c>
      <c r="L65" s="2">
        <v>12.6</v>
      </c>
      <c r="M65" s="2">
        <v>0.95</v>
      </c>
      <c r="N65" s="2">
        <v>4.87</v>
      </c>
      <c r="O65" s="2">
        <v>0.43</v>
      </c>
      <c r="P65" s="2">
        <v>34.7</v>
      </c>
      <c r="Q65" s="2">
        <v>145</v>
      </c>
      <c r="R65" s="2">
        <v>9.4</v>
      </c>
      <c r="S65" s="2">
        <v>16.1</v>
      </c>
      <c r="T65" s="2">
        <v>0.14</v>
      </c>
      <c r="U65" s="7">
        <f t="shared" si="6"/>
        <v>0.149842271293375</v>
      </c>
      <c r="V65" s="7">
        <f t="shared" si="7"/>
        <v>5.12631578947368</v>
      </c>
      <c r="W65" s="7">
        <f t="shared" si="8"/>
        <v>152.631578947368</v>
      </c>
      <c r="X65" s="7">
        <f t="shared" si="9"/>
        <v>2.2093023255814</v>
      </c>
      <c r="Y65" s="7">
        <f t="shared" si="10"/>
        <v>0.452631578947368</v>
      </c>
      <c r="Z65" s="7">
        <f t="shared" si="11"/>
        <v>743.315789473684</v>
      </c>
      <c r="AA65" s="5">
        <v>0.74</v>
      </c>
      <c r="AB65" s="11">
        <v>37.1</v>
      </c>
      <c r="AC65" s="11">
        <v>2.11</v>
      </c>
      <c r="AD65" s="11">
        <v>2</v>
      </c>
      <c r="AE65" s="11">
        <v>316.28</v>
      </c>
      <c r="AF65" s="13">
        <v>4.6</v>
      </c>
      <c r="AG65" s="13">
        <v>7.5</v>
      </c>
      <c r="AH65" s="13">
        <v>7.2</v>
      </c>
      <c r="AI65" s="11">
        <v>4.7</v>
      </c>
      <c r="AJ65" s="11">
        <v>11.5</v>
      </c>
      <c r="AK65" s="5">
        <v>1</v>
      </c>
      <c r="AL65" s="5">
        <v>0</v>
      </c>
      <c r="AM65" s="2">
        <v>2</v>
      </c>
      <c r="AN65" s="2">
        <v>30</v>
      </c>
    </row>
    <row r="66" s="2" customFormat="1" ht="15.6" spans="1:40">
      <c r="A66" s="6">
        <v>65</v>
      </c>
      <c r="B66" s="2">
        <v>0</v>
      </c>
      <c r="C66" s="2">
        <v>75</v>
      </c>
      <c r="D66" s="7">
        <v>1.65</v>
      </c>
      <c r="E66" s="2">
        <v>55</v>
      </c>
      <c r="F66" s="7">
        <v>20.2020202020202</v>
      </c>
      <c r="G66" s="9">
        <v>1</v>
      </c>
      <c r="H66" s="9">
        <v>1</v>
      </c>
      <c r="I66" s="9">
        <v>0</v>
      </c>
      <c r="J66" s="10">
        <v>5.83</v>
      </c>
      <c r="K66" s="2">
        <v>96.2</v>
      </c>
      <c r="L66" s="2">
        <v>13.1</v>
      </c>
      <c r="M66" s="2">
        <v>1.59</v>
      </c>
      <c r="N66" s="2">
        <v>3.66</v>
      </c>
      <c r="O66" s="2">
        <v>0.47</v>
      </c>
      <c r="P66" s="2">
        <v>31.4</v>
      </c>
      <c r="Q66" s="2">
        <v>247</v>
      </c>
      <c r="R66" s="2">
        <v>8.7</v>
      </c>
      <c r="S66" s="2">
        <v>16</v>
      </c>
      <c r="T66" s="2">
        <v>0.22</v>
      </c>
      <c r="U66" s="7">
        <f t="shared" si="6"/>
        <v>0.272727272727273</v>
      </c>
      <c r="V66" s="7">
        <f t="shared" si="7"/>
        <v>2.30188679245283</v>
      </c>
      <c r="W66" s="7">
        <f t="shared" si="8"/>
        <v>155.345911949686</v>
      </c>
      <c r="X66" s="7">
        <f t="shared" si="9"/>
        <v>3.38297872340426</v>
      </c>
      <c r="Y66" s="7">
        <f t="shared" si="10"/>
        <v>0.29559748427673</v>
      </c>
      <c r="Z66" s="7">
        <f t="shared" si="11"/>
        <v>568.566037735849</v>
      </c>
      <c r="AA66" s="5">
        <v>0.8</v>
      </c>
      <c r="AB66" s="11">
        <v>38.7</v>
      </c>
      <c r="AC66" s="11">
        <v>1.41</v>
      </c>
      <c r="AD66" s="11">
        <v>3.5</v>
      </c>
      <c r="AE66" s="11">
        <v>209.18</v>
      </c>
      <c r="AF66" s="13">
        <v>3.8</v>
      </c>
      <c r="AG66" s="13">
        <v>8.8</v>
      </c>
      <c r="AH66" s="13">
        <v>6.1</v>
      </c>
      <c r="AI66" s="11">
        <v>5.6</v>
      </c>
      <c r="AJ66" s="11">
        <v>19.9</v>
      </c>
      <c r="AK66" s="5">
        <v>1</v>
      </c>
      <c r="AL66" s="5">
        <v>1</v>
      </c>
      <c r="AM66" s="2">
        <v>2</v>
      </c>
      <c r="AN66" s="2">
        <v>28</v>
      </c>
    </row>
    <row r="67" s="2" customFormat="1" ht="15.6" spans="1:40">
      <c r="A67" s="6">
        <v>66</v>
      </c>
      <c r="B67" s="2">
        <v>1</v>
      </c>
      <c r="C67" s="2">
        <v>66</v>
      </c>
      <c r="D67" s="7">
        <v>1.44</v>
      </c>
      <c r="E67" s="2">
        <v>52</v>
      </c>
      <c r="F67" s="7">
        <v>25.0771604938272</v>
      </c>
      <c r="G67" s="9">
        <v>1</v>
      </c>
      <c r="H67" s="9">
        <v>0</v>
      </c>
      <c r="I67" s="9">
        <v>1</v>
      </c>
      <c r="J67" s="10">
        <v>5.64</v>
      </c>
      <c r="K67" s="2">
        <v>94.2</v>
      </c>
      <c r="L67" s="2">
        <v>12.3</v>
      </c>
      <c r="M67" s="2">
        <v>0.63</v>
      </c>
      <c r="N67" s="2">
        <v>4.73</v>
      </c>
      <c r="O67" s="2">
        <v>0.19</v>
      </c>
      <c r="P67" s="2">
        <v>31.8</v>
      </c>
      <c r="Q67" s="2">
        <v>120</v>
      </c>
      <c r="R67" s="2">
        <v>11.4</v>
      </c>
      <c r="S67" s="2">
        <v>16.7</v>
      </c>
      <c r="T67" s="2">
        <v>0.14</v>
      </c>
      <c r="U67" s="7">
        <f t="shared" ref="U67:U81" si="12">M67/J67</f>
        <v>0.111702127659574</v>
      </c>
      <c r="V67" s="7">
        <f t="shared" ref="V67:V81" si="13">N67/M67</f>
        <v>7.50793650793651</v>
      </c>
      <c r="W67" s="7">
        <f t="shared" ref="W67:W81" si="14">Q67/M67</f>
        <v>190.47619047619</v>
      </c>
      <c r="X67" s="7">
        <f t="shared" ref="X67:X81" si="15">M67/O67</f>
        <v>3.31578947368421</v>
      </c>
      <c r="Y67" s="7">
        <f t="shared" ref="Y67:Y81" si="16">O67/M67</f>
        <v>0.301587301587302</v>
      </c>
      <c r="Z67" s="7">
        <f t="shared" ref="Z67:Z81" si="17">N67*Q67/M67</f>
        <v>900.952380952381</v>
      </c>
      <c r="AA67" s="5">
        <v>0.78</v>
      </c>
      <c r="AB67" s="11">
        <v>46.2</v>
      </c>
      <c r="AC67" s="11">
        <v>1.78</v>
      </c>
      <c r="AD67" s="11">
        <v>2.3</v>
      </c>
      <c r="AE67" s="11">
        <v>345.68</v>
      </c>
      <c r="AF67" s="13">
        <v>3.6</v>
      </c>
      <c r="AG67" s="13">
        <v>5.9</v>
      </c>
      <c r="AH67" s="13">
        <v>6.9</v>
      </c>
      <c r="AI67" s="11">
        <v>4.7</v>
      </c>
      <c r="AJ67" s="11">
        <v>15.5</v>
      </c>
      <c r="AK67" s="5">
        <v>0</v>
      </c>
      <c r="AL67" s="5">
        <v>0</v>
      </c>
      <c r="AM67" s="2">
        <v>2</v>
      </c>
      <c r="AN67" s="2">
        <v>26</v>
      </c>
    </row>
    <row r="68" s="2" customFormat="1" ht="15.6" spans="1:40">
      <c r="A68" s="6">
        <v>67</v>
      </c>
      <c r="B68" s="2">
        <v>1</v>
      </c>
      <c r="C68" s="2">
        <v>70</v>
      </c>
      <c r="D68" s="7">
        <v>1.52</v>
      </c>
      <c r="E68" s="2">
        <v>59.5</v>
      </c>
      <c r="F68" s="7">
        <v>25.7531163434903</v>
      </c>
      <c r="G68" s="9">
        <v>0</v>
      </c>
      <c r="H68" s="9">
        <v>0</v>
      </c>
      <c r="I68" s="9">
        <v>0</v>
      </c>
      <c r="J68" s="10">
        <v>5.56</v>
      </c>
      <c r="K68" s="2">
        <v>87.3</v>
      </c>
      <c r="L68" s="2">
        <v>12.9</v>
      </c>
      <c r="M68" s="2">
        <v>1.44</v>
      </c>
      <c r="N68" s="2">
        <v>3.55</v>
      </c>
      <c r="O68" s="2">
        <v>0.42</v>
      </c>
      <c r="P68" s="2">
        <v>28.3</v>
      </c>
      <c r="Q68" s="2">
        <v>109</v>
      </c>
      <c r="R68" s="2">
        <v>87.3</v>
      </c>
      <c r="S68" s="2">
        <v>16.6</v>
      </c>
      <c r="T68" s="2">
        <v>0.14</v>
      </c>
      <c r="U68" s="7">
        <f t="shared" si="12"/>
        <v>0.258992805755396</v>
      </c>
      <c r="V68" s="7">
        <f t="shared" si="13"/>
        <v>2.46527777777778</v>
      </c>
      <c r="W68" s="7">
        <f t="shared" si="14"/>
        <v>75.6944444444444</v>
      </c>
      <c r="X68" s="7">
        <f t="shared" si="15"/>
        <v>3.42857142857143</v>
      </c>
      <c r="Y68" s="7">
        <f t="shared" si="16"/>
        <v>0.291666666666667</v>
      </c>
      <c r="Z68" s="7">
        <f t="shared" si="17"/>
        <v>268.715277777778</v>
      </c>
      <c r="AA68" s="5">
        <v>0.83</v>
      </c>
      <c r="AB68" s="11">
        <v>36.2</v>
      </c>
      <c r="AC68" s="11">
        <v>1.15</v>
      </c>
      <c r="AD68" s="11">
        <v>2.5</v>
      </c>
      <c r="AE68" s="11">
        <v>125.82</v>
      </c>
      <c r="AF68" s="13">
        <v>3.6</v>
      </c>
      <c r="AG68" s="13">
        <v>7.6</v>
      </c>
      <c r="AH68" s="13">
        <v>6.5</v>
      </c>
      <c r="AI68" s="11">
        <v>6.4</v>
      </c>
      <c r="AJ68" s="11">
        <v>24.9</v>
      </c>
      <c r="AK68" s="5">
        <v>0</v>
      </c>
      <c r="AL68" s="5">
        <v>0</v>
      </c>
      <c r="AM68" s="2">
        <v>2</v>
      </c>
      <c r="AN68" s="2">
        <v>27</v>
      </c>
    </row>
    <row r="69" s="2" customFormat="1" ht="15.6" spans="1:40">
      <c r="A69" s="6">
        <v>68</v>
      </c>
      <c r="B69" s="2">
        <v>0</v>
      </c>
      <c r="C69" s="2">
        <v>61</v>
      </c>
      <c r="D69" s="7">
        <v>1.67</v>
      </c>
      <c r="E69" s="2">
        <v>57.5</v>
      </c>
      <c r="F69" s="7">
        <v>20.617447739252</v>
      </c>
      <c r="G69" s="9">
        <v>1</v>
      </c>
      <c r="H69" s="9">
        <v>0</v>
      </c>
      <c r="I69" s="9">
        <v>0</v>
      </c>
      <c r="J69" s="10">
        <v>7.26</v>
      </c>
      <c r="K69" s="2">
        <v>102.8</v>
      </c>
      <c r="L69" s="2">
        <v>12.7</v>
      </c>
      <c r="M69" s="2">
        <v>2.38</v>
      </c>
      <c r="N69" s="2">
        <v>4.41</v>
      </c>
      <c r="O69" s="2">
        <v>0.41</v>
      </c>
      <c r="P69" s="2">
        <v>33.5</v>
      </c>
      <c r="Q69" s="2">
        <v>187</v>
      </c>
      <c r="R69" s="2">
        <v>11.6</v>
      </c>
      <c r="S69" s="2">
        <v>16.2</v>
      </c>
      <c r="T69" s="2">
        <v>0.22</v>
      </c>
      <c r="U69" s="7">
        <f t="shared" si="12"/>
        <v>0.327823691460055</v>
      </c>
      <c r="V69" s="7">
        <f t="shared" si="13"/>
        <v>1.85294117647059</v>
      </c>
      <c r="W69" s="7">
        <f t="shared" si="14"/>
        <v>78.5714285714286</v>
      </c>
      <c r="X69" s="7">
        <f t="shared" si="15"/>
        <v>5.80487804878049</v>
      </c>
      <c r="Y69" s="7">
        <f t="shared" si="16"/>
        <v>0.172268907563025</v>
      </c>
      <c r="Z69" s="7">
        <f t="shared" si="17"/>
        <v>346.5</v>
      </c>
      <c r="AA69" s="5">
        <v>0.75</v>
      </c>
      <c r="AB69" s="11">
        <v>42.9</v>
      </c>
      <c r="AC69" s="11">
        <v>1.88</v>
      </c>
      <c r="AD69" s="11">
        <v>1</v>
      </c>
      <c r="AE69" s="11">
        <v>274.15</v>
      </c>
      <c r="AF69" s="13">
        <v>5.2</v>
      </c>
      <c r="AG69" s="13">
        <v>11.4</v>
      </c>
      <c r="AH69" s="13">
        <v>6.3</v>
      </c>
      <c r="AI69" s="11">
        <v>4.9</v>
      </c>
      <c r="AJ69" s="11">
        <v>12.1</v>
      </c>
      <c r="AK69" s="5">
        <v>0</v>
      </c>
      <c r="AL69" s="5">
        <v>0</v>
      </c>
      <c r="AM69" s="2">
        <v>2</v>
      </c>
      <c r="AN69" s="2">
        <v>29</v>
      </c>
    </row>
    <row r="70" s="2" customFormat="1" ht="15.6" spans="1:40">
      <c r="A70" s="6">
        <v>69</v>
      </c>
      <c r="B70" s="2">
        <v>0</v>
      </c>
      <c r="C70" s="2">
        <v>70</v>
      </c>
      <c r="D70" s="7">
        <v>1.63</v>
      </c>
      <c r="E70" s="2">
        <v>61</v>
      </c>
      <c r="F70" s="7">
        <v>22.9590876585494</v>
      </c>
      <c r="G70" s="9">
        <v>1</v>
      </c>
      <c r="H70" s="9">
        <v>1</v>
      </c>
      <c r="I70" s="9">
        <v>0</v>
      </c>
      <c r="J70" s="10">
        <v>6.59</v>
      </c>
      <c r="K70" s="2">
        <v>87.6</v>
      </c>
      <c r="L70" s="2">
        <v>12.9</v>
      </c>
      <c r="M70" s="2">
        <v>1.87</v>
      </c>
      <c r="N70" s="2">
        <v>4.3</v>
      </c>
      <c r="O70" s="2">
        <v>0.32</v>
      </c>
      <c r="P70" s="2">
        <v>29.9</v>
      </c>
      <c r="Q70" s="2">
        <v>205</v>
      </c>
      <c r="R70" s="2">
        <v>8.5</v>
      </c>
      <c r="S70" s="2">
        <v>15.8</v>
      </c>
      <c r="T70" s="2">
        <v>0.18</v>
      </c>
      <c r="U70" s="7">
        <f t="shared" si="12"/>
        <v>0.283763277693475</v>
      </c>
      <c r="V70" s="7">
        <f t="shared" si="13"/>
        <v>2.29946524064171</v>
      </c>
      <c r="W70" s="7">
        <f t="shared" si="14"/>
        <v>109.625668449198</v>
      </c>
      <c r="X70" s="7">
        <f t="shared" si="15"/>
        <v>5.84375</v>
      </c>
      <c r="Y70" s="7">
        <f t="shared" si="16"/>
        <v>0.171122994652406</v>
      </c>
      <c r="Z70" s="7">
        <f t="shared" si="17"/>
        <v>471.390374331551</v>
      </c>
      <c r="AA70" s="5">
        <v>0.7</v>
      </c>
      <c r="AB70" s="11">
        <v>47.4</v>
      </c>
      <c r="AC70" s="11">
        <v>1.82</v>
      </c>
      <c r="AD70" s="11">
        <v>1.8</v>
      </c>
      <c r="AE70" s="11">
        <v>345.78</v>
      </c>
      <c r="AF70" s="13">
        <v>3.3</v>
      </c>
      <c r="AG70" s="13">
        <v>8.4</v>
      </c>
      <c r="AH70" s="13">
        <v>5.6</v>
      </c>
      <c r="AI70" s="11">
        <v>4.3</v>
      </c>
      <c r="AJ70" s="11">
        <v>16</v>
      </c>
      <c r="AK70" s="5">
        <v>1</v>
      </c>
      <c r="AL70" s="5">
        <v>0</v>
      </c>
      <c r="AM70" s="2">
        <v>2</v>
      </c>
      <c r="AN70" s="2">
        <v>29</v>
      </c>
    </row>
    <row r="71" s="2" customFormat="1" ht="15.6" spans="1:40">
      <c r="A71" s="6">
        <v>70</v>
      </c>
      <c r="B71" s="2">
        <v>0</v>
      </c>
      <c r="C71" s="2">
        <v>71</v>
      </c>
      <c r="D71" s="7">
        <v>1.7</v>
      </c>
      <c r="E71" s="2">
        <v>57</v>
      </c>
      <c r="F71" s="7">
        <v>19.7231833910035</v>
      </c>
      <c r="G71" s="9">
        <v>1</v>
      </c>
      <c r="H71" s="9">
        <v>1</v>
      </c>
      <c r="I71" s="9">
        <v>0</v>
      </c>
      <c r="J71" s="10">
        <v>5.04</v>
      </c>
      <c r="K71" s="2">
        <v>93.4</v>
      </c>
      <c r="L71" s="2">
        <v>12.6</v>
      </c>
      <c r="M71" s="2">
        <v>1.25</v>
      </c>
      <c r="N71" s="2">
        <v>2.88</v>
      </c>
      <c r="O71" s="2">
        <v>0.53</v>
      </c>
      <c r="P71" s="2">
        <v>31</v>
      </c>
      <c r="Q71" s="2">
        <v>279</v>
      </c>
      <c r="R71" s="2">
        <v>8.4</v>
      </c>
      <c r="S71" s="2">
        <v>15.8</v>
      </c>
      <c r="T71" s="2">
        <v>0.24</v>
      </c>
      <c r="U71" s="7">
        <f t="shared" si="12"/>
        <v>0.248015873015873</v>
      </c>
      <c r="V71" s="7">
        <f t="shared" si="13"/>
        <v>2.304</v>
      </c>
      <c r="W71" s="7">
        <f t="shared" si="14"/>
        <v>223.2</v>
      </c>
      <c r="X71" s="7">
        <f t="shared" si="15"/>
        <v>2.35849056603774</v>
      </c>
      <c r="Y71" s="7">
        <f t="shared" si="16"/>
        <v>0.424</v>
      </c>
      <c r="Z71" s="7">
        <f t="shared" si="17"/>
        <v>642.816</v>
      </c>
      <c r="AA71" s="5">
        <v>0.78</v>
      </c>
      <c r="AB71" s="11">
        <v>41.1</v>
      </c>
      <c r="AC71" s="11">
        <v>1.86</v>
      </c>
      <c r="AD71" s="11">
        <v>2.5</v>
      </c>
      <c r="AE71" s="11">
        <v>258.39</v>
      </c>
      <c r="AF71" s="13">
        <v>3.8</v>
      </c>
      <c r="AG71" s="13">
        <v>10.5</v>
      </c>
      <c r="AH71" s="13">
        <v>4.8</v>
      </c>
      <c r="AI71" s="11">
        <v>4.4</v>
      </c>
      <c r="AJ71" s="11">
        <v>15.4</v>
      </c>
      <c r="AK71" s="5">
        <v>0</v>
      </c>
      <c r="AL71" s="5">
        <v>0</v>
      </c>
      <c r="AM71" s="2">
        <v>2</v>
      </c>
      <c r="AN71" s="2">
        <v>33</v>
      </c>
    </row>
    <row r="72" s="2" customFormat="1" ht="15.6" spans="1:40">
      <c r="A72" s="6">
        <v>71</v>
      </c>
      <c r="B72" s="2">
        <v>0</v>
      </c>
      <c r="C72" s="2">
        <v>68</v>
      </c>
      <c r="D72" s="7">
        <v>1.69</v>
      </c>
      <c r="E72" s="2">
        <v>63.5</v>
      </c>
      <c r="F72" s="7">
        <v>22.2331150870068</v>
      </c>
      <c r="G72" s="9">
        <v>1</v>
      </c>
      <c r="H72" s="9">
        <v>0</v>
      </c>
      <c r="I72" s="9">
        <v>0</v>
      </c>
      <c r="J72" s="10">
        <v>4.51</v>
      </c>
      <c r="K72" s="2">
        <v>91</v>
      </c>
      <c r="L72" s="2">
        <v>12.2</v>
      </c>
      <c r="M72" s="2">
        <v>1.48</v>
      </c>
      <c r="N72" s="2">
        <v>2.68</v>
      </c>
      <c r="O72" s="2">
        <v>0.28</v>
      </c>
      <c r="P72" s="2">
        <v>30.1</v>
      </c>
      <c r="Q72" s="2">
        <v>105</v>
      </c>
      <c r="R72" s="2">
        <v>11.2</v>
      </c>
      <c r="S72" s="2">
        <v>17.2</v>
      </c>
      <c r="T72" s="2">
        <v>0.12</v>
      </c>
      <c r="U72" s="7">
        <f t="shared" si="12"/>
        <v>0.328159645232816</v>
      </c>
      <c r="V72" s="7">
        <f t="shared" si="13"/>
        <v>1.81081081081081</v>
      </c>
      <c r="W72" s="7">
        <f t="shared" si="14"/>
        <v>70.945945945946</v>
      </c>
      <c r="X72" s="7">
        <f t="shared" si="15"/>
        <v>5.28571428571429</v>
      </c>
      <c r="Y72" s="7">
        <f t="shared" si="16"/>
        <v>0.189189189189189</v>
      </c>
      <c r="Z72" s="7">
        <f t="shared" si="17"/>
        <v>190.135135135135</v>
      </c>
      <c r="AA72" s="5">
        <v>0.76</v>
      </c>
      <c r="AB72" s="11">
        <v>46.3</v>
      </c>
      <c r="AC72" s="11">
        <v>1.49</v>
      </c>
      <c r="AD72" s="11">
        <v>1.9</v>
      </c>
      <c r="AE72" s="11">
        <v>302.21</v>
      </c>
      <c r="AF72" s="13">
        <v>4.3</v>
      </c>
      <c r="AG72" s="13">
        <v>7.7</v>
      </c>
      <c r="AH72" s="13">
        <v>6.9</v>
      </c>
      <c r="AI72" s="11">
        <v>6.4</v>
      </c>
      <c r="AJ72" s="11">
        <v>16.6</v>
      </c>
      <c r="AK72" s="5">
        <v>0</v>
      </c>
      <c r="AL72" s="5">
        <v>0</v>
      </c>
      <c r="AM72" s="2">
        <v>2</v>
      </c>
      <c r="AN72" s="2">
        <v>27</v>
      </c>
    </row>
    <row r="73" s="2" customFormat="1" ht="15.6" spans="1:40">
      <c r="A73" s="6">
        <v>72</v>
      </c>
      <c r="B73" s="2">
        <v>0</v>
      </c>
      <c r="C73" s="2">
        <v>57</v>
      </c>
      <c r="D73" s="7">
        <v>1.6</v>
      </c>
      <c r="E73" s="2">
        <v>68</v>
      </c>
      <c r="F73" s="7">
        <v>26.5625</v>
      </c>
      <c r="G73" s="9">
        <v>0</v>
      </c>
      <c r="H73" s="9">
        <v>0</v>
      </c>
      <c r="I73" s="9">
        <v>0</v>
      </c>
      <c r="J73" s="10">
        <v>5.38</v>
      </c>
      <c r="K73" s="2">
        <v>86.5</v>
      </c>
      <c r="L73" s="2">
        <v>13.4</v>
      </c>
      <c r="M73" s="2">
        <v>1.23</v>
      </c>
      <c r="N73" s="2">
        <v>3.75</v>
      </c>
      <c r="O73" s="2">
        <v>0.36</v>
      </c>
      <c r="P73" s="2">
        <v>28.3</v>
      </c>
      <c r="Q73" s="2">
        <v>222</v>
      </c>
      <c r="R73" s="2">
        <v>9.6</v>
      </c>
      <c r="S73" s="2">
        <v>16</v>
      </c>
      <c r="T73" s="2">
        <v>0.21</v>
      </c>
      <c r="U73" s="7">
        <f t="shared" si="12"/>
        <v>0.228624535315985</v>
      </c>
      <c r="V73" s="7">
        <f t="shared" si="13"/>
        <v>3.04878048780488</v>
      </c>
      <c r="W73" s="7">
        <f t="shared" si="14"/>
        <v>180.487804878049</v>
      </c>
      <c r="X73" s="7">
        <f t="shared" si="15"/>
        <v>3.41666666666667</v>
      </c>
      <c r="Y73" s="7">
        <f t="shared" si="16"/>
        <v>0.292682926829268</v>
      </c>
      <c r="Z73" s="7">
        <f t="shared" si="17"/>
        <v>676.829268292683</v>
      </c>
      <c r="AA73" s="5">
        <v>0.65</v>
      </c>
      <c r="AB73" s="11">
        <v>30.5</v>
      </c>
      <c r="AC73" s="11">
        <v>1.3</v>
      </c>
      <c r="AD73" s="11">
        <v>2.3</v>
      </c>
      <c r="AE73" s="11">
        <v>152.34</v>
      </c>
      <c r="AF73" s="13">
        <v>5.9</v>
      </c>
      <c r="AG73" s="13">
        <v>9.3</v>
      </c>
      <c r="AH73" s="13">
        <v>5.7</v>
      </c>
      <c r="AI73" s="11">
        <v>4.9</v>
      </c>
      <c r="AJ73" s="11">
        <v>22.9</v>
      </c>
      <c r="AK73" s="5">
        <v>1</v>
      </c>
      <c r="AL73" s="5">
        <v>0</v>
      </c>
      <c r="AM73" s="2">
        <v>1</v>
      </c>
      <c r="AN73" s="2">
        <v>26</v>
      </c>
    </row>
    <row r="74" s="2" customFormat="1" ht="15.6" spans="1:40">
      <c r="A74" s="6">
        <v>73</v>
      </c>
      <c r="B74" s="2">
        <v>0</v>
      </c>
      <c r="C74" s="2">
        <v>69</v>
      </c>
      <c r="D74" s="7">
        <v>1.75</v>
      </c>
      <c r="E74" s="2">
        <v>56.8</v>
      </c>
      <c r="F74" s="7">
        <v>18.5469387755102</v>
      </c>
      <c r="G74" s="9">
        <v>1</v>
      </c>
      <c r="H74" s="9">
        <v>0</v>
      </c>
      <c r="I74" s="9">
        <v>0</v>
      </c>
      <c r="J74" s="10">
        <v>3.72</v>
      </c>
      <c r="K74" s="2">
        <v>108.8</v>
      </c>
      <c r="L74" s="2">
        <v>12.3</v>
      </c>
      <c r="M74" s="2">
        <v>1.37</v>
      </c>
      <c r="N74" s="2">
        <v>1.83</v>
      </c>
      <c r="O74" s="2">
        <v>0.23</v>
      </c>
      <c r="P74" s="2">
        <v>35.7</v>
      </c>
      <c r="Q74" s="2">
        <v>74</v>
      </c>
      <c r="R74" s="2">
        <v>14</v>
      </c>
      <c r="S74" s="2">
        <v>16.8</v>
      </c>
      <c r="T74" s="2">
        <v>0.1</v>
      </c>
      <c r="U74" s="7">
        <f t="shared" si="12"/>
        <v>0.368279569892473</v>
      </c>
      <c r="V74" s="7">
        <f t="shared" si="13"/>
        <v>1.33576642335766</v>
      </c>
      <c r="W74" s="7">
        <f t="shared" si="14"/>
        <v>54.014598540146</v>
      </c>
      <c r="X74" s="7">
        <f t="shared" si="15"/>
        <v>5.95652173913043</v>
      </c>
      <c r="Y74" s="7">
        <f t="shared" si="16"/>
        <v>0.167883211678832</v>
      </c>
      <c r="Z74" s="7">
        <f t="shared" si="17"/>
        <v>98.8467153284672</v>
      </c>
      <c r="AA74" s="5">
        <v>0.92</v>
      </c>
      <c r="AB74" s="11">
        <v>43.4</v>
      </c>
      <c r="AC74" s="11">
        <v>1.6</v>
      </c>
      <c r="AD74" s="11">
        <v>2</v>
      </c>
      <c r="AE74" s="11">
        <v>236.29</v>
      </c>
      <c r="AF74" s="13">
        <v>3.3</v>
      </c>
      <c r="AG74" s="13">
        <v>6.9</v>
      </c>
      <c r="AH74" s="13">
        <v>5.6</v>
      </c>
      <c r="AI74" s="11">
        <v>4.1</v>
      </c>
      <c r="AJ74" s="11">
        <v>18.9</v>
      </c>
      <c r="AK74" s="5">
        <v>0</v>
      </c>
      <c r="AL74" s="5">
        <v>0</v>
      </c>
      <c r="AM74" s="2">
        <v>1</v>
      </c>
      <c r="AN74" s="2">
        <v>30</v>
      </c>
    </row>
    <row r="75" s="2" customFormat="1" ht="15.6" spans="1:40">
      <c r="A75" s="6">
        <v>74</v>
      </c>
      <c r="B75" s="2">
        <v>0</v>
      </c>
      <c r="C75" s="2">
        <v>63</v>
      </c>
      <c r="D75" s="7">
        <v>1.72</v>
      </c>
      <c r="E75" s="2">
        <v>56</v>
      </c>
      <c r="F75" s="7">
        <v>18.9291508923743</v>
      </c>
      <c r="G75" s="9">
        <v>1</v>
      </c>
      <c r="H75" s="9">
        <v>0</v>
      </c>
      <c r="I75" s="9">
        <v>0</v>
      </c>
      <c r="J75" s="10">
        <v>4.74</v>
      </c>
      <c r="K75" s="2">
        <v>101.1</v>
      </c>
      <c r="L75" s="2">
        <v>12.6</v>
      </c>
      <c r="M75" s="2">
        <v>0.75</v>
      </c>
      <c r="N75" s="2">
        <v>3.67</v>
      </c>
      <c r="O75" s="2">
        <v>0.18</v>
      </c>
      <c r="P75" s="2">
        <v>34.2</v>
      </c>
      <c r="Q75" s="2">
        <v>61</v>
      </c>
      <c r="R75" s="2">
        <v>11.4</v>
      </c>
      <c r="S75" s="2">
        <v>17.1</v>
      </c>
      <c r="T75" s="2">
        <v>0.07</v>
      </c>
      <c r="U75" s="7">
        <f t="shared" si="12"/>
        <v>0.158227848101266</v>
      </c>
      <c r="V75" s="7">
        <f t="shared" si="13"/>
        <v>4.89333333333333</v>
      </c>
      <c r="W75" s="7">
        <f t="shared" si="14"/>
        <v>81.3333333333333</v>
      </c>
      <c r="X75" s="7">
        <f t="shared" si="15"/>
        <v>4.16666666666667</v>
      </c>
      <c r="Y75" s="7">
        <f t="shared" si="16"/>
        <v>0.24</v>
      </c>
      <c r="Z75" s="7">
        <f t="shared" si="17"/>
        <v>298.493333333333</v>
      </c>
      <c r="AA75" s="5">
        <v>0.79</v>
      </c>
      <c r="AB75" s="11">
        <v>45.4</v>
      </c>
      <c r="AC75" s="11">
        <v>1.94</v>
      </c>
      <c r="AD75" s="11">
        <v>1.5</v>
      </c>
      <c r="AE75" s="11">
        <v>264.04</v>
      </c>
      <c r="AF75" s="13">
        <v>4.1</v>
      </c>
      <c r="AG75" s="13">
        <v>7.3</v>
      </c>
      <c r="AH75" s="13">
        <v>5.4</v>
      </c>
      <c r="AI75" s="11">
        <v>3.5</v>
      </c>
      <c r="AJ75" s="11">
        <v>16</v>
      </c>
      <c r="AK75" s="5">
        <v>1</v>
      </c>
      <c r="AL75" s="5">
        <v>0</v>
      </c>
      <c r="AM75" s="2">
        <v>2</v>
      </c>
      <c r="AN75" s="2">
        <v>30</v>
      </c>
    </row>
    <row r="76" s="2" customFormat="1" ht="15.6" spans="1:40">
      <c r="A76" s="6">
        <v>75</v>
      </c>
      <c r="B76" s="2">
        <v>1</v>
      </c>
      <c r="C76" s="2">
        <v>68</v>
      </c>
      <c r="D76" s="7">
        <v>1.65</v>
      </c>
      <c r="E76" s="2">
        <v>69</v>
      </c>
      <c r="F76" s="7">
        <v>25.3443526170799</v>
      </c>
      <c r="G76" s="9">
        <v>0</v>
      </c>
      <c r="H76" s="9">
        <v>0</v>
      </c>
      <c r="I76" s="9">
        <v>0</v>
      </c>
      <c r="J76" s="10">
        <v>7.19</v>
      </c>
      <c r="K76" s="2">
        <v>92.4</v>
      </c>
      <c r="L76" s="2">
        <v>12.7</v>
      </c>
      <c r="M76" s="2">
        <v>1.12</v>
      </c>
      <c r="N76" s="2">
        <v>5.86</v>
      </c>
      <c r="O76" s="2">
        <v>0.19</v>
      </c>
      <c r="P76" s="2">
        <v>31.2</v>
      </c>
      <c r="Q76" s="2">
        <v>116</v>
      </c>
      <c r="R76" s="2">
        <v>12</v>
      </c>
      <c r="S76" s="2">
        <v>17.1</v>
      </c>
      <c r="T76" s="2">
        <v>0.14</v>
      </c>
      <c r="U76" s="7">
        <f t="shared" si="12"/>
        <v>0.1557719054242</v>
      </c>
      <c r="V76" s="7">
        <f t="shared" si="13"/>
        <v>5.23214285714286</v>
      </c>
      <c r="W76" s="7">
        <f t="shared" si="14"/>
        <v>103.571428571429</v>
      </c>
      <c r="X76" s="7">
        <f t="shared" si="15"/>
        <v>5.89473684210526</v>
      </c>
      <c r="Y76" s="7">
        <f t="shared" si="16"/>
        <v>0.169642857142857</v>
      </c>
      <c r="Z76" s="7">
        <f t="shared" si="17"/>
        <v>606.928571428571</v>
      </c>
      <c r="AA76" s="5">
        <v>0.78</v>
      </c>
      <c r="AB76" s="11">
        <v>47.1</v>
      </c>
      <c r="AC76" s="11">
        <v>1.91</v>
      </c>
      <c r="AD76" s="11">
        <v>1.8</v>
      </c>
      <c r="AE76" s="11">
        <v>297.3</v>
      </c>
      <c r="AF76" s="13">
        <v>3.7</v>
      </c>
      <c r="AG76" s="13">
        <v>8.9</v>
      </c>
      <c r="AH76" s="13">
        <v>5.5</v>
      </c>
      <c r="AI76" s="11">
        <v>4.3</v>
      </c>
      <c r="AJ76" s="11">
        <v>14.6</v>
      </c>
      <c r="AK76" s="5">
        <v>1</v>
      </c>
      <c r="AL76" s="5">
        <v>0</v>
      </c>
      <c r="AM76" s="2">
        <v>2</v>
      </c>
      <c r="AN76" s="2">
        <v>26</v>
      </c>
    </row>
    <row r="77" s="2" customFormat="1" ht="15.6" spans="1:40">
      <c r="A77" s="6">
        <v>76</v>
      </c>
      <c r="B77" s="2">
        <v>1</v>
      </c>
      <c r="C77" s="2">
        <v>78</v>
      </c>
      <c r="D77" s="7">
        <v>1.5</v>
      </c>
      <c r="E77" s="2">
        <v>56</v>
      </c>
      <c r="F77" s="7">
        <v>24.8888888888889</v>
      </c>
      <c r="G77" s="9">
        <v>0</v>
      </c>
      <c r="H77" s="9">
        <v>0</v>
      </c>
      <c r="I77" s="9">
        <v>0</v>
      </c>
      <c r="J77" s="10">
        <v>5.96</v>
      </c>
      <c r="K77" s="2">
        <v>92.9</v>
      </c>
      <c r="L77" s="2">
        <v>13.6</v>
      </c>
      <c r="M77" s="2">
        <v>2.02</v>
      </c>
      <c r="N77" s="2">
        <v>3.31</v>
      </c>
      <c r="O77" s="2">
        <v>0.38</v>
      </c>
      <c r="P77" s="2">
        <v>30.2</v>
      </c>
      <c r="Q77" s="2">
        <v>164</v>
      </c>
      <c r="R77" s="2">
        <v>11.4</v>
      </c>
      <c r="S77" s="2">
        <v>16.4</v>
      </c>
      <c r="T77" s="2">
        <v>0.19</v>
      </c>
      <c r="U77" s="7">
        <f t="shared" si="12"/>
        <v>0.338926174496644</v>
      </c>
      <c r="V77" s="7">
        <f t="shared" si="13"/>
        <v>1.63861386138614</v>
      </c>
      <c r="W77" s="7">
        <f t="shared" si="14"/>
        <v>81.1881188118812</v>
      </c>
      <c r="X77" s="7">
        <f t="shared" si="15"/>
        <v>5.31578947368421</v>
      </c>
      <c r="Y77" s="7">
        <f t="shared" si="16"/>
        <v>0.188118811881188</v>
      </c>
      <c r="Z77" s="7">
        <f t="shared" si="17"/>
        <v>268.732673267327</v>
      </c>
      <c r="AA77" s="5">
        <v>0.79</v>
      </c>
      <c r="AB77" s="11">
        <v>41</v>
      </c>
      <c r="AC77" s="11">
        <v>1.72</v>
      </c>
      <c r="AD77" s="11">
        <v>2.2</v>
      </c>
      <c r="AE77" s="11">
        <v>220.73</v>
      </c>
      <c r="AF77" s="13">
        <v>3.5</v>
      </c>
      <c r="AG77" s="13">
        <v>8.3</v>
      </c>
      <c r="AH77" s="13">
        <v>5.3</v>
      </c>
      <c r="AI77" s="11">
        <v>5</v>
      </c>
      <c r="AJ77" s="11">
        <v>17.1</v>
      </c>
      <c r="AK77" s="5">
        <v>1</v>
      </c>
      <c r="AL77" s="5">
        <v>0</v>
      </c>
      <c r="AM77" s="2">
        <v>2</v>
      </c>
      <c r="AN77" s="2">
        <v>27</v>
      </c>
    </row>
    <row r="78" s="2" customFormat="1" ht="15.6" spans="1:40">
      <c r="A78" s="6">
        <v>77</v>
      </c>
      <c r="B78" s="2">
        <v>0</v>
      </c>
      <c r="C78" s="2">
        <v>78</v>
      </c>
      <c r="D78" s="7">
        <v>1.69</v>
      </c>
      <c r="E78" s="2">
        <v>48</v>
      </c>
      <c r="F78" s="7">
        <v>16.8061342389972</v>
      </c>
      <c r="G78" s="9">
        <v>1</v>
      </c>
      <c r="H78" s="9">
        <v>1</v>
      </c>
      <c r="I78" s="9">
        <v>0</v>
      </c>
      <c r="J78" s="10">
        <v>7.05</v>
      </c>
      <c r="K78" s="2">
        <v>94.5</v>
      </c>
      <c r="L78" s="2">
        <v>13.5</v>
      </c>
      <c r="M78" s="2">
        <v>0.97</v>
      </c>
      <c r="N78" s="2">
        <v>5.72</v>
      </c>
      <c r="O78" s="2">
        <v>0.26</v>
      </c>
      <c r="P78" s="2">
        <v>31.2</v>
      </c>
      <c r="Q78" s="2">
        <v>252</v>
      </c>
      <c r="R78" s="2">
        <v>9.5</v>
      </c>
      <c r="S78" s="2">
        <v>16</v>
      </c>
      <c r="T78" s="2">
        <v>0.24</v>
      </c>
      <c r="U78" s="7">
        <f t="shared" si="12"/>
        <v>0.13758865248227</v>
      </c>
      <c r="V78" s="7">
        <f t="shared" si="13"/>
        <v>5.89690721649484</v>
      </c>
      <c r="W78" s="7">
        <f t="shared" si="14"/>
        <v>259.79381443299</v>
      </c>
      <c r="X78" s="7">
        <f t="shared" si="15"/>
        <v>3.73076923076923</v>
      </c>
      <c r="Y78" s="7">
        <f t="shared" si="16"/>
        <v>0.268041237113402</v>
      </c>
      <c r="Z78" s="7">
        <f t="shared" si="17"/>
        <v>1486.0206185567</v>
      </c>
      <c r="AA78" s="5">
        <v>0.74</v>
      </c>
      <c r="AB78" s="11">
        <v>40.9</v>
      </c>
      <c r="AC78" s="11">
        <v>1.5</v>
      </c>
      <c r="AD78" s="11">
        <v>1.3</v>
      </c>
      <c r="AE78" s="11">
        <v>200.76</v>
      </c>
      <c r="AF78" s="13">
        <v>3.3</v>
      </c>
      <c r="AG78" s="13">
        <v>11</v>
      </c>
      <c r="AH78" s="13">
        <v>5.1</v>
      </c>
      <c r="AI78" s="11">
        <v>4.7</v>
      </c>
      <c r="AJ78" s="11">
        <v>17.7</v>
      </c>
      <c r="AK78" s="5">
        <v>1</v>
      </c>
      <c r="AL78" s="5">
        <v>0</v>
      </c>
      <c r="AM78" s="2">
        <v>2</v>
      </c>
      <c r="AN78" s="2">
        <v>34</v>
      </c>
    </row>
    <row r="79" s="2" customFormat="1" ht="15.6" spans="1:40">
      <c r="A79" s="6">
        <v>78</v>
      </c>
      <c r="B79" s="2">
        <v>1</v>
      </c>
      <c r="C79" s="2">
        <v>68</v>
      </c>
      <c r="D79" s="7">
        <v>1.66</v>
      </c>
      <c r="E79" s="2">
        <v>61.5</v>
      </c>
      <c r="F79" s="7">
        <v>22.3181884163159</v>
      </c>
      <c r="G79" s="9">
        <v>0</v>
      </c>
      <c r="H79" s="9">
        <v>0</v>
      </c>
      <c r="I79" s="9">
        <v>0</v>
      </c>
      <c r="J79" s="10">
        <v>5.01</v>
      </c>
      <c r="K79" s="2">
        <v>91.2</v>
      </c>
      <c r="L79" s="2">
        <v>12.6</v>
      </c>
      <c r="M79" s="2">
        <v>1.54</v>
      </c>
      <c r="N79" s="2">
        <v>3.19</v>
      </c>
      <c r="O79" s="2">
        <v>0.2</v>
      </c>
      <c r="P79" s="2">
        <v>30.5</v>
      </c>
      <c r="Q79" s="2">
        <v>181</v>
      </c>
      <c r="R79" s="2">
        <v>9.6</v>
      </c>
      <c r="S79" s="2">
        <v>16.6</v>
      </c>
      <c r="T79" s="2">
        <v>0.17</v>
      </c>
      <c r="U79" s="7">
        <f t="shared" si="12"/>
        <v>0.307385229540918</v>
      </c>
      <c r="V79" s="7">
        <f t="shared" si="13"/>
        <v>2.07142857142857</v>
      </c>
      <c r="W79" s="7">
        <f t="shared" si="14"/>
        <v>117.532467532468</v>
      </c>
      <c r="X79" s="7">
        <f t="shared" si="15"/>
        <v>7.7</v>
      </c>
      <c r="Y79" s="7">
        <f t="shared" si="16"/>
        <v>0.12987012987013</v>
      </c>
      <c r="Z79" s="7">
        <f t="shared" si="17"/>
        <v>374.928571428571</v>
      </c>
      <c r="AA79" s="5">
        <v>0.75</v>
      </c>
      <c r="AB79" s="11">
        <v>46.4</v>
      </c>
      <c r="AC79" s="11">
        <v>1.53</v>
      </c>
      <c r="AD79" s="11">
        <v>2.3</v>
      </c>
      <c r="AE79" s="11">
        <v>281.53</v>
      </c>
      <c r="AF79" s="13">
        <v>3</v>
      </c>
      <c r="AG79" s="13">
        <v>7.8</v>
      </c>
      <c r="AH79" s="13">
        <v>5</v>
      </c>
      <c r="AI79" s="11">
        <v>3.7</v>
      </c>
      <c r="AJ79" s="11">
        <v>20.3</v>
      </c>
      <c r="AK79" s="5">
        <v>1</v>
      </c>
      <c r="AL79" s="5">
        <v>0</v>
      </c>
      <c r="AM79" s="2">
        <v>3</v>
      </c>
      <c r="AN79" s="2">
        <v>23</v>
      </c>
    </row>
    <row r="80" s="2" customFormat="1" ht="15.6" spans="1:40">
      <c r="A80" s="6">
        <v>79</v>
      </c>
      <c r="B80" s="2">
        <v>0</v>
      </c>
      <c r="C80" s="2">
        <v>70</v>
      </c>
      <c r="D80" s="7">
        <v>1.7</v>
      </c>
      <c r="E80" s="2">
        <v>56</v>
      </c>
      <c r="F80" s="7">
        <v>19.3771626297578</v>
      </c>
      <c r="G80" s="9">
        <v>1</v>
      </c>
      <c r="H80" s="9">
        <v>1</v>
      </c>
      <c r="I80" s="9">
        <v>0</v>
      </c>
      <c r="J80" s="10">
        <v>5.02</v>
      </c>
      <c r="K80" s="2">
        <v>95.6</v>
      </c>
      <c r="L80" s="2">
        <v>13.2</v>
      </c>
      <c r="M80" s="2">
        <v>1.02</v>
      </c>
      <c r="N80" s="2">
        <v>3.56</v>
      </c>
      <c r="O80" s="2">
        <v>0.33</v>
      </c>
      <c r="P80" s="2">
        <v>31.6</v>
      </c>
      <c r="Q80" s="2">
        <v>127</v>
      </c>
      <c r="R80" s="2">
        <v>11.5</v>
      </c>
      <c r="S80" s="2">
        <v>16.2</v>
      </c>
      <c r="T80" s="2">
        <v>0.15</v>
      </c>
      <c r="U80" s="7">
        <f t="shared" si="12"/>
        <v>0.203187250996016</v>
      </c>
      <c r="V80" s="7">
        <f t="shared" si="13"/>
        <v>3.49019607843137</v>
      </c>
      <c r="W80" s="7">
        <f t="shared" si="14"/>
        <v>124.509803921569</v>
      </c>
      <c r="X80" s="7">
        <f t="shared" si="15"/>
        <v>3.09090909090909</v>
      </c>
      <c r="Y80" s="7">
        <f t="shared" si="16"/>
        <v>0.323529411764706</v>
      </c>
      <c r="Z80" s="7">
        <f t="shared" si="17"/>
        <v>443.254901960784</v>
      </c>
      <c r="AA80" s="5">
        <v>0.79</v>
      </c>
      <c r="AB80" s="11">
        <v>43.4</v>
      </c>
      <c r="AC80" s="11">
        <v>1.55</v>
      </c>
      <c r="AD80" s="11">
        <v>1.9</v>
      </c>
      <c r="AE80" s="11">
        <v>339.57</v>
      </c>
      <c r="AF80" s="13">
        <v>3.6</v>
      </c>
      <c r="AG80" s="13">
        <v>10.5</v>
      </c>
      <c r="AH80" s="13">
        <v>5.6</v>
      </c>
      <c r="AI80" s="11">
        <v>5.3</v>
      </c>
      <c r="AJ80" s="11">
        <v>16.6</v>
      </c>
      <c r="AK80" s="5">
        <v>1</v>
      </c>
      <c r="AL80" s="5">
        <v>0</v>
      </c>
      <c r="AM80" s="2">
        <v>3</v>
      </c>
      <c r="AN80" s="2">
        <v>30</v>
      </c>
    </row>
    <row r="81" s="2" customFormat="1" ht="15.6" spans="1:40">
      <c r="A81" s="6">
        <v>80</v>
      </c>
      <c r="B81" s="2">
        <v>0</v>
      </c>
      <c r="C81" s="2">
        <v>80</v>
      </c>
      <c r="D81" s="7">
        <v>1.71</v>
      </c>
      <c r="E81" s="2">
        <v>78</v>
      </c>
      <c r="F81" s="7">
        <v>26.6748743203037</v>
      </c>
      <c r="G81" s="9">
        <v>1</v>
      </c>
      <c r="H81" s="9">
        <v>0</v>
      </c>
      <c r="I81" s="9">
        <v>0</v>
      </c>
      <c r="J81" s="10">
        <v>4.32</v>
      </c>
      <c r="K81" s="2">
        <v>87.3</v>
      </c>
      <c r="L81" s="2">
        <v>12.6</v>
      </c>
      <c r="M81" s="2">
        <v>1.13</v>
      </c>
      <c r="N81" s="2">
        <v>2.58</v>
      </c>
      <c r="O81" s="2">
        <v>0.41</v>
      </c>
      <c r="P81" s="2">
        <v>28.9</v>
      </c>
      <c r="Q81" s="2">
        <v>188</v>
      </c>
      <c r="R81" s="2">
        <v>8.6</v>
      </c>
      <c r="S81" s="2">
        <v>15.7</v>
      </c>
      <c r="T81" s="2">
        <v>0.16</v>
      </c>
      <c r="U81" s="7">
        <f t="shared" si="12"/>
        <v>0.261574074074074</v>
      </c>
      <c r="V81" s="7">
        <f t="shared" si="13"/>
        <v>2.28318584070796</v>
      </c>
      <c r="W81" s="7">
        <f t="shared" si="14"/>
        <v>166.371681415929</v>
      </c>
      <c r="X81" s="7">
        <f t="shared" si="15"/>
        <v>2.75609756097561</v>
      </c>
      <c r="Y81" s="7">
        <f t="shared" si="16"/>
        <v>0.36283185840708</v>
      </c>
      <c r="Z81" s="7">
        <f t="shared" si="17"/>
        <v>429.238938053097</v>
      </c>
      <c r="AA81" s="5">
        <v>0.77</v>
      </c>
      <c r="AB81" s="11">
        <v>36.8</v>
      </c>
      <c r="AC81" s="11">
        <v>1.7</v>
      </c>
      <c r="AD81" s="11">
        <v>1.8</v>
      </c>
      <c r="AE81" s="11">
        <v>143.12</v>
      </c>
      <c r="AF81" s="13">
        <v>3.7</v>
      </c>
      <c r="AG81" s="13">
        <v>8.8</v>
      </c>
      <c r="AH81" s="13">
        <v>5.4</v>
      </c>
      <c r="AI81" s="11">
        <v>4.5</v>
      </c>
      <c r="AJ81" s="11">
        <v>16.5</v>
      </c>
      <c r="AK81" s="5">
        <v>0</v>
      </c>
      <c r="AL81" s="5">
        <v>0</v>
      </c>
      <c r="AM81" s="2">
        <v>2</v>
      </c>
      <c r="AN81" s="2">
        <v>30</v>
      </c>
    </row>
    <row r="82" s="2" customFormat="1" ht="15.6" spans="1:40">
      <c r="A82" s="6">
        <v>81</v>
      </c>
      <c r="B82" s="2">
        <v>0</v>
      </c>
      <c r="C82" s="2">
        <v>74</v>
      </c>
      <c r="D82" s="7">
        <v>1.7</v>
      </c>
      <c r="E82" s="2">
        <v>84</v>
      </c>
      <c r="F82" s="7">
        <v>29.0657439446367</v>
      </c>
      <c r="G82" s="9">
        <v>1</v>
      </c>
      <c r="H82" s="9">
        <v>0</v>
      </c>
      <c r="I82" s="9">
        <v>0</v>
      </c>
      <c r="J82" s="10">
        <v>7.36</v>
      </c>
      <c r="K82" s="2">
        <v>98.9</v>
      </c>
      <c r="L82" s="2">
        <v>13.6</v>
      </c>
      <c r="M82" s="2">
        <v>0.95</v>
      </c>
      <c r="N82" s="2">
        <v>5.66</v>
      </c>
      <c r="O82" s="2">
        <v>0.59</v>
      </c>
      <c r="P82" s="2">
        <v>32.5</v>
      </c>
      <c r="Q82" s="2">
        <v>184</v>
      </c>
      <c r="R82" s="2">
        <v>8.8</v>
      </c>
      <c r="S82" s="2">
        <v>16.1</v>
      </c>
      <c r="T82" s="2">
        <v>0.16</v>
      </c>
      <c r="U82" s="7">
        <f t="shared" ref="U82:U126" si="18">M82/J82</f>
        <v>0.129076086956522</v>
      </c>
      <c r="V82" s="7">
        <f t="shared" ref="V82:V126" si="19">N82/M82</f>
        <v>5.95789473684211</v>
      </c>
      <c r="W82" s="7">
        <f t="shared" ref="W82:W126" si="20">Q82/M82</f>
        <v>193.684210526316</v>
      </c>
      <c r="X82" s="7">
        <f t="shared" ref="X82:X126" si="21">M82/O82</f>
        <v>1.61016949152542</v>
      </c>
      <c r="Y82" s="7">
        <f t="shared" ref="Y82:Y126" si="22">O82/M82</f>
        <v>0.621052631578947</v>
      </c>
      <c r="Z82" s="7">
        <f t="shared" ref="Z82:Z126" si="23">N82*Q82/M82</f>
        <v>1096.25263157895</v>
      </c>
      <c r="AA82" s="5">
        <v>0.76</v>
      </c>
      <c r="AB82" s="11">
        <v>40</v>
      </c>
      <c r="AC82" s="11">
        <v>1.96</v>
      </c>
      <c r="AD82" s="11">
        <v>1.8</v>
      </c>
      <c r="AE82" s="11">
        <v>140.65</v>
      </c>
      <c r="AF82" s="13">
        <v>3.9</v>
      </c>
      <c r="AG82" s="13">
        <v>8.8</v>
      </c>
      <c r="AH82" s="13">
        <v>6.7</v>
      </c>
      <c r="AI82" s="11">
        <v>5.7</v>
      </c>
      <c r="AJ82" s="11">
        <v>14.3</v>
      </c>
      <c r="AK82" s="5">
        <v>1</v>
      </c>
      <c r="AL82" s="5">
        <v>0</v>
      </c>
      <c r="AM82" s="2">
        <v>2</v>
      </c>
      <c r="AN82" s="2">
        <v>34</v>
      </c>
    </row>
    <row r="83" s="2" customFormat="1" ht="15.6" spans="1:40">
      <c r="A83" s="6">
        <v>82</v>
      </c>
      <c r="B83" s="2">
        <v>1</v>
      </c>
      <c r="C83" s="2">
        <v>74</v>
      </c>
      <c r="D83" s="7">
        <v>1.56</v>
      </c>
      <c r="E83" s="2">
        <v>54</v>
      </c>
      <c r="F83" s="7">
        <v>22.189349112426</v>
      </c>
      <c r="G83" s="9">
        <v>0</v>
      </c>
      <c r="H83" s="9">
        <v>0</v>
      </c>
      <c r="I83" s="9">
        <v>0</v>
      </c>
      <c r="J83" s="10">
        <v>7.02</v>
      </c>
      <c r="K83" s="2">
        <v>91.9</v>
      </c>
      <c r="L83" s="2">
        <v>13.7</v>
      </c>
      <c r="M83" s="2">
        <v>2.3</v>
      </c>
      <c r="N83" s="2">
        <v>3.99</v>
      </c>
      <c r="O83" s="2">
        <v>0.49</v>
      </c>
      <c r="P83" s="2">
        <v>30.4</v>
      </c>
      <c r="Q83" s="2">
        <v>250</v>
      </c>
      <c r="R83" s="2">
        <v>7.9</v>
      </c>
      <c r="S83" s="2">
        <v>15.7</v>
      </c>
      <c r="T83" s="2">
        <v>0.2</v>
      </c>
      <c r="U83" s="7">
        <f t="shared" si="18"/>
        <v>0.327635327635328</v>
      </c>
      <c r="V83" s="7">
        <f t="shared" si="19"/>
        <v>1.73478260869565</v>
      </c>
      <c r="W83" s="7">
        <f t="shared" si="20"/>
        <v>108.695652173913</v>
      </c>
      <c r="X83" s="7">
        <f t="shared" si="21"/>
        <v>4.69387755102041</v>
      </c>
      <c r="Y83" s="7">
        <f t="shared" si="22"/>
        <v>0.21304347826087</v>
      </c>
      <c r="Z83" s="7">
        <f t="shared" si="23"/>
        <v>433.695652173913</v>
      </c>
      <c r="AA83" s="5">
        <v>0.72</v>
      </c>
      <c r="AB83" s="11">
        <v>44</v>
      </c>
      <c r="AC83" s="11">
        <v>1.9</v>
      </c>
      <c r="AD83" s="11">
        <v>1.7</v>
      </c>
      <c r="AE83" s="11">
        <v>168.05</v>
      </c>
      <c r="AF83" s="13">
        <v>3.6</v>
      </c>
      <c r="AG83" s="13">
        <v>8.3</v>
      </c>
      <c r="AH83" s="13">
        <v>5.8</v>
      </c>
      <c r="AI83" s="11">
        <v>5.3</v>
      </c>
      <c r="AJ83" s="11">
        <v>15.4</v>
      </c>
      <c r="AK83" s="5">
        <v>1</v>
      </c>
      <c r="AL83" s="5">
        <v>1</v>
      </c>
      <c r="AM83" s="2">
        <v>2</v>
      </c>
      <c r="AN83" s="2">
        <v>26</v>
      </c>
    </row>
    <row r="84" s="2" customFormat="1" ht="15.6" spans="1:40">
      <c r="A84" s="6">
        <v>83</v>
      </c>
      <c r="B84" s="2">
        <v>1</v>
      </c>
      <c r="C84" s="2">
        <v>79</v>
      </c>
      <c r="D84" s="7">
        <v>1.6</v>
      </c>
      <c r="E84" s="2">
        <v>48</v>
      </c>
      <c r="F84" s="7">
        <v>18.75</v>
      </c>
      <c r="G84" s="9">
        <v>0</v>
      </c>
      <c r="H84" s="9">
        <v>0</v>
      </c>
      <c r="I84" s="9">
        <v>0</v>
      </c>
      <c r="J84" s="10">
        <v>4.93</v>
      </c>
      <c r="K84" s="2">
        <v>97.7</v>
      </c>
      <c r="L84" s="2">
        <v>12.9</v>
      </c>
      <c r="M84" s="2">
        <v>1.3</v>
      </c>
      <c r="N84" s="2">
        <v>3.3</v>
      </c>
      <c r="O84" s="2">
        <v>0.25</v>
      </c>
      <c r="P84" s="2">
        <v>31.4</v>
      </c>
      <c r="Q84" s="2">
        <v>155</v>
      </c>
      <c r="R84" s="2">
        <v>11.2</v>
      </c>
      <c r="S84" s="2">
        <v>16.1</v>
      </c>
      <c r="T84" s="2">
        <v>0.17</v>
      </c>
      <c r="U84" s="7">
        <f t="shared" si="18"/>
        <v>0.26369168356998</v>
      </c>
      <c r="V84" s="7">
        <f t="shared" si="19"/>
        <v>2.53846153846154</v>
      </c>
      <c r="W84" s="7">
        <f t="shared" si="20"/>
        <v>119.230769230769</v>
      </c>
      <c r="X84" s="7">
        <f t="shared" si="21"/>
        <v>5.2</v>
      </c>
      <c r="Y84" s="7">
        <f t="shared" si="22"/>
        <v>0.192307692307692</v>
      </c>
      <c r="Z84" s="7">
        <f t="shared" si="23"/>
        <v>393.461538461538</v>
      </c>
      <c r="AA84" s="5">
        <v>0.86</v>
      </c>
      <c r="AB84" s="11">
        <v>41.4</v>
      </c>
      <c r="AC84" s="11">
        <v>2.17</v>
      </c>
      <c r="AD84" s="11">
        <v>1.4</v>
      </c>
      <c r="AE84" s="11">
        <v>186.78</v>
      </c>
      <c r="AF84" s="13">
        <v>3.6</v>
      </c>
      <c r="AG84" s="13">
        <v>9.6</v>
      </c>
      <c r="AH84" s="13">
        <v>5.8</v>
      </c>
      <c r="AI84" s="11">
        <v>4.9</v>
      </c>
      <c r="AJ84" s="11">
        <v>16.4</v>
      </c>
      <c r="AK84" s="5">
        <v>0</v>
      </c>
      <c r="AL84" s="5">
        <v>0</v>
      </c>
      <c r="AM84" s="2">
        <v>1</v>
      </c>
      <c r="AN84" s="2">
        <v>22</v>
      </c>
    </row>
    <row r="85" s="2" customFormat="1" ht="15.6" spans="1:40">
      <c r="A85" s="6">
        <v>84</v>
      </c>
      <c r="B85" s="2">
        <v>0</v>
      </c>
      <c r="C85" s="2">
        <v>61</v>
      </c>
      <c r="D85" s="7">
        <v>1.57</v>
      </c>
      <c r="E85" s="2">
        <v>42</v>
      </c>
      <c r="F85" s="7">
        <v>17.0392308004382</v>
      </c>
      <c r="G85" s="9">
        <v>1</v>
      </c>
      <c r="H85" s="9">
        <v>0</v>
      </c>
      <c r="I85" s="9">
        <v>0</v>
      </c>
      <c r="J85" s="10">
        <v>6.99</v>
      </c>
      <c r="K85" s="2">
        <v>99.6</v>
      </c>
      <c r="L85" s="2">
        <v>13</v>
      </c>
      <c r="M85" s="2">
        <v>1.38</v>
      </c>
      <c r="N85" s="2">
        <v>5.17</v>
      </c>
      <c r="O85" s="2">
        <v>0.29</v>
      </c>
      <c r="P85" s="2">
        <v>32.3</v>
      </c>
      <c r="Q85" s="2">
        <v>150</v>
      </c>
      <c r="R85" s="2">
        <v>12.6</v>
      </c>
      <c r="S85" s="2">
        <v>17.2</v>
      </c>
      <c r="T85" s="2">
        <v>0.19</v>
      </c>
      <c r="U85" s="7">
        <f t="shared" si="18"/>
        <v>0.197424892703863</v>
      </c>
      <c r="V85" s="7">
        <f t="shared" si="19"/>
        <v>3.7463768115942</v>
      </c>
      <c r="W85" s="7">
        <f t="shared" si="20"/>
        <v>108.695652173913</v>
      </c>
      <c r="X85" s="7">
        <f t="shared" si="21"/>
        <v>4.75862068965517</v>
      </c>
      <c r="Y85" s="7">
        <f t="shared" si="22"/>
        <v>0.210144927536232</v>
      </c>
      <c r="Z85" s="7">
        <f t="shared" si="23"/>
        <v>561.95652173913</v>
      </c>
      <c r="AA85" s="5">
        <v>0.76</v>
      </c>
      <c r="AB85" s="11">
        <v>40</v>
      </c>
      <c r="AC85" s="11">
        <v>1.58</v>
      </c>
      <c r="AD85" s="11">
        <v>1.4</v>
      </c>
      <c r="AE85" s="11">
        <v>282.75</v>
      </c>
      <c r="AF85" s="13">
        <v>3.8</v>
      </c>
      <c r="AG85" s="13">
        <v>9.8</v>
      </c>
      <c r="AH85" s="13">
        <v>5.1</v>
      </c>
      <c r="AI85" s="11">
        <v>4</v>
      </c>
      <c r="AJ85" s="11">
        <v>21.9</v>
      </c>
      <c r="AK85" s="5">
        <v>1</v>
      </c>
      <c r="AL85" s="5">
        <v>0</v>
      </c>
      <c r="AM85" s="2">
        <v>1</v>
      </c>
      <c r="AN85" s="2">
        <v>30</v>
      </c>
    </row>
    <row r="86" s="2" customFormat="1" ht="15.6" spans="1:40">
      <c r="A86" s="6">
        <v>85</v>
      </c>
      <c r="B86" s="2">
        <v>1</v>
      </c>
      <c r="C86" s="2">
        <v>60</v>
      </c>
      <c r="D86" s="7">
        <v>1.54</v>
      </c>
      <c r="E86" s="2">
        <v>70</v>
      </c>
      <c r="F86" s="7">
        <v>29.5159386068477</v>
      </c>
      <c r="G86" s="9">
        <v>0</v>
      </c>
      <c r="H86" s="9">
        <v>0</v>
      </c>
      <c r="I86" s="9">
        <v>0</v>
      </c>
      <c r="J86" s="10">
        <v>5.38</v>
      </c>
      <c r="K86" s="2">
        <v>92</v>
      </c>
      <c r="L86" s="2">
        <v>13.1</v>
      </c>
      <c r="M86" s="2">
        <v>2.32</v>
      </c>
      <c r="N86" s="2">
        <v>2.62</v>
      </c>
      <c r="O86" s="2">
        <v>0.32</v>
      </c>
      <c r="P86" s="2">
        <v>30.2</v>
      </c>
      <c r="Q86" s="2">
        <v>250</v>
      </c>
      <c r="R86" s="2">
        <v>10.8</v>
      </c>
      <c r="S86" s="2">
        <v>16.6</v>
      </c>
      <c r="T86" s="2">
        <v>0.27</v>
      </c>
      <c r="U86" s="7">
        <f t="shared" si="18"/>
        <v>0.431226765799257</v>
      </c>
      <c r="V86" s="7">
        <f t="shared" si="19"/>
        <v>1.12931034482759</v>
      </c>
      <c r="W86" s="7">
        <f t="shared" si="20"/>
        <v>107.758620689655</v>
      </c>
      <c r="X86" s="7">
        <f t="shared" si="21"/>
        <v>7.25</v>
      </c>
      <c r="Y86" s="7">
        <f t="shared" si="22"/>
        <v>0.137931034482759</v>
      </c>
      <c r="Z86" s="7">
        <f t="shared" si="23"/>
        <v>282.327586206897</v>
      </c>
      <c r="AA86" s="5">
        <v>0.77</v>
      </c>
      <c r="AB86" s="11">
        <v>43.8</v>
      </c>
      <c r="AC86" s="11">
        <v>1.77</v>
      </c>
      <c r="AD86" s="11">
        <v>1.5</v>
      </c>
      <c r="AE86" s="11">
        <v>346.35</v>
      </c>
      <c r="AF86" s="13">
        <v>1.9</v>
      </c>
      <c r="AG86" s="13">
        <v>8.5</v>
      </c>
      <c r="AH86" s="13">
        <v>7.9</v>
      </c>
      <c r="AI86" s="11">
        <v>6.4</v>
      </c>
      <c r="AJ86" s="11">
        <v>19.1</v>
      </c>
      <c r="AK86" s="5">
        <v>0</v>
      </c>
      <c r="AL86" s="5">
        <v>0</v>
      </c>
      <c r="AM86" s="2">
        <v>2</v>
      </c>
      <c r="AN86" s="2">
        <v>28</v>
      </c>
    </row>
    <row r="87" s="2" customFormat="1" ht="15.6" spans="1:40">
      <c r="A87" s="6">
        <v>86</v>
      </c>
      <c r="B87" s="2">
        <v>0</v>
      </c>
      <c r="C87" s="2">
        <v>61</v>
      </c>
      <c r="D87" s="7">
        <v>1.75</v>
      </c>
      <c r="E87" s="2">
        <v>74</v>
      </c>
      <c r="F87" s="7">
        <v>24.1632653061224</v>
      </c>
      <c r="G87" s="9">
        <v>1</v>
      </c>
      <c r="H87" s="9">
        <v>0</v>
      </c>
      <c r="I87" s="9">
        <v>0</v>
      </c>
      <c r="J87" s="10">
        <v>4.7</v>
      </c>
      <c r="K87" s="2">
        <v>99.9</v>
      </c>
      <c r="L87" s="2">
        <v>12.7</v>
      </c>
      <c r="M87" s="2">
        <v>1.17</v>
      </c>
      <c r="N87" s="2">
        <v>3.23</v>
      </c>
      <c r="O87" s="2">
        <v>0.24</v>
      </c>
      <c r="P87" s="2">
        <v>33.9</v>
      </c>
      <c r="Q87" s="2">
        <v>223</v>
      </c>
      <c r="R87" s="2">
        <v>9.6</v>
      </c>
      <c r="S87" s="2">
        <v>16.5</v>
      </c>
      <c r="T87" s="2">
        <v>0.22</v>
      </c>
      <c r="U87" s="7">
        <f t="shared" si="18"/>
        <v>0.248936170212766</v>
      </c>
      <c r="V87" s="7">
        <f t="shared" si="19"/>
        <v>2.76068376068376</v>
      </c>
      <c r="W87" s="7">
        <f t="shared" si="20"/>
        <v>190.598290598291</v>
      </c>
      <c r="X87" s="7">
        <f t="shared" si="21"/>
        <v>4.875</v>
      </c>
      <c r="Y87" s="7">
        <f t="shared" si="22"/>
        <v>0.205128205128205</v>
      </c>
      <c r="Z87" s="7">
        <f t="shared" si="23"/>
        <v>615.632478632479</v>
      </c>
      <c r="AA87" s="5">
        <v>0.73</v>
      </c>
      <c r="AB87" s="11">
        <v>43.3</v>
      </c>
      <c r="AC87" s="11">
        <v>1.64</v>
      </c>
      <c r="AD87" s="11">
        <v>2.5</v>
      </c>
      <c r="AE87" s="11">
        <v>288.62</v>
      </c>
      <c r="AF87" s="11">
        <v>6</v>
      </c>
      <c r="AG87" s="11">
        <v>8.6</v>
      </c>
      <c r="AH87" s="11">
        <v>4</v>
      </c>
      <c r="AI87" s="11">
        <v>5</v>
      </c>
      <c r="AJ87" s="11">
        <v>13.9</v>
      </c>
      <c r="AK87" s="5">
        <v>1</v>
      </c>
      <c r="AL87" s="5">
        <v>0</v>
      </c>
      <c r="AM87" s="2">
        <v>2</v>
      </c>
      <c r="AN87" s="2">
        <v>34</v>
      </c>
    </row>
    <row r="88" s="2" customFormat="1" ht="15.6" spans="1:40">
      <c r="A88" s="6">
        <v>87</v>
      </c>
      <c r="B88" s="2">
        <v>0</v>
      </c>
      <c r="C88" s="2">
        <v>65</v>
      </c>
      <c r="D88" s="7">
        <v>1.72</v>
      </c>
      <c r="E88" s="2">
        <v>58</v>
      </c>
      <c r="F88" s="7">
        <v>19.6051919956733</v>
      </c>
      <c r="G88" s="9">
        <v>0</v>
      </c>
      <c r="H88" s="9">
        <v>0</v>
      </c>
      <c r="I88" s="9">
        <v>0</v>
      </c>
      <c r="J88" s="10">
        <v>4.8</v>
      </c>
      <c r="K88" s="2">
        <v>88.2</v>
      </c>
      <c r="L88" s="2">
        <v>13.6</v>
      </c>
      <c r="M88" s="2">
        <v>0.79</v>
      </c>
      <c r="N88" s="2">
        <v>3.62</v>
      </c>
      <c r="O88" s="2">
        <v>0.35</v>
      </c>
      <c r="P88" s="2">
        <v>29.6</v>
      </c>
      <c r="Q88" s="2">
        <v>166</v>
      </c>
      <c r="R88" s="2">
        <v>12.1</v>
      </c>
      <c r="S88" s="2">
        <v>16.6</v>
      </c>
      <c r="T88" s="2">
        <v>0.2</v>
      </c>
      <c r="U88" s="7">
        <f t="shared" si="18"/>
        <v>0.164583333333333</v>
      </c>
      <c r="V88" s="7">
        <f t="shared" si="19"/>
        <v>4.58227848101266</v>
      </c>
      <c r="W88" s="7">
        <f t="shared" si="20"/>
        <v>210.126582278481</v>
      </c>
      <c r="X88" s="7">
        <f t="shared" si="21"/>
        <v>2.25714285714286</v>
      </c>
      <c r="Y88" s="7">
        <f t="shared" si="22"/>
        <v>0.443037974683544</v>
      </c>
      <c r="Z88" s="7">
        <f t="shared" si="23"/>
        <v>760.658227848101</v>
      </c>
      <c r="AA88" s="5">
        <v>0.8</v>
      </c>
      <c r="AB88" s="11">
        <v>43.5</v>
      </c>
      <c r="AC88" s="11">
        <v>1.95</v>
      </c>
      <c r="AD88" s="11">
        <v>2.2</v>
      </c>
      <c r="AE88" s="11">
        <v>381.79</v>
      </c>
      <c r="AF88" s="13">
        <v>4.2</v>
      </c>
      <c r="AG88" s="13">
        <v>10.7</v>
      </c>
      <c r="AH88" s="13">
        <v>4.7</v>
      </c>
      <c r="AI88" s="11">
        <v>4.3</v>
      </c>
      <c r="AJ88" s="11">
        <v>14.6</v>
      </c>
      <c r="AK88" s="5">
        <v>1</v>
      </c>
      <c r="AL88" s="5">
        <v>1</v>
      </c>
      <c r="AM88" s="2">
        <v>2</v>
      </c>
      <c r="AN88" s="2">
        <v>30</v>
      </c>
    </row>
    <row r="89" s="2" customFormat="1" ht="15.6" spans="1:40">
      <c r="A89" s="6">
        <v>88</v>
      </c>
      <c r="B89" s="2">
        <v>0</v>
      </c>
      <c r="C89" s="2">
        <v>77</v>
      </c>
      <c r="D89" s="7">
        <v>1.7</v>
      </c>
      <c r="E89" s="2">
        <v>55</v>
      </c>
      <c r="F89" s="7">
        <v>19.0311418685121</v>
      </c>
      <c r="G89" s="9">
        <v>1</v>
      </c>
      <c r="H89" s="9">
        <v>0</v>
      </c>
      <c r="I89" s="9">
        <v>0</v>
      </c>
      <c r="J89" s="10">
        <v>6.23</v>
      </c>
      <c r="K89" s="2">
        <v>95.7</v>
      </c>
      <c r="L89" s="2">
        <v>12.4</v>
      </c>
      <c r="M89" s="2">
        <v>1.01</v>
      </c>
      <c r="N89" s="2">
        <v>4.36</v>
      </c>
      <c r="O89" s="2">
        <v>0.38</v>
      </c>
      <c r="P89" s="2">
        <v>31.3</v>
      </c>
      <c r="Q89" s="2">
        <v>212</v>
      </c>
      <c r="R89" s="2">
        <v>9.1</v>
      </c>
      <c r="S89" s="2">
        <v>16</v>
      </c>
      <c r="T89" s="2">
        <v>0.19</v>
      </c>
      <c r="U89" s="7">
        <f t="shared" si="18"/>
        <v>0.162118780096308</v>
      </c>
      <c r="V89" s="7">
        <f t="shared" si="19"/>
        <v>4.31683168316832</v>
      </c>
      <c r="W89" s="7">
        <f t="shared" si="20"/>
        <v>209.90099009901</v>
      </c>
      <c r="X89" s="7">
        <f t="shared" si="21"/>
        <v>2.65789473684211</v>
      </c>
      <c r="Y89" s="7">
        <f t="shared" si="22"/>
        <v>0.376237623762376</v>
      </c>
      <c r="Z89" s="7">
        <f t="shared" si="23"/>
        <v>915.168316831683</v>
      </c>
      <c r="AA89" s="5">
        <v>0.92</v>
      </c>
      <c r="AB89" s="11">
        <v>35.1</v>
      </c>
      <c r="AC89" s="11">
        <v>1.4</v>
      </c>
      <c r="AD89" s="11">
        <v>1.7</v>
      </c>
      <c r="AE89" s="11">
        <v>202.5</v>
      </c>
      <c r="AF89" s="13">
        <v>4.9</v>
      </c>
      <c r="AG89" s="13">
        <v>7.9</v>
      </c>
      <c r="AH89" s="13">
        <v>6.7</v>
      </c>
      <c r="AI89" s="11">
        <v>5.5</v>
      </c>
      <c r="AJ89" s="11">
        <v>19.6</v>
      </c>
      <c r="AK89" s="5">
        <v>1</v>
      </c>
      <c r="AL89" s="5">
        <v>1</v>
      </c>
      <c r="AM89" s="2">
        <v>2</v>
      </c>
      <c r="AN89" s="2">
        <v>25</v>
      </c>
    </row>
    <row r="90" s="2" customFormat="1" ht="15.6" spans="1:40">
      <c r="A90" s="6">
        <v>89</v>
      </c>
      <c r="B90" s="2">
        <v>0</v>
      </c>
      <c r="C90" s="2">
        <v>69</v>
      </c>
      <c r="D90" s="7">
        <v>1.65</v>
      </c>
      <c r="E90" s="2">
        <v>62</v>
      </c>
      <c r="F90" s="7">
        <v>22.77318640955</v>
      </c>
      <c r="G90" s="9">
        <v>1</v>
      </c>
      <c r="H90" s="9">
        <v>0</v>
      </c>
      <c r="I90" s="9">
        <v>0</v>
      </c>
      <c r="J90" s="10">
        <v>3.51</v>
      </c>
      <c r="K90" s="2">
        <v>105.7</v>
      </c>
      <c r="L90" s="2">
        <v>11.8</v>
      </c>
      <c r="M90" s="2">
        <v>1.28</v>
      </c>
      <c r="N90" s="2">
        <v>1.93</v>
      </c>
      <c r="O90" s="2">
        <v>0.15</v>
      </c>
      <c r="P90" s="2">
        <v>35.1</v>
      </c>
      <c r="Q90" s="2">
        <v>164</v>
      </c>
      <c r="R90" s="2">
        <v>9.1</v>
      </c>
      <c r="S90" s="2">
        <v>16.1</v>
      </c>
      <c r="T90" s="2">
        <v>0.15</v>
      </c>
      <c r="U90" s="7">
        <f t="shared" si="18"/>
        <v>0.364672364672365</v>
      </c>
      <c r="V90" s="7">
        <f t="shared" si="19"/>
        <v>1.5078125</v>
      </c>
      <c r="W90" s="7">
        <f t="shared" si="20"/>
        <v>128.125</v>
      </c>
      <c r="X90" s="7">
        <f t="shared" si="21"/>
        <v>8.53333333333333</v>
      </c>
      <c r="Y90" s="7">
        <f t="shared" si="22"/>
        <v>0.1171875</v>
      </c>
      <c r="Z90" s="7">
        <f t="shared" si="23"/>
        <v>247.28125</v>
      </c>
      <c r="AA90" s="5">
        <v>0.84</v>
      </c>
      <c r="AB90" s="11">
        <v>42.6</v>
      </c>
      <c r="AC90" s="11">
        <v>1.18</v>
      </c>
      <c r="AD90" s="11">
        <v>1.4</v>
      </c>
      <c r="AE90" s="11">
        <v>339.09</v>
      </c>
      <c r="AF90" s="13">
        <v>3.4</v>
      </c>
      <c r="AG90" s="13">
        <v>7.7</v>
      </c>
      <c r="AH90" s="13">
        <v>5.6</v>
      </c>
      <c r="AI90" s="11">
        <v>4.6</v>
      </c>
      <c r="AJ90" s="11">
        <v>18.7</v>
      </c>
      <c r="AK90" s="5">
        <v>1</v>
      </c>
      <c r="AL90" s="5">
        <v>0</v>
      </c>
      <c r="AM90" s="2">
        <v>1</v>
      </c>
      <c r="AN90" s="2">
        <v>30</v>
      </c>
    </row>
    <row r="91" s="2" customFormat="1" ht="15.6" spans="1:40">
      <c r="A91" s="6">
        <v>90</v>
      </c>
      <c r="B91" s="2">
        <v>0</v>
      </c>
      <c r="C91" s="2">
        <v>66</v>
      </c>
      <c r="D91" s="7">
        <v>1.72</v>
      </c>
      <c r="E91" s="2">
        <v>60</v>
      </c>
      <c r="F91" s="7">
        <v>20.2812330989724</v>
      </c>
      <c r="G91" s="9">
        <v>1</v>
      </c>
      <c r="H91" s="9">
        <v>0</v>
      </c>
      <c r="I91" s="9">
        <v>0</v>
      </c>
      <c r="J91" s="10">
        <v>4.74</v>
      </c>
      <c r="K91" s="2">
        <v>101.9</v>
      </c>
      <c r="L91" s="2">
        <v>12.7</v>
      </c>
      <c r="M91" s="2">
        <v>0.97</v>
      </c>
      <c r="N91" s="2">
        <v>3.34</v>
      </c>
      <c r="O91" s="2">
        <v>0.39</v>
      </c>
      <c r="P91" s="2">
        <v>34.5</v>
      </c>
      <c r="Q91" s="2">
        <v>165</v>
      </c>
      <c r="R91" s="2">
        <v>8.7</v>
      </c>
      <c r="S91" s="2">
        <v>16.4</v>
      </c>
      <c r="T91" s="2">
        <v>0.14</v>
      </c>
      <c r="U91" s="7">
        <f t="shared" si="18"/>
        <v>0.20464135021097</v>
      </c>
      <c r="V91" s="7">
        <f t="shared" si="19"/>
        <v>3.44329896907216</v>
      </c>
      <c r="W91" s="7">
        <f t="shared" si="20"/>
        <v>170.103092783505</v>
      </c>
      <c r="X91" s="7">
        <f t="shared" si="21"/>
        <v>2.48717948717949</v>
      </c>
      <c r="Y91" s="7">
        <f t="shared" si="22"/>
        <v>0.402061855670103</v>
      </c>
      <c r="Z91" s="7">
        <f t="shared" si="23"/>
        <v>568.144329896907</v>
      </c>
      <c r="AA91" s="5">
        <v>0.76</v>
      </c>
      <c r="AB91" s="11">
        <v>39.9</v>
      </c>
      <c r="AC91" s="11">
        <v>1.78</v>
      </c>
      <c r="AD91" s="11">
        <v>1.3</v>
      </c>
      <c r="AE91" s="11">
        <v>244.62</v>
      </c>
      <c r="AF91" s="13">
        <v>3.6</v>
      </c>
      <c r="AG91" s="13">
        <v>8.5</v>
      </c>
      <c r="AH91" s="13">
        <v>5.4</v>
      </c>
      <c r="AI91" s="11">
        <v>5.1</v>
      </c>
      <c r="AJ91" s="11">
        <v>17.2</v>
      </c>
      <c r="AK91" s="5">
        <v>1</v>
      </c>
      <c r="AL91" s="5">
        <v>1</v>
      </c>
      <c r="AM91" s="2">
        <v>2</v>
      </c>
      <c r="AN91" s="2">
        <v>33</v>
      </c>
    </row>
    <row r="92" s="2" customFormat="1" ht="15.6" spans="1:40">
      <c r="A92" s="6">
        <v>91</v>
      </c>
      <c r="B92" s="2">
        <v>0</v>
      </c>
      <c r="C92" s="2">
        <v>62</v>
      </c>
      <c r="D92" s="7">
        <v>1.72</v>
      </c>
      <c r="E92" s="2">
        <v>75</v>
      </c>
      <c r="F92" s="7">
        <v>25.3515413737155</v>
      </c>
      <c r="G92" s="9">
        <v>1</v>
      </c>
      <c r="H92" s="9">
        <v>1</v>
      </c>
      <c r="I92" s="9">
        <v>0</v>
      </c>
      <c r="J92" s="10">
        <v>10.65</v>
      </c>
      <c r="K92" s="2">
        <v>89.6</v>
      </c>
      <c r="L92" s="2">
        <v>12.2</v>
      </c>
      <c r="M92" s="2">
        <v>1.32</v>
      </c>
      <c r="N92" s="2">
        <v>8.79</v>
      </c>
      <c r="O92" s="2">
        <v>0.4</v>
      </c>
      <c r="P92" s="2">
        <v>28.7</v>
      </c>
      <c r="Q92" s="2">
        <v>242</v>
      </c>
      <c r="R92" s="2">
        <v>7.5</v>
      </c>
      <c r="S92" s="2">
        <v>15.3</v>
      </c>
      <c r="T92" s="2">
        <v>0.18</v>
      </c>
      <c r="U92" s="7">
        <f t="shared" si="18"/>
        <v>0.123943661971831</v>
      </c>
      <c r="V92" s="7">
        <f t="shared" si="19"/>
        <v>6.65909090909091</v>
      </c>
      <c r="W92" s="7">
        <f t="shared" si="20"/>
        <v>183.333333333333</v>
      </c>
      <c r="X92" s="7">
        <f t="shared" si="21"/>
        <v>3.3</v>
      </c>
      <c r="Y92" s="7">
        <f t="shared" si="22"/>
        <v>0.303030303030303</v>
      </c>
      <c r="Z92" s="7">
        <f t="shared" si="23"/>
        <v>1611.5</v>
      </c>
      <c r="AA92" s="5">
        <v>0.72</v>
      </c>
      <c r="AB92" s="11">
        <v>43.8</v>
      </c>
      <c r="AC92" s="11">
        <v>1.78</v>
      </c>
      <c r="AD92" s="11">
        <v>1.2</v>
      </c>
      <c r="AE92" s="11">
        <v>289.71</v>
      </c>
      <c r="AF92" s="13">
        <v>8.4</v>
      </c>
      <c r="AG92" s="13">
        <v>8.2</v>
      </c>
      <c r="AH92" s="13">
        <v>6.5</v>
      </c>
      <c r="AI92" s="11">
        <v>3.5</v>
      </c>
      <c r="AJ92" s="11">
        <v>17.2</v>
      </c>
      <c r="AK92" s="5">
        <v>0</v>
      </c>
      <c r="AL92" s="5">
        <v>0</v>
      </c>
      <c r="AM92" s="2">
        <v>2</v>
      </c>
      <c r="AN92" s="2">
        <v>38</v>
      </c>
    </row>
    <row r="93" s="2" customFormat="1" ht="15.6" spans="1:40">
      <c r="A93" s="6">
        <v>92</v>
      </c>
      <c r="B93" s="2">
        <v>0</v>
      </c>
      <c r="C93" s="2">
        <v>78</v>
      </c>
      <c r="D93" s="7">
        <v>1.7</v>
      </c>
      <c r="E93" s="17">
        <v>50</v>
      </c>
      <c r="F93" s="7">
        <v>17.3010380622837</v>
      </c>
      <c r="G93" s="9">
        <v>0</v>
      </c>
      <c r="H93" s="9">
        <v>0</v>
      </c>
      <c r="I93" s="9">
        <v>0</v>
      </c>
      <c r="J93" s="10">
        <v>5.25</v>
      </c>
      <c r="K93" s="2">
        <v>95.9</v>
      </c>
      <c r="L93" s="2">
        <v>13.1</v>
      </c>
      <c r="M93" s="2">
        <v>1.58</v>
      </c>
      <c r="N93" s="2">
        <v>2.13</v>
      </c>
      <c r="O93" s="2">
        <v>0.25</v>
      </c>
      <c r="P93" s="2">
        <v>33.5</v>
      </c>
      <c r="Q93" s="2">
        <v>177</v>
      </c>
      <c r="R93" s="2">
        <v>12.4</v>
      </c>
      <c r="S93" s="2">
        <v>16.6</v>
      </c>
      <c r="T93" s="2">
        <v>0.22</v>
      </c>
      <c r="U93" s="7">
        <f t="shared" si="18"/>
        <v>0.300952380952381</v>
      </c>
      <c r="V93" s="7">
        <f t="shared" si="19"/>
        <v>1.34810126582278</v>
      </c>
      <c r="W93" s="7">
        <f t="shared" si="20"/>
        <v>112.025316455696</v>
      </c>
      <c r="X93" s="7">
        <f t="shared" si="21"/>
        <v>6.32</v>
      </c>
      <c r="Y93" s="7">
        <f t="shared" si="22"/>
        <v>0.158227848101266</v>
      </c>
      <c r="Z93" s="7">
        <f t="shared" si="23"/>
        <v>238.613924050633</v>
      </c>
      <c r="AA93" s="5">
        <v>0.78</v>
      </c>
      <c r="AB93" s="11">
        <v>43.7</v>
      </c>
      <c r="AC93" s="11">
        <v>1.74</v>
      </c>
      <c r="AD93" s="11">
        <v>2</v>
      </c>
      <c r="AE93" s="11">
        <v>213.41</v>
      </c>
      <c r="AF93" s="13">
        <v>3.7</v>
      </c>
      <c r="AG93" s="13">
        <v>8.8</v>
      </c>
      <c r="AH93" s="13">
        <v>5.4</v>
      </c>
      <c r="AI93" s="11">
        <v>4.3</v>
      </c>
      <c r="AJ93" s="11">
        <v>17</v>
      </c>
      <c r="AK93" s="5">
        <v>1</v>
      </c>
      <c r="AL93" s="5">
        <v>1</v>
      </c>
      <c r="AM93" s="2">
        <v>3</v>
      </c>
      <c r="AN93" s="2">
        <v>27</v>
      </c>
    </row>
    <row r="94" s="1" customFormat="1" spans="1:40">
      <c r="A94" s="6">
        <v>93</v>
      </c>
      <c r="B94" s="1">
        <v>0</v>
      </c>
      <c r="C94" s="1">
        <v>75</v>
      </c>
      <c r="D94" s="7">
        <v>1.7</v>
      </c>
      <c r="E94" s="1">
        <v>70</v>
      </c>
      <c r="F94" s="7">
        <v>24.2214532871972</v>
      </c>
      <c r="G94" s="4">
        <v>0</v>
      </c>
      <c r="H94" s="4">
        <v>1</v>
      </c>
      <c r="I94" s="4">
        <v>0</v>
      </c>
      <c r="J94" s="1">
        <v>4.55</v>
      </c>
      <c r="K94" s="1">
        <v>94.4</v>
      </c>
      <c r="L94" s="1">
        <v>12.8</v>
      </c>
      <c r="M94" s="1">
        <v>1.37</v>
      </c>
      <c r="N94" s="1">
        <v>2.83</v>
      </c>
      <c r="O94" s="1">
        <v>0.28</v>
      </c>
      <c r="P94" s="1">
        <v>31.6</v>
      </c>
      <c r="Q94" s="1">
        <v>257</v>
      </c>
      <c r="R94" s="1">
        <v>9.9</v>
      </c>
      <c r="S94" s="1">
        <v>16.3</v>
      </c>
      <c r="T94" s="1">
        <v>0.25</v>
      </c>
      <c r="U94" s="7">
        <f t="shared" si="18"/>
        <v>0.301098901098901</v>
      </c>
      <c r="V94" s="7">
        <f t="shared" si="19"/>
        <v>2.06569343065693</v>
      </c>
      <c r="W94" s="7">
        <f t="shared" si="20"/>
        <v>187.591240875912</v>
      </c>
      <c r="X94" s="7">
        <f t="shared" si="21"/>
        <v>4.89285714285714</v>
      </c>
      <c r="Y94" s="7">
        <f t="shared" si="22"/>
        <v>0.204379562043796</v>
      </c>
      <c r="Z94" s="7">
        <f t="shared" si="23"/>
        <v>530.883211678832</v>
      </c>
      <c r="AA94" s="5">
        <v>0.81</v>
      </c>
      <c r="AB94" s="11">
        <v>46</v>
      </c>
      <c r="AC94" s="11">
        <v>1.89</v>
      </c>
      <c r="AD94" s="11">
        <v>1.6</v>
      </c>
      <c r="AE94" s="11">
        <v>412.1</v>
      </c>
      <c r="AF94" s="13">
        <v>4.2</v>
      </c>
      <c r="AG94" s="13">
        <v>3.5</v>
      </c>
      <c r="AH94" s="13">
        <v>8.2</v>
      </c>
      <c r="AI94" s="11">
        <v>6.9</v>
      </c>
      <c r="AJ94" s="11">
        <v>18.9</v>
      </c>
      <c r="AK94" s="5">
        <v>0</v>
      </c>
      <c r="AL94" s="5">
        <v>0</v>
      </c>
      <c r="AM94" s="1">
        <v>1</v>
      </c>
      <c r="AN94" s="1">
        <v>32</v>
      </c>
    </row>
    <row r="95" s="1" customFormat="1" spans="1:40">
      <c r="A95" s="6">
        <v>94</v>
      </c>
      <c r="B95" s="1">
        <v>0</v>
      </c>
      <c r="C95" s="1">
        <v>51</v>
      </c>
      <c r="D95" s="7">
        <v>1.61</v>
      </c>
      <c r="E95" s="1">
        <v>63</v>
      </c>
      <c r="F95" s="7">
        <v>24.3046178773967</v>
      </c>
      <c r="G95" s="4">
        <v>0</v>
      </c>
      <c r="H95" s="4">
        <v>0</v>
      </c>
      <c r="I95" s="4">
        <v>0</v>
      </c>
      <c r="J95" s="1">
        <v>4.81</v>
      </c>
      <c r="K95" s="1">
        <v>82.7</v>
      </c>
      <c r="L95" s="1">
        <v>12.6</v>
      </c>
      <c r="M95" s="1">
        <v>0.88</v>
      </c>
      <c r="N95" s="1">
        <v>3.45</v>
      </c>
      <c r="O95" s="1">
        <v>0.39</v>
      </c>
      <c r="P95" s="1">
        <v>26.4</v>
      </c>
      <c r="Q95" s="1">
        <v>177</v>
      </c>
      <c r="R95" s="1">
        <v>10</v>
      </c>
      <c r="S95" s="1">
        <v>16.1</v>
      </c>
      <c r="T95" s="1">
        <v>0.18</v>
      </c>
      <c r="U95" s="7">
        <f t="shared" si="18"/>
        <v>0.182952182952183</v>
      </c>
      <c r="V95" s="7">
        <f t="shared" si="19"/>
        <v>3.92045454545455</v>
      </c>
      <c r="W95" s="7">
        <f t="shared" si="20"/>
        <v>201.136363636364</v>
      </c>
      <c r="X95" s="7">
        <f t="shared" si="21"/>
        <v>2.25641025641026</v>
      </c>
      <c r="Y95" s="7">
        <f t="shared" si="22"/>
        <v>0.443181818181818</v>
      </c>
      <c r="Z95" s="7">
        <f t="shared" si="23"/>
        <v>693.920454545455</v>
      </c>
      <c r="AA95" s="5">
        <v>0.58</v>
      </c>
      <c r="AB95" s="11">
        <v>37.8</v>
      </c>
      <c r="AC95" s="11">
        <v>1.67</v>
      </c>
      <c r="AD95" s="11">
        <v>2.9</v>
      </c>
      <c r="AE95" s="11">
        <v>144.59</v>
      </c>
      <c r="AF95" s="13">
        <v>4</v>
      </c>
      <c r="AG95" s="13">
        <v>8.1</v>
      </c>
      <c r="AH95" s="13">
        <v>5.7</v>
      </c>
      <c r="AI95" s="11">
        <v>4.5</v>
      </c>
      <c r="AJ95" s="11">
        <v>14.2</v>
      </c>
      <c r="AK95" s="5">
        <v>0</v>
      </c>
      <c r="AL95" s="5">
        <v>1</v>
      </c>
      <c r="AM95" s="1">
        <v>2</v>
      </c>
      <c r="AN95" s="1">
        <v>36</v>
      </c>
    </row>
    <row r="96" s="1" customFormat="1" spans="1:40">
      <c r="A96" s="6">
        <v>95</v>
      </c>
      <c r="B96" s="1">
        <v>0</v>
      </c>
      <c r="C96" s="1">
        <v>65</v>
      </c>
      <c r="D96" s="7">
        <v>1.65</v>
      </c>
      <c r="E96" s="1">
        <v>55</v>
      </c>
      <c r="F96" s="7">
        <v>20.2020202020202</v>
      </c>
      <c r="G96" s="4">
        <v>1</v>
      </c>
      <c r="H96" s="4">
        <v>0</v>
      </c>
      <c r="I96" s="4">
        <v>0</v>
      </c>
      <c r="J96" s="1">
        <v>11.44</v>
      </c>
      <c r="K96" s="1">
        <v>94.7</v>
      </c>
      <c r="L96" s="1">
        <v>12.4</v>
      </c>
      <c r="M96" s="1">
        <v>0.75</v>
      </c>
      <c r="N96" s="1">
        <v>9.93</v>
      </c>
      <c r="O96" s="1">
        <v>0.47</v>
      </c>
      <c r="P96" s="1">
        <v>32</v>
      </c>
      <c r="Q96" s="1">
        <v>175</v>
      </c>
      <c r="R96" s="1">
        <v>8.1</v>
      </c>
      <c r="S96" s="1">
        <v>15.8</v>
      </c>
      <c r="T96" s="1">
        <v>0.14</v>
      </c>
      <c r="U96" s="7">
        <f t="shared" si="18"/>
        <v>0.0655594405594406</v>
      </c>
      <c r="V96" s="7">
        <f t="shared" si="19"/>
        <v>13.24</v>
      </c>
      <c r="W96" s="7">
        <f t="shared" si="20"/>
        <v>233.333333333333</v>
      </c>
      <c r="X96" s="7">
        <f t="shared" si="21"/>
        <v>1.59574468085106</v>
      </c>
      <c r="Y96" s="7">
        <f t="shared" si="22"/>
        <v>0.626666666666667</v>
      </c>
      <c r="Z96" s="7">
        <f t="shared" si="23"/>
        <v>2317</v>
      </c>
      <c r="AA96" s="5">
        <v>0.88</v>
      </c>
      <c r="AB96" s="11">
        <v>35.7</v>
      </c>
      <c r="AC96" s="11">
        <v>1.89</v>
      </c>
      <c r="AD96" s="11">
        <v>2.2</v>
      </c>
      <c r="AE96" s="11">
        <v>101.15</v>
      </c>
      <c r="AF96" s="13">
        <v>10.7</v>
      </c>
      <c r="AG96" s="13">
        <v>9</v>
      </c>
      <c r="AH96" s="13">
        <v>5.2</v>
      </c>
      <c r="AI96" s="11">
        <v>5.1</v>
      </c>
      <c r="AJ96" s="11">
        <v>18.3</v>
      </c>
      <c r="AK96" s="5">
        <v>1</v>
      </c>
      <c r="AL96" s="5">
        <v>1</v>
      </c>
      <c r="AM96" s="1">
        <v>3</v>
      </c>
      <c r="AN96" s="1">
        <v>21</v>
      </c>
    </row>
    <row r="97" s="1" customFormat="1" spans="1:40">
      <c r="A97" s="6">
        <v>96</v>
      </c>
      <c r="B97" s="1">
        <v>1</v>
      </c>
      <c r="C97" s="1">
        <v>73</v>
      </c>
      <c r="D97" s="7">
        <v>1.52</v>
      </c>
      <c r="E97" s="1">
        <v>50.5</v>
      </c>
      <c r="F97" s="7">
        <v>21.8576869806094</v>
      </c>
      <c r="G97" s="4">
        <v>0</v>
      </c>
      <c r="H97" s="4">
        <v>0</v>
      </c>
      <c r="I97" s="4">
        <v>0</v>
      </c>
      <c r="J97" s="1">
        <v>4.07</v>
      </c>
      <c r="K97" s="1">
        <v>98.9</v>
      </c>
      <c r="L97" s="1">
        <v>12.1</v>
      </c>
      <c r="M97" s="1">
        <v>1.83</v>
      </c>
      <c r="N97" s="1">
        <v>1.97</v>
      </c>
      <c r="O97" s="1">
        <v>0.23</v>
      </c>
      <c r="P97" s="1">
        <v>33.3</v>
      </c>
      <c r="Q97" s="1">
        <v>128</v>
      </c>
      <c r="R97" s="1">
        <v>12.7</v>
      </c>
      <c r="S97" s="1">
        <v>16.9</v>
      </c>
      <c r="T97" s="1">
        <v>0.16</v>
      </c>
      <c r="U97" s="7">
        <f t="shared" si="18"/>
        <v>0.44963144963145</v>
      </c>
      <c r="V97" s="7">
        <f t="shared" si="19"/>
        <v>1.07650273224044</v>
      </c>
      <c r="W97" s="7">
        <f t="shared" si="20"/>
        <v>69.9453551912568</v>
      </c>
      <c r="X97" s="7">
        <f t="shared" si="21"/>
        <v>7.95652173913043</v>
      </c>
      <c r="Y97" s="7">
        <f t="shared" si="22"/>
        <v>0.12568306010929</v>
      </c>
      <c r="Z97" s="7">
        <f t="shared" si="23"/>
        <v>137.792349726776</v>
      </c>
      <c r="AA97" s="5">
        <v>0.94</v>
      </c>
      <c r="AB97" s="11">
        <v>41</v>
      </c>
      <c r="AC97" s="11">
        <v>1.3</v>
      </c>
      <c r="AD97" s="11">
        <v>1.1</v>
      </c>
      <c r="AE97" s="11">
        <v>193.1</v>
      </c>
      <c r="AF97" s="11">
        <v>5.2</v>
      </c>
      <c r="AG97" s="11">
        <v>12.4</v>
      </c>
      <c r="AH97" s="11">
        <v>6.3</v>
      </c>
      <c r="AI97" s="11">
        <v>7.1</v>
      </c>
      <c r="AJ97" s="11">
        <v>16.4</v>
      </c>
      <c r="AK97" s="5">
        <v>0</v>
      </c>
      <c r="AL97" s="5">
        <v>0</v>
      </c>
      <c r="AM97" s="1">
        <v>1</v>
      </c>
      <c r="AN97" s="1">
        <v>20</v>
      </c>
    </row>
    <row r="98" s="1" customFormat="1" spans="1:40">
      <c r="A98" s="6">
        <v>97</v>
      </c>
      <c r="B98" s="1">
        <v>0</v>
      </c>
      <c r="C98" s="1">
        <v>67</v>
      </c>
      <c r="D98" s="7">
        <v>1.65</v>
      </c>
      <c r="E98" s="1">
        <v>65</v>
      </c>
      <c r="F98" s="7">
        <v>23.8751147842057</v>
      </c>
      <c r="G98" s="4">
        <v>0</v>
      </c>
      <c r="H98" s="4">
        <v>0</v>
      </c>
      <c r="I98" s="4">
        <v>0</v>
      </c>
      <c r="J98" s="1">
        <v>13.28</v>
      </c>
      <c r="K98" s="1">
        <v>85.3</v>
      </c>
      <c r="L98" s="1">
        <v>14.6</v>
      </c>
      <c r="M98" s="1">
        <v>0.4</v>
      </c>
      <c r="N98" s="1">
        <v>12.06</v>
      </c>
      <c r="O98" s="1">
        <v>0.77</v>
      </c>
      <c r="P98" s="1">
        <v>29.8</v>
      </c>
      <c r="Q98" s="1">
        <v>130</v>
      </c>
      <c r="R98" s="1">
        <v>11.8</v>
      </c>
      <c r="S98" s="1">
        <v>16.5</v>
      </c>
      <c r="T98" s="1">
        <v>0.15</v>
      </c>
      <c r="U98" s="7">
        <f t="shared" si="18"/>
        <v>0.0301204819277108</v>
      </c>
      <c r="V98" s="7">
        <f t="shared" si="19"/>
        <v>30.15</v>
      </c>
      <c r="W98" s="7">
        <f t="shared" si="20"/>
        <v>325</v>
      </c>
      <c r="X98" s="7">
        <f t="shared" si="21"/>
        <v>0.51948051948052</v>
      </c>
      <c r="Y98" s="7">
        <f t="shared" si="22"/>
        <v>1.925</v>
      </c>
      <c r="Z98" s="7">
        <f t="shared" si="23"/>
        <v>3919.5</v>
      </c>
      <c r="AA98" s="5">
        <v>0.94</v>
      </c>
      <c r="AB98" s="11">
        <v>30.5</v>
      </c>
      <c r="AC98" s="11">
        <v>1.03</v>
      </c>
      <c r="AD98" s="11">
        <v>3.1</v>
      </c>
      <c r="AE98" s="11">
        <v>134.03</v>
      </c>
      <c r="AF98" s="13">
        <v>9.5</v>
      </c>
      <c r="AG98" s="13">
        <v>14.3</v>
      </c>
      <c r="AH98" s="13">
        <v>5.9</v>
      </c>
      <c r="AI98" s="11">
        <v>6.5</v>
      </c>
      <c r="AJ98" s="11">
        <v>25.1</v>
      </c>
      <c r="AK98" s="5">
        <v>1</v>
      </c>
      <c r="AL98" s="5">
        <v>0</v>
      </c>
      <c r="AM98" s="1">
        <v>3</v>
      </c>
      <c r="AN98" s="1">
        <v>32</v>
      </c>
    </row>
    <row r="99" s="1" customFormat="1" spans="1:40">
      <c r="A99" s="6">
        <v>98</v>
      </c>
      <c r="B99" s="1">
        <v>0</v>
      </c>
      <c r="C99" s="1">
        <v>48</v>
      </c>
      <c r="D99" s="7">
        <v>1.74</v>
      </c>
      <c r="E99" s="1">
        <v>70</v>
      </c>
      <c r="F99" s="7">
        <v>23.1206235962479</v>
      </c>
      <c r="G99" s="4">
        <v>0</v>
      </c>
      <c r="H99" s="4">
        <v>0</v>
      </c>
      <c r="I99" s="4">
        <v>0</v>
      </c>
      <c r="J99" s="1">
        <v>3.99</v>
      </c>
      <c r="K99" s="1">
        <v>100</v>
      </c>
      <c r="L99" s="1">
        <v>12.2</v>
      </c>
      <c r="M99" s="1">
        <v>1</v>
      </c>
      <c r="N99" s="1">
        <v>2.54</v>
      </c>
      <c r="O99" s="1">
        <v>0.31</v>
      </c>
      <c r="P99" s="1">
        <v>34.2</v>
      </c>
      <c r="Q99" s="1">
        <v>111</v>
      </c>
      <c r="R99" s="1">
        <v>9.4</v>
      </c>
      <c r="S99" s="1">
        <v>16.5</v>
      </c>
      <c r="T99" s="1">
        <v>0.11</v>
      </c>
      <c r="U99" s="7">
        <f t="shared" si="18"/>
        <v>0.25062656641604</v>
      </c>
      <c r="V99" s="7">
        <f t="shared" si="19"/>
        <v>2.54</v>
      </c>
      <c r="W99" s="7">
        <f t="shared" si="20"/>
        <v>111</v>
      </c>
      <c r="X99" s="7">
        <f t="shared" si="21"/>
        <v>3.2258064516129</v>
      </c>
      <c r="Y99" s="7">
        <f t="shared" si="22"/>
        <v>0.31</v>
      </c>
      <c r="Z99" s="7">
        <f t="shared" si="23"/>
        <v>281.94</v>
      </c>
      <c r="AA99" s="5">
        <v>0.87</v>
      </c>
      <c r="AB99" s="11">
        <v>31.9</v>
      </c>
      <c r="AC99" s="11">
        <v>1.4</v>
      </c>
      <c r="AD99" s="11">
        <v>3.2</v>
      </c>
      <c r="AE99" s="11">
        <v>108.76</v>
      </c>
      <c r="AF99" s="13">
        <v>6.2</v>
      </c>
      <c r="AG99" s="13">
        <v>12.3</v>
      </c>
      <c r="AH99" s="13">
        <v>6.3</v>
      </c>
      <c r="AI99" s="11">
        <v>4.8</v>
      </c>
      <c r="AJ99" s="11">
        <v>20.1</v>
      </c>
      <c r="AK99" s="5">
        <v>1</v>
      </c>
      <c r="AL99" s="5">
        <v>1</v>
      </c>
      <c r="AM99" s="1">
        <v>3</v>
      </c>
      <c r="AN99" s="1">
        <v>30</v>
      </c>
    </row>
    <row r="100" s="1" customFormat="1" spans="1:40">
      <c r="A100" s="6">
        <v>99</v>
      </c>
      <c r="B100" s="1">
        <v>0</v>
      </c>
      <c r="C100" s="1">
        <v>64</v>
      </c>
      <c r="D100" s="7">
        <v>1.68</v>
      </c>
      <c r="E100" s="1">
        <v>90</v>
      </c>
      <c r="F100" s="7">
        <v>31.8877551020408</v>
      </c>
      <c r="G100" s="4">
        <v>0</v>
      </c>
      <c r="H100" s="4">
        <v>0</v>
      </c>
      <c r="I100" s="4">
        <v>0</v>
      </c>
      <c r="J100" s="1">
        <v>21.4</v>
      </c>
      <c r="K100" s="1">
        <v>93</v>
      </c>
      <c r="L100" s="1">
        <v>11.9</v>
      </c>
      <c r="M100" s="1">
        <v>0.53</v>
      </c>
      <c r="N100" s="1">
        <v>19.38</v>
      </c>
      <c r="O100" s="1">
        <v>1.49</v>
      </c>
      <c r="P100" s="1">
        <v>30.8</v>
      </c>
      <c r="Q100" s="1">
        <v>256</v>
      </c>
      <c r="R100" s="1">
        <v>10.5</v>
      </c>
      <c r="S100" s="1">
        <v>12.5</v>
      </c>
      <c r="T100" s="1">
        <v>0.27</v>
      </c>
      <c r="U100" s="7">
        <f t="shared" si="18"/>
        <v>0.0247663551401869</v>
      </c>
      <c r="V100" s="7">
        <f t="shared" si="19"/>
        <v>36.5660377358491</v>
      </c>
      <c r="W100" s="7">
        <f t="shared" si="20"/>
        <v>483.018867924528</v>
      </c>
      <c r="X100" s="7">
        <f t="shared" si="21"/>
        <v>0.355704697986577</v>
      </c>
      <c r="Y100" s="7">
        <f t="shared" si="22"/>
        <v>2.81132075471698</v>
      </c>
      <c r="Z100" s="7">
        <f t="shared" si="23"/>
        <v>9360.90566037736</v>
      </c>
      <c r="AA100" s="5">
        <v>0.73</v>
      </c>
      <c r="AB100" s="11">
        <v>33.1</v>
      </c>
      <c r="AC100" s="11">
        <v>1.84</v>
      </c>
      <c r="AD100" s="11">
        <v>3.9</v>
      </c>
      <c r="AE100" s="11">
        <v>191.66</v>
      </c>
      <c r="AF100" s="11">
        <v>6.5</v>
      </c>
      <c r="AG100" s="11">
        <v>10.1</v>
      </c>
      <c r="AH100" s="11">
        <v>6</v>
      </c>
      <c r="AI100" s="11">
        <v>5.2</v>
      </c>
      <c r="AJ100" s="11">
        <v>11.5</v>
      </c>
      <c r="AK100" s="5">
        <v>0</v>
      </c>
      <c r="AL100" s="5">
        <v>0</v>
      </c>
      <c r="AM100" s="1">
        <v>2</v>
      </c>
      <c r="AN100" s="1">
        <v>40</v>
      </c>
    </row>
    <row r="101" s="1" customFormat="1" spans="1:40">
      <c r="A101" s="6">
        <v>100</v>
      </c>
      <c r="B101" s="1">
        <v>1</v>
      </c>
      <c r="C101" s="1">
        <v>62</v>
      </c>
      <c r="D101" s="7">
        <v>1.64</v>
      </c>
      <c r="E101" s="1">
        <v>60</v>
      </c>
      <c r="F101" s="7">
        <v>22.3081499107674</v>
      </c>
      <c r="G101" s="4">
        <v>0</v>
      </c>
      <c r="H101" s="4">
        <v>0</v>
      </c>
      <c r="I101" s="4">
        <v>0</v>
      </c>
      <c r="J101" s="1">
        <v>21.1</v>
      </c>
      <c r="K101" s="1">
        <v>92.7</v>
      </c>
      <c r="L101" s="1">
        <v>12</v>
      </c>
      <c r="M101" s="1">
        <v>0.38</v>
      </c>
      <c r="N101" s="1">
        <v>20.44</v>
      </c>
      <c r="O101" s="1">
        <v>1.3</v>
      </c>
      <c r="P101" s="1">
        <v>30.8</v>
      </c>
      <c r="Q101" s="1">
        <v>199</v>
      </c>
      <c r="R101" s="1">
        <v>12.6</v>
      </c>
      <c r="S101" s="1">
        <v>16.5</v>
      </c>
      <c r="T101" s="1">
        <v>0.25</v>
      </c>
      <c r="U101" s="7">
        <f t="shared" si="18"/>
        <v>0.0180094786729858</v>
      </c>
      <c r="V101" s="7">
        <f t="shared" si="19"/>
        <v>53.7894736842105</v>
      </c>
      <c r="W101" s="7">
        <f t="shared" si="20"/>
        <v>523.684210526316</v>
      </c>
      <c r="X101" s="7">
        <f t="shared" si="21"/>
        <v>0.292307692307692</v>
      </c>
      <c r="Y101" s="7">
        <f t="shared" si="22"/>
        <v>3.42105263157895</v>
      </c>
      <c r="Z101" s="7">
        <f t="shared" si="23"/>
        <v>10704.1052631579</v>
      </c>
      <c r="AA101" s="5">
        <v>0.78</v>
      </c>
      <c r="AB101" s="11">
        <v>35.5</v>
      </c>
      <c r="AC101" s="11">
        <v>1.3</v>
      </c>
      <c r="AD101" s="11">
        <v>3.3</v>
      </c>
      <c r="AE101" s="11">
        <v>109.24</v>
      </c>
      <c r="AF101" s="11">
        <v>5.1</v>
      </c>
      <c r="AG101" s="11">
        <v>10.4</v>
      </c>
      <c r="AH101" s="11">
        <v>5.4</v>
      </c>
      <c r="AI101" s="11">
        <v>6.5</v>
      </c>
      <c r="AJ101" s="11">
        <v>21.1</v>
      </c>
      <c r="AK101" s="5">
        <v>0</v>
      </c>
      <c r="AL101" s="5">
        <v>0</v>
      </c>
      <c r="AM101" s="1">
        <v>1</v>
      </c>
      <c r="AN101" s="1">
        <v>32</v>
      </c>
    </row>
    <row r="102" s="1" customFormat="1" spans="1:40">
      <c r="A102" s="6">
        <v>101</v>
      </c>
      <c r="B102" s="1">
        <v>0</v>
      </c>
      <c r="C102" s="1">
        <v>66</v>
      </c>
      <c r="D102" s="7">
        <v>1.68</v>
      </c>
      <c r="E102" s="1">
        <v>52</v>
      </c>
      <c r="F102" s="7">
        <v>18.4240362811791</v>
      </c>
      <c r="G102" s="4">
        <v>0</v>
      </c>
      <c r="H102" s="4">
        <v>0</v>
      </c>
      <c r="I102" s="4">
        <v>0</v>
      </c>
      <c r="J102" s="1">
        <v>6.53</v>
      </c>
      <c r="K102" s="1">
        <v>88</v>
      </c>
      <c r="L102" s="1">
        <v>12.6</v>
      </c>
      <c r="M102" s="1">
        <v>1.75</v>
      </c>
      <c r="N102" s="1">
        <v>4.1</v>
      </c>
      <c r="O102" s="1">
        <v>0.43</v>
      </c>
      <c r="P102" s="1">
        <v>29</v>
      </c>
      <c r="Q102" s="1">
        <v>207</v>
      </c>
      <c r="R102" s="1">
        <v>8.6</v>
      </c>
      <c r="S102" s="1">
        <v>15.5</v>
      </c>
      <c r="T102" s="1">
        <v>0.18</v>
      </c>
      <c r="U102" s="7">
        <f t="shared" si="18"/>
        <v>0.267993874425727</v>
      </c>
      <c r="V102" s="7">
        <f t="shared" si="19"/>
        <v>2.34285714285714</v>
      </c>
      <c r="W102" s="7">
        <f t="shared" si="20"/>
        <v>118.285714285714</v>
      </c>
      <c r="X102" s="7">
        <f t="shared" si="21"/>
        <v>4.06976744186047</v>
      </c>
      <c r="Y102" s="7">
        <f t="shared" si="22"/>
        <v>0.245714285714286</v>
      </c>
      <c r="Z102" s="7">
        <f t="shared" si="23"/>
        <v>484.971428571429</v>
      </c>
      <c r="AA102" s="5">
        <v>0.71</v>
      </c>
      <c r="AB102" s="11">
        <v>37.4</v>
      </c>
      <c r="AC102" s="11">
        <v>1.47</v>
      </c>
      <c r="AD102" s="11">
        <v>1.7</v>
      </c>
      <c r="AE102" s="11">
        <v>280.96</v>
      </c>
      <c r="AF102" s="11">
        <v>8.5</v>
      </c>
      <c r="AG102" s="11">
        <v>7.5</v>
      </c>
      <c r="AH102" s="11">
        <v>6.1</v>
      </c>
      <c r="AI102" s="11">
        <v>5</v>
      </c>
      <c r="AJ102" s="11">
        <v>18</v>
      </c>
      <c r="AK102" s="5">
        <v>1</v>
      </c>
      <c r="AL102" s="5">
        <v>1</v>
      </c>
      <c r="AM102" s="1">
        <v>1</v>
      </c>
      <c r="AN102" s="1">
        <v>28</v>
      </c>
    </row>
    <row r="103" s="1" customFormat="1" spans="1:40">
      <c r="A103" s="6">
        <v>102</v>
      </c>
      <c r="B103" s="1">
        <v>0</v>
      </c>
      <c r="C103" s="1">
        <v>69</v>
      </c>
      <c r="D103" s="7">
        <v>1.7</v>
      </c>
      <c r="E103" s="1">
        <v>70</v>
      </c>
      <c r="F103" s="7">
        <v>24.2214532871972</v>
      </c>
      <c r="G103" s="4">
        <v>1</v>
      </c>
      <c r="H103" s="4">
        <v>0</v>
      </c>
      <c r="I103" s="4">
        <v>0</v>
      </c>
      <c r="J103" s="1">
        <v>7.84</v>
      </c>
      <c r="K103" s="1">
        <v>90.8</v>
      </c>
      <c r="L103" s="1">
        <v>14.5</v>
      </c>
      <c r="M103" s="1">
        <v>1.69</v>
      </c>
      <c r="N103" s="1">
        <v>5.47</v>
      </c>
      <c r="O103" s="1">
        <v>0.38</v>
      </c>
      <c r="P103" s="1">
        <v>31.5</v>
      </c>
      <c r="Q103" s="1">
        <v>288</v>
      </c>
      <c r="R103" s="1">
        <v>9</v>
      </c>
      <c r="S103" s="1">
        <v>16.2</v>
      </c>
      <c r="T103" s="1">
        <v>0.26</v>
      </c>
      <c r="U103" s="7">
        <f t="shared" si="18"/>
        <v>0.215561224489796</v>
      </c>
      <c r="V103" s="7">
        <f t="shared" si="19"/>
        <v>3.23668639053254</v>
      </c>
      <c r="W103" s="7">
        <f t="shared" si="20"/>
        <v>170.414201183432</v>
      </c>
      <c r="X103" s="7">
        <f t="shared" si="21"/>
        <v>4.44736842105263</v>
      </c>
      <c r="Y103" s="7">
        <f t="shared" si="22"/>
        <v>0.224852071005917</v>
      </c>
      <c r="Z103" s="7">
        <f t="shared" si="23"/>
        <v>932.165680473373</v>
      </c>
      <c r="AA103" s="5">
        <v>1.43</v>
      </c>
      <c r="AB103" s="11">
        <v>36.1</v>
      </c>
      <c r="AC103" s="11">
        <v>1.39</v>
      </c>
      <c r="AD103" s="11">
        <v>1.6</v>
      </c>
      <c r="AE103" s="11">
        <v>294.46</v>
      </c>
      <c r="AF103" s="11">
        <v>7.1</v>
      </c>
      <c r="AG103" s="11">
        <v>6.3</v>
      </c>
      <c r="AH103" s="11">
        <v>6.9</v>
      </c>
      <c r="AI103" s="11">
        <v>3.6</v>
      </c>
      <c r="AJ103" s="11">
        <v>17.4</v>
      </c>
      <c r="AK103" s="5">
        <v>0</v>
      </c>
      <c r="AL103" s="5">
        <v>0</v>
      </c>
      <c r="AM103" s="1">
        <v>2</v>
      </c>
      <c r="AN103" s="1">
        <v>29</v>
      </c>
    </row>
    <row r="104" s="1" customFormat="1" spans="1:40">
      <c r="A104" s="6">
        <v>103</v>
      </c>
      <c r="B104" s="1">
        <v>1</v>
      </c>
      <c r="C104" s="1">
        <v>65</v>
      </c>
      <c r="D104" s="7">
        <v>1.53</v>
      </c>
      <c r="E104" s="1">
        <v>51</v>
      </c>
      <c r="F104" s="7">
        <v>21.7864923747277</v>
      </c>
      <c r="G104" s="4">
        <v>0</v>
      </c>
      <c r="H104" s="4">
        <v>0</v>
      </c>
      <c r="I104" s="4">
        <v>0</v>
      </c>
      <c r="J104" s="1">
        <v>3.47</v>
      </c>
      <c r="K104" s="1">
        <v>90.1</v>
      </c>
      <c r="L104" s="1">
        <v>12.9</v>
      </c>
      <c r="M104" s="1">
        <v>1.27</v>
      </c>
      <c r="N104" s="1">
        <v>1.97</v>
      </c>
      <c r="O104" s="1">
        <v>0.17</v>
      </c>
      <c r="P104" s="1">
        <v>29.3</v>
      </c>
      <c r="Q104" s="1">
        <v>264</v>
      </c>
      <c r="R104" s="1">
        <v>8.6</v>
      </c>
      <c r="S104" s="1">
        <v>15.9</v>
      </c>
      <c r="T104" s="1">
        <v>0.23</v>
      </c>
      <c r="U104" s="7">
        <f t="shared" si="18"/>
        <v>0.365994236311239</v>
      </c>
      <c r="V104" s="7">
        <f t="shared" si="19"/>
        <v>1.5511811023622</v>
      </c>
      <c r="W104" s="7">
        <f t="shared" si="20"/>
        <v>207.874015748031</v>
      </c>
      <c r="X104" s="7">
        <f t="shared" si="21"/>
        <v>7.47058823529412</v>
      </c>
      <c r="Y104" s="7">
        <f t="shared" si="22"/>
        <v>0.133858267716535</v>
      </c>
      <c r="Z104" s="7">
        <f t="shared" si="23"/>
        <v>409.511811023622</v>
      </c>
      <c r="AA104" s="5">
        <v>0.76</v>
      </c>
      <c r="AB104" s="1">
        <v>49</v>
      </c>
      <c r="AC104" s="1">
        <v>1.71</v>
      </c>
      <c r="AD104" s="1">
        <v>1.4</v>
      </c>
      <c r="AE104" s="1">
        <v>263.56</v>
      </c>
      <c r="AF104" s="1">
        <v>3.1</v>
      </c>
      <c r="AG104" s="1">
        <v>8.3</v>
      </c>
      <c r="AH104" s="1">
        <v>5.6</v>
      </c>
      <c r="AI104" s="1">
        <v>4.7</v>
      </c>
      <c r="AJ104" s="1">
        <v>16.3</v>
      </c>
      <c r="AK104" s="5">
        <v>0</v>
      </c>
      <c r="AL104" s="5">
        <v>0</v>
      </c>
      <c r="AM104" s="1">
        <v>2</v>
      </c>
      <c r="AN104" s="1">
        <v>33</v>
      </c>
    </row>
    <row r="105" s="1" customFormat="1" spans="1:40">
      <c r="A105" s="6">
        <v>104</v>
      </c>
      <c r="B105" s="1">
        <v>0</v>
      </c>
      <c r="C105" s="1">
        <v>64</v>
      </c>
      <c r="D105" s="7">
        <v>1.7</v>
      </c>
      <c r="E105" s="1">
        <v>75</v>
      </c>
      <c r="F105" s="7">
        <v>25.9515570934256</v>
      </c>
      <c r="G105" s="4">
        <v>1</v>
      </c>
      <c r="H105" s="4">
        <v>1</v>
      </c>
      <c r="I105" s="4">
        <v>1</v>
      </c>
      <c r="J105" s="1">
        <v>5.45</v>
      </c>
      <c r="K105" s="1">
        <v>90.7</v>
      </c>
      <c r="L105" s="1">
        <v>13.3</v>
      </c>
      <c r="M105" s="1">
        <v>1.31</v>
      </c>
      <c r="N105" s="1">
        <v>3.9</v>
      </c>
      <c r="O105" s="1">
        <v>0.21</v>
      </c>
      <c r="P105" s="1">
        <v>29.6</v>
      </c>
      <c r="Q105" s="1">
        <v>139</v>
      </c>
      <c r="R105" s="1">
        <v>12.2</v>
      </c>
      <c r="S105" s="1">
        <v>16.8</v>
      </c>
      <c r="T105" s="1">
        <v>0.17</v>
      </c>
      <c r="U105" s="7">
        <f t="shared" si="18"/>
        <v>0.240366972477064</v>
      </c>
      <c r="V105" s="7">
        <f t="shared" si="19"/>
        <v>2.97709923664122</v>
      </c>
      <c r="W105" s="7">
        <f t="shared" si="20"/>
        <v>106.106870229008</v>
      </c>
      <c r="X105" s="7">
        <f t="shared" si="21"/>
        <v>6.23809523809524</v>
      </c>
      <c r="Y105" s="7">
        <f t="shared" si="22"/>
        <v>0.16030534351145</v>
      </c>
      <c r="Z105" s="7">
        <f t="shared" si="23"/>
        <v>413.81679389313</v>
      </c>
      <c r="AA105" s="5">
        <v>0.57</v>
      </c>
      <c r="AB105" s="1">
        <v>46.9</v>
      </c>
      <c r="AC105" s="1">
        <v>1.68</v>
      </c>
      <c r="AD105" s="1">
        <v>2.9</v>
      </c>
      <c r="AE105" s="1">
        <v>209.92</v>
      </c>
      <c r="AF105" s="1">
        <v>6.6</v>
      </c>
      <c r="AG105" s="1">
        <v>8.3</v>
      </c>
      <c r="AH105" s="1">
        <v>7.7</v>
      </c>
      <c r="AI105" s="1">
        <v>4.5</v>
      </c>
      <c r="AJ105" s="1">
        <v>11.5</v>
      </c>
      <c r="AK105" s="5">
        <v>0</v>
      </c>
      <c r="AL105" s="5">
        <v>1</v>
      </c>
      <c r="AM105" s="1">
        <v>3</v>
      </c>
      <c r="AN105" s="1">
        <v>40</v>
      </c>
    </row>
    <row r="106" s="1" customFormat="1" spans="1:40">
      <c r="A106" s="6">
        <v>105</v>
      </c>
      <c r="B106" s="1">
        <v>1</v>
      </c>
      <c r="C106" s="1">
        <v>72</v>
      </c>
      <c r="D106" s="7">
        <v>1.55</v>
      </c>
      <c r="E106" s="1">
        <v>52</v>
      </c>
      <c r="F106" s="7">
        <v>21.6441207075963</v>
      </c>
      <c r="G106" s="4">
        <v>0</v>
      </c>
      <c r="H106" s="4">
        <v>0</v>
      </c>
      <c r="I106" s="4">
        <v>0</v>
      </c>
      <c r="J106" s="1">
        <v>4.66</v>
      </c>
      <c r="K106" s="1">
        <v>38.5</v>
      </c>
      <c r="L106" s="1">
        <v>13</v>
      </c>
      <c r="M106" s="1">
        <v>2.32</v>
      </c>
      <c r="N106" s="1">
        <v>1.74</v>
      </c>
      <c r="O106" s="1">
        <v>0.39</v>
      </c>
      <c r="P106" s="1">
        <v>29.9</v>
      </c>
      <c r="Q106" s="1">
        <v>208</v>
      </c>
      <c r="R106" s="1">
        <v>9</v>
      </c>
      <c r="S106" s="1">
        <v>16.1</v>
      </c>
      <c r="T106" s="1">
        <v>0.19</v>
      </c>
      <c r="U106" s="7">
        <f t="shared" si="18"/>
        <v>0.497854077253219</v>
      </c>
      <c r="V106" s="7">
        <f t="shared" si="19"/>
        <v>0.75</v>
      </c>
      <c r="W106" s="7">
        <f t="shared" si="20"/>
        <v>89.6551724137931</v>
      </c>
      <c r="X106" s="7">
        <f t="shared" si="21"/>
        <v>5.94871794871795</v>
      </c>
      <c r="Y106" s="7">
        <f t="shared" si="22"/>
        <v>0.168103448275862</v>
      </c>
      <c r="Z106" s="7">
        <f t="shared" si="23"/>
        <v>156</v>
      </c>
      <c r="AA106" s="5">
        <v>0.78</v>
      </c>
      <c r="AB106" s="1">
        <v>39.3</v>
      </c>
      <c r="AC106" s="1">
        <v>1.03</v>
      </c>
      <c r="AD106" s="1">
        <v>1.4</v>
      </c>
      <c r="AE106" s="1">
        <v>210.47</v>
      </c>
      <c r="AF106" s="1">
        <v>3.7</v>
      </c>
      <c r="AG106" s="1">
        <v>2.8</v>
      </c>
      <c r="AH106" s="1">
        <v>7.7</v>
      </c>
      <c r="AI106" s="1">
        <v>5.4</v>
      </c>
      <c r="AJ106" s="1">
        <v>31.2</v>
      </c>
      <c r="AK106" s="5">
        <v>0</v>
      </c>
      <c r="AL106" s="5">
        <v>1</v>
      </c>
      <c r="AM106" s="1">
        <v>2</v>
      </c>
      <c r="AN106" s="1">
        <v>18</v>
      </c>
    </row>
    <row r="107" s="1" customFormat="1" spans="1:40">
      <c r="A107" s="6">
        <v>106</v>
      </c>
      <c r="B107" s="1">
        <v>0</v>
      </c>
      <c r="C107" s="1">
        <v>72</v>
      </c>
      <c r="D107" s="7">
        <v>1.7</v>
      </c>
      <c r="E107" s="1">
        <v>60</v>
      </c>
      <c r="F107" s="7">
        <v>20.7612456747405</v>
      </c>
      <c r="G107" s="4">
        <v>1</v>
      </c>
      <c r="H107" s="4">
        <v>0</v>
      </c>
      <c r="I107" s="4">
        <v>0</v>
      </c>
      <c r="J107" s="1">
        <v>7.9</v>
      </c>
      <c r="K107" s="1">
        <v>94.5</v>
      </c>
      <c r="L107" s="1">
        <v>13.1</v>
      </c>
      <c r="M107" s="1">
        <v>1.7</v>
      </c>
      <c r="N107" s="1">
        <v>5.86</v>
      </c>
      <c r="O107" s="1">
        <v>0.28</v>
      </c>
      <c r="P107" s="1">
        <v>30.9</v>
      </c>
      <c r="Q107" s="1">
        <v>389</v>
      </c>
      <c r="R107" s="1">
        <v>8.6</v>
      </c>
      <c r="S107" s="1">
        <v>15.6</v>
      </c>
      <c r="T107" s="1">
        <v>0.34</v>
      </c>
      <c r="U107" s="7">
        <f t="shared" si="18"/>
        <v>0.215189873417721</v>
      </c>
      <c r="V107" s="7">
        <f t="shared" si="19"/>
        <v>3.44705882352941</v>
      </c>
      <c r="W107" s="7">
        <f t="shared" si="20"/>
        <v>228.823529411765</v>
      </c>
      <c r="X107" s="7">
        <f t="shared" si="21"/>
        <v>6.07142857142857</v>
      </c>
      <c r="Y107" s="7">
        <f t="shared" si="22"/>
        <v>0.164705882352941</v>
      </c>
      <c r="Z107" s="7">
        <f t="shared" si="23"/>
        <v>1340.90588235294</v>
      </c>
      <c r="AA107" s="5">
        <v>0.72</v>
      </c>
      <c r="AB107" s="1">
        <v>38.5</v>
      </c>
      <c r="AC107" s="1">
        <v>1.15</v>
      </c>
      <c r="AD107" s="1">
        <v>1</v>
      </c>
      <c r="AE107" s="1">
        <v>196.76</v>
      </c>
      <c r="AF107" s="1">
        <v>6.2</v>
      </c>
      <c r="AG107" s="1">
        <v>16</v>
      </c>
      <c r="AH107" s="1">
        <v>5.7</v>
      </c>
      <c r="AI107" s="1">
        <v>5.4</v>
      </c>
      <c r="AJ107" s="1">
        <v>18.1</v>
      </c>
      <c r="AK107" s="5">
        <v>0</v>
      </c>
      <c r="AL107" s="5">
        <v>0</v>
      </c>
      <c r="AM107" s="1">
        <v>2</v>
      </c>
      <c r="AN107" s="1">
        <v>27</v>
      </c>
    </row>
    <row r="108" s="1" customFormat="1" spans="1:40">
      <c r="A108" s="6">
        <v>107</v>
      </c>
      <c r="B108" s="1">
        <v>1</v>
      </c>
      <c r="C108" s="1">
        <v>71</v>
      </c>
      <c r="D108" s="7">
        <v>1.52</v>
      </c>
      <c r="E108" s="1">
        <v>45</v>
      </c>
      <c r="F108" s="7">
        <v>19.4771468144044</v>
      </c>
      <c r="G108" s="4">
        <v>0</v>
      </c>
      <c r="H108" s="4">
        <v>0</v>
      </c>
      <c r="I108" s="4">
        <v>1</v>
      </c>
      <c r="J108" s="1">
        <v>5.92</v>
      </c>
      <c r="K108" s="1">
        <v>89.3</v>
      </c>
      <c r="L108" s="1">
        <v>12.8</v>
      </c>
      <c r="M108" s="1">
        <v>2.29</v>
      </c>
      <c r="N108" s="1">
        <v>3.14</v>
      </c>
      <c r="O108" s="1">
        <v>0.26</v>
      </c>
      <c r="P108" s="1">
        <v>29.3</v>
      </c>
      <c r="Q108" s="1">
        <v>156</v>
      </c>
      <c r="R108" s="1">
        <v>11.9</v>
      </c>
      <c r="S108" s="1">
        <v>16.2</v>
      </c>
      <c r="T108" s="1">
        <v>0.19</v>
      </c>
      <c r="U108" s="7">
        <f t="shared" si="18"/>
        <v>0.386824324324324</v>
      </c>
      <c r="V108" s="7">
        <f t="shared" si="19"/>
        <v>1.37117903930131</v>
      </c>
      <c r="W108" s="7">
        <f t="shared" si="20"/>
        <v>68.1222707423581</v>
      </c>
      <c r="X108" s="7">
        <f t="shared" si="21"/>
        <v>8.80769230769231</v>
      </c>
      <c r="Y108" s="7">
        <f t="shared" si="22"/>
        <v>0.11353711790393</v>
      </c>
      <c r="Z108" s="7">
        <f t="shared" si="23"/>
        <v>213.903930131004</v>
      </c>
      <c r="AA108" s="5">
        <v>0.72</v>
      </c>
      <c r="AB108" s="1">
        <v>42.7</v>
      </c>
      <c r="AC108" s="1">
        <v>1.46</v>
      </c>
      <c r="AD108" s="1">
        <v>2.6</v>
      </c>
      <c r="AE108" s="1">
        <v>213.13</v>
      </c>
      <c r="AF108" s="1">
        <v>3.2</v>
      </c>
      <c r="AG108" s="1">
        <v>8.9</v>
      </c>
      <c r="AH108" s="1">
        <v>5.7</v>
      </c>
      <c r="AI108" s="1">
        <v>4.2</v>
      </c>
      <c r="AJ108" s="1">
        <v>19.1</v>
      </c>
      <c r="AK108" s="5">
        <v>1</v>
      </c>
      <c r="AL108" s="5">
        <v>0</v>
      </c>
      <c r="AM108" s="1">
        <v>2</v>
      </c>
      <c r="AN108" s="1">
        <v>24</v>
      </c>
    </row>
    <row r="109" s="1" customFormat="1" spans="1:40">
      <c r="A109" s="6">
        <v>108</v>
      </c>
      <c r="B109" s="1">
        <v>0</v>
      </c>
      <c r="C109" s="1">
        <v>63</v>
      </c>
      <c r="D109" s="7">
        <v>1.6</v>
      </c>
      <c r="E109" s="1">
        <v>47</v>
      </c>
      <c r="F109" s="7">
        <v>18.359375</v>
      </c>
      <c r="G109" s="4">
        <v>1</v>
      </c>
      <c r="H109" s="4">
        <v>0</v>
      </c>
      <c r="I109" s="4">
        <v>0</v>
      </c>
      <c r="J109" s="1">
        <v>4.71</v>
      </c>
      <c r="K109" s="1">
        <v>98.2</v>
      </c>
      <c r="L109" s="1">
        <v>13.1</v>
      </c>
      <c r="M109" s="1">
        <v>0.8</v>
      </c>
      <c r="N109" s="1">
        <v>3.65</v>
      </c>
      <c r="O109" s="1">
        <v>0.18</v>
      </c>
      <c r="P109" s="1">
        <v>31.9</v>
      </c>
      <c r="Q109" s="1">
        <v>149</v>
      </c>
      <c r="R109" s="1">
        <v>9.9</v>
      </c>
      <c r="S109" s="1">
        <v>16.4</v>
      </c>
      <c r="T109" s="1">
        <v>0.15</v>
      </c>
      <c r="U109" s="7">
        <f t="shared" si="18"/>
        <v>0.169851380042463</v>
      </c>
      <c r="V109" s="7">
        <f t="shared" si="19"/>
        <v>4.5625</v>
      </c>
      <c r="W109" s="7">
        <f t="shared" si="20"/>
        <v>186.25</v>
      </c>
      <c r="X109" s="7">
        <f t="shared" si="21"/>
        <v>4.44444444444444</v>
      </c>
      <c r="Y109" s="7">
        <f t="shared" si="22"/>
        <v>0.225</v>
      </c>
      <c r="Z109" s="7">
        <f t="shared" si="23"/>
        <v>679.8125</v>
      </c>
      <c r="AA109" s="5">
        <v>0.8</v>
      </c>
      <c r="AB109" s="1">
        <v>43.5</v>
      </c>
      <c r="AC109" s="1">
        <v>2.01</v>
      </c>
      <c r="AD109" s="1">
        <v>0.8</v>
      </c>
      <c r="AE109" s="1">
        <v>225.42</v>
      </c>
      <c r="AF109" s="1">
        <v>5.1</v>
      </c>
      <c r="AG109" s="1">
        <v>10.4</v>
      </c>
      <c r="AH109" s="1">
        <v>5.7</v>
      </c>
      <c r="AI109" s="1">
        <v>4</v>
      </c>
      <c r="AJ109" s="1">
        <v>11.8</v>
      </c>
      <c r="AK109" s="5">
        <v>0</v>
      </c>
      <c r="AL109" s="5">
        <v>0</v>
      </c>
      <c r="AM109" s="1">
        <v>2</v>
      </c>
      <c r="AN109" s="1">
        <v>28</v>
      </c>
    </row>
    <row r="110" s="1" customFormat="1" spans="1:40">
      <c r="A110" s="6">
        <v>109</v>
      </c>
      <c r="B110" s="1">
        <v>1</v>
      </c>
      <c r="C110" s="1">
        <v>75</v>
      </c>
      <c r="D110" s="7">
        <v>1.55</v>
      </c>
      <c r="E110" s="1">
        <v>61</v>
      </c>
      <c r="F110" s="7">
        <v>25.3902185223725</v>
      </c>
      <c r="G110" s="4">
        <v>0</v>
      </c>
      <c r="H110" s="4">
        <v>0</v>
      </c>
      <c r="I110" s="4">
        <v>0</v>
      </c>
      <c r="J110" s="1">
        <v>6.12</v>
      </c>
      <c r="K110" s="1">
        <v>85.3</v>
      </c>
      <c r="L110" s="1">
        <v>12.4</v>
      </c>
      <c r="M110" s="1">
        <v>1.39</v>
      </c>
      <c r="N110" s="1">
        <v>4.51</v>
      </c>
      <c r="O110" s="1">
        <v>0.19</v>
      </c>
      <c r="P110" s="1">
        <v>28.8</v>
      </c>
      <c r="Q110" s="1">
        <v>231</v>
      </c>
      <c r="R110" s="1">
        <v>101</v>
      </c>
      <c r="S110" s="1">
        <v>16</v>
      </c>
      <c r="T110" s="1">
        <v>0.23</v>
      </c>
      <c r="U110" s="7">
        <f t="shared" si="18"/>
        <v>0.227124183006536</v>
      </c>
      <c r="V110" s="7">
        <f t="shared" si="19"/>
        <v>3.24460431654676</v>
      </c>
      <c r="W110" s="7">
        <f t="shared" si="20"/>
        <v>166.187050359712</v>
      </c>
      <c r="X110" s="7">
        <f t="shared" si="21"/>
        <v>7.31578947368421</v>
      </c>
      <c r="Y110" s="7">
        <f t="shared" si="22"/>
        <v>0.136690647482014</v>
      </c>
      <c r="Z110" s="7">
        <f t="shared" si="23"/>
        <v>749.503597122302</v>
      </c>
      <c r="AA110" s="5">
        <v>0.75</v>
      </c>
      <c r="AB110" s="1">
        <v>37.2</v>
      </c>
      <c r="AC110" s="1">
        <v>1.84</v>
      </c>
      <c r="AD110" s="1">
        <v>1.6</v>
      </c>
      <c r="AE110" s="1">
        <v>181.92</v>
      </c>
      <c r="AF110" s="1">
        <v>6.2</v>
      </c>
      <c r="AG110" s="1">
        <v>9.1</v>
      </c>
      <c r="AH110" s="1">
        <v>4.8</v>
      </c>
      <c r="AI110" s="1">
        <v>4.5</v>
      </c>
      <c r="AJ110" s="1">
        <v>17.7</v>
      </c>
      <c r="AK110" s="5">
        <v>1</v>
      </c>
      <c r="AL110" s="5">
        <v>0</v>
      </c>
      <c r="AM110" s="1">
        <v>2</v>
      </c>
      <c r="AN110" s="1">
        <v>34</v>
      </c>
    </row>
    <row r="111" s="1" customFormat="1" spans="1:40">
      <c r="A111" s="6">
        <v>110</v>
      </c>
      <c r="B111" s="1">
        <v>0</v>
      </c>
      <c r="C111" s="1">
        <v>69</v>
      </c>
      <c r="D111" s="7">
        <v>1.6</v>
      </c>
      <c r="E111" s="1">
        <v>56.5</v>
      </c>
      <c r="F111" s="7">
        <v>22.0703125</v>
      </c>
      <c r="G111" s="4">
        <v>1</v>
      </c>
      <c r="H111" s="4">
        <v>0</v>
      </c>
      <c r="I111" s="4">
        <v>1</v>
      </c>
      <c r="J111" s="1">
        <v>2.63</v>
      </c>
      <c r="K111" s="1">
        <v>88.1</v>
      </c>
      <c r="L111" s="1">
        <v>19.2</v>
      </c>
      <c r="M111" s="1">
        <v>0.38</v>
      </c>
      <c r="N111" s="1">
        <v>1.84</v>
      </c>
      <c r="O111" s="1">
        <v>0.34</v>
      </c>
      <c r="P111" s="1">
        <v>27.5</v>
      </c>
      <c r="Q111" s="1">
        <v>159</v>
      </c>
      <c r="R111" s="1">
        <v>8.1</v>
      </c>
      <c r="S111" s="1">
        <v>15.4</v>
      </c>
      <c r="T111" s="1">
        <v>0.13</v>
      </c>
      <c r="U111" s="7">
        <f t="shared" si="18"/>
        <v>0.144486692015209</v>
      </c>
      <c r="V111" s="7">
        <f t="shared" si="19"/>
        <v>4.84210526315789</v>
      </c>
      <c r="W111" s="7">
        <f t="shared" si="20"/>
        <v>418.421052631579</v>
      </c>
      <c r="X111" s="7">
        <f t="shared" si="21"/>
        <v>1.11764705882353</v>
      </c>
      <c r="Y111" s="7">
        <f t="shared" si="22"/>
        <v>0.894736842105263</v>
      </c>
      <c r="Z111" s="7">
        <f t="shared" si="23"/>
        <v>769.894736842105</v>
      </c>
      <c r="AA111" s="5">
        <v>0.8</v>
      </c>
      <c r="AB111" s="1">
        <v>35.2</v>
      </c>
      <c r="AC111" s="1">
        <v>1.31</v>
      </c>
      <c r="AD111" s="1">
        <v>2.6</v>
      </c>
      <c r="AE111" s="1">
        <v>201.8</v>
      </c>
      <c r="AF111" s="1">
        <v>3.8</v>
      </c>
      <c r="AG111" s="1">
        <v>9.2</v>
      </c>
      <c r="AH111" s="1">
        <v>5.6</v>
      </c>
      <c r="AI111" s="1">
        <v>5.3</v>
      </c>
      <c r="AJ111" s="1">
        <v>21</v>
      </c>
      <c r="AK111" s="5">
        <v>0</v>
      </c>
      <c r="AL111" s="5">
        <v>0</v>
      </c>
      <c r="AM111" s="1">
        <v>3</v>
      </c>
      <c r="AN111" s="1">
        <v>29</v>
      </c>
    </row>
    <row r="112" s="1" customFormat="1" spans="1:40">
      <c r="A112" s="6">
        <v>111</v>
      </c>
      <c r="B112" s="1">
        <v>0</v>
      </c>
      <c r="C112" s="1">
        <v>53</v>
      </c>
      <c r="D112" s="7">
        <v>1.65</v>
      </c>
      <c r="E112" s="1">
        <v>65</v>
      </c>
      <c r="F112" s="7">
        <v>23.8751147842057</v>
      </c>
      <c r="G112" s="4">
        <v>1</v>
      </c>
      <c r="H112" s="4">
        <v>0</v>
      </c>
      <c r="I112" s="4">
        <v>0</v>
      </c>
      <c r="J112" s="1">
        <v>8.8</v>
      </c>
      <c r="K112" s="1">
        <v>43.9</v>
      </c>
      <c r="L112" s="1">
        <v>13.9</v>
      </c>
      <c r="M112" s="1">
        <v>1.44</v>
      </c>
      <c r="N112" s="1">
        <v>6.67</v>
      </c>
      <c r="O112" s="1">
        <v>0.52</v>
      </c>
      <c r="P112" s="1">
        <v>31</v>
      </c>
      <c r="Q112" s="1">
        <v>151</v>
      </c>
      <c r="R112" s="1">
        <v>14.2</v>
      </c>
      <c r="S112" s="1">
        <v>16.6</v>
      </c>
      <c r="T112" s="1">
        <v>0.21</v>
      </c>
      <c r="U112" s="7">
        <f t="shared" si="18"/>
        <v>0.163636363636364</v>
      </c>
      <c r="V112" s="7">
        <f t="shared" si="19"/>
        <v>4.63194444444444</v>
      </c>
      <c r="W112" s="7">
        <f t="shared" si="20"/>
        <v>104.861111111111</v>
      </c>
      <c r="X112" s="7">
        <f t="shared" si="21"/>
        <v>2.76923076923077</v>
      </c>
      <c r="Y112" s="7">
        <f t="shared" si="22"/>
        <v>0.361111111111111</v>
      </c>
      <c r="Z112" s="7">
        <f t="shared" si="23"/>
        <v>699.423611111111</v>
      </c>
      <c r="AA112" s="5">
        <v>0.71</v>
      </c>
      <c r="AB112" s="1">
        <v>41.5</v>
      </c>
      <c r="AC112" s="1">
        <v>1.72</v>
      </c>
      <c r="AD112" s="1">
        <v>1.5</v>
      </c>
      <c r="AE112" s="1">
        <v>264.31</v>
      </c>
      <c r="AF112" s="1">
        <v>3.9</v>
      </c>
      <c r="AG112" s="1">
        <v>9.7</v>
      </c>
      <c r="AH112" s="1">
        <v>5.6</v>
      </c>
      <c r="AI112" s="1">
        <v>5.4</v>
      </c>
      <c r="AJ112" s="1">
        <v>18.2</v>
      </c>
      <c r="AK112" s="5">
        <v>0</v>
      </c>
      <c r="AL112" s="5">
        <v>0</v>
      </c>
      <c r="AM112" s="1">
        <v>2</v>
      </c>
      <c r="AN112" s="1">
        <v>30</v>
      </c>
    </row>
    <row r="113" s="1" customFormat="1" spans="1:40">
      <c r="A113" s="6">
        <v>112</v>
      </c>
      <c r="B113" s="1">
        <v>1</v>
      </c>
      <c r="C113" s="1">
        <v>65</v>
      </c>
      <c r="D113" s="7">
        <v>1.55</v>
      </c>
      <c r="E113" s="1">
        <v>60</v>
      </c>
      <c r="F113" s="7">
        <v>24.9739854318418</v>
      </c>
      <c r="G113" s="4">
        <v>0</v>
      </c>
      <c r="H113" s="4">
        <v>0</v>
      </c>
      <c r="I113" s="4">
        <v>0</v>
      </c>
      <c r="J113" s="1">
        <v>5.2</v>
      </c>
      <c r="K113" s="1">
        <v>96.7</v>
      </c>
      <c r="L113" s="1">
        <v>12.3</v>
      </c>
      <c r="M113" s="1">
        <v>1.29</v>
      </c>
      <c r="N113" s="1">
        <v>3.55</v>
      </c>
      <c r="O113" s="1">
        <v>0.27</v>
      </c>
      <c r="P113" s="1">
        <v>32.7</v>
      </c>
      <c r="Q113" s="1">
        <v>207</v>
      </c>
      <c r="R113" s="1">
        <v>7.3</v>
      </c>
      <c r="S113" s="1">
        <v>15.5</v>
      </c>
      <c r="T113" s="1">
        <v>0.15</v>
      </c>
      <c r="U113" s="7">
        <f t="shared" si="18"/>
        <v>0.248076923076923</v>
      </c>
      <c r="V113" s="7">
        <f t="shared" si="19"/>
        <v>2.75193798449612</v>
      </c>
      <c r="W113" s="7">
        <f t="shared" si="20"/>
        <v>160.46511627907</v>
      </c>
      <c r="X113" s="7">
        <f t="shared" si="21"/>
        <v>4.77777777777778</v>
      </c>
      <c r="Y113" s="7">
        <f t="shared" si="22"/>
        <v>0.209302325581395</v>
      </c>
      <c r="Z113" s="7">
        <f t="shared" si="23"/>
        <v>569.651162790698</v>
      </c>
      <c r="AA113" s="5">
        <v>0.84</v>
      </c>
      <c r="AB113" s="1">
        <v>41.1</v>
      </c>
      <c r="AC113" s="1">
        <v>1.59</v>
      </c>
      <c r="AD113" s="1">
        <v>1.4</v>
      </c>
      <c r="AE113" s="1">
        <v>161.54</v>
      </c>
      <c r="AF113" s="1">
        <v>9.1</v>
      </c>
      <c r="AG113" s="1">
        <v>7.2</v>
      </c>
      <c r="AH113" s="1">
        <v>5.9</v>
      </c>
      <c r="AI113" s="1">
        <v>4.8</v>
      </c>
      <c r="AJ113" s="1">
        <v>17.7</v>
      </c>
      <c r="AK113" s="5">
        <v>0</v>
      </c>
      <c r="AL113" s="5">
        <v>0</v>
      </c>
      <c r="AM113" s="1">
        <v>2</v>
      </c>
      <c r="AN113" s="1">
        <v>28</v>
      </c>
    </row>
    <row r="114" s="1" customFormat="1" spans="1:40">
      <c r="A114" s="6">
        <v>113</v>
      </c>
      <c r="B114" s="1">
        <v>1</v>
      </c>
      <c r="C114" s="1">
        <v>74</v>
      </c>
      <c r="D114" s="7">
        <v>1.55</v>
      </c>
      <c r="E114" s="1">
        <v>50</v>
      </c>
      <c r="F114" s="7">
        <v>20.8116545265349</v>
      </c>
      <c r="G114" s="4">
        <v>0</v>
      </c>
      <c r="H114" s="4">
        <v>0</v>
      </c>
      <c r="I114" s="4">
        <v>0</v>
      </c>
      <c r="J114" s="1">
        <v>2.7</v>
      </c>
      <c r="K114" s="1">
        <v>104.5</v>
      </c>
      <c r="L114" s="1">
        <v>12.6</v>
      </c>
      <c r="M114" s="1">
        <v>1.02</v>
      </c>
      <c r="N114" s="1">
        <v>1.42</v>
      </c>
      <c r="O114" s="1">
        <v>0.18</v>
      </c>
      <c r="P114" s="1">
        <v>33.4</v>
      </c>
      <c r="Q114" s="1">
        <v>146</v>
      </c>
      <c r="R114" s="1">
        <v>11.8</v>
      </c>
      <c r="S114" s="1">
        <v>16.8</v>
      </c>
      <c r="T114" s="1">
        <v>0.17</v>
      </c>
      <c r="U114" s="7">
        <f t="shared" si="18"/>
        <v>0.377777777777778</v>
      </c>
      <c r="V114" s="7">
        <f t="shared" si="19"/>
        <v>1.3921568627451</v>
      </c>
      <c r="W114" s="7">
        <f t="shared" si="20"/>
        <v>143.137254901961</v>
      </c>
      <c r="X114" s="7">
        <f t="shared" si="21"/>
        <v>5.66666666666667</v>
      </c>
      <c r="Y114" s="7">
        <f t="shared" si="22"/>
        <v>0.176470588235294</v>
      </c>
      <c r="Z114" s="7">
        <f t="shared" si="23"/>
        <v>203.254901960784</v>
      </c>
      <c r="AA114" s="5">
        <v>1.07</v>
      </c>
      <c r="AB114" s="1">
        <v>35.9</v>
      </c>
      <c r="AC114" s="1">
        <v>1.64</v>
      </c>
      <c r="AD114" s="1">
        <v>2.1</v>
      </c>
      <c r="AE114" s="1">
        <v>161.44</v>
      </c>
      <c r="AF114" s="1">
        <v>3.5</v>
      </c>
      <c r="AG114" s="1">
        <v>8.1</v>
      </c>
      <c r="AH114" s="1">
        <v>5.7</v>
      </c>
      <c r="AI114" s="1">
        <v>5.5</v>
      </c>
      <c r="AJ114" s="1">
        <v>18.9</v>
      </c>
      <c r="AK114" s="5">
        <v>1</v>
      </c>
      <c r="AL114" s="5">
        <v>1</v>
      </c>
      <c r="AM114" s="1">
        <v>2</v>
      </c>
      <c r="AN114" s="1">
        <v>21</v>
      </c>
    </row>
    <row r="115" s="1" customFormat="1" spans="1:40">
      <c r="A115" s="6">
        <v>114</v>
      </c>
      <c r="B115" s="1">
        <v>0</v>
      </c>
      <c r="C115" s="1">
        <v>61</v>
      </c>
      <c r="D115" s="7">
        <v>1.82</v>
      </c>
      <c r="E115" s="1">
        <v>88</v>
      </c>
      <c r="F115" s="7">
        <v>26.5668397536529</v>
      </c>
      <c r="G115" s="4">
        <v>0</v>
      </c>
      <c r="H115" s="4">
        <v>0</v>
      </c>
      <c r="I115" s="4">
        <v>0</v>
      </c>
      <c r="J115" s="1">
        <v>5.52</v>
      </c>
      <c r="K115" s="1">
        <v>90.5</v>
      </c>
      <c r="L115" s="1">
        <v>12.6</v>
      </c>
      <c r="M115" s="1">
        <v>1.43</v>
      </c>
      <c r="N115" s="1">
        <v>3.58</v>
      </c>
      <c r="O115" s="1">
        <v>0.38</v>
      </c>
      <c r="P115" s="1">
        <v>31.8</v>
      </c>
      <c r="Q115" s="1">
        <v>170</v>
      </c>
      <c r="R115" s="1">
        <v>9.3</v>
      </c>
      <c r="S115" s="1">
        <v>16.1</v>
      </c>
      <c r="T115" s="1">
        <v>0.16</v>
      </c>
      <c r="U115" s="7">
        <f t="shared" si="18"/>
        <v>0.259057971014493</v>
      </c>
      <c r="V115" s="7">
        <f t="shared" si="19"/>
        <v>2.5034965034965</v>
      </c>
      <c r="W115" s="7">
        <f t="shared" si="20"/>
        <v>118.881118881119</v>
      </c>
      <c r="X115" s="7">
        <f t="shared" si="21"/>
        <v>3.76315789473684</v>
      </c>
      <c r="Y115" s="7">
        <f t="shared" si="22"/>
        <v>0.265734265734266</v>
      </c>
      <c r="Z115" s="7">
        <f t="shared" si="23"/>
        <v>425.594405594406</v>
      </c>
      <c r="AA115" s="5">
        <v>0.7</v>
      </c>
      <c r="AB115" s="1">
        <v>43.9</v>
      </c>
      <c r="AC115" s="1">
        <v>1.67</v>
      </c>
      <c r="AD115" s="1">
        <v>1.9</v>
      </c>
      <c r="AE115" s="1">
        <v>398.41</v>
      </c>
      <c r="AF115" s="1">
        <v>6.8</v>
      </c>
      <c r="AG115" s="1">
        <v>1.4</v>
      </c>
      <c r="AH115" s="1">
        <v>6.1</v>
      </c>
      <c r="AI115" s="1">
        <v>6.3</v>
      </c>
      <c r="AJ115" s="1">
        <v>21.1</v>
      </c>
      <c r="AK115" s="5">
        <v>1</v>
      </c>
      <c r="AL115" s="5">
        <v>0</v>
      </c>
      <c r="AM115" s="1">
        <v>2</v>
      </c>
      <c r="AN115" s="1">
        <v>27</v>
      </c>
    </row>
    <row r="116" s="1" customFormat="1" spans="1:40">
      <c r="A116" s="6">
        <v>115</v>
      </c>
      <c r="B116" s="1">
        <v>0</v>
      </c>
      <c r="C116" s="1">
        <v>66</v>
      </c>
      <c r="D116" s="7">
        <v>1.68</v>
      </c>
      <c r="E116" s="1">
        <v>75</v>
      </c>
      <c r="F116" s="7">
        <v>26.5731292517007</v>
      </c>
      <c r="G116" s="4">
        <v>1</v>
      </c>
      <c r="H116" s="4">
        <v>1</v>
      </c>
      <c r="I116" s="4">
        <v>0</v>
      </c>
      <c r="J116" s="1">
        <v>3.96</v>
      </c>
      <c r="K116" s="1">
        <v>94.7</v>
      </c>
      <c r="L116" s="1">
        <v>13.2</v>
      </c>
      <c r="M116" s="1">
        <v>1.67</v>
      </c>
      <c r="N116" s="1">
        <v>1.94</v>
      </c>
      <c r="O116" s="1">
        <v>0.3</v>
      </c>
      <c r="P116" s="1">
        <v>32.1</v>
      </c>
      <c r="Q116" s="1">
        <v>209</v>
      </c>
      <c r="R116" s="1">
        <v>9.5</v>
      </c>
      <c r="S116" s="1">
        <v>16.2</v>
      </c>
      <c r="T116" s="1">
        <v>0.2</v>
      </c>
      <c r="U116" s="7">
        <f t="shared" si="18"/>
        <v>0.421717171717172</v>
      </c>
      <c r="V116" s="7">
        <f t="shared" si="19"/>
        <v>1.16167664670659</v>
      </c>
      <c r="W116" s="7">
        <f t="shared" si="20"/>
        <v>125.149700598802</v>
      </c>
      <c r="X116" s="7">
        <f t="shared" si="21"/>
        <v>5.56666666666667</v>
      </c>
      <c r="Y116" s="7">
        <f t="shared" si="22"/>
        <v>0.179640718562874</v>
      </c>
      <c r="Z116" s="7">
        <f t="shared" si="23"/>
        <v>242.790419161677</v>
      </c>
      <c r="AA116" s="5">
        <v>0.8</v>
      </c>
      <c r="AB116" s="1">
        <v>35.9</v>
      </c>
      <c r="AC116" s="1">
        <v>2.03</v>
      </c>
      <c r="AD116" s="1">
        <v>2.3</v>
      </c>
      <c r="AE116" s="1">
        <v>392.32</v>
      </c>
      <c r="AF116" s="1">
        <v>3.4</v>
      </c>
      <c r="AG116" s="1">
        <v>7.8</v>
      </c>
      <c r="AH116" s="1">
        <v>5.7</v>
      </c>
      <c r="AI116" s="1">
        <v>3.8</v>
      </c>
      <c r="AJ116" s="1">
        <v>15.8</v>
      </c>
      <c r="AK116" s="5">
        <v>0</v>
      </c>
      <c r="AL116" s="5">
        <v>0</v>
      </c>
      <c r="AM116" s="1">
        <v>2</v>
      </c>
      <c r="AN116" s="1">
        <v>30</v>
      </c>
    </row>
    <row r="117" s="1" customFormat="1" spans="1:40">
      <c r="A117" s="6">
        <v>116</v>
      </c>
      <c r="B117" s="1">
        <v>0</v>
      </c>
      <c r="C117" s="1">
        <v>72</v>
      </c>
      <c r="D117" s="7">
        <v>1.72</v>
      </c>
      <c r="E117" s="1">
        <v>63</v>
      </c>
      <c r="F117" s="7">
        <v>21.295294753921</v>
      </c>
      <c r="G117" s="4">
        <v>1</v>
      </c>
      <c r="H117" s="4">
        <v>0</v>
      </c>
      <c r="I117" s="4">
        <v>0</v>
      </c>
      <c r="J117" s="1">
        <v>7.07</v>
      </c>
      <c r="K117" s="1">
        <v>96.3</v>
      </c>
      <c r="L117" s="1">
        <v>13.4</v>
      </c>
      <c r="M117" s="1">
        <v>0.85</v>
      </c>
      <c r="N117" s="1">
        <v>5.79</v>
      </c>
      <c r="O117" s="1">
        <v>0.39</v>
      </c>
      <c r="P117" s="1">
        <v>31.6</v>
      </c>
      <c r="Q117" s="1">
        <v>146</v>
      </c>
      <c r="R117" s="1">
        <v>12.2</v>
      </c>
      <c r="S117" s="1">
        <v>16.7</v>
      </c>
      <c r="T117" s="1">
        <v>0.18</v>
      </c>
      <c r="U117" s="7">
        <f t="shared" si="18"/>
        <v>0.12022630834512</v>
      </c>
      <c r="V117" s="7">
        <f t="shared" si="19"/>
        <v>6.81176470588235</v>
      </c>
      <c r="W117" s="7">
        <f t="shared" si="20"/>
        <v>171.764705882353</v>
      </c>
      <c r="X117" s="7">
        <f t="shared" si="21"/>
        <v>2.17948717948718</v>
      </c>
      <c r="Y117" s="7">
        <f t="shared" si="22"/>
        <v>0.458823529411765</v>
      </c>
      <c r="Z117" s="7">
        <f t="shared" si="23"/>
        <v>994.517647058824</v>
      </c>
      <c r="AA117" s="5">
        <v>0.8</v>
      </c>
      <c r="AB117" s="1">
        <v>44.6</v>
      </c>
      <c r="AC117" s="1">
        <v>1.74</v>
      </c>
      <c r="AD117" s="1">
        <v>3.3</v>
      </c>
      <c r="AE117" s="1">
        <v>240.92</v>
      </c>
      <c r="AF117" s="1">
        <v>3.8</v>
      </c>
      <c r="AG117" s="1">
        <v>10.5</v>
      </c>
      <c r="AH117" s="1">
        <v>5.4</v>
      </c>
      <c r="AI117" s="1">
        <v>4.4</v>
      </c>
      <c r="AJ117" s="1">
        <v>16.2</v>
      </c>
      <c r="AK117" s="5">
        <v>0</v>
      </c>
      <c r="AL117" s="5">
        <v>1</v>
      </c>
      <c r="AM117" s="1">
        <v>2</v>
      </c>
      <c r="AN117" s="1">
        <v>32</v>
      </c>
    </row>
    <row r="118" s="1" customFormat="1" spans="1:40">
      <c r="A118" s="6">
        <v>117</v>
      </c>
      <c r="B118" s="1">
        <v>1</v>
      </c>
      <c r="C118" s="1">
        <v>68</v>
      </c>
      <c r="D118" s="7">
        <v>1.83</v>
      </c>
      <c r="E118" s="1">
        <v>70</v>
      </c>
      <c r="F118" s="7">
        <v>20.9023858580429</v>
      </c>
      <c r="G118" s="4">
        <v>1</v>
      </c>
      <c r="H118" s="4">
        <v>0</v>
      </c>
      <c r="I118" s="4">
        <v>0</v>
      </c>
      <c r="J118" s="1">
        <v>5.24</v>
      </c>
      <c r="K118" s="1">
        <v>89.5</v>
      </c>
      <c r="L118" s="1">
        <v>15.2</v>
      </c>
      <c r="M118" s="1">
        <v>2.15</v>
      </c>
      <c r="N118" s="1">
        <v>2.63</v>
      </c>
      <c r="O118" s="1">
        <v>0.44</v>
      </c>
      <c r="P118" s="1">
        <v>30.7</v>
      </c>
      <c r="Q118" s="1">
        <v>216</v>
      </c>
      <c r="R118" s="1">
        <v>7.1</v>
      </c>
      <c r="S118" s="1">
        <v>15.5</v>
      </c>
      <c r="T118" s="1">
        <v>0.16</v>
      </c>
      <c r="U118" s="7">
        <f t="shared" si="18"/>
        <v>0.41030534351145</v>
      </c>
      <c r="V118" s="7">
        <f t="shared" si="19"/>
        <v>1.22325581395349</v>
      </c>
      <c r="W118" s="7">
        <f t="shared" si="20"/>
        <v>100.46511627907</v>
      </c>
      <c r="X118" s="7">
        <f t="shared" si="21"/>
        <v>4.88636363636364</v>
      </c>
      <c r="Y118" s="7">
        <f t="shared" si="22"/>
        <v>0.204651162790698</v>
      </c>
      <c r="Z118" s="7">
        <f t="shared" si="23"/>
        <v>264.223255813953</v>
      </c>
      <c r="AA118" s="5">
        <v>0.86</v>
      </c>
      <c r="AB118" s="1">
        <v>42.7</v>
      </c>
      <c r="AC118" s="1">
        <v>1.59</v>
      </c>
      <c r="AD118" s="1">
        <v>2.7</v>
      </c>
      <c r="AE118" s="1">
        <v>402.32</v>
      </c>
      <c r="AF118" s="1">
        <v>3.3</v>
      </c>
      <c r="AG118" s="1">
        <v>10.1</v>
      </c>
      <c r="AH118" s="1">
        <v>5.8</v>
      </c>
      <c r="AI118" s="1">
        <v>4.7</v>
      </c>
      <c r="AJ118" s="1">
        <v>16.2</v>
      </c>
      <c r="AK118" s="5">
        <v>0</v>
      </c>
      <c r="AL118" s="5">
        <v>1</v>
      </c>
      <c r="AM118" s="1">
        <v>1</v>
      </c>
      <c r="AN118" s="1">
        <v>33</v>
      </c>
    </row>
    <row r="119" s="1" customFormat="1" spans="1:40">
      <c r="A119" s="6">
        <v>118</v>
      </c>
      <c r="B119" s="1">
        <v>0</v>
      </c>
      <c r="C119" s="1">
        <v>47</v>
      </c>
      <c r="D119" s="7">
        <v>1.67</v>
      </c>
      <c r="E119" s="1">
        <v>55</v>
      </c>
      <c r="F119" s="7">
        <v>19.7210369679802</v>
      </c>
      <c r="G119" s="4">
        <v>1</v>
      </c>
      <c r="H119" s="4">
        <v>1</v>
      </c>
      <c r="I119" s="4">
        <v>0</v>
      </c>
      <c r="J119" s="1">
        <v>7.73</v>
      </c>
      <c r="K119" s="1">
        <v>94.4</v>
      </c>
      <c r="L119" s="1">
        <v>12.5</v>
      </c>
      <c r="M119" s="1">
        <v>1.18</v>
      </c>
      <c r="N119" s="1">
        <v>6.14</v>
      </c>
      <c r="O119" s="1">
        <v>0.3</v>
      </c>
      <c r="P119" s="1">
        <v>31.3</v>
      </c>
      <c r="Q119" s="1">
        <v>224</v>
      </c>
      <c r="R119" s="1">
        <v>11.6</v>
      </c>
      <c r="S119" s="1">
        <v>16.6</v>
      </c>
      <c r="T119" s="1">
        <v>0.26</v>
      </c>
      <c r="U119" s="7">
        <f t="shared" si="18"/>
        <v>0.152652005174644</v>
      </c>
      <c r="V119" s="7">
        <f t="shared" si="19"/>
        <v>5.20338983050847</v>
      </c>
      <c r="W119" s="7">
        <f t="shared" si="20"/>
        <v>189.830508474576</v>
      </c>
      <c r="X119" s="7">
        <f t="shared" si="21"/>
        <v>3.93333333333333</v>
      </c>
      <c r="Y119" s="7">
        <f t="shared" si="22"/>
        <v>0.254237288135593</v>
      </c>
      <c r="Z119" s="7">
        <f t="shared" si="23"/>
        <v>1165.5593220339</v>
      </c>
      <c r="AA119" s="5">
        <v>0.71</v>
      </c>
      <c r="AB119" s="1">
        <v>47</v>
      </c>
      <c r="AC119" s="1">
        <v>1.52</v>
      </c>
      <c r="AD119" s="1">
        <v>1.3</v>
      </c>
      <c r="AE119" s="1">
        <v>213.41</v>
      </c>
      <c r="AF119" s="1">
        <v>3.9</v>
      </c>
      <c r="AG119" s="1">
        <v>11.1</v>
      </c>
      <c r="AH119" s="1">
        <v>6.7</v>
      </c>
      <c r="AI119" s="1">
        <v>5.9</v>
      </c>
      <c r="AJ119" s="1">
        <v>17.3</v>
      </c>
      <c r="AK119" s="5">
        <v>0</v>
      </c>
      <c r="AL119" s="5">
        <v>1</v>
      </c>
      <c r="AM119" s="1">
        <v>2</v>
      </c>
      <c r="AN119" s="1">
        <v>34</v>
      </c>
    </row>
    <row r="120" s="1" customFormat="1" spans="1:40">
      <c r="A120" s="6">
        <v>119</v>
      </c>
      <c r="B120" s="1">
        <v>0</v>
      </c>
      <c r="C120" s="1">
        <v>67</v>
      </c>
      <c r="D120" s="7">
        <v>1.65</v>
      </c>
      <c r="E120" s="1">
        <v>69</v>
      </c>
      <c r="F120" s="7">
        <v>25.3443526170799</v>
      </c>
      <c r="G120" s="4">
        <v>1</v>
      </c>
      <c r="H120" s="4">
        <v>0</v>
      </c>
      <c r="I120" s="4">
        <v>0</v>
      </c>
      <c r="J120" s="1">
        <v>5.38</v>
      </c>
      <c r="K120" s="1">
        <v>98.6</v>
      </c>
      <c r="L120" s="1">
        <v>12.5</v>
      </c>
      <c r="M120" s="1">
        <v>1.68</v>
      </c>
      <c r="N120" s="1">
        <v>3.32</v>
      </c>
      <c r="O120" s="1">
        <v>0.24</v>
      </c>
      <c r="P120" s="1">
        <v>33.9</v>
      </c>
      <c r="Q120" s="1">
        <v>207</v>
      </c>
      <c r="R120" s="1">
        <v>9.2</v>
      </c>
      <c r="S120" s="1">
        <v>16.2</v>
      </c>
      <c r="T120" s="1">
        <v>0.19</v>
      </c>
      <c r="U120" s="7">
        <f t="shared" si="18"/>
        <v>0.312267657992565</v>
      </c>
      <c r="V120" s="7">
        <f t="shared" si="19"/>
        <v>1.97619047619048</v>
      </c>
      <c r="W120" s="7">
        <f t="shared" si="20"/>
        <v>123.214285714286</v>
      </c>
      <c r="X120" s="7">
        <f t="shared" si="21"/>
        <v>7</v>
      </c>
      <c r="Y120" s="7">
        <f t="shared" si="22"/>
        <v>0.142857142857143</v>
      </c>
      <c r="Z120" s="7">
        <f t="shared" si="23"/>
        <v>409.071428571429</v>
      </c>
      <c r="AA120" s="5">
        <v>0.8</v>
      </c>
      <c r="AB120" s="1">
        <v>45.1</v>
      </c>
      <c r="AC120" s="1">
        <v>1.36</v>
      </c>
      <c r="AD120" s="1">
        <v>2.6</v>
      </c>
      <c r="AE120" s="1">
        <v>281.28</v>
      </c>
      <c r="AF120" s="1">
        <v>3.4</v>
      </c>
      <c r="AG120" s="1">
        <v>8</v>
      </c>
      <c r="AH120" s="1">
        <v>5.1</v>
      </c>
      <c r="AI120" s="1">
        <v>5.4</v>
      </c>
      <c r="AJ120" s="1">
        <v>22.2</v>
      </c>
      <c r="AK120" s="5">
        <v>0</v>
      </c>
      <c r="AL120" s="5">
        <v>0</v>
      </c>
      <c r="AM120" s="1">
        <v>1</v>
      </c>
      <c r="AN120" s="1">
        <v>30</v>
      </c>
    </row>
    <row r="121" s="1" customFormat="1" spans="1:40">
      <c r="A121" s="6">
        <v>120</v>
      </c>
      <c r="B121" s="1">
        <v>1</v>
      </c>
      <c r="C121" s="1">
        <v>73</v>
      </c>
      <c r="D121" s="7">
        <v>1.55</v>
      </c>
      <c r="E121" s="1">
        <v>60</v>
      </c>
      <c r="F121" s="7">
        <v>24.9739854318418</v>
      </c>
      <c r="G121" s="4">
        <v>0</v>
      </c>
      <c r="H121" s="4">
        <v>0</v>
      </c>
      <c r="I121" s="4">
        <v>1</v>
      </c>
      <c r="J121" s="1">
        <v>3.88</v>
      </c>
      <c r="K121" s="1">
        <v>83.8</v>
      </c>
      <c r="L121" s="1">
        <v>13.4</v>
      </c>
      <c r="M121" s="1">
        <v>1.17</v>
      </c>
      <c r="N121" s="1">
        <v>2.36</v>
      </c>
      <c r="O121" s="1">
        <v>0.2</v>
      </c>
      <c r="P121" s="1">
        <v>27.4</v>
      </c>
      <c r="Q121" s="1">
        <v>155</v>
      </c>
      <c r="R121" s="1">
        <v>10.2</v>
      </c>
      <c r="S121" s="1">
        <v>16.4</v>
      </c>
      <c r="T121" s="1">
        <v>0.16</v>
      </c>
      <c r="U121" s="7">
        <f t="shared" si="18"/>
        <v>0.301546391752577</v>
      </c>
      <c r="V121" s="7">
        <f t="shared" si="19"/>
        <v>2.01709401709402</v>
      </c>
      <c r="W121" s="7">
        <f t="shared" si="20"/>
        <v>132.478632478632</v>
      </c>
      <c r="X121" s="7">
        <f t="shared" si="21"/>
        <v>5.85</v>
      </c>
      <c r="Y121" s="7">
        <f t="shared" si="22"/>
        <v>0.170940170940171</v>
      </c>
      <c r="Z121" s="7">
        <f t="shared" si="23"/>
        <v>312.649572649573</v>
      </c>
      <c r="AA121" s="5">
        <v>1.04</v>
      </c>
      <c r="AB121" s="1">
        <v>31.6</v>
      </c>
      <c r="AC121" s="1">
        <v>1.3</v>
      </c>
      <c r="AD121" s="1">
        <v>2.08</v>
      </c>
      <c r="AE121" s="1">
        <v>169.76</v>
      </c>
      <c r="AF121" s="1">
        <v>5</v>
      </c>
      <c r="AG121" s="1">
        <v>10.5</v>
      </c>
      <c r="AH121" s="1">
        <v>7</v>
      </c>
      <c r="AI121" s="1">
        <v>4.4</v>
      </c>
      <c r="AJ121" s="1">
        <v>17.6</v>
      </c>
      <c r="AK121" s="5">
        <v>0</v>
      </c>
      <c r="AL121" s="5">
        <v>1</v>
      </c>
      <c r="AM121" s="1">
        <v>3</v>
      </c>
      <c r="AN121" s="1">
        <v>34</v>
      </c>
    </row>
    <row r="122" s="1" customFormat="1" spans="1:40">
      <c r="A122" s="6">
        <v>121</v>
      </c>
      <c r="B122" s="1">
        <v>0</v>
      </c>
      <c r="C122" s="1">
        <v>62</v>
      </c>
      <c r="D122" s="7">
        <v>1.63</v>
      </c>
      <c r="E122" s="1">
        <v>60</v>
      </c>
      <c r="F122" s="7">
        <v>22.5827091723437</v>
      </c>
      <c r="G122" s="4">
        <v>1</v>
      </c>
      <c r="H122" s="4">
        <v>0</v>
      </c>
      <c r="I122" s="4">
        <v>0</v>
      </c>
      <c r="J122" s="1">
        <v>5.2</v>
      </c>
      <c r="K122" s="1">
        <v>93.4</v>
      </c>
      <c r="L122" s="1">
        <v>12.4</v>
      </c>
      <c r="M122" s="1">
        <v>1.23</v>
      </c>
      <c r="N122" s="1">
        <v>3.6</v>
      </c>
      <c r="O122" s="1">
        <v>0.28</v>
      </c>
      <c r="P122" s="1">
        <v>32.1</v>
      </c>
      <c r="Q122" s="1">
        <v>205</v>
      </c>
      <c r="R122" s="1">
        <v>8</v>
      </c>
      <c r="S122" s="1">
        <v>15.8</v>
      </c>
      <c r="T122" s="1">
        <v>0.16</v>
      </c>
      <c r="U122" s="7">
        <f t="shared" si="18"/>
        <v>0.236538461538462</v>
      </c>
      <c r="V122" s="7">
        <f t="shared" si="19"/>
        <v>2.92682926829268</v>
      </c>
      <c r="W122" s="7">
        <f t="shared" si="20"/>
        <v>166.666666666667</v>
      </c>
      <c r="X122" s="7">
        <f t="shared" si="21"/>
        <v>4.39285714285714</v>
      </c>
      <c r="Y122" s="7">
        <f t="shared" si="22"/>
        <v>0.227642276422764</v>
      </c>
      <c r="Z122" s="7">
        <f t="shared" si="23"/>
        <v>600</v>
      </c>
      <c r="AA122" s="5">
        <v>0.75</v>
      </c>
      <c r="AB122" s="1">
        <v>42.6</v>
      </c>
      <c r="AC122" s="1">
        <v>1.88</v>
      </c>
      <c r="AD122" s="1">
        <v>1.2</v>
      </c>
      <c r="AE122" s="1">
        <v>307.75</v>
      </c>
      <c r="AF122" s="1">
        <v>5.2</v>
      </c>
      <c r="AG122" s="1">
        <v>10.3</v>
      </c>
      <c r="AH122" s="1">
        <v>5.8</v>
      </c>
      <c r="AI122" s="1">
        <v>4.1</v>
      </c>
      <c r="AJ122" s="1">
        <v>16.4</v>
      </c>
      <c r="AK122" s="5">
        <v>1</v>
      </c>
      <c r="AL122" s="5">
        <v>0</v>
      </c>
      <c r="AM122" s="1">
        <v>2</v>
      </c>
      <c r="AN122" s="1">
        <v>25</v>
      </c>
    </row>
    <row r="123" s="1" customFormat="1" spans="1:40">
      <c r="A123" s="6">
        <v>122</v>
      </c>
      <c r="B123" s="1">
        <v>0</v>
      </c>
      <c r="C123" s="1">
        <v>78</v>
      </c>
      <c r="D123" s="7">
        <v>1.68</v>
      </c>
      <c r="E123" s="1">
        <v>68</v>
      </c>
      <c r="F123" s="7">
        <v>24.092970521542</v>
      </c>
      <c r="G123" s="4">
        <v>1</v>
      </c>
      <c r="H123" s="4">
        <v>1</v>
      </c>
      <c r="I123" s="4">
        <v>0</v>
      </c>
      <c r="J123" s="1">
        <v>6.74</v>
      </c>
      <c r="K123" s="1">
        <v>92.6</v>
      </c>
      <c r="L123" s="1">
        <v>13.9</v>
      </c>
      <c r="M123" s="1">
        <v>1.28</v>
      </c>
      <c r="N123" s="1">
        <v>4.98</v>
      </c>
      <c r="O123" s="1">
        <v>0.42</v>
      </c>
      <c r="P123" s="1">
        <v>32.5</v>
      </c>
      <c r="Q123" s="1">
        <v>251</v>
      </c>
      <c r="R123" s="1">
        <v>9.3</v>
      </c>
      <c r="S123" s="1">
        <v>16.3</v>
      </c>
      <c r="T123" s="1">
        <v>0.23</v>
      </c>
      <c r="U123" s="7">
        <f t="shared" si="18"/>
        <v>0.189910979228487</v>
      </c>
      <c r="V123" s="7">
        <f t="shared" si="19"/>
        <v>3.890625</v>
      </c>
      <c r="W123" s="7">
        <f t="shared" si="20"/>
        <v>196.09375</v>
      </c>
      <c r="X123" s="7">
        <f t="shared" si="21"/>
        <v>3.04761904761905</v>
      </c>
      <c r="Y123" s="7">
        <f t="shared" si="22"/>
        <v>0.328125</v>
      </c>
      <c r="Z123" s="7">
        <f t="shared" si="23"/>
        <v>976.546875</v>
      </c>
      <c r="AA123" s="5">
        <v>0.81</v>
      </c>
      <c r="AB123" s="1">
        <v>42</v>
      </c>
      <c r="AC123" s="1">
        <v>1.34</v>
      </c>
      <c r="AD123" s="1">
        <v>1.6</v>
      </c>
      <c r="AE123" s="1">
        <v>285.03</v>
      </c>
      <c r="AF123" s="1">
        <v>4.6</v>
      </c>
      <c r="AG123" s="1">
        <v>10</v>
      </c>
      <c r="AH123" s="1">
        <v>6.6</v>
      </c>
      <c r="AI123" s="1">
        <v>5.7</v>
      </c>
      <c r="AJ123" s="1">
        <v>14.8</v>
      </c>
      <c r="AK123" s="5">
        <v>0</v>
      </c>
      <c r="AL123" s="5">
        <v>0</v>
      </c>
      <c r="AM123" s="1">
        <v>3</v>
      </c>
      <c r="AN123" s="1">
        <v>30</v>
      </c>
    </row>
    <row r="124" s="1" customFormat="1" spans="1:40">
      <c r="A124" s="6">
        <v>123</v>
      </c>
      <c r="B124" s="1">
        <v>0</v>
      </c>
      <c r="C124" s="1">
        <v>68</v>
      </c>
      <c r="D124" s="7">
        <v>1.7</v>
      </c>
      <c r="E124" s="1">
        <v>70</v>
      </c>
      <c r="F124" s="7">
        <v>24.2214532871972</v>
      </c>
      <c r="G124" s="4">
        <v>1</v>
      </c>
      <c r="H124" s="4">
        <v>0</v>
      </c>
      <c r="I124" s="4">
        <v>1</v>
      </c>
      <c r="J124" s="1">
        <v>8.32</v>
      </c>
      <c r="K124" s="1">
        <v>93.2</v>
      </c>
      <c r="L124" s="1">
        <v>13.7</v>
      </c>
      <c r="M124" s="1">
        <v>1.86</v>
      </c>
      <c r="N124" s="1">
        <v>5.78</v>
      </c>
      <c r="O124" s="1">
        <v>0.44</v>
      </c>
      <c r="P124" s="1">
        <v>32.4</v>
      </c>
      <c r="Q124" s="1">
        <v>217</v>
      </c>
      <c r="R124" s="1">
        <v>8.2</v>
      </c>
      <c r="S124" s="1">
        <v>15.6</v>
      </c>
      <c r="T124" s="1">
        <v>0.18</v>
      </c>
      <c r="U124" s="7">
        <f t="shared" si="18"/>
        <v>0.223557692307692</v>
      </c>
      <c r="V124" s="7">
        <f t="shared" si="19"/>
        <v>3.10752688172043</v>
      </c>
      <c r="W124" s="7">
        <f t="shared" si="20"/>
        <v>116.666666666667</v>
      </c>
      <c r="X124" s="7">
        <f t="shared" si="21"/>
        <v>4.22727272727273</v>
      </c>
      <c r="Y124" s="7">
        <f t="shared" si="22"/>
        <v>0.236559139784946</v>
      </c>
      <c r="Z124" s="7">
        <f t="shared" si="23"/>
        <v>674.333333333333</v>
      </c>
      <c r="AA124" s="5">
        <v>0.82</v>
      </c>
      <c r="AB124" s="1">
        <v>42.3</v>
      </c>
      <c r="AC124" s="1">
        <v>1.26</v>
      </c>
      <c r="AD124" s="1">
        <v>1.59</v>
      </c>
      <c r="AE124" s="1">
        <v>259.98</v>
      </c>
      <c r="AF124" s="1">
        <v>4.6</v>
      </c>
      <c r="AG124" s="1">
        <v>9.5</v>
      </c>
      <c r="AH124" s="1">
        <v>5.7</v>
      </c>
      <c r="AI124" s="1">
        <v>4.1</v>
      </c>
      <c r="AJ124" s="1">
        <v>21</v>
      </c>
      <c r="AK124" s="5">
        <v>1</v>
      </c>
      <c r="AL124" s="5">
        <v>0</v>
      </c>
      <c r="AM124" s="1">
        <v>3</v>
      </c>
      <c r="AN124" s="1">
        <v>30</v>
      </c>
    </row>
    <row r="125" s="1" customFormat="1" spans="1:40">
      <c r="A125" s="6">
        <v>124</v>
      </c>
      <c r="B125" s="1">
        <v>0</v>
      </c>
      <c r="C125" s="1">
        <v>71</v>
      </c>
      <c r="D125" s="7">
        <v>1.61</v>
      </c>
      <c r="E125" s="1">
        <v>66</v>
      </c>
      <c r="F125" s="7">
        <v>25.4619806334632</v>
      </c>
      <c r="G125" s="4">
        <v>1</v>
      </c>
      <c r="H125" s="4">
        <v>0</v>
      </c>
      <c r="I125" s="4">
        <v>0</v>
      </c>
      <c r="J125" s="1">
        <v>7.96</v>
      </c>
      <c r="K125" s="1">
        <v>96.8</v>
      </c>
      <c r="L125" s="1">
        <v>13.2</v>
      </c>
      <c r="M125" s="1">
        <v>1.88</v>
      </c>
      <c r="N125" s="1">
        <v>5.57</v>
      </c>
      <c r="O125" s="1">
        <v>0.45</v>
      </c>
      <c r="P125" s="1">
        <v>32.7</v>
      </c>
      <c r="Q125" s="1">
        <v>171</v>
      </c>
      <c r="R125" s="1">
        <v>12.9</v>
      </c>
      <c r="S125" s="1">
        <v>13.2</v>
      </c>
      <c r="T125" s="1">
        <v>0.22</v>
      </c>
      <c r="U125" s="7">
        <f t="shared" si="18"/>
        <v>0.236180904522613</v>
      </c>
      <c r="V125" s="7">
        <f t="shared" si="19"/>
        <v>2.96276595744681</v>
      </c>
      <c r="W125" s="7">
        <f t="shared" si="20"/>
        <v>90.9574468085106</v>
      </c>
      <c r="X125" s="7">
        <f t="shared" si="21"/>
        <v>4.17777777777778</v>
      </c>
      <c r="Y125" s="7">
        <f t="shared" si="22"/>
        <v>0.23936170212766</v>
      </c>
      <c r="Z125" s="7">
        <f t="shared" si="23"/>
        <v>506.632978723404</v>
      </c>
      <c r="AA125" s="5">
        <v>0.75</v>
      </c>
      <c r="AB125" s="1">
        <v>40.6</v>
      </c>
      <c r="AC125" s="1">
        <v>1.61</v>
      </c>
      <c r="AD125" s="1">
        <v>2.4</v>
      </c>
      <c r="AE125" s="1">
        <v>299.96</v>
      </c>
      <c r="AF125" s="1">
        <v>4.1</v>
      </c>
      <c r="AG125" s="1">
        <v>9.4</v>
      </c>
      <c r="AH125" s="1">
        <v>6.3</v>
      </c>
      <c r="AI125" s="1">
        <v>4.4</v>
      </c>
      <c r="AJ125" s="1">
        <v>15.4</v>
      </c>
      <c r="AK125" s="5">
        <v>0</v>
      </c>
      <c r="AL125" s="5">
        <v>0</v>
      </c>
      <c r="AM125" s="1">
        <v>2</v>
      </c>
      <c r="AN125" s="1">
        <v>30</v>
      </c>
    </row>
    <row r="126" s="1" customFormat="1" spans="1:40">
      <c r="A126" s="6">
        <v>125</v>
      </c>
      <c r="B126" s="1">
        <v>1</v>
      </c>
      <c r="C126" s="1">
        <v>73</v>
      </c>
      <c r="D126" s="7">
        <v>1.6</v>
      </c>
      <c r="E126" s="1">
        <v>49</v>
      </c>
      <c r="F126" s="7">
        <v>19.140625</v>
      </c>
      <c r="G126" s="4">
        <v>0</v>
      </c>
      <c r="H126" s="4">
        <v>0</v>
      </c>
      <c r="I126" s="4">
        <v>0</v>
      </c>
      <c r="J126" s="1">
        <v>10.78</v>
      </c>
      <c r="K126" s="1">
        <v>99.4</v>
      </c>
      <c r="L126" s="1">
        <v>12.2</v>
      </c>
      <c r="M126" s="1">
        <v>0.91</v>
      </c>
      <c r="N126" s="1">
        <v>9.56</v>
      </c>
      <c r="O126" s="1">
        <v>0.29</v>
      </c>
      <c r="P126" s="1">
        <v>33.3</v>
      </c>
      <c r="Q126" s="1">
        <v>142</v>
      </c>
      <c r="R126" s="1">
        <v>11.7</v>
      </c>
      <c r="S126" s="1">
        <v>15</v>
      </c>
      <c r="T126" s="1">
        <v>0.17</v>
      </c>
      <c r="U126" s="7">
        <f t="shared" si="18"/>
        <v>0.0844155844155844</v>
      </c>
      <c r="V126" s="7">
        <f t="shared" si="19"/>
        <v>10.5054945054945</v>
      </c>
      <c r="W126" s="7">
        <f t="shared" si="20"/>
        <v>156.043956043956</v>
      </c>
      <c r="X126" s="7">
        <f t="shared" si="21"/>
        <v>3.13793103448276</v>
      </c>
      <c r="Y126" s="7">
        <f t="shared" si="22"/>
        <v>0.318681318681319</v>
      </c>
      <c r="Z126" s="7">
        <f t="shared" si="23"/>
        <v>1491.78021978022</v>
      </c>
      <c r="AA126" s="5">
        <v>1.01</v>
      </c>
      <c r="AB126" s="1">
        <v>31.5</v>
      </c>
      <c r="AC126" s="1">
        <v>1.51</v>
      </c>
      <c r="AD126" s="1">
        <v>4.5</v>
      </c>
      <c r="AE126" s="1">
        <v>148.33</v>
      </c>
      <c r="AF126" s="1">
        <v>4.6</v>
      </c>
      <c r="AG126" s="1">
        <v>8.6</v>
      </c>
      <c r="AH126" s="1">
        <v>4.5</v>
      </c>
      <c r="AI126" s="1">
        <v>4.5</v>
      </c>
      <c r="AJ126" s="1">
        <v>19.2</v>
      </c>
      <c r="AK126" s="5">
        <v>0</v>
      </c>
      <c r="AL126" s="5">
        <v>0</v>
      </c>
      <c r="AM126" s="1">
        <v>2</v>
      </c>
      <c r="AN126" s="1">
        <v>19</v>
      </c>
    </row>
    <row r="127" s="1" customFormat="1" spans="1:40">
      <c r="A127" s="6">
        <v>126</v>
      </c>
      <c r="B127" s="1">
        <v>0</v>
      </c>
      <c r="C127" s="1">
        <v>68</v>
      </c>
      <c r="D127" s="7">
        <v>1.65</v>
      </c>
      <c r="E127" s="1">
        <v>50</v>
      </c>
      <c r="F127" s="7">
        <v>18.3654729109275</v>
      </c>
      <c r="G127" s="4">
        <v>0</v>
      </c>
      <c r="H127" s="4">
        <v>0</v>
      </c>
      <c r="I127" s="4">
        <v>0</v>
      </c>
      <c r="J127" s="1">
        <v>4.74</v>
      </c>
      <c r="K127" s="1">
        <v>91.8</v>
      </c>
      <c r="L127" s="1">
        <v>12.7</v>
      </c>
      <c r="M127" s="1">
        <v>1.34</v>
      </c>
      <c r="N127" s="1">
        <v>3.09</v>
      </c>
      <c r="O127" s="1">
        <v>0.19</v>
      </c>
      <c r="P127" s="1">
        <v>31.6</v>
      </c>
      <c r="Q127" s="1">
        <v>140</v>
      </c>
      <c r="R127" s="1">
        <v>12.7</v>
      </c>
      <c r="S127" s="1">
        <v>18.4</v>
      </c>
      <c r="T127" s="1">
        <v>0.18</v>
      </c>
      <c r="U127" s="7">
        <f t="shared" ref="U127:U177" si="24">M127/J127</f>
        <v>0.282700421940928</v>
      </c>
      <c r="V127" s="7">
        <f t="shared" ref="V127:V177" si="25">N127/M127</f>
        <v>2.30597014925373</v>
      </c>
      <c r="W127" s="7">
        <f t="shared" ref="W127:W177" si="26">Q127/M127</f>
        <v>104.477611940299</v>
      </c>
      <c r="X127" s="7">
        <f t="shared" ref="X127:X177" si="27">M127/O127</f>
        <v>7.05263157894737</v>
      </c>
      <c r="Y127" s="7">
        <f t="shared" ref="Y127:Y177" si="28">O127/M127</f>
        <v>0.141791044776119</v>
      </c>
      <c r="Z127" s="7">
        <f t="shared" ref="Z127:Z177" si="29">N127*Q127/M127</f>
        <v>322.835820895522</v>
      </c>
      <c r="AA127" s="5">
        <v>0.7</v>
      </c>
      <c r="AB127" s="1">
        <v>44.6</v>
      </c>
      <c r="AC127" s="1">
        <v>1.55</v>
      </c>
      <c r="AD127" s="1">
        <v>1.5</v>
      </c>
      <c r="AE127" s="1">
        <v>312.08</v>
      </c>
      <c r="AF127" s="1">
        <v>3.6</v>
      </c>
      <c r="AG127" s="1">
        <v>9.6</v>
      </c>
      <c r="AH127" s="1">
        <v>5.9</v>
      </c>
      <c r="AI127" s="1">
        <v>3.5</v>
      </c>
      <c r="AJ127" s="1">
        <v>18.6</v>
      </c>
      <c r="AK127" s="5">
        <v>1</v>
      </c>
      <c r="AL127" s="5">
        <v>1</v>
      </c>
      <c r="AM127" s="1">
        <v>3</v>
      </c>
      <c r="AN127" s="1">
        <v>27</v>
      </c>
    </row>
    <row r="128" s="1" customFormat="1" spans="1:40">
      <c r="A128" s="6">
        <v>127</v>
      </c>
      <c r="B128" s="1">
        <v>0</v>
      </c>
      <c r="C128" s="1">
        <v>68</v>
      </c>
      <c r="D128" s="7">
        <v>1.74</v>
      </c>
      <c r="E128" s="1">
        <v>62</v>
      </c>
      <c r="F128" s="7">
        <v>20.4782666138195</v>
      </c>
      <c r="G128" s="4">
        <v>0</v>
      </c>
      <c r="H128" s="4">
        <v>0</v>
      </c>
      <c r="I128" s="4">
        <v>0</v>
      </c>
      <c r="J128" s="1">
        <v>4.22</v>
      </c>
      <c r="K128" s="1">
        <v>99.3</v>
      </c>
      <c r="L128" s="1">
        <v>12.3</v>
      </c>
      <c r="M128" s="1">
        <v>1.21</v>
      </c>
      <c r="N128" s="1">
        <v>2.6</v>
      </c>
      <c r="O128" s="1">
        <v>0.32</v>
      </c>
      <c r="P128" s="1">
        <v>34.8</v>
      </c>
      <c r="Q128" s="1">
        <v>144</v>
      </c>
      <c r="R128" s="1">
        <v>9.1</v>
      </c>
      <c r="S128" s="1">
        <v>16.6</v>
      </c>
      <c r="T128" s="1">
        <v>0.13</v>
      </c>
      <c r="U128" s="7">
        <f t="shared" si="24"/>
        <v>0.286729857819905</v>
      </c>
      <c r="V128" s="7">
        <f t="shared" si="25"/>
        <v>2.14876033057851</v>
      </c>
      <c r="W128" s="7">
        <f t="shared" si="26"/>
        <v>119.00826446281</v>
      </c>
      <c r="X128" s="7">
        <f t="shared" si="27"/>
        <v>3.78125</v>
      </c>
      <c r="Y128" s="7">
        <f t="shared" si="28"/>
        <v>0.264462809917355</v>
      </c>
      <c r="Z128" s="7">
        <f t="shared" si="29"/>
        <v>309.421487603306</v>
      </c>
      <c r="AA128" s="5">
        <v>0.76</v>
      </c>
      <c r="AB128" s="1">
        <v>42.5</v>
      </c>
      <c r="AC128" s="1">
        <v>1.84</v>
      </c>
      <c r="AD128" s="1">
        <v>0.9</v>
      </c>
      <c r="AE128" s="1">
        <v>312.45</v>
      </c>
      <c r="AF128" s="1">
        <v>3.2</v>
      </c>
      <c r="AG128" s="1">
        <v>8.7</v>
      </c>
      <c r="AH128" s="1">
        <v>4.9</v>
      </c>
      <c r="AI128" s="1">
        <v>4.1</v>
      </c>
      <c r="AJ128" s="1">
        <v>16.8</v>
      </c>
      <c r="AK128" s="5">
        <v>1</v>
      </c>
      <c r="AL128" s="5">
        <v>1</v>
      </c>
      <c r="AM128" s="1">
        <v>2</v>
      </c>
      <c r="AN128" s="1">
        <v>30</v>
      </c>
    </row>
    <row r="129" s="1" customFormat="1" spans="1:40">
      <c r="A129" s="6">
        <v>128</v>
      </c>
      <c r="B129" s="1">
        <v>0</v>
      </c>
      <c r="C129" s="1">
        <v>64</v>
      </c>
      <c r="D129" s="7">
        <v>1.65</v>
      </c>
      <c r="E129" s="1">
        <v>49.5</v>
      </c>
      <c r="F129" s="7">
        <v>18.1818181818182</v>
      </c>
      <c r="G129" s="4">
        <v>1</v>
      </c>
      <c r="H129" s="4">
        <v>1</v>
      </c>
      <c r="I129" s="4">
        <v>0</v>
      </c>
      <c r="J129" s="1">
        <v>15.01</v>
      </c>
      <c r="K129" s="1">
        <v>98.8</v>
      </c>
      <c r="L129" s="1">
        <v>14.5</v>
      </c>
      <c r="M129" s="1">
        <v>0.88</v>
      </c>
      <c r="N129" s="1">
        <v>13.43</v>
      </c>
      <c r="O129" s="1">
        <v>0.66</v>
      </c>
      <c r="P129" s="1">
        <v>34.7</v>
      </c>
      <c r="Q129" s="1">
        <v>319</v>
      </c>
      <c r="R129" s="1">
        <v>9.3</v>
      </c>
      <c r="S129" s="1">
        <v>16</v>
      </c>
      <c r="T129" s="1">
        <v>0.3</v>
      </c>
      <c r="U129" s="7">
        <f t="shared" si="24"/>
        <v>0.0586275816122585</v>
      </c>
      <c r="V129" s="7">
        <f t="shared" si="25"/>
        <v>15.2613636363636</v>
      </c>
      <c r="W129" s="7">
        <f t="shared" si="26"/>
        <v>362.5</v>
      </c>
      <c r="X129" s="7">
        <f t="shared" si="27"/>
        <v>1.33333333333333</v>
      </c>
      <c r="Y129" s="7">
        <f t="shared" si="28"/>
        <v>0.75</v>
      </c>
      <c r="Z129" s="7">
        <f t="shared" si="29"/>
        <v>4868.375</v>
      </c>
      <c r="AA129" s="5">
        <v>0.99</v>
      </c>
      <c r="AB129" s="1">
        <v>40.8</v>
      </c>
      <c r="AC129" s="1">
        <v>1.61</v>
      </c>
      <c r="AD129" s="1">
        <v>4.85</v>
      </c>
      <c r="AE129" s="1">
        <v>183.31</v>
      </c>
      <c r="AF129" s="1">
        <v>5.7</v>
      </c>
      <c r="AG129" s="1">
        <v>10.2</v>
      </c>
      <c r="AH129" s="1">
        <v>4.5</v>
      </c>
      <c r="AI129" s="1">
        <v>4.5</v>
      </c>
      <c r="AJ129" s="1">
        <v>17.5</v>
      </c>
      <c r="AK129" s="5">
        <v>1</v>
      </c>
      <c r="AL129" s="5">
        <v>1</v>
      </c>
      <c r="AM129" s="1">
        <v>2</v>
      </c>
      <c r="AN129" s="1">
        <v>35</v>
      </c>
    </row>
    <row r="130" s="1" customFormat="1" spans="1:40">
      <c r="A130" s="6">
        <v>129</v>
      </c>
      <c r="B130" s="1">
        <v>0</v>
      </c>
      <c r="C130" s="1">
        <v>63</v>
      </c>
      <c r="D130" s="7">
        <v>1.75</v>
      </c>
      <c r="E130" s="1">
        <v>63</v>
      </c>
      <c r="F130" s="7">
        <v>20.5714285714286</v>
      </c>
      <c r="G130" s="4">
        <v>1</v>
      </c>
      <c r="H130" s="4">
        <v>1</v>
      </c>
      <c r="I130" s="4">
        <v>0</v>
      </c>
      <c r="J130" s="1">
        <v>4.07</v>
      </c>
      <c r="K130" s="1">
        <v>99.7</v>
      </c>
      <c r="L130" s="1">
        <v>11.9</v>
      </c>
      <c r="M130" s="1">
        <v>0.91</v>
      </c>
      <c r="N130" s="1">
        <v>2.83</v>
      </c>
      <c r="O130" s="1">
        <v>0.3</v>
      </c>
      <c r="P130" s="1">
        <v>33.9</v>
      </c>
      <c r="Q130" s="1">
        <v>118</v>
      </c>
      <c r="R130" s="1">
        <v>13.1</v>
      </c>
      <c r="S130" s="1">
        <v>16.4</v>
      </c>
      <c r="T130" s="1">
        <v>0.16</v>
      </c>
      <c r="U130" s="7">
        <f t="shared" si="24"/>
        <v>0.223587223587224</v>
      </c>
      <c r="V130" s="7">
        <f t="shared" si="25"/>
        <v>3.10989010989011</v>
      </c>
      <c r="W130" s="7">
        <f t="shared" si="26"/>
        <v>129.67032967033</v>
      </c>
      <c r="X130" s="7">
        <f t="shared" si="27"/>
        <v>3.03333333333333</v>
      </c>
      <c r="Y130" s="7">
        <f t="shared" si="28"/>
        <v>0.32967032967033</v>
      </c>
      <c r="Z130" s="7">
        <f t="shared" si="29"/>
        <v>366.967032967033</v>
      </c>
      <c r="AA130" s="5">
        <v>0.8</v>
      </c>
      <c r="AB130" s="1">
        <v>39.8</v>
      </c>
      <c r="AC130" s="1">
        <v>1.44</v>
      </c>
      <c r="AD130" s="1">
        <v>1.66</v>
      </c>
      <c r="AE130" s="1">
        <v>293.53</v>
      </c>
      <c r="AF130" s="1">
        <v>4.1</v>
      </c>
      <c r="AG130" s="1">
        <v>8.9</v>
      </c>
      <c r="AH130" s="1">
        <v>6.1</v>
      </c>
      <c r="AI130" s="1">
        <v>5.5</v>
      </c>
      <c r="AJ130" s="1">
        <v>17.1</v>
      </c>
      <c r="AK130" s="5">
        <v>0</v>
      </c>
      <c r="AL130" s="5">
        <v>0</v>
      </c>
      <c r="AM130" s="1">
        <v>2</v>
      </c>
      <c r="AN130" s="1">
        <v>32</v>
      </c>
    </row>
    <row r="131" s="1" customFormat="1" spans="1:40">
      <c r="A131" s="6">
        <v>130</v>
      </c>
      <c r="B131" s="1">
        <v>0</v>
      </c>
      <c r="C131" s="1">
        <v>66</v>
      </c>
      <c r="D131" s="7">
        <v>1.75</v>
      </c>
      <c r="E131" s="1">
        <v>74</v>
      </c>
      <c r="F131" s="7">
        <v>24.1632653061224</v>
      </c>
      <c r="G131" s="4">
        <v>1</v>
      </c>
      <c r="H131" s="4">
        <v>0</v>
      </c>
      <c r="I131" s="4">
        <v>0</v>
      </c>
      <c r="J131" s="1">
        <v>4.29</v>
      </c>
      <c r="K131" s="1">
        <v>92.5</v>
      </c>
      <c r="L131" s="1">
        <v>13</v>
      </c>
      <c r="M131" s="1">
        <v>1.6</v>
      </c>
      <c r="N131" s="1">
        <v>2.28</v>
      </c>
      <c r="O131" s="1">
        <v>0.33</v>
      </c>
      <c r="P131" s="1">
        <v>30.4</v>
      </c>
      <c r="Q131" s="1">
        <v>167</v>
      </c>
      <c r="R131" s="1">
        <v>11.3</v>
      </c>
      <c r="S131" s="1">
        <v>16</v>
      </c>
      <c r="T131" s="1">
        <v>0.19</v>
      </c>
      <c r="U131" s="7">
        <f t="shared" si="24"/>
        <v>0.372960372960373</v>
      </c>
      <c r="V131" s="7">
        <f t="shared" si="25"/>
        <v>1.425</v>
      </c>
      <c r="W131" s="7">
        <f t="shared" si="26"/>
        <v>104.375</v>
      </c>
      <c r="X131" s="7">
        <f t="shared" si="27"/>
        <v>4.84848484848485</v>
      </c>
      <c r="Y131" s="7">
        <f t="shared" si="28"/>
        <v>0.20625</v>
      </c>
      <c r="Z131" s="7">
        <f t="shared" si="29"/>
        <v>237.975</v>
      </c>
      <c r="AA131" s="5">
        <v>0.73</v>
      </c>
      <c r="AB131" s="1">
        <v>36.1</v>
      </c>
      <c r="AC131" s="1">
        <v>1.39</v>
      </c>
      <c r="AD131" s="1">
        <v>1.6</v>
      </c>
      <c r="AE131" s="1">
        <v>220.2</v>
      </c>
      <c r="AF131" s="1">
        <v>4.6</v>
      </c>
      <c r="AG131" s="1">
        <v>8.9</v>
      </c>
      <c r="AH131" s="1">
        <v>5.8</v>
      </c>
      <c r="AI131" s="1">
        <v>6</v>
      </c>
      <c r="AJ131" s="1">
        <v>21.7</v>
      </c>
      <c r="AK131" s="5">
        <v>1</v>
      </c>
      <c r="AL131" s="5">
        <v>0</v>
      </c>
      <c r="AM131" s="1">
        <v>2</v>
      </c>
      <c r="AN131" s="1">
        <v>26</v>
      </c>
    </row>
    <row r="132" s="1" customFormat="1" spans="1:40">
      <c r="A132" s="6">
        <v>131</v>
      </c>
      <c r="B132" s="1">
        <v>0</v>
      </c>
      <c r="C132" s="1">
        <v>64</v>
      </c>
      <c r="D132" s="7">
        <v>1.71</v>
      </c>
      <c r="E132" s="1">
        <v>65</v>
      </c>
      <c r="F132" s="7">
        <v>22.2290619335864</v>
      </c>
      <c r="G132" s="4">
        <v>1</v>
      </c>
      <c r="H132" s="4">
        <v>0</v>
      </c>
      <c r="I132" s="4">
        <v>0</v>
      </c>
      <c r="J132" s="1">
        <v>5.12</v>
      </c>
      <c r="K132" s="1">
        <v>95.2</v>
      </c>
      <c r="L132" s="1">
        <v>14.6</v>
      </c>
      <c r="M132" s="1">
        <v>0.78</v>
      </c>
      <c r="N132" s="1">
        <v>4.08</v>
      </c>
      <c r="O132" s="1">
        <v>0.17</v>
      </c>
      <c r="P132" s="1">
        <v>32.7</v>
      </c>
      <c r="Q132" s="1">
        <v>62</v>
      </c>
      <c r="R132" s="1">
        <v>14.1</v>
      </c>
      <c r="S132" s="1">
        <v>16.5</v>
      </c>
      <c r="T132" s="1">
        <v>0.09</v>
      </c>
      <c r="U132" s="7">
        <f t="shared" si="24"/>
        <v>0.15234375</v>
      </c>
      <c r="V132" s="7">
        <f t="shared" si="25"/>
        <v>5.23076923076923</v>
      </c>
      <c r="W132" s="7">
        <f t="shared" si="26"/>
        <v>79.4871794871795</v>
      </c>
      <c r="X132" s="7">
        <f t="shared" si="27"/>
        <v>4.58823529411765</v>
      </c>
      <c r="Y132" s="7">
        <f t="shared" si="28"/>
        <v>0.217948717948718</v>
      </c>
      <c r="Z132" s="7">
        <f t="shared" si="29"/>
        <v>324.307692307692</v>
      </c>
      <c r="AA132" s="5">
        <v>0.91</v>
      </c>
      <c r="AB132" s="1">
        <v>46.8</v>
      </c>
      <c r="AC132" s="1">
        <v>1.59</v>
      </c>
      <c r="AD132" s="1">
        <v>3.08</v>
      </c>
      <c r="AE132" s="1">
        <v>321.38</v>
      </c>
      <c r="AF132" s="1">
        <v>3.4</v>
      </c>
      <c r="AG132" s="1">
        <v>8.3</v>
      </c>
      <c r="AH132" s="1">
        <v>5.7</v>
      </c>
      <c r="AI132" s="1">
        <v>3.6</v>
      </c>
      <c r="AJ132" s="1">
        <v>17.8</v>
      </c>
      <c r="AK132" s="5">
        <v>0</v>
      </c>
      <c r="AL132" s="5">
        <v>0</v>
      </c>
      <c r="AM132" s="1">
        <v>3</v>
      </c>
      <c r="AN132" s="1">
        <v>22</v>
      </c>
    </row>
    <row r="133" s="1" customFormat="1" spans="1:40">
      <c r="A133" s="6">
        <v>132</v>
      </c>
      <c r="B133" s="1">
        <v>1</v>
      </c>
      <c r="C133" s="1">
        <v>75</v>
      </c>
      <c r="D133" s="7">
        <v>1.5</v>
      </c>
      <c r="E133" s="1">
        <v>65</v>
      </c>
      <c r="F133" s="7">
        <v>28.8888888888889</v>
      </c>
      <c r="G133" s="4">
        <v>0</v>
      </c>
      <c r="H133" s="4">
        <v>0</v>
      </c>
      <c r="I133" s="4">
        <v>0</v>
      </c>
      <c r="J133" s="1">
        <v>6.97</v>
      </c>
      <c r="K133" s="1">
        <v>89.6</v>
      </c>
      <c r="L133" s="1">
        <v>14.1</v>
      </c>
      <c r="M133" s="1">
        <v>1.52</v>
      </c>
      <c r="N133" s="1">
        <v>4.87</v>
      </c>
      <c r="O133" s="1">
        <v>0.28</v>
      </c>
      <c r="P133" s="1">
        <v>29.5</v>
      </c>
      <c r="Q133" s="1">
        <v>230</v>
      </c>
      <c r="R133" s="1">
        <v>8.8</v>
      </c>
      <c r="S133" s="1">
        <v>15.8</v>
      </c>
      <c r="T133" s="1">
        <v>0.2</v>
      </c>
      <c r="U133" s="7">
        <f t="shared" si="24"/>
        <v>0.218077474892396</v>
      </c>
      <c r="V133" s="7">
        <f t="shared" si="25"/>
        <v>3.20394736842105</v>
      </c>
      <c r="W133" s="7">
        <f t="shared" si="26"/>
        <v>151.315789473684</v>
      </c>
      <c r="X133" s="7">
        <f t="shared" si="27"/>
        <v>5.42857142857143</v>
      </c>
      <c r="Y133" s="7">
        <f t="shared" si="28"/>
        <v>0.184210526315789</v>
      </c>
      <c r="Z133" s="7">
        <f t="shared" si="29"/>
        <v>736.907894736842</v>
      </c>
      <c r="AA133" s="5">
        <v>0.89</v>
      </c>
      <c r="AB133" s="1">
        <v>36.1</v>
      </c>
      <c r="AC133" s="1">
        <v>1.22</v>
      </c>
      <c r="AD133" s="1">
        <v>2.5</v>
      </c>
      <c r="AE133" s="1">
        <v>212.84</v>
      </c>
      <c r="AF133" s="1">
        <v>3.6</v>
      </c>
      <c r="AG133" s="1">
        <v>10.8</v>
      </c>
      <c r="AH133" s="1">
        <v>6.7</v>
      </c>
      <c r="AI133" s="1">
        <v>11</v>
      </c>
      <c r="AJ133" s="1">
        <v>15.6</v>
      </c>
      <c r="AK133" s="5">
        <v>0</v>
      </c>
      <c r="AL133" s="5">
        <v>0</v>
      </c>
      <c r="AM133" s="1">
        <v>2</v>
      </c>
      <c r="AN133" s="1">
        <v>23</v>
      </c>
    </row>
    <row r="134" s="1" customFormat="1" spans="1:40">
      <c r="A134" s="6">
        <v>133</v>
      </c>
      <c r="B134" s="1">
        <v>1</v>
      </c>
      <c r="C134" s="1">
        <v>74</v>
      </c>
      <c r="D134" s="7">
        <v>1.58</v>
      </c>
      <c r="E134" s="1">
        <v>51</v>
      </c>
      <c r="F134" s="7">
        <v>20.4294183624419</v>
      </c>
      <c r="G134" s="4">
        <v>0</v>
      </c>
      <c r="H134" s="4">
        <v>0</v>
      </c>
      <c r="I134" s="4">
        <v>0</v>
      </c>
      <c r="J134" s="1">
        <v>4.87</v>
      </c>
      <c r="K134" s="1">
        <v>90.8</v>
      </c>
      <c r="L134" s="1">
        <v>12.9</v>
      </c>
      <c r="M134" s="1">
        <v>1.81</v>
      </c>
      <c r="N134" s="1">
        <v>2.67</v>
      </c>
      <c r="O134" s="1">
        <v>0.37</v>
      </c>
      <c r="P134" s="1">
        <v>32.1</v>
      </c>
      <c r="Q134" s="1">
        <v>215</v>
      </c>
      <c r="R134" s="1">
        <v>9</v>
      </c>
      <c r="S134" s="1">
        <v>15.8</v>
      </c>
      <c r="T134" s="1">
        <v>0.19</v>
      </c>
      <c r="U134" s="7">
        <f t="shared" si="24"/>
        <v>0.371663244353183</v>
      </c>
      <c r="V134" s="7">
        <f t="shared" si="25"/>
        <v>1.47513812154696</v>
      </c>
      <c r="W134" s="7">
        <f t="shared" si="26"/>
        <v>118.78453038674</v>
      </c>
      <c r="X134" s="7">
        <f t="shared" si="27"/>
        <v>4.89189189189189</v>
      </c>
      <c r="Y134" s="7">
        <f t="shared" si="28"/>
        <v>0.204419889502762</v>
      </c>
      <c r="Z134" s="7">
        <f t="shared" si="29"/>
        <v>317.154696132597</v>
      </c>
      <c r="AA134" s="5">
        <v>0.95</v>
      </c>
      <c r="AB134" s="1">
        <v>32.7</v>
      </c>
      <c r="AC134" s="1">
        <v>1.46</v>
      </c>
      <c r="AD134" s="1">
        <v>2.2</v>
      </c>
      <c r="AE134" s="1">
        <v>186.77</v>
      </c>
      <c r="AF134" s="1">
        <v>7.2</v>
      </c>
      <c r="AG134" s="1">
        <v>10.4</v>
      </c>
      <c r="AH134" s="1">
        <v>5.1</v>
      </c>
      <c r="AI134" s="1">
        <v>5.2</v>
      </c>
      <c r="AJ134" s="1">
        <v>17.1</v>
      </c>
      <c r="AK134" s="5">
        <v>1</v>
      </c>
      <c r="AL134" s="5">
        <v>0</v>
      </c>
      <c r="AM134" s="1">
        <v>2</v>
      </c>
      <c r="AN134" s="1">
        <v>33</v>
      </c>
    </row>
    <row r="135" s="1" customFormat="1" spans="1:40">
      <c r="A135" s="6">
        <v>134</v>
      </c>
      <c r="B135" s="1">
        <v>1</v>
      </c>
      <c r="C135" s="1">
        <v>78</v>
      </c>
      <c r="D135" s="7">
        <v>1.5</v>
      </c>
      <c r="E135" s="1">
        <v>39</v>
      </c>
      <c r="F135" s="7">
        <v>17.3333333333333</v>
      </c>
      <c r="G135" s="4">
        <v>0</v>
      </c>
      <c r="H135" s="4">
        <v>0</v>
      </c>
      <c r="I135" s="4">
        <v>0</v>
      </c>
      <c r="J135" s="1">
        <v>6.8</v>
      </c>
      <c r="K135" s="1">
        <v>88.4</v>
      </c>
      <c r="L135" s="1">
        <v>12.1</v>
      </c>
      <c r="M135" s="1">
        <v>1.79</v>
      </c>
      <c r="N135" s="1">
        <v>4.45</v>
      </c>
      <c r="O135" s="1">
        <v>0.47</v>
      </c>
      <c r="P135" s="1">
        <v>29.8</v>
      </c>
      <c r="Q135" s="1">
        <v>226</v>
      </c>
      <c r="R135" s="1">
        <v>9.2</v>
      </c>
      <c r="S135" s="1">
        <v>15.9</v>
      </c>
      <c r="T135" s="1">
        <v>0.21</v>
      </c>
      <c r="U135" s="7">
        <f t="shared" si="24"/>
        <v>0.263235294117647</v>
      </c>
      <c r="V135" s="7">
        <f t="shared" si="25"/>
        <v>2.48603351955307</v>
      </c>
      <c r="W135" s="7">
        <f t="shared" si="26"/>
        <v>126.256983240223</v>
      </c>
      <c r="X135" s="7">
        <f t="shared" si="27"/>
        <v>3.80851063829787</v>
      </c>
      <c r="Y135" s="7">
        <f t="shared" si="28"/>
        <v>0.262569832402235</v>
      </c>
      <c r="Z135" s="7">
        <f t="shared" si="29"/>
        <v>561.843575418994</v>
      </c>
      <c r="AA135" s="5">
        <v>0.8</v>
      </c>
      <c r="AB135" s="1">
        <v>40.3</v>
      </c>
      <c r="AC135" s="1">
        <v>1.14</v>
      </c>
      <c r="AD135" s="1">
        <v>2.3</v>
      </c>
      <c r="AE135" s="1">
        <v>116.92</v>
      </c>
      <c r="AF135" s="1">
        <v>4.6</v>
      </c>
      <c r="AG135" s="1">
        <v>9.8</v>
      </c>
      <c r="AH135" s="1">
        <v>5.5</v>
      </c>
      <c r="AI135" s="1">
        <v>4.7</v>
      </c>
      <c r="AJ135" s="1">
        <v>22.9</v>
      </c>
      <c r="AK135" s="5">
        <v>0</v>
      </c>
      <c r="AL135" s="5">
        <v>0</v>
      </c>
      <c r="AM135" s="1">
        <v>2</v>
      </c>
      <c r="AN135" s="1">
        <v>28</v>
      </c>
    </row>
    <row r="136" s="1" customFormat="1" spans="1:40">
      <c r="A136" s="6">
        <v>135</v>
      </c>
      <c r="B136" s="1">
        <v>0</v>
      </c>
      <c r="C136" s="1">
        <v>71</v>
      </c>
      <c r="D136" s="7">
        <v>1.68</v>
      </c>
      <c r="E136" s="1">
        <v>60</v>
      </c>
      <c r="F136" s="7">
        <v>21.2585034013605</v>
      </c>
      <c r="G136" s="4">
        <v>1</v>
      </c>
      <c r="H136" s="4">
        <v>0</v>
      </c>
      <c r="I136" s="4">
        <v>0</v>
      </c>
      <c r="J136" s="1">
        <v>5.37</v>
      </c>
      <c r="K136" s="1">
        <v>94.1</v>
      </c>
      <c r="L136" s="1">
        <v>11.6</v>
      </c>
      <c r="M136" s="1">
        <v>1.37</v>
      </c>
      <c r="N136" s="1">
        <v>3.61</v>
      </c>
      <c r="O136" s="1">
        <v>0.35</v>
      </c>
      <c r="P136" s="1">
        <v>33.4</v>
      </c>
      <c r="Q136" s="1">
        <v>142</v>
      </c>
      <c r="R136" s="1">
        <v>8.4</v>
      </c>
      <c r="S136" s="1">
        <v>15.9</v>
      </c>
      <c r="T136" s="1">
        <v>0.12</v>
      </c>
      <c r="U136" s="7">
        <f t="shared" si="24"/>
        <v>0.25512104283054</v>
      </c>
      <c r="V136" s="7">
        <f t="shared" si="25"/>
        <v>2.63503649635036</v>
      </c>
      <c r="W136" s="7">
        <f t="shared" si="26"/>
        <v>103.649635036496</v>
      </c>
      <c r="X136" s="7">
        <f t="shared" si="27"/>
        <v>3.91428571428571</v>
      </c>
      <c r="Y136" s="7">
        <f t="shared" si="28"/>
        <v>0.255474452554744</v>
      </c>
      <c r="Z136" s="7">
        <f t="shared" si="29"/>
        <v>374.175182481752</v>
      </c>
      <c r="AA136" s="5">
        <v>0.79</v>
      </c>
      <c r="AB136" s="1">
        <v>39.6</v>
      </c>
      <c r="AC136" s="1">
        <v>1.25</v>
      </c>
      <c r="AD136" s="1">
        <v>1.76</v>
      </c>
      <c r="AE136" s="1">
        <v>259.55</v>
      </c>
      <c r="AF136" s="1">
        <v>3.8</v>
      </c>
      <c r="AG136" s="1">
        <v>8.9</v>
      </c>
      <c r="AH136" s="1">
        <v>4.2</v>
      </c>
      <c r="AI136" s="1">
        <v>4.1</v>
      </c>
      <c r="AJ136" s="1">
        <v>26</v>
      </c>
      <c r="AK136" s="5">
        <v>1</v>
      </c>
      <c r="AL136" s="5">
        <v>1</v>
      </c>
      <c r="AM136" s="1">
        <v>1</v>
      </c>
      <c r="AN136" s="1">
        <v>27</v>
      </c>
    </row>
    <row r="137" s="1" customFormat="1" spans="1:40">
      <c r="A137" s="6">
        <v>136</v>
      </c>
      <c r="B137" s="1">
        <v>0</v>
      </c>
      <c r="C137" s="1">
        <v>71</v>
      </c>
      <c r="D137" s="7">
        <v>1.72</v>
      </c>
      <c r="E137" s="1">
        <v>55</v>
      </c>
      <c r="F137" s="7">
        <v>18.5911303407247</v>
      </c>
      <c r="G137" s="4">
        <v>1</v>
      </c>
      <c r="H137" s="4">
        <v>1</v>
      </c>
      <c r="I137" s="4">
        <v>0</v>
      </c>
      <c r="J137" s="1">
        <v>5.18</v>
      </c>
      <c r="K137" s="1">
        <v>91.6</v>
      </c>
      <c r="L137" s="1">
        <v>12.4</v>
      </c>
      <c r="M137" s="1">
        <v>1.83</v>
      </c>
      <c r="N137" s="1">
        <v>2.96</v>
      </c>
      <c r="O137" s="1">
        <v>0.35</v>
      </c>
      <c r="P137" s="1">
        <v>32.2</v>
      </c>
      <c r="Q137" s="1">
        <v>161</v>
      </c>
      <c r="R137" s="1">
        <v>9.7</v>
      </c>
      <c r="S137" s="1">
        <v>12.4</v>
      </c>
      <c r="T137" s="1">
        <v>0.16</v>
      </c>
      <c r="U137" s="7">
        <f t="shared" si="24"/>
        <v>0.353281853281853</v>
      </c>
      <c r="V137" s="7">
        <f t="shared" si="25"/>
        <v>1.61748633879781</v>
      </c>
      <c r="W137" s="7">
        <f t="shared" si="26"/>
        <v>87.9781420765027</v>
      </c>
      <c r="X137" s="7">
        <f t="shared" si="27"/>
        <v>5.22857142857143</v>
      </c>
      <c r="Y137" s="7">
        <f t="shared" si="28"/>
        <v>0.191256830601093</v>
      </c>
      <c r="Z137" s="7">
        <f t="shared" si="29"/>
        <v>260.415300546448</v>
      </c>
      <c r="AA137" s="5">
        <v>0.81</v>
      </c>
      <c r="AB137" s="1">
        <v>38.4</v>
      </c>
      <c r="AC137" s="1">
        <v>1.75</v>
      </c>
      <c r="AD137" s="1">
        <v>2.64</v>
      </c>
      <c r="AE137" s="1">
        <v>209.75</v>
      </c>
      <c r="AF137" s="1">
        <v>3.8</v>
      </c>
      <c r="AG137" s="1">
        <v>9.4</v>
      </c>
      <c r="AH137" s="1">
        <v>5.9</v>
      </c>
      <c r="AI137" s="1">
        <v>4.8</v>
      </c>
      <c r="AJ137" s="1">
        <v>16.8</v>
      </c>
      <c r="AK137" s="5">
        <v>1</v>
      </c>
      <c r="AL137" s="5">
        <v>0</v>
      </c>
      <c r="AM137" s="1">
        <v>3</v>
      </c>
      <c r="AN137" s="1">
        <v>29</v>
      </c>
    </row>
    <row r="138" s="1" customFormat="1" spans="1:40">
      <c r="A138" s="6">
        <v>137</v>
      </c>
      <c r="B138" s="1">
        <v>0</v>
      </c>
      <c r="C138" s="1">
        <v>71</v>
      </c>
      <c r="D138" s="7">
        <v>1.7</v>
      </c>
      <c r="E138" s="1">
        <v>78</v>
      </c>
      <c r="F138" s="7">
        <v>26.9896193771626</v>
      </c>
      <c r="G138" s="4">
        <v>0</v>
      </c>
      <c r="H138" s="4">
        <v>0</v>
      </c>
      <c r="I138" s="4">
        <v>0</v>
      </c>
      <c r="J138" s="1">
        <v>15.71</v>
      </c>
      <c r="K138" s="1">
        <v>92.4</v>
      </c>
      <c r="L138" s="1">
        <v>12.5</v>
      </c>
      <c r="M138" s="1">
        <v>0.64</v>
      </c>
      <c r="N138" s="1">
        <v>13.85</v>
      </c>
      <c r="O138" s="1">
        <v>1.18</v>
      </c>
      <c r="P138" s="1">
        <v>31</v>
      </c>
      <c r="Q138" s="1">
        <v>115</v>
      </c>
      <c r="R138" s="1">
        <v>12.1</v>
      </c>
      <c r="S138" s="1">
        <v>17.1</v>
      </c>
      <c r="T138" s="1">
        <v>0.14</v>
      </c>
      <c r="U138" s="7">
        <f t="shared" si="24"/>
        <v>0.0407383831954169</v>
      </c>
      <c r="V138" s="7">
        <f t="shared" si="25"/>
        <v>21.640625</v>
      </c>
      <c r="W138" s="7">
        <f t="shared" si="26"/>
        <v>179.6875</v>
      </c>
      <c r="X138" s="7">
        <f t="shared" si="27"/>
        <v>0.542372881355932</v>
      </c>
      <c r="Y138" s="7">
        <f t="shared" si="28"/>
        <v>1.84375</v>
      </c>
      <c r="Z138" s="7">
        <f t="shared" si="29"/>
        <v>2488.671875</v>
      </c>
      <c r="AA138" s="5">
        <v>0.81</v>
      </c>
      <c r="AB138" s="1">
        <v>44.2</v>
      </c>
      <c r="AC138" s="1">
        <v>1.51</v>
      </c>
      <c r="AD138" s="1">
        <v>3.25</v>
      </c>
      <c r="AE138" s="1">
        <v>252.72</v>
      </c>
      <c r="AF138" s="1">
        <v>3.2</v>
      </c>
      <c r="AG138" s="1">
        <v>7.6</v>
      </c>
      <c r="AH138" s="1">
        <v>7</v>
      </c>
      <c r="AI138" s="1">
        <v>5.6</v>
      </c>
      <c r="AJ138" s="1">
        <v>21.5</v>
      </c>
      <c r="AK138" s="5">
        <v>0</v>
      </c>
      <c r="AL138" s="5">
        <v>0</v>
      </c>
      <c r="AM138" s="1">
        <v>3</v>
      </c>
      <c r="AN138" s="1">
        <v>33</v>
      </c>
    </row>
    <row r="139" s="1" customFormat="1" spans="1:40">
      <c r="A139" s="6">
        <v>138</v>
      </c>
      <c r="B139" s="1">
        <v>1</v>
      </c>
      <c r="C139" s="1">
        <v>81</v>
      </c>
      <c r="D139" s="7">
        <v>1.6</v>
      </c>
      <c r="E139" s="1">
        <v>55</v>
      </c>
      <c r="F139" s="7">
        <v>21.484375</v>
      </c>
      <c r="G139" s="4">
        <v>0</v>
      </c>
      <c r="H139" s="4">
        <v>0</v>
      </c>
      <c r="I139" s="4">
        <v>1</v>
      </c>
      <c r="J139" s="1">
        <v>6.15</v>
      </c>
      <c r="K139" s="1">
        <v>95.5</v>
      </c>
      <c r="L139" s="1">
        <v>12.7</v>
      </c>
      <c r="M139" s="1">
        <v>1.93</v>
      </c>
      <c r="N139" s="1">
        <v>3.61</v>
      </c>
      <c r="O139" s="1">
        <v>0.47</v>
      </c>
      <c r="P139" s="1">
        <v>31.6</v>
      </c>
      <c r="Q139" s="1">
        <v>154</v>
      </c>
      <c r="R139" s="1">
        <v>10.1</v>
      </c>
      <c r="S139" s="1">
        <v>16.5</v>
      </c>
      <c r="T139" s="1">
        <v>0.16</v>
      </c>
      <c r="U139" s="7">
        <f t="shared" si="24"/>
        <v>0.313821138211382</v>
      </c>
      <c r="V139" s="7">
        <f t="shared" si="25"/>
        <v>1.87046632124352</v>
      </c>
      <c r="W139" s="7">
        <f t="shared" si="26"/>
        <v>79.7927461139896</v>
      </c>
      <c r="X139" s="7">
        <f t="shared" si="27"/>
        <v>4.1063829787234</v>
      </c>
      <c r="Y139" s="7">
        <f t="shared" si="28"/>
        <v>0.243523316062176</v>
      </c>
      <c r="Z139" s="7">
        <f t="shared" si="29"/>
        <v>288.051813471503</v>
      </c>
      <c r="AA139" s="5">
        <v>1.02</v>
      </c>
      <c r="AB139" s="1">
        <v>26.1</v>
      </c>
      <c r="AC139" s="1">
        <v>0.77</v>
      </c>
      <c r="AD139" s="1">
        <v>2.7</v>
      </c>
      <c r="AE139" s="1">
        <v>228.33</v>
      </c>
      <c r="AF139" s="1">
        <v>4</v>
      </c>
      <c r="AG139" s="1">
        <v>9.2</v>
      </c>
      <c r="AH139" s="1">
        <v>1.3</v>
      </c>
      <c r="AI139" s="1">
        <v>23.6</v>
      </c>
      <c r="AJ139" s="1">
        <v>6.1</v>
      </c>
      <c r="AK139" s="5">
        <v>0</v>
      </c>
      <c r="AL139" s="5">
        <v>0</v>
      </c>
      <c r="AM139" s="1">
        <v>3</v>
      </c>
      <c r="AN139" s="1">
        <v>21</v>
      </c>
    </row>
    <row r="140" s="1" customFormat="1" spans="1:40">
      <c r="A140" s="6">
        <v>139</v>
      </c>
      <c r="B140" s="1">
        <v>0</v>
      </c>
      <c r="C140" s="1">
        <v>73</v>
      </c>
      <c r="D140" s="7">
        <v>1.78</v>
      </c>
      <c r="E140" s="1">
        <v>72.5</v>
      </c>
      <c r="F140" s="7">
        <v>22.8822118419391</v>
      </c>
      <c r="G140" s="4">
        <v>0</v>
      </c>
      <c r="H140" s="4">
        <v>0</v>
      </c>
      <c r="I140" s="4">
        <v>0</v>
      </c>
      <c r="J140" s="1">
        <v>4.44</v>
      </c>
      <c r="K140" s="1">
        <v>87.3</v>
      </c>
      <c r="L140" s="1">
        <v>12.3</v>
      </c>
      <c r="M140" s="1">
        <v>0.96</v>
      </c>
      <c r="N140" s="1">
        <v>3.03</v>
      </c>
      <c r="O140" s="1">
        <v>0.26</v>
      </c>
      <c r="P140" s="1">
        <v>30.6</v>
      </c>
      <c r="Q140" s="1">
        <v>95</v>
      </c>
      <c r="R140" s="1">
        <v>12.1</v>
      </c>
      <c r="S140" s="1">
        <v>18.8</v>
      </c>
      <c r="T140" s="1">
        <v>0.12</v>
      </c>
      <c r="U140" s="7">
        <f t="shared" si="24"/>
        <v>0.216216216216216</v>
      </c>
      <c r="V140" s="7">
        <f t="shared" si="25"/>
        <v>3.15625</v>
      </c>
      <c r="W140" s="7">
        <f t="shared" si="26"/>
        <v>98.9583333333333</v>
      </c>
      <c r="X140" s="7">
        <f t="shared" si="27"/>
        <v>3.69230769230769</v>
      </c>
      <c r="Y140" s="7">
        <f t="shared" si="28"/>
        <v>0.270833333333333</v>
      </c>
      <c r="Z140" s="7">
        <f t="shared" si="29"/>
        <v>299.84375</v>
      </c>
      <c r="AA140" s="5">
        <v>0.77</v>
      </c>
      <c r="AB140" s="1">
        <v>38.9</v>
      </c>
      <c r="AC140" s="1">
        <v>1.61</v>
      </c>
      <c r="AD140" s="1">
        <v>1.8</v>
      </c>
      <c r="AE140" s="1">
        <v>309.72</v>
      </c>
      <c r="AF140" s="1">
        <v>3.5</v>
      </c>
      <c r="AG140" s="1">
        <v>9.4</v>
      </c>
      <c r="AH140" s="1">
        <v>5.2</v>
      </c>
      <c r="AI140" s="1">
        <v>3.7</v>
      </c>
      <c r="AJ140" s="1">
        <v>15.8</v>
      </c>
      <c r="AK140" s="5">
        <v>0</v>
      </c>
      <c r="AL140" s="5">
        <v>0</v>
      </c>
      <c r="AM140" s="1">
        <v>2</v>
      </c>
      <c r="AN140" s="1">
        <v>30</v>
      </c>
    </row>
    <row r="141" s="1" customFormat="1" spans="1:40">
      <c r="A141" s="6">
        <v>140</v>
      </c>
      <c r="B141" s="1">
        <v>0</v>
      </c>
      <c r="C141" s="1">
        <v>73</v>
      </c>
      <c r="D141" s="7">
        <v>1.72</v>
      </c>
      <c r="E141" s="1">
        <v>64</v>
      </c>
      <c r="F141" s="7">
        <v>21.6333153055706</v>
      </c>
      <c r="G141" s="4">
        <v>0</v>
      </c>
      <c r="H141" s="4">
        <v>0</v>
      </c>
      <c r="I141" s="4">
        <v>0</v>
      </c>
      <c r="J141" s="1">
        <v>4.37</v>
      </c>
      <c r="K141" s="1">
        <v>91.3</v>
      </c>
      <c r="L141" s="1">
        <v>11.6</v>
      </c>
      <c r="M141" s="1">
        <v>0.81</v>
      </c>
      <c r="N141" s="1">
        <v>3.16</v>
      </c>
      <c r="O141" s="1">
        <v>0.34</v>
      </c>
      <c r="P141" s="1">
        <v>32.6</v>
      </c>
      <c r="Q141" s="1">
        <v>214</v>
      </c>
      <c r="R141" s="1">
        <v>10.1</v>
      </c>
      <c r="S141" s="1">
        <v>16.2</v>
      </c>
      <c r="T141" s="1">
        <v>0.22</v>
      </c>
      <c r="U141" s="7">
        <f t="shared" si="24"/>
        <v>0.185354691075515</v>
      </c>
      <c r="V141" s="7">
        <f t="shared" si="25"/>
        <v>3.90123456790123</v>
      </c>
      <c r="W141" s="7">
        <f t="shared" si="26"/>
        <v>264.197530864198</v>
      </c>
      <c r="X141" s="7">
        <f t="shared" si="27"/>
        <v>2.38235294117647</v>
      </c>
      <c r="Y141" s="7">
        <f t="shared" si="28"/>
        <v>0.419753086419753</v>
      </c>
      <c r="Z141" s="7">
        <f t="shared" si="29"/>
        <v>834.864197530864</v>
      </c>
      <c r="AA141" s="5">
        <v>1.04</v>
      </c>
      <c r="AB141" s="1">
        <v>36.4</v>
      </c>
      <c r="AC141" s="1">
        <v>1.4</v>
      </c>
      <c r="AD141" s="1">
        <v>2.18</v>
      </c>
      <c r="AE141" s="1">
        <v>186.26</v>
      </c>
      <c r="AF141" s="1">
        <v>6</v>
      </c>
      <c r="AG141" s="1">
        <v>7.7</v>
      </c>
      <c r="AH141" s="1">
        <v>5.9</v>
      </c>
      <c r="AI141" s="1">
        <v>7.1</v>
      </c>
      <c r="AJ141" s="1">
        <v>16.4</v>
      </c>
      <c r="AK141" s="5">
        <v>0</v>
      </c>
      <c r="AL141" s="5">
        <v>0</v>
      </c>
      <c r="AM141" s="1">
        <v>2</v>
      </c>
      <c r="AN141" s="1">
        <v>28</v>
      </c>
    </row>
    <row r="142" s="1" customFormat="1" spans="1:40">
      <c r="A142" s="6">
        <v>141</v>
      </c>
      <c r="B142" s="1">
        <v>0</v>
      </c>
      <c r="C142" s="1">
        <v>72</v>
      </c>
      <c r="D142" s="7">
        <v>1.8</v>
      </c>
      <c r="E142" s="1">
        <v>81</v>
      </c>
      <c r="F142" s="7">
        <v>25</v>
      </c>
      <c r="G142" s="4">
        <v>1</v>
      </c>
      <c r="H142" s="4">
        <v>0</v>
      </c>
      <c r="I142" s="4">
        <v>0</v>
      </c>
      <c r="J142" s="1">
        <v>5.61</v>
      </c>
      <c r="K142" s="1">
        <v>94.6</v>
      </c>
      <c r="L142" s="1">
        <v>13.5</v>
      </c>
      <c r="M142" s="1">
        <v>1.31</v>
      </c>
      <c r="N142" s="1">
        <v>3.85</v>
      </c>
      <c r="O142" s="1">
        <v>0.33</v>
      </c>
      <c r="P142" s="1">
        <v>32.5</v>
      </c>
      <c r="Q142" s="1">
        <v>140</v>
      </c>
      <c r="R142" s="1">
        <v>8.7</v>
      </c>
      <c r="S142" s="1">
        <v>13.5</v>
      </c>
      <c r="T142" s="1">
        <v>0.12</v>
      </c>
      <c r="U142" s="7">
        <f t="shared" si="24"/>
        <v>0.233511586452763</v>
      </c>
      <c r="V142" s="7">
        <f t="shared" si="25"/>
        <v>2.93893129770992</v>
      </c>
      <c r="W142" s="7">
        <f t="shared" si="26"/>
        <v>106.870229007634</v>
      </c>
      <c r="X142" s="7">
        <f t="shared" si="27"/>
        <v>3.96969696969697</v>
      </c>
      <c r="Y142" s="7">
        <f t="shared" si="28"/>
        <v>0.251908396946565</v>
      </c>
      <c r="Z142" s="7">
        <f t="shared" si="29"/>
        <v>411.450381679389</v>
      </c>
      <c r="AA142" s="5">
        <v>0.79</v>
      </c>
      <c r="AB142" s="1">
        <v>40.1</v>
      </c>
      <c r="AC142" s="1">
        <v>1.49</v>
      </c>
      <c r="AD142" s="1">
        <v>1.62</v>
      </c>
      <c r="AE142" s="1">
        <v>210.71</v>
      </c>
      <c r="AF142" s="1">
        <v>4.3</v>
      </c>
      <c r="AG142" s="1">
        <v>9.9</v>
      </c>
      <c r="AH142" s="1">
        <v>5.6</v>
      </c>
      <c r="AI142" s="1">
        <v>5.5</v>
      </c>
      <c r="AJ142" s="1">
        <v>21.3</v>
      </c>
      <c r="AK142" s="5">
        <v>0</v>
      </c>
      <c r="AL142" s="5">
        <v>0</v>
      </c>
      <c r="AM142" s="1">
        <v>2</v>
      </c>
      <c r="AN142" s="1">
        <v>29</v>
      </c>
    </row>
    <row r="143" s="1" customFormat="1" spans="1:40">
      <c r="A143" s="6">
        <v>142</v>
      </c>
      <c r="B143" s="1">
        <v>1</v>
      </c>
      <c r="C143" s="1">
        <v>64</v>
      </c>
      <c r="D143" s="7">
        <v>1.58</v>
      </c>
      <c r="E143" s="1">
        <v>60</v>
      </c>
      <c r="F143" s="7">
        <v>24.034609838167</v>
      </c>
      <c r="G143" s="4">
        <v>0</v>
      </c>
      <c r="H143" s="4">
        <v>0</v>
      </c>
      <c r="I143" s="4">
        <v>0</v>
      </c>
      <c r="J143" s="1">
        <v>5.97</v>
      </c>
      <c r="K143" s="1">
        <v>86.5</v>
      </c>
      <c r="L143" s="1">
        <v>13.3</v>
      </c>
      <c r="M143" s="1">
        <v>1.74</v>
      </c>
      <c r="N143" s="1">
        <v>3.81</v>
      </c>
      <c r="O143" s="1">
        <v>0.35</v>
      </c>
      <c r="P143" s="1">
        <v>30</v>
      </c>
      <c r="Q143" s="1">
        <v>191</v>
      </c>
      <c r="R143" s="1">
        <v>10.7</v>
      </c>
      <c r="S143" s="1">
        <v>13.3</v>
      </c>
      <c r="T143" s="1">
        <v>0.2</v>
      </c>
      <c r="U143" s="7">
        <f t="shared" si="24"/>
        <v>0.291457286432161</v>
      </c>
      <c r="V143" s="7">
        <f t="shared" si="25"/>
        <v>2.18965517241379</v>
      </c>
      <c r="W143" s="7">
        <f t="shared" si="26"/>
        <v>109.770114942529</v>
      </c>
      <c r="X143" s="7">
        <f t="shared" si="27"/>
        <v>4.97142857142857</v>
      </c>
      <c r="Y143" s="7">
        <f t="shared" si="28"/>
        <v>0.201149425287356</v>
      </c>
      <c r="Z143" s="7">
        <f t="shared" si="29"/>
        <v>418.224137931035</v>
      </c>
      <c r="AA143" s="5">
        <v>0.79</v>
      </c>
      <c r="AB143" s="1">
        <v>45.4</v>
      </c>
      <c r="AC143" s="1">
        <v>1.53</v>
      </c>
      <c r="AD143" s="1">
        <v>1.24</v>
      </c>
      <c r="AE143" s="1">
        <v>247.42</v>
      </c>
      <c r="AF143" s="1">
        <v>3.3</v>
      </c>
      <c r="AG143" s="1">
        <v>9.6</v>
      </c>
      <c r="AH143" s="1">
        <v>5.9</v>
      </c>
      <c r="AI143" s="1">
        <v>5.7</v>
      </c>
      <c r="AJ143" s="1">
        <v>16.5</v>
      </c>
      <c r="AK143" s="5">
        <v>1</v>
      </c>
      <c r="AL143" s="5">
        <v>0</v>
      </c>
      <c r="AM143" s="1">
        <v>2</v>
      </c>
      <c r="AN143" s="1">
        <v>20</v>
      </c>
    </row>
    <row r="144" s="1" customFormat="1" spans="1:40">
      <c r="A144" s="6">
        <v>143</v>
      </c>
      <c r="B144" s="1">
        <v>0</v>
      </c>
      <c r="C144" s="1">
        <v>61</v>
      </c>
      <c r="D144" s="7">
        <v>1.78</v>
      </c>
      <c r="E144" s="1">
        <v>80</v>
      </c>
      <c r="F144" s="7">
        <v>25.2493372048984</v>
      </c>
      <c r="G144" s="4">
        <v>1</v>
      </c>
      <c r="H144" s="4">
        <v>0</v>
      </c>
      <c r="I144" s="4">
        <v>0</v>
      </c>
      <c r="J144" s="1">
        <v>9.76</v>
      </c>
      <c r="K144" s="1">
        <v>96.4</v>
      </c>
      <c r="L144" s="1">
        <v>13</v>
      </c>
      <c r="M144" s="1">
        <v>0.76</v>
      </c>
      <c r="N144" s="1">
        <v>8.3</v>
      </c>
      <c r="O144" s="1">
        <v>0.7</v>
      </c>
      <c r="P144" s="1">
        <v>31.3</v>
      </c>
      <c r="Q144" s="1">
        <v>128</v>
      </c>
      <c r="R144" s="1">
        <v>9.2</v>
      </c>
      <c r="S144" s="1">
        <v>13</v>
      </c>
      <c r="T144" s="1">
        <v>0.12</v>
      </c>
      <c r="U144" s="7">
        <f t="shared" si="24"/>
        <v>0.0778688524590164</v>
      </c>
      <c r="V144" s="7">
        <f t="shared" si="25"/>
        <v>10.9210526315789</v>
      </c>
      <c r="W144" s="7">
        <f t="shared" si="26"/>
        <v>168.421052631579</v>
      </c>
      <c r="X144" s="7">
        <f t="shared" si="27"/>
        <v>1.08571428571429</v>
      </c>
      <c r="Y144" s="7">
        <f t="shared" si="28"/>
        <v>0.921052631578947</v>
      </c>
      <c r="Z144" s="7">
        <f t="shared" si="29"/>
        <v>1397.89473684211</v>
      </c>
      <c r="AA144" s="5">
        <v>0.85</v>
      </c>
      <c r="AB144" s="1">
        <v>35.9</v>
      </c>
      <c r="AC144" s="1">
        <v>1.58</v>
      </c>
      <c r="AD144" s="1">
        <v>4.47</v>
      </c>
      <c r="AE144" s="1">
        <v>186.24</v>
      </c>
      <c r="AF144" s="1">
        <v>5.8</v>
      </c>
      <c r="AG144" s="1">
        <v>11.2</v>
      </c>
      <c r="AH144" s="1">
        <v>5.1</v>
      </c>
      <c r="AI144" s="1">
        <v>5.8</v>
      </c>
      <c r="AJ144" s="1">
        <v>17</v>
      </c>
      <c r="AK144" s="5">
        <v>0</v>
      </c>
      <c r="AL144" s="5">
        <v>1</v>
      </c>
      <c r="AM144" s="1">
        <v>2</v>
      </c>
      <c r="AN144" s="1">
        <v>23</v>
      </c>
    </row>
    <row r="145" s="1" customFormat="1" spans="1:40">
      <c r="A145" s="6">
        <v>144</v>
      </c>
      <c r="B145" s="1">
        <v>0</v>
      </c>
      <c r="C145" s="1">
        <v>74</v>
      </c>
      <c r="D145" s="7">
        <v>1.65</v>
      </c>
      <c r="E145" s="1">
        <v>60</v>
      </c>
      <c r="F145" s="7">
        <v>22.038567493113</v>
      </c>
      <c r="G145" s="4">
        <v>0</v>
      </c>
      <c r="H145" s="4">
        <v>0</v>
      </c>
      <c r="I145" s="4">
        <v>0</v>
      </c>
      <c r="J145" s="1">
        <v>5.17</v>
      </c>
      <c r="K145" s="1">
        <v>95.3</v>
      </c>
      <c r="L145" s="1">
        <v>16.2</v>
      </c>
      <c r="M145" s="1">
        <v>1.35</v>
      </c>
      <c r="N145" s="1">
        <v>3.38</v>
      </c>
      <c r="O145" s="1">
        <v>0.39</v>
      </c>
      <c r="P145" s="1">
        <v>33.4</v>
      </c>
      <c r="Q145" s="1">
        <v>203</v>
      </c>
      <c r="R145" s="1">
        <v>10</v>
      </c>
      <c r="S145" s="1">
        <v>16.2</v>
      </c>
      <c r="T145" s="1">
        <v>0.2</v>
      </c>
      <c r="U145" s="7">
        <f t="shared" si="24"/>
        <v>0.261121856866538</v>
      </c>
      <c r="V145" s="7">
        <f t="shared" si="25"/>
        <v>2.5037037037037</v>
      </c>
      <c r="W145" s="7">
        <f t="shared" si="26"/>
        <v>150.37037037037</v>
      </c>
      <c r="X145" s="7">
        <f t="shared" si="27"/>
        <v>3.46153846153846</v>
      </c>
      <c r="Y145" s="7">
        <f t="shared" si="28"/>
        <v>0.288888888888889</v>
      </c>
      <c r="Z145" s="7">
        <f t="shared" si="29"/>
        <v>508.251851851852</v>
      </c>
      <c r="AA145" s="5">
        <v>0.69</v>
      </c>
      <c r="AB145" s="1">
        <v>39.9</v>
      </c>
      <c r="AC145" s="1">
        <v>1.45</v>
      </c>
      <c r="AD145" s="1">
        <v>1.74</v>
      </c>
      <c r="AE145" s="1">
        <v>243.53</v>
      </c>
      <c r="AF145" s="1">
        <v>4</v>
      </c>
      <c r="AG145" s="1">
        <v>9.6</v>
      </c>
      <c r="AH145" s="1">
        <v>6</v>
      </c>
      <c r="AI145" s="1">
        <v>3.2</v>
      </c>
      <c r="AJ145" s="1">
        <v>19.6</v>
      </c>
      <c r="AK145" s="5">
        <v>0</v>
      </c>
      <c r="AL145" s="5">
        <v>0</v>
      </c>
      <c r="AM145" s="1">
        <v>2</v>
      </c>
      <c r="AN145" s="1">
        <v>27</v>
      </c>
    </row>
    <row r="146" s="1" customFormat="1" spans="1:40">
      <c r="A146" s="6">
        <v>145</v>
      </c>
      <c r="B146" s="1">
        <v>0</v>
      </c>
      <c r="C146" s="1">
        <v>68</v>
      </c>
      <c r="D146" s="7">
        <v>1.6</v>
      </c>
      <c r="E146" s="1">
        <v>58</v>
      </c>
      <c r="F146" s="7">
        <v>22.65625</v>
      </c>
      <c r="G146" s="4">
        <v>0</v>
      </c>
      <c r="H146" s="4">
        <v>0</v>
      </c>
      <c r="I146" s="4">
        <v>0</v>
      </c>
      <c r="J146" s="1">
        <v>4.28</v>
      </c>
      <c r="K146" s="1">
        <v>94.5</v>
      </c>
      <c r="L146" s="1">
        <v>13</v>
      </c>
      <c r="M146" s="1">
        <v>1.08</v>
      </c>
      <c r="N146" s="1">
        <v>2.75</v>
      </c>
      <c r="O146" s="1">
        <v>0.39</v>
      </c>
      <c r="P146" s="1">
        <v>32.5</v>
      </c>
      <c r="Q146" s="1">
        <v>114</v>
      </c>
      <c r="R146" s="1">
        <v>11.3</v>
      </c>
      <c r="S146" s="1">
        <v>13</v>
      </c>
      <c r="T146" s="1">
        <v>0.13</v>
      </c>
      <c r="U146" s="7">
        <f t="shared" si="24"/>
        <v>0.252336448598131</v>
      </c>
      <c r="V146" s="7">
        <f t="shared" si="25"/>
        <v>2.5462962962963</v>
      </c>
      <c r="W146" s="7">
        <f t="shared" si="26"/>
        <v>105.555555555556</v>
      </c>
      <c r="X146" s="7">
        <f t="shared" si="27"/>
        <v>2.76923076923077</v>
      </c>
      <c r="Y146" s="7">
        <f t="shared" si="28"/>
        <v>0.361111111111111</v>
      </c>
      <c r="Z146" s="7">
        <f t="shared" si="29"/>
        <v>290.277777777778</v>
      </c>
      <c r="AA146" s="5">
        <v>0.74</v>
      </c>
      <c r="AB146" s="1">
        <v>41.9</v>
      </c>
      <c r="AC146" s="1">
        <v>1.66</v>
      </c>
      <c r="AD146" s="1">
        <v>1</v>
      </c>
      <c r="AE146" s="1">
        <v>253.59</v>
      </c>
      <c r="AF146" s="1">
        <v>5.9</v>
      </c>
      <c r="AG146" s="1">
        <v>6.9</v>
      </c>
      <c r="AH146" s="1">
        <v>6.1</v>
      </c>
      <c r="AI146" s="1">
        <v>4.8</v>
      </c>
      <c r="AJ146" s="1">
        <v>17.1</v>
      </c>
      <c r="AK146" s="5">
        <v>0</v>
      </c>
      <c r="AL146" s="5">
        <v>0</v>
      </c>
      <c r="AM146" s="1">
        <v>2</v>
      </c>
      <c r="AN146" s="1">
        <v>28</v>
      </c>
    </row>
    <row r="147" s="1" customFormat="1" spans="1:40">
      <c r="A147" s="6">
        <v>146</v>
      </c>
      <c r="B147" s="1">
        <v>0</v>
      </c>
      <c r="C147" s="1">
        <v>78</v>
      </c>
      <c r="D147" s="7">
        <v>1.7</v>
      </c>
      <c r="E147" s="1">
        <v>52</v>
      </c>
      <c r="F147" s="7">
        <v>17.9930795847751</v>
      </c>
      <c r="G147" s="4">
        <v>0</v>
      </c>
      <c r="H147" s="4">
        <v>0</v>
      </c>
      <c r="I147" s="4">
        <v>0</v>
      </c>
      <c r="J147" s="1">
        <v>6.45</v>
      </c>
      <c r="K147" s="1">
        <v>90.4</v>
      </c>
      <c r="L147" s="1">
        <v>16.5</v>
      </c>
      <c r="M147" s="1">
        <v>1.49</v>
      </c>
      <c r="N147" s="1">
        <v>4.43</v>
      </c>
      <c r="O147" s="1">
        <v>0.39</v>
      </c>
      <c r="P147" s="1">
        <v>30.4</v>
      </c>
      <c r="Q147" s="1">
        <v>156</v>
      </c>
      <c r="R147" s="1">
        <v>10.8</v>
      </c>
      <c r="S147" s="1">
        <v>16.5</v>
      </c>
      <c r="T147" s="1">
        <v>0.17</v>
      </c>
      <c r="U147" s="7">
        <f t="shared" si="24"/>
        <v>0.231007751937984</v>
      </c>
      <c r="V147" s="7">
        <f t="shared" si="25"/>
        <v>2.97315436241611</v>
      </c>
      <c r="W147" s="7">
        <f t="shared" si="26"/>
        <v>104.697986577181</v>
      </c>
      <c r="X147" s="7">
        <f t="shared" si="27"/>
        <v>3.82051282051282</v>
      </c>
      <c r="Y147" s="7">
        <f t="shared" si="28"/>
        <v>0.261744966442953</v>
      </c>
      <c r="Z147" s="7">
        <f t="shared" si="29"/>
        <v>463.812080536913</v>
      </c>
      <c r="AA147" s="5">
        <v>0.73</v>
      </c>
      <c r="AB147" s="1">
        <v>41.7</v>
      </c>
      <c r="AC147" s="1">
        <v>1.26</v>
      </c>
      <c r="AD147" s="1">
        <v>3.17</v>
      </c>
      <c r="AE147" s="1">
        <v>241.48</v>
      </c>
      <c r="AF147" s="1">
        <v>3.6</v>
      </c>
      <c r="AG147" s="1">
        <v>9.3</v>
      </c>
      <c r="AH147" s="1">
        <v>6</v>
      </c>
      <c r="AI147" s="1">
        <v>5.1</v>
      </c>
      <c r="AJ147" s="1">
        <v>18.6</v>
      </c>
      <c r="AK147" s="5">
        <v>0</v>
      </c>
      <c r="AL147" s="5">
        <v>0</v>
      </c>
      <c r="AM147" s="1">
        <v>2</v>
      </c>
      <c r="AN147" s="1">
        <v>28</v>
      </c>
    </row>
    <row r="148" s="1" customFormat="1" spans="1:40">
      <c r="A148" s="6">
        <v>147</v>
      </c>
      <c r="B148" s="1">
        <v>1</v>
      </c>
      <c r="C148" s="1">
        <v>67</v>
      </c>
      <c r="D148" s="7">
        <v>1.68</v>
      </c>
      <c r="E148" s="1">
        <v>66</v>
      </c>
      <c r="F148" s="7">
        <v>23.3843537414966</v>
      </c>
      <c r="G148" s="4">
        <v>0</v>
      </c>
      <c r="H148" s="4">
        <v>0</v>
      </c>
      <c r="I148" s="4">
        <v>1</v>
      </c>
      <c r="J148" s="1">
        <v>6.29</v>
      </c>
      <c r="K148" s="1">
        <v>96.6</v>
      </c>
      <c r="L148" s="1">
        <v>14.6</v>
      </c>
      <c r="M148" s="1">
        <v>2.42</v>
      </c>
      <c r="N148" s="1">
        <v>3.36</v>
      </c>
      <c r="O148" s="1">
        <v>0.39</v>
      </c>
      <c r="P148" s="1">
        <v>31.2</v>
      </c>
      <c r="Q148" s="1">
        <v>210</v>
      </c>
      <c r="R148" s="1">
        <v>1060</v>
      </c>
      <c r="S148" s="1">
        <v>16.1</v>
      </c>
      <c r="T148" s="1">
        <v>0.22</v>
      </c>
      <c r="U148" s="7">
        <f t="shared" si="24"/>
        <v>0.384737678855326</v>
      </c>
      <c r="V148" s="7">
        <f t="shared" si="25"/>
        <v>1.38842975206612</v>
      </c>
      <c r="W148" s="7">
        <f t="shared" si="26"/>
        <v>86.7768595041322</v>
      </c>
      <c r="X148" s="7">
        <f t="shared" si="27"/>
        <v>6.2051282051282</v>
      </c>
      <c r="Y148" s="7">
        <f t="shared" si="28"/>
        <v>0.161157024793388</v>
      </c>
      <c r="Z148" s="7">
        <f t="shared" si="29"/>
        <v>291.570247933884</v>
      </c>
      <c r="AA148" s="5">
        <v>0.88</v>
      </c>
      <c r="AB148" s="1">
        <v>38.9</v>
      </c>
      <c r="AC148" s="1">
        <v>1.34</v>
      </c>
      <c r="AD148" s="1">
        <v>3.74</v>
      </c>
      <c r="AE148" s="1">
        <v>269.33</v>
      </c>
      <c r="AF148" s="1">
        <v>3.4</v>
      </c>
      <c r="AG148" s="1">
        <v>5.8</v>
      </c>
      <c r="AH148" s="1">
        <v>6.5</v>
      </c>
      <c r="AI148" s="1">
        <v>5</v>
      </c>
      <c r="AJ148" s="1">
        <v>21.6</v>
      </c>
      <c r="AK148" s="5">
        <v>0</v>
      </c>
      <c r="AL148" s="5">
        <v>0</v>
      </c>
      <c r="AM148" s="1">
        <v>2</v>
      </c>
      <c r="AN148" s="1">
        <v>24</v>
      </c>
    </row>
    <row r="149" s="1" customFormat="1" spans="1:40">
      <c r="A149" s="6">
        <v>148</v>
      </c>
      <c r="B149" s="1">
        <v>0</v>
      </c>
      <c r="C149" s="1">
        <v>56</v>
      </c>
      <c r="D149" s="7">
        <v>1.71</v>
      </c>
      <c r="E149" s="1">
        <v>73.5</v>
      </c>
      <c r="F149" s="7">
        <v>25.1359392633631</v>
      </c>
      <c r="G149" s="4">
        <v>0</v>
      </c>
      <c r="H149" s="4">
        <v>0</v>
      </c>
      <c r="I149" s="4">
        <v>0</v>
      </c>
      <c r="J149" s="1">
        <v>5.32</v>
      </c>
      <c r="K149" s="1">
        <v>97.8</v>
      </c>
      <c r="L149" s="1">
        <v>13.2</v>
      </c>
      <c r="M149" s="1">
        <v>1.65</v>
      </c>
      <c r="N149" s="1">
        <v>3.2</v>
      </c>
      <c r="O149" s="1">
        <v>0.36</v>
      </c>
      <c r="P149" s="1">
        <v>32.5</v>
      </c>
      <c r="Q149" s="1">
        <v>162</v>
      </c>
      <c r="R149" s="1">
        <v>9.4</v>
      </c>
      <c r="S149" s="1">
        <v>16.1</v>
      </c>
      <c r="T149" s="1">
        <v>0.15</v>
      </c>
      <c r="U149" s="7">
        <f t="shared" si="24"/>
        <v>0.31015037593985</v>
      </c>
      <c r="V149" s="7">
        <f t="shared" si="25"/>
        <v>1.93939393939394</v>
      </c>
      <c r="W149" s="7">
        <f t="shared" si="26"/>
        <v>98.1818181818182</v>
      </c>
      <c r="X149" s="7">
        <f t="shared" si="27"/>
        <v>4.58333333333333</v>
      </c>
      <c r="Y149" s="7">
        <f t="shared" si="28"/>
        <v>0.218181818181818</v>
      </c>
      <c r="Z149" s="7">
        <f t="shared" si="29"/>
        <v>314.181818181818</v>
      </c>
      <c r="AA149" s="5">
        <v>0.79</v>
      </c>
      <c r="AB149" s="1">
        <v>41.4</v>
      </c>
      <c r="AC149" s="1">
        <v>1.83</v>
      </c>
      <c r="AD149" s="1">
        <v>2.3</v>
      </c>
      <c r="AE149" s="1">
        <v>297.46</v>
      </c>
      <c r="AF149" s="1">
        <v>3.7</v>
      </c>
      <c r="AG149" s="1">
        <v>8.5</v>
      </c>
      <c r="AH149" s="1">
        <v>5.9</v>
      </c>
      <c r="AI149" s="1">
        <v>3.6</v>
      </c>
      <c r="AJ149" s="1">
        <v>13.4</v>
      </c>
      <c r="AK149" s="5">
        <v>0</v>
      </c>
      <c r="AL149" s="5">
        <v>0</v>
      </c>
      <c r="AM149" s="1">
        <v>1</v>
      </c>
      <c r="AN149" s="1">
        <v>31</v>
      </c>
    </row>
    <row r="150" s="1" customFormat="1" spans="1:40">
      <c r="A150" s="6">
        <v>149</v>
      </c>
      <c r="B150" s="1">
        <v>0</v>
      </c>
      <c r="C150" s="1">
        <v>70</v>
      </c>
      <c r="D150" s="7">
        <v>1.65</v>
      </c>
      <c r="E150" s="1">
        <v>53</v>
      </c>
      <c r="F150" s="7">
        <v>19.4674012855831</v>
      </c>
      <c r="G150" s="4">
        <v>1</v>
      </c>
      <c r="H150" s="4">
        <v>1</v>
      </c>
      <c r="I150" s="4">
        <v>0</v>
      </c>
      <c r="J150" s="1">
        <v>3.87</v>
      </c>
      <c r="K150" s="1">
        <v>96</v>
      </c>
      <c r="L150" s="1">
        <v>12.8</v>
      </c>
      <c r="M150" s="1">
        <v>1.49</v>
      </c>
      <c r="N150" s="1">
        <v>1.78</v>
      </c>
      <c r="O150" s="1">
        <v>9.6</v>
      </c>
      <c r="P150" s="1">
        <v>30.6</v>
      </c>
      <c r="Q150" s="1">
        <v>156</v>
      </c>
      <c r="R150" s="1">
        <v>12.8</v>
      </c>
      <c r="S150" s="1">
        <v>16.4</v>
      </c>
      <c r="T150" s="1">
        <v>0.2</v>
      </c>
      <c r="U150" s="7">
        <f t="shared" si="24"/>
        <v>0.385012919896641</v>
      </c>
      <c r="V150" s="7">
        <f t="shared" si="25"/>
        <v>1.19463087248322</v>
      </c>
      <c r="W150" s="7">
        <f t="shared" si="26"/>
        <v>104.697986577181</v>
      </c>
      <c r="X150" s="7">
        <f t="shared" si="27"/>
        <v>0.155208333333333</v>
      </c>
      <c r="Y150" s="7">
        <f t="shared" si="28"/>
        <v>6.44295302013423</v>
      </c>
      <c r="Z150" s="7">
        <f t="shared" si="29"/>
        <v>186.362416107383</v>
      </c>
      <c r="AA150" s="5">
        <v>0.77</v>
      </c>
      <c r="AB150" s="1">
        <v>39.6</v>
      </c>
      <c r="AC150" s="1">
        <v>1.43</v>
      </c>
      <c r="AD150" s="1">
        <v>3.12</v>
      </c>
      <c r="AE150" s="1">
        <v>191.41</v>
      </c>
      <c r="AF150" s="1">
        <v>3.4</v>
      </c>
      <c r="AG150" s="1">
        <v>8.9</v>
      </c>
      <c r="AH150" s="1">
        <v>7.1</v>
      </c>
      <c r="AI150" s="1">
        <v>3.2</v>
      </c>
      <c r="AJ150" s="1">
        <v>18.6</v>
      </c>
      <c r="AK150" s="5">
        <v>0</v>
      </c>
      <c r="AL150" s="5">
        <v>0</v>
      </c>
      <c r="AM150" s="1">
        <v>3</v>
      </c>
      <c r="AN150" s="1">
        <v>30</v>
      </c>
    </row>
    <row r="151" s="1" customFormat="1" spans="1:40">
      <c r="A151" s="6">
        <v>150</v>
      </c>
      <c r="B151" s="1">
        <v>0</v>
      </c>
      <c r="C151" s="1">
        <v>66</v>
      </c>
      <c r="D151" s="7">
        <v>1.71</v>
      </c>
      <c r="E151" s="1">
        <v>56</v>
      </c>
      <c r="F151" s="7">
        <v>19.1511918197052</v>
      </c>
      <c r="G151" s="4">
        <v>1</v>
      </c>
      <c r="H151" s="4">
        <v>1</v>
      </c>
      <c r="I151" s="4">
        <v>0</v>
      </c>
      <c r="J151" s="1">
        <v>5.96</v>
      </c>
      <c r="K151" s="1">
        <v>92.2</v>
      </c>
      <c r="L151" s="1">
        <v>13</v>
      </c>
      <c r="M151" s="1">
        <v>1.78</v>
      </c>
      <c r="N151" s="1">
        <v>3.49</v>
      </c>
      <c r="O151" s="1">
        <v>1.09</v>
      </c>
      <c r="P151" s="1">
        <v>31.5</v>
      </c>
      <c r="Q151" s="1">
        <v>140</v>
      </c>
      <c r="R151" s="1">
        <v>9.5</v>
      </c>
      <c r="S151" s="1">
        <v>16.6</v>
      </c>
      <c r="T151" s="1">
        <v>0.25</v>
      </c>
      <c r="U151" s="7">
        <f t="shared" si="24"/>
        <v>0.298657718120805</v>
      </c>
      <c r="V151" s="7">
        <f t="shared" si="25"/>
        <v>1.96067415730337</v>
      </c>
      <c r="W151" s="7">
        <f t="shared" si="26"/>
        <v>78.6516853932584</v>
      </c>
      <c r="X151" s="7">
        <f t="shared" si="27"/>
        <v>1.63302752293578</v>
      </c>
      <c r="Y151" s="7">
        <f t="shared" si="28"/>
        <v>0.612359550561798</v>
      </c>
      <c r="Z151" s="7">
        <f t="shared" si="29"/>
        <v>274.494382022472</v>
      </c>
      <c r="AA151" s="5">
        <v>0.77</v>
      </c>
      <c r="AB151" s="1">
        <v>34.7</v>
      </c>
      <c r="AC151" s="1">
        <v>1.68</v>
      </c>
      <c r="AD151" s="1">
        <v>2.69</v>
      </c>
      <c r="AE151" s="1">
        <v>284.21</v>
      </c>
      <c r="AF151" s="1">
        <v>4.2</v>
      </c>
      <c r="AG151" s="1">
        <v>10.5</v>
      </c>
      <c r="AH151" s="1">
        <v>6</v>
      </c>
      <c r="AI151" s="1">
        <v>5</v>
      </c>
      <c r="AJ151" s="1">
        <v>12.1</v>
      </c>
      <c r="AK151" s="5">
        <v>0</v>
      </c>
      <c r="AL151" s="5">
        <v>1</v>
      </c>
      <c r="AM151" s="1">
        <v>2</v>
      </c>
      <c r="AN151" s="1">
        <v>37</v>
      </c>
    </row>
    <row r="152" s="1" customFormat="1" spans="1:40">
      <c r="A152" s="6">
        <v>151</v>
      </c>
      <c r="B152" s="1">
        <v>0</v>
      </c>
      <c r="C152" s="1">
        <v>66</v>
      </c>
      <c r="D152" s="7">
        <v>1.75</v>
      </c>
      <c r="E152" s="1">
        <v>57</v>
      </c>
      <c r="F152" s="7">
        <v>18.6122448979592</v>
      </c>
      <c r="G152" s="4">
        <v>1</v>
      </c>
      <c r="H152" s="4">
        <v>1</v>
      </c>
      <c r="I152" s="4">
        <v>0</v>
      </c>
      <c r="J152" s="1">
        <v>6.27</v>
      </c>
      <c r="K152" s="1">
        <v>90.5</v>
      </c>
      <c r="L152" s="1">
        <v>12.2</v>
      </c>
      <c r="M152" s="1">
        <v>1.5</v>
      </c>
      <c r="N152" s="1">
        <v>4.09</v>
      </c>
      <c r="O152" s="1">
        <v>0.51</v>
      </c>
      <c r="P152" s="1">
        <v>31.6</v>
      </c>
      <c r="Q152" s="1">
        <v>162</v>
      </c>
      <c r="R152" s="1">
        <v>9.5</v>
      </c>
      <c r="S152" s="1">
        <v>15.9</v>
      </c>
      <c r="T152" s="1">
        <v>0.15</v>
      </c>
      <c r="U152" s="7">
        <f t="shared" si="24"/>
        <v>0.239234449760766</v>
      </c>
      <c r="V152" s="7">
        <f t="shared" si="25"/>
        <v>2.72666666666667</v>
      </c>
      <c r="W152" s="7">
        <f t="shared" si="26"/>
        <v>108</v>
      </c>
      <c r="X152" s="7">
        <f t="shared" si="27"/>
        <v>2.94117647058823</v>
      </c>
      <c r="Y152" s="7">
        <f t="shared" si="28"/>
        <v>0.34</v>
      </c>
      <c r="Z152" s="7">
        <f t="shared" si="29"/>
        <v>441.72</v>
      </c>
      <c r="AA152" s="5">
        <v>0.91</v>
      </c>
      <c r="AB152" s="1">
        <v>33.8</v>
      </c>
      <c r="AC152" s="1">
        <v>1.07</v>
      </c>
      <c r="AD152" s="1">
        <v>3.03</v>
      </c>
      <c r="AE152" s="1">
        <v>254.59</v>
      </c>
      <c r="AF152" s="1">
        <v>7.5</v>
      </c>
      <c r="AG152" s="1">
        <v>11.1</v>
      </c>
      <c r="AH152" s="1">
        <v>6.9</v>
      </c>
      <c r="AI152" s="1">
        <v>5.2</v>
      </c>
      <c r="AJ152" s="1">
        <v>18.9</v>
      </c>
      <c r="AK152" s="5">
        <v>1</v>
      </c>
      <c r="AL152" s="5">
        <v>0</v>
      </c>
      <c r="AM152" s="1">
        <v>2</v>
      </c>
      <c r="AN152" s="1">
        <v>33</v>
      </c>
    </row>
    <row r="153" s="1" customFormat="1" ht="15.6" spans="1:40">
      <c r="A153" s="6">
        <v>152</v>
      </c>
      <c r="B153" s="1">
        <v>1</v>
      </c>
      <c r="C153" s="1">
        <v>75</v>
      </c>
      <c r="D153" s="7">
        <v>1.55</v>
      </c>
      <c r="E153" s="1">
        <v>43</v>
      </c>
      <c r="F153" s="7">
        <v>17.89802289282</v>
      </c>
      <c r="G153" s="9">
        <v>0</v>
      </c>
      <c r="H153" s="9">
        <v>1</v>
      </c>
      <c r="I153" s="9">
        <v>0</v>
      </c>
      <c r="J153" s="1">
        <v>5.58</v>
      </c>
      <c r="K153" s="2">
        <v>98.1</v>
      </c>
      <c r="L153" s="2">
        <v>12.2</v>
      </c>
      <c r="M153" s="1">
        <v>1.9</v>
      </c>
      <c r="N153" s="1">
        <v>3.26</v>
      </c>
      <c r="O153" s="2">
        <v>0.32</v>
      </c>
      <c r="P153" s="2">
        <v>31.6</v>
      </c>
      <c r="Q153" s="1">
        <v>207</v>
      </c>
      <c r="R153" s="2">
        <v>10.7</v>
      </c>
      <c r="S153" s="2">
        <v>16.1</v>
      </c>
      <c r="T153" s="2">
        <v>0.22</v>
      </c>
      <c r="U153" s="7">
        <f t="shared" si="24"/>
        <v>0.340501792114695</v>
      </c>
      <c r="V153" s="7">
        <f t="shared" si="25"/>
        <v>1.71578947368421</v>
      </c>
      <c r="W153" s="7">
        <f t="shared" si="26"/>
        <v>108.947368421053</v>
      </c>
      <c r="X153" s="7">
        <f t="shared" si="27"/>
        <v>5.9375</v>
      </c>
      <c r="Y153" s="7">
        <f t="shared" si="28"/>
        <v>0.168421052631579</v>
      </c>
      <c r="Z153" s="7">
        <f t="shared" si="29"/>
        <v>355.168421052632</v>
      </c>
      <c r="AA153" s="5">
        <v>0.87</v>
      </c>
      <c r="AB153" s="11">
        <v>42.5</v>
      </c>
      <c r="AC153" s="11">
        <v>1.26</v>
      </c>
      <c r="AD153" s="11">
        <v>1.7</v>
      </c>
      <c r="AE153" s="11">
        <v>225.5</v>
      </c>
      <c r="AF153" s="13">
        <v>5.4</v>
      </c>
      <c r="AG153" s="13">
        <v>13.2</v>
      </c>
      <c r="AH153" s="13">
        <v>5.5</v>
      </c>
      <c r="AI153" s="11">
        <v>4.6</v>
      </c>
      <c r="AJ153" s="11">
        <v>13.4</v>
      </c>
      <c r="AK153" s="5">
        <v>1</v>
      </c>
      <c r="AL153" s="5">
        <v>0</v>
      </c>
      <c r="AM153" s="1">
        <v>2</v>
      </c>
      <c r="AN153" s="1">
        <v>26</v>
      </c>
    </row>
    <row r="154" s="1" customFormat="1" ht="15.6" spans="1:40">
      <c r="A154" s="6">
        <v>153</v>
      </c>
      <c r="B154" s="1">
        <v>0</v>
      </c>
      <c r="C154" s="1">
        <v>67</v>
      </c>
      <c r="D154" s="7">
        <v>1.66</v>
      </c>
      <c r="E154" s="2">
        <v>52</v>
      </c>
      <c r="F154" s="7">
        <v>18.8706633763972</v>
      </c>
      <c r="G154" s="9">
        <v>1</v>
      </c>
      <c r="H154" s="9">
        <v>1</v>
      </c>
      <c r="I154" s="9">
        <v>0</v>
      </c>
      <c r="J154" s="1">
        <v>6.24</v>
      </c>
      <c r="K154" s="2">
        <v>99</v>
      </c>
      <c r="L154" s="2">
        <v>13.3</v>
      </c>
      <c r="M154" s="1">
        <v>0.41</v>
      </c>
      <c r="N154" s="1">
        <v>5.51</v>
      </c>
      <c r="O154" s="2">
        <v>0.3</v>
      </c>
      <c r="P154" s="2">
        <v>33.2</v>
      </c>
      <c r="Q154" s="1">
        <v>171</v>
      </c>
      <c r="R154" s="2">
        <v>8.9</v>
      </c>
      <c r="S154" s="2">
        <v>15.9</v>
      </c>
      <c r="T154" s="2">
        <v>0.15</v>
      </c>
      <c r="U154" s="7">
        <f t="shared" si="24"/>
        <v>0.0657051282051282</v>
      </c>
      <c r="V154" s="7">
        <f t="shared" si="25"/>
        <v>13.4390243902439</v>
      </c>
      <c r="W154" s="7">
        <f t="shared" si="26"/>
        <v>417.073170731707</v>
      </c>
      <c r="X154" s="7">
        <f t="shared" si="27"/>
        <v>1.36666666666667</v>
      </c>
      <c r="Y154" s="7">
        <f t="shared" si="28"/>
        <v>0.731707317073171</v>
      </c>
      <c r="Z154" s="7">
        <f t="shared" si="29"/>
        <v>2298.07317073171</v>
      </c>
      <c r="AA154" s="5">
        <v>1.16</v>
      </c>
      <c r="AB154" s="11">
        <v>36.1</v>
      </c>
      <c r="AC154" s="11">
        <v>2.24</v>
      </c>
      <c r="AD154" s="11">
        <v>1.6</v>
      </c>
      <c r="AE154" s="11">
        <v>171.9</v>
      </c>
      <c r="AF154" s="13">
        <v>3.7</v>
      </c>
      <c r="AG154" s="13">
        <v>9.1</v>
      </c>
      <c r="AH154" s="13">
        <v>6.5</v>
      </c>
      <c r="AI154" s="11">
        <v>4.7</v>
      </c>
      <c r="AJ154" s="11">
        <v>12.8</v>
      </c>
      <c r="AK154" s="5">
        <v>0</v>
      </c>
      <c r="AL154" s="5">
        <v>1</v>
      </c>
      <c r="AM154" s="1">
        <v>2</v>
      </c>
      <c r="AN154" s="1">
        <v>30</v>
      </c>
    </row>
    <row r="155" s="1" customFormat="1" ht="15.6" spans="1:40">
      <c r="A155" s="6">
        <v>154</v>
      </c>
      <c r="B155" s="1">
        <v>0</v>
      </c>
      <c r="C155" s="1">
        <v>70</v>
      </c>
      <c r="D155" s="7">
        <v>1.63</v>
      </c>
      <c r="E155" s="2">
        <v>45</v>
      </c>
      <c r="F155" s="7">
        <v>16.9370318792578</v>
      </c>
      <c r="G155" s="9">
        <v>1</v>
      </c>
      <c r="H155" s="9">
        <v>1</v>
      </c>
      <c r="I155" s="9">
        <v>0</v>
      </c>
      <c r="J155" s="1">
        <v>6.28</v>
      </c>
      <c r="K155" s="2">
        <v>99.5</v>
      </c>
      <c r="L155" s="2">
        <v>12.9</v>
      </c>
      <c r="M155" s="1">
        <v>1.67</v>
      </c>
      <c r="N155" s="1">
        <v>3.92</v>
      </c>
      <c r="O155" s="2">
        <v>0.45</v>
      </c>
      <c r="P155" s="2">
        <v>34.1</v>
      </c>
      <c r="Q155" s="1">
        <v>146</v>
      </c>
      <c r="R155" s="2">
        <v>10.1</v>
      </c>
      <c r="S155" s="2">
        <v>16.4</v>
      </c>
      <c r="T155" s="2">
        <v>0.15</v>
      </c>
      <c r="U155" s="7">
        <f t="shared" si="24"/>
        <v>0.265923566878981</v>
      </c>
      <c r="V155" s="7">
        <f t="shared" si="25"/>
        <v>2.34730538922156</v>
      </c>
      <c r="W155" s="7">
        <f t="shared" si="26"/>
        <v>87.4251497005988</v>
      </c>
      <c r="X155" s="7">
        <f t="shared" si="27"/>
        <v>3.71111111111111</v>
      </c>
      <c r="Y155" s="7">
        <f t="shared" si="28"/>
        <v>0.269461077844311</v>
      </c>
      <c r="Z155" s="7">
        <f t="shared" si="29"/>
        <v>342.706586826347</v>
      </c>
      <c r="AA155" s="5">
        <v>0.8</v>
      </c>
      <c r="AB155" s="11">
        <v>41.1</v>
      </c>
      <c r="AC155" s="11">
        <v>1.62</v>
      </c>
      <c r="AD155" s="11">
        <v>3.1</v>
      </c>
      <c r="AE155" s="11">
        <v>227.35</v>
      </c>
      <c r="AF155" s="13">
        <v>4.8</v>
      </c>
      <c r="AG155" s="13">
        <v>10.6</v>
      </c>
      <c r="AH155" s="13">
        <v>5.3</v>
      </c>
      <c r="AI155" s="11">
        <v>4.8</v>
      </c>
      <c r="AJ155" s="11">
        <v>14.4</v>
      </c>
      <c r="AK155" s="5">
        <v>1</v>
      </c>
      <c r="AL155" s="5">
        <v>0</v>
      </c>
      <c r="AM155" s="1">
        <v>2</v>
      </c>
      <c r="AN155" s="1">
        <v>31</v>
      </c>
    </row>
    <row r="156" s="1" customFormat="1" ht="15.6" spans="1:40">
      <c r="A156" s="6">
        <v>155</v>
      </c>
      <c r="B156" s="1">
        <v>1</v>
      </c>
      <c r="C156" s="1">
        <v>72</v>
      </c>
      <c r="D156" s="7">
        <v>1.6</v>
      </c>
      <c r="E156" s="2">
        <v>50</v>
      </c>
      <c r="F156" s="7">
        <v>19.53125</v>
      </c>
      <c r="G156" s="9">
        <v>0</v>
      </c>
      <c r="H156" s="9">
        <v>0</v>
      </c>
      <c r="I156" s="9">
        <v>1</v>
      </c>
      <c r="J156" s="1">
        <v>20.11</v>
      </c>
      <c r="K156" s="2">
        <v>89.1</v>
      </c>
      <c r="L156" s="2">
        <v>13.4</v>
      </c>
      <c r="M156" s="1">
        <v>1.95</v>
      </c>
      <c r="N156" s="1">
        <v>17.22</v>
      </c>
      <c r="O156" s="2">
        <v>0.75</v>
      </c>
      <c r="P156" s="2">
        <v>29.8</v>
      </c>
      <c r="Q156" s="1">
        <v>337</v>
      </c>
      <c r="R156" s="2">
        <v>9.2</v>
      </c>
      <c r="S156" s="2">
        <v>16.3</v>
      </c>
      <c r="T156" s="2">
        <v>0.31</v>
      </c>
      <c r="U156" s="7">
        <f t="shared" si="24"/>
        <v>0.0969666832421681</v>
      </c>
      <c r="V156" s="7">
        <f t="shared" si="25"/>
        <v>8.83076923076923</v>
      </c>
      <c r="W156" s="7">
        <f t="shared" si="26"/>
        <v>172.820512820513</v>
      </c>
      <c r="X156" s="7">
        <f t="shared" si="27"/>
        <v>2.6</v>
      </c>
      <c r="Y156" s="7">
        <f t="shared" si="28"/>
        <v>0.384615384615385</v>
      </c>
      <c r="Z156" s="7">
        <f t="shared" si="29"/>
        <v>2975.96923076923</v>
      </c>
      <c r="AA156" s="5">
        <v>0.88</v>
      </c>
      <c r="AB156" s="11">
        <v>33.9</v>
      </c>
      <c r="AC156" s="11">
        <v>1.13</v>
      </c>
      <c r="AD156" s="11">
        <v>2.95</v>
      </c>
      <c r="AE156" s="11">
        <v>228.84</v>
      </c>
      <c r="AF156" s="13">
        <v>8.4</v>
      </c>
      <c r="AG156" s="13">
        <v>16.8</v>
      </c>
      <c r="AH156" s="13">
        <v>6.3</v>
      </c>
      <c r="AI156" s="11">
        <v>6</v>
      </c>
      <c r="AJ156" s="11">
        <v>16.4</v>
      </c>
      <c r="AK156" s="5">
        <v>0</v>
      </c>
      <c r="AL156" s="5">
        <v>0</v>
      </c>
      <c r="AM156" s="1">
        <v>2</v>
      </c>
      <c r="AN156" s="1">
        <v>30</v>
      </c>
    </row>
    <row r="157" s="1" customFormat="1" ht="15.6" spans="1:40">
      <c r="A157" s="6">
        <v>156</v>
      </c>
      <c r="B157" s="1">
        <v>0</v>
      </c>
      <c r="C157" s="1">
        <v>67</v>
      </c>
      <c r="D157" s="7">
        <v>1.65</v>
      </c>
      <c r="E157" s="2">
        <v>48</v>
      </c>
      <c r="F157" s="7">
        <v>17.6308539944904</v>
      </c>
      <c r="G157" s="9">
        <v>1</v>
      </c>
      <c r="H157" s="9">
        <v>1</v>
      </c>
      <c r="I157" s="9">
        <v>0</v>
      </c>
      <c r="J157" s="1">
        <v>2.67</v>
      </c>
      <c r="K157" s="2">
        <v>94.9</v>
      </c>
      <c r="L157" s="2">
        <v>15.2</v>
      </c>
      <c r="M157" s="1">
        <v>0.58</v>
      </c>
      <c r="N157" s="1">
        <v>1.86</v>
      </c>
      <c r="O157" s="2">
        <v>0.21</v>
      </c>
      <c r="P157" s="2">
        <v>31.8</v>
      </c>
      <c r="Q157" s="1">
        <v>109</v>
      </c>
      <c r="R157" s="2">
        <v>10</v>
      </c>
      <c r="S157" s="2">
        <v>16.5</v>
      </c>
      <c r="T157" s="2">
        <v>0.11</v>
      </c>
      <c r="U157" s="7">
        <f t="shared" si="24"/>
        <v>0.217228464419476</v>
      </c>
      <c r="V157" s="7">
        <f t="shared" si="25"/>
        <v>3.20689655172414</v>
      </c>
      <c r="W157" s="7">
        <f t="shared" si="26"/>
        <v>187.931034482759</v>
      </c>
      <c r="X157" s="7">
        <f t="shared" si="27"/>
        <v>2.76190476190476</v>
      </c>
      <c r="Y157" s="7">
        <f t="shared" si="28"/>
        <v>0.362068965517241</v>
      </c>
      <c r="Z157" s="7">
        <f t="shared" si="29"/>
        <v>349.551724137931</v>
      </c>
      <c r="AA157" s="5">
        <v>1.13</v>
      </c>
      <c r="AB157" s="11">
        <v>34.9</v>
      </c>
      <c r="AC157" s="11">
        <v>2.28</v>
      </c>
      <c r="AD157" s="11">
        <v>2.85</v>
      </c>
      <c r="AE157" s="11">
        <v>231.48</v>
      </c>
      <c r="AF157" s="13">
        <v>4.9</v>
      </c>
      <c r="AG157" s="13">
        <v>9.9</v>
      </c>
      <c r="AH157" s="13">
        <v>7.2</v>
      </c>
      <c r="AI157" s="11">
        <v>4.9</v>
      </c>
      <c r="AJ157" s="11">
        <v>13.5</v>
      </c>
      <c r="AK157" s="5">
        <v>1</v>
      </c>
      <c r="AL157" s="5">
        <v>1</v>
      </c>
      <c r="AM157" s="1">
        <v>2</v>
      </c>
      <c r="AN157" s="1">
        <v>27</v>
      </c>
    </row>
    <row r="158" s="1" customFormat="1" ht="15.6" spans="1:40">
      <c r="A158" s="6">
        <v>157</v>
      </c>
      <c r="B158" s="1">
        <v>0</v>
      </c>
      <c r="C158" s="1">
        <v>55</v>
      </c>
      <c r="D158" s="7">
        <v>1.65</v>
      </c>
      <c r="E158" s="2">
        <v>48</v>
      </c>
      <c r="F158" s="7">
        <v>17.6308539944904</v>
      </c>
      <c r="G158" s="9">
        <v>1</v>
      </c>
      <c r="H158" s="9">
        <v>1</v>
      </c>
      <c r="I158" s="9">
        <v>0</v>
      </c>
      <c r="J158" s="1">
        <v>4.72</v>
      </c>
      <c r="K158" s="2">
        <v>92.4</v>
      </c>
      <c r="L158" s="2">
        <v>11.8</v>
      </c>
      <c r="M158" s="1">
        <v>1.31</v>
      </c>
      <c r="N158" s="1">
        <v>2.94</v>
      </c>
      <c r="O158" s="2">
        <v>0.37</v>
      </c>
      <c r="P158" s="2">
        <v>30.2</v>
      </c>
      <c r="Q158" s="1">
        <v>198</v>
      </c>
      <c r="R158" s="2">
        <v>9.3</v>
      </c>
      <c r="S158" s="2">
        <v>15.9</v>
      </c>
      <c r="T158" s="2">
        <v>0.18</v>
      </c>
      <c r="U158" s="7">
        <f t="shared" si="24"/>
        <v>0.277542372881356</v>
      </c>
      <c r="V158" s="7">
        <f t="shared" si="25"/>
        <v>2.24427480916031</v>
      </c>
      <c r="W158" s="7">
        <f t="shared" si="26"/>
        <v>151.145038167939</v>
      </c>
      <c r="X158" s="7">
        <f t="shared" si="27"/>
        <v>3.54054054054054</v>
      </c>
      <c r="Y158" s="7">
        <f t="shared" si="28"/>
        <v>0.282442748091603</v>
      </c>
      <c r="Z158" s="7">
        <f t="shared" si="29"/>
        <v>444.36641221374</v>
      </c>
      <c r="AA158" s="5">
        <v>0.89</v>
      </c>
      <c r="AB158" s="1">
        <v>39.6</v>
      </c>
      <c r="AC158" s="1">
        <v>1.6</v>
      </c>
      <c r="AD158" s="1">
        <v>1.5</v>
      </c>
      <c r="AE158" s="1">
        <v>206.61</v>
      </c>
      <c r="AF158" s="1">
        <v>3.8</v>
      </c>
      <c r="AG158" s="1">
        <v>8.4</v>
      </c>
      <c r="AH158" s="1">
        <v>5.1</v>
      </c>
      <c r="AI158" s="1">
        <v>3.6</v>
      </c>
      <c r="AJ158" s="1">
        <v>18</v>
      </c>
      <c r="AK158" s="5">
        <v>1</v>
      </c>
      <c r="AL158" s="5">
        <v>1</v>
      </c>
      <c r="AM158" s="1">
        <v>2</v>
      </c>
      <c r="AN158" s="1">
        <v>27</v>
      </c>
    </row>
    <row r="159" s="1" customFormat="1" ht="15.6" spans="1:40">
      <c r="A159" s="6">
        <v>158</v>
      </c>
      <c r="B159" s="1">
        <v>0</v>
      </c>
      <c r="C159" s="1">
        <v>78</v>
      </c>
      <c r="D159" s="7">
        <v>1.78</v>
      </c>
      <c r="E159" s="2">
        <v>60</v>
      </c>
      <c r="F159" s="7">
        <v>18.9370029036738</v>
      </c>
      <c r="G159" s="4">
        <v>0</v>
      </c>
      <c r="H159" s="4">
        <v>1</v>
      </c>
      <c r="I159" s="4">
        <v>0</v>
      </c>
      <c r="J159" s="1">
        <v>5.18</v>
      </c>
      <c r="K159" s="1">
        <v>97.3</v>
      </c>
      <c r="L159" s="1">
        <v>12.2</v>
      </c>
      <c r="M159" s="1">
        <v>1.12</v>
      </c>
      <c r="N159" s="1">
        <v>3.49</v>
      </c>
      <c r="O159" s="1">
        <v>0.36</v>
      </c>
      <c r="P159" s="1">
        <v>32.3</v>
      </c>
      <c r="Q159" s="1">
        <v>158</v>
      </c>
      <c r="R159" s="1">
        <v>10.1</v>
      </c>
      <c r="S159" s="1">
        <v>16.3</v>
      </c>
      <c r="T159" s="1">
        <v>0.16</v>
      </c>
      <c r="U159" s="7">
        <f t="shared" si="24"/>
        <v>0.216216216216216</v>
      </c>
      <c r="V159" s="7">
        <f t="shared" si="25"/>
        <v>3.11607142857143</v>
      </c>
      <c r="W159" s="7">
        <f t="shared" si="26"/>
        <v>141.071428571429</v>
      </c>
      <c r="X159" s="7">
        <f t="shared" si="27"/>
        <v>3.11111111111111</v>
      </c>
      <c r="Y159" s="7">
        <f t="shared" si="28"/>
        <v>0.321428571428571</v>
      </c>
      <c r="Z159" s="7">
        <f t="shared" si="29"/>
        <v>492.339285714286</v>
      </c>
      <c r="AA159" s="5">
        <v>0.73</v>
      </c>
      <c r="AB159" s="1">
        <v>42.8</v>
      </c>
      <c r="AC159" s="1">
        <v>1.52</v>
      </c>
      <c r="AD159" s="1">
        <v>1.2</v>
      </c>
      <c r="AE159" s="1">
        <v>222.51</v>
      </c>
      <c r="AF159" s="1">
        <v>7.1</v>
      </c>
      <c r="AG159" s="1">
        <v>6.6</v>
      </c>
      <c r="AH159" s="1">
        <v>5.6</v>
      </c>
      <c r="AI159" s="1">
        <v>4.2</v>
      </c>
      <c r="AJ159" s="1">
        <v>17.3</v>
      </c>
      <c r="AK159" s="5">
        <v>1</v>
      </c>
      <c r="AL159" s="5">
        <v>1</v>
      </c>
      <c r="AM159" s="1">
        <v>1</v>
      </c>
      <c r="AN159" s="1">
        <v>32</v>
      </c>
    </row>
    <row r="160" s="1" customFormat="1" ht="15.6" spans="1:40">
      <c r="A160" s="6">
        <v>159</v>
      </c>
      <c r="B160" s="1">
        <v>0</v>
      </c>
      <c r="C160" s="1">
        <v>72</v>
      </c>
      <c r="D160" s="7">
        <v>1.73</v>
      </c>
      <c r="E160" s="2">
        <v>56</v>
      </c>
      <c r="F160" s="7">
        <v>18.7109492465502</v>
      </c>
      <c r="G160" s="9">
        <v>1</v>
      </c>
      <c r="H160" s="9">
        <v>1</v>
      </c>
      <c r="I160" s="9">
        <v>0</v>
      </c>
      <c r="J160" s="1">
        <v>4.28</v>
      </c>
      <c r="K160" s="2">
        <v>86.9</v>
      </c>
      <c r="L160" s="2">
        <v>13</v>
      </c>
      <c r="M160" s="1">
        <v>1.08</v>
      </c>
      <c r="N160" s="1">
        <v>2.79</v>
      </c>
      <c r="O160" s="2">
        <v>0.33</v>
      </c>
      <c r="P160" s="2">
        <v>27.8</v>
      </c>
      <c r="Q160" s="1">
        <v>139</v>
      </c>
      <c r="R160" s="2">
        <v>11.2</v>
      </c>
      <c r="S160" s="2">
        <v>16.3</v>
      </c>
      <c r="T160" s="2">
        <v>0.16</v>
      </c>
      <c r="U160" s="7">
        <f t="shared" si="24"/>
        <v>0.252336448598131</v>
      </c>
      <c r="V160" s="7">
        <f t="shared" si="25"/>
        <v>2.58333333333333</v>
      </c>
      <c r="W160" s="7">
        <f t="shared" si="26"/>
        <v>128.703703703704</v>
      </c>
      <c r="X160" s="7">
        <f t="shared" si="27"/>
        <v>3.27272727272727</v>
      </c>
      <c r="Y160" s="7">
        <f t="shared" si="28"/>
        <v>0.305555555555556</v>
      </c>
      <c r="Z160" s="7">
        <f t="shared" si="29"/>
        <v>359.083333333333</v>
      </c>
      <c r="AA160" s="5">
        <v>0.63</v>
      </c>
      <c r="AB160" s="11">
        <v>37.7</v>
      </c>
      <c r="AC160" s="11">
        <v>1.55</v>
      </c>
      <c r="AD160" s="11">
        <v>2.8</v>
      </c>
      <c r="AE160" s="11">
        <v>152.2</v>
      </c>
      <c r="AF160" s="13">
        <v>4</v>
      </c>
      <c r="AG160" s="13">
        <v>10</v>
      </c>
      <c r="AH160" s="13">
        <v>5.3</v>
      </c>
      <c r="AI160" s="11">
        <v>5.2</v>
      </c>
      <c r="AJ160" s="11">
        <v>16.2</v>
      </c>
      <c r="AK160" s="5">
        <v>1</v>
      </c>
      <c r="AL160" s="5">
        <v>0</v>
      </c>
      <c r="AM160" s="1">
        <v>2</v>
      </c>
      <c r="AN160" s="1">
        <v>30</v>
      </c>
    </row>
    <row r="161" s="1" customFormat="1" ht="15.6" spans="1:40">
      <c r="A161" s="6">
        <v>160</v>
      </c>
      <c r="B161" s="1">
        <v>0</v>
      </c>
      <c r="C161" s="1">
        <v>68</v>
      </c>
      <c r="D161" s="7">
        <v>1.65</v>
      </c>
      <c r="E161" s="2">
        <v>45</v>
      </c>
      <c r="F161" s="7">
        <v>16.5289256198347</v>
      </c>
      <c r="G161" s="9">
        <v>1</v>
      </c>
      <c r="H161" s="9">
        <v>0</v>
      </c>
      <c r="I161" s="9">
        <v>0</v>
      </c>
      <c r="J161" s="1">
        <v>3.29</v>
      </c>
      <c r="K161" s="2">
        <v>99.7</v>
      </c>
      <c r="L161" s="2">
        <v>13.6</v>
      </c>
      <c r="M161" s="1">
        <v>0.74</v>
      </c>
      <c r="N161" s="1">
        <v>2.23</v>
      </c>
      <c r="O161" s="2">
        <v>0.25</v>
      </c>
      <c r="P161" s="2">
        <v>31.5</v>
      </c>
      <c r="Q161" s="1">
        <v>99</v>
      </c>
      <c r="R161" s="2">
        <v>12.9</v>
      </c>
      <c r="S161" s="2">
        <v>16.4</v>
      </c>
      <c r="T161" s="2">
        <v>0.13</v>
      </c>
      <c r="U161" s="7">
        <f t="shared" si="24"/>
        <v>0.224924012158055</v>
      </c>
      <c r="V161" s="7">
        <f t="shared" si="25"/>
        <v>3.01351351351351</v>
      </c>
      <c r="W161" s="7">
        <f t="shared" si="26"/>
        <v>133.783783783784</v>
      </c>
      <c r="X161" s="7">
        <f t="shared" si="27"/>
        <v>2.96</v>
      </c>
      <c r="Y161" s="7">
        <f t="shared" si="28"/>
        <v>0.337837837837838</v>
      </c>
      <c r="Z161" s="7">
        <f t="shared" si="29"/>
        <v>298.337837837838</v>
      </c>
      <c r="AA161" s="5">
        <v>0.88</v>
      </c>
      <c r="AB161" s="11">
        <v>41.4</v>
      </c>
      <c r="AC161" s="11">
        <v>1.72</v>
      </c>
      <c r="AD161" s="11">
        <v>1.1</v>
      </c>
      <c r="AE161" s="11">
        <v>250.11</v>
      </c>
      <c r="AF161" s="13">
        <v>4.3</v>
      </c>
      <c r="AG161" s="13">
        <v>8.9</v>
      </c>
      <c r="AH161" s="13">
        <v>6</v>
      </c>
      <c r="AI161" s="11">
        <v>4.4</v>
      </c>
      <c r="AJ161" s="11">
        <v>16.7</v>
      </c>
      <c r="AK161" s="5">
        <v>0</v>
      </c>
      <c r="AL161" s="5">
        <v>0</v>
      </c>
      <c r="AM161" s="1">
        <v>2</v>
      </c>
      <c r="AN161" s="1">
        <v>30</v>
      </c>
    </row>
    <row r="162" s="1" customFormat="1" ht="15.6" spans="1:40">
      <c r="A162" s="6">
        <v>161</v>
      </c>
      <c r="B162" s="1">
        <v>0</v>
      </c>
      <c r="C162" s="1">
        <v>73</v>
      </c>
      <c r="D162" s="7">
        <v>1.65</v>
      </c>
      <c r="E162" s="2">
        <v>52</v>
      </c>
      <c r="F162" s="7">
        <v>19.1000918273646</v>
      </c>
      <c r="G162" s="9">
        <v>1</v>
      </c>
      <c r="H162" s="9">
        <v>0</v>
      </c>
      <c r="I162" s="9">
        <v>0</v>
      </c>
      <c r="J162" s="1">
        <v>6.34</v>
      </c>
      <c r="K162" s="2">
        <v>103.9</v>
      </c>
      <c r="L162" s="2">
        <v>12.6</v>
      </c>
      <c r="M162" s="1">
        <v>0.95</v>
      </c>
      <c r="N162" s="1">
        <v>4.87</v>
      </c>
      <c r="O162" s="2">
        <v>0.43</v>
      </c>
      <c r="P162" s="2">
        <v>34.7</v>
      </c>
      <c r="Q162" s="1">
        <v>145</v>
      </c>
      <c r="R162" s="2">
        <v>9.4</v>
      </c>
      <c r="S162" s="2">
        <v>16.1</v>
      </c>
      <c r="T162" s="2">
        <v>0.14</v>
      </c>
      <c r="U162" s="7">
        <f t="shared" si="24"/>
        <v>0.149842271293375</v>
      </c>
      <c r="V162" s="7">
        <f t="shared" si="25"/>
        <v>5.12631578947368</v>
      </c>
      <c r="W162" s="7">
        <f t="shared" si="26"/>
        <v>152.631578947368</v>
      </c>
      <c r="X162" s="7">
        <f t="shared" si="27"/>
        <v>2.2093023255814</v>
      </c>
      <c r="Y162" s="7">
        <f t="shared" si="28"/>
        <v>0.452631578947368</v>
      </c>
      <c r="Z162" s="7">
        <f t="shared" si="29"/>
        <v>743.315789473684</v>
      </c>
      <c r="AA162" s="5">
        <v>0.74</v>
      </c>
      <c r="AB162" s="11">
        <v>37.1</v>
      </c>
      <c r="AC162" s="11">
        <v>2.11</v>
      </c>
      <c r="AD162" s="11">
        <v>2</v>
      </c>
      <c r="AE162" s="11">
        <v>316.28</v>
      </c>
      <c r="AF162" s="13">
        <v>4.6</v>
      </c>
      <c r="AG162" s="13">
        <v>7.5</v>
      </c>
      <c r="AH162" s="13">
        <v>7.2</v>
      </c>
      <c r="AI162" s="11">
        <v>4.7</v>
      </c>
      <c r="AJ162" s="11">
        <v>11.5</v>
      </c>
      <c r="AK162" s="5">
        <v>1</v>
      </c>
      <c r="AL162" s="5">
        <v>0</v>
      </c>
      <c r="AM162" s="1">
        <v>2</v>
      </c>
      <c r="AN162" s="1">
        <v>30</v>
      </c>
    </row>
    <row r="163" s="1" customFormat="1" ht="15.6" spans="1:40">
      <c r="A163" s="6">
        <v>162</v>
      </c>
      <c r="B163" s="1">
        <v>0</v>
      </c>
      <c r="C163" s="1">
        <v>69</v>
      </c>
      <c r="D163" s="7">
        <v>1.75</v>
      </c>
      <c r="E163" s="2">
        <v>56.8</v>
      </c>
      <c r="F163" s="7">
        <v>18.5469387755102</v>
      </c>
      <c r="G163" s="9">
        <v>1</v>
      </c>
      <c r="H163" s="9">
        <v>0</v>
      </c>
      <c r="I163" s="9">
        <v>0</v>
      </c>
      <c r="J163" s="1">
        <v>3.72</v>
      </c>
      <c r="K163" s="2">
        <v>108.8</v>
      </c>
      <c r="L163" s="2">
        <v>12.3</v>
      </c>
      <c r="M163" s="1">
        <v>1.37</v>
      </c>
      <c r="N163" s="1">
        <v>1.83</v>
      </c>
      <c r="O163" s="2">
        <v>0.23</v>
      </c>
      <c r="P163" s="2">
        <v>35.7</v>
      </c>
      <c r="Q163" s="1">
        <v>74</v>
      </c>
      <c r="R163" s="2">
        <v>14</v>
      </c>
      <c r="S163" s="2">
        <v>16.8</v>
      </c>
      <c r="T163" s="2">
        <v>0.1</v>
      </c>
      <c r="U163" s="7">
        <f t="shared" si="24"/>
        <v>0.368279569892473</v>
      </c>
      <c r="V163" s="7">
        <f t="shared" si="25"/>
        <v>1.33576642335766</v>
      </c>
      <c r="W163" s="7">
        <f t="shared" si="26"/>
        <v>54.014598540146</v>
      </c>
      <c r="X163" s="7">
        <f t="shared" si="27"/>
        <v>5.95652173913043</v>
      </c>
      <c r="Y163" s="7">
        <f t="shared" si="28"/>
        <v>0.167883211678832</v>
      </c>
      <c r="Z163" s="7">
        <f t="shared" si="29"/>
        <v>98.8467153284672</v>
      </c>
      <c r="AA163" s="5">
        <v>0.92</v>
      </c>
      <c r="AB163" s="11">
        <v>43.4</v>
      </c>
      <c r="AC163" s="11">
        <v>1.6</v>
      </c>
      <c r="AD163" s="11">
        <v>2</v>
      </c>
      <c r="AE163" s="11">
        <v>236.29</v>
      </c>
      <c r="AF163" s="13">
        <v>3.3</v>
      </c>
      <c r="AG163" s="13">
        <v>6.9</v>
      </c>
      <c r="AH163" s="13">
        <v>5.6</v>
      </c>
      <c r="AI163" s="11">
        <v>4.1</v>
      </c>
      <c r="AJ163" s="11">
        <v>18.9</v>
      </c>
      <c r="AK163" s="5">
        <v>0</v>
      </c>
      <c r="AL163" s="5">
        <v>0</v>
      </c>
      <c r="AM163" s="1">
        <v>1</v>
      </c>
      <c r="AN163" s="1">
        <v>30</v>
      </c>
    </row>
    <row r="164" s="1" customFormat="1" ht="15.6" spans="1:40">
      <c r="A164" s="6">
        <v>163</v>
      </c>
      <c r="B164" s="1">
        <v>0</v>
      </c>
      <c r="C164" s="1">
        <v>63</v>
      </c>
      <c r="D164" s="7">
        <v>1.72</v>
      </c>
      <c r="E164" s="2">
        <v>56</v>
      </c>
      <c r="F164" s="7">
        <v>18.9291508923743</v>
      </c>
      <c r="G164" s="9">
        <v>1</v>
      </c>
      <c r="H164" s="9">
        <v>0</v>
      </c>
      <c r="I164" s="9">
        <v>0</v>
      </c>
      <c r="J164" s="1">
        <v>4.74</v>
      </c>
      <c r="K164" s="2">
        <v>101.1</v>
      </c>
      <c r="L164" s="2">
        <v>12.6</v>
      </c>
      <c r="M164" s="1">
        <v>0.75</v>
      </c>
      <c r="N164" s="1">
        <v>3.67</v>
      </c>
      <c r="O164" s="2">
        <v>0.18</v>
      </c>
      <c r="P164" s="2">
        <v>34.2</v>
      </c>
      <c r="Q164" s="1">
        <v>61</v>
      </c>
      <c r="R164" s="2">
        <v>11.4</v>
      </c>
      <c r="S164" s="2">
        <v>17.1</v>
      </c>
      <c r="T164" s="2">
        <v>0.07</v>
      </c>
      <c r="U164" s="7">
        <f t="shared" si="24"/>
        <v>0.158227848101266</v>
      </c>
      <c r="V164" s="7">
        <f t="shared" si="25"/>
        <v>4.89333333333333</v>
      </c>
      <c r="W164" s="7">
        <f t="shared" si="26"/>
        <v>81.3333333333333</v>
      </c>
      <c r="X164" s="7">
        <f t="shared" si="27"/>
        <v>4.16666666666667</v>
      </c>
      <c r="Y164" s="7">
        <f t="shared" si="28"/>
        <v>0.24</v>
      </c>
      <c r="Z164" s="7">
        <f t="shared" si="29"/>
        <v>298.493333333333</v>
      </c>
      <c r="AA164" s="5">
        <v>0.79</v>
      </c>
      <c r="AB164" s="11">
        <v>45.4</v>
      </c>
      <c r="AC164" s="11">
        <v>1.94</v>
      </c>
      <c r="AD164" s="11">
        <v>1.5</v>
      </c>
      <c r="AE164" s="11">
        <v>264.04</v>
      </c>
      <c r="AF164" s="13">
        <v>4.1</v>
      </c>
      <c r="AG164" s="13">
        <v>7.3</v>
      </c>
      <c r="AH164" s="13">
        <v>5.4</v>
      </c>
      <c r="AI164" s="11">
        <v>3.5</v>
      </c>
      <c r="AJ164" s="11">
        <v>16</v>
      </c>
      <c r="AK164" s="5">
        <v>1</v>
      </c>
      <c r="AL164" s="5">
        <v>1</v>
      </c>
      <c r="AM164" s="1">
        <v>2</v>
      </c>
      <c r="AN164" s="1">
        <v>30</v>
      </c>
    </row>
    <row r="165" s="1" customFormat="1" ht="15.6" spans="1:40">
      <c r="A165" s="6">
        <v>164</v>
      </c>
      <c r="B165" s="1">
        <v>0</v>
      </c>
      <c r="C165" s="1">
        <v>78</v>
      </c>
      <c r="D165" s="7">
        <v>1.69</v>
      </c>
      <c r="E165" s="2">
        <v>48</v>
      </c>
      <c r="F165" s="7">
        <v>16.8061342389972</v>
      </c>
      <c r="G165" s="9">
        <v>1</v>
      </c>
      <c r="H165" s="9">
        <v>1</v>
      </c>
      <c r="I165" s="9">
        <v>0</v>
      </c>
      <c r="J165" s="1">
        <v>7.05</v>
      </c>
      <c r="K165" s="2">
        <v>94.5</v>
      </c>
      <c r="L165" s="2">
        <v>13.5</v>
      </c>
      <c r="M165" s="1">
        <v>0.97</v>
      </c>
      <c r="N165" s="1">
        <v>5.72</v>
      </c>
      <c r="O165" s="2">
        <v>0.26</v>
      </c>
      <c r="P165" s="2">
        <v>31.2</v>
      </c>
      <c r="Q165" s="1">
        <v>252</v>
      </c>
      <c r="R165" s="2">
        <v>9.5</v>
      </c>
      <c r="S165" s="2">
        <v>16</v>
      </c>
      <c r="T165" s="2">
        <v>0.24</v>
      </c>
      <c r="U165" s="7">
        <f t="shared" si="24"/>
        <v>0.13758865248227</v>
      </c>
      <c r="V165" s="7">
        <f t="shared" si="25"/>
        <v>5.89690721649484</v>
      </c>
      <c r="W165" s="7">
        <f t="shared" si="26"/>
        <v>259.79381443299</v>
      </c>
      <c r="X165" s="7">
        <f t="shared" si="27"/>
        <v>3.73076923076923</v>
      </c>
      <c r="Y165" s="7">
        <f t="shared" si="28"/>
        <v>0.268041237113402</v>
      </c>
      <c r="Z165" s="7">
        <f t="shared" si="29"/>
        <v>1486.0206185567</v>
      </c>
      <c r="AA165" s="5">
        <v>0.74</v>
      </c>
      <c r="AB165" s="11">
        <v>40.9</v>
      </c>
      <c r="AC165" s="11">
        <v>1.5</v>
      </c>
      <c r="AD165" s="11">
        <v>1.3</v>
      </c>
      <c r="AE165" s="11">
        <v>200.76</v>
      </c>
      <c r="AF165" s="13">
        <v>3.3</v>
      </c>
      <c r="AG165" s="13">
        <v>11</v>
      </c>
      <c r="AH165" s="13">
        <v>5.1</v>
      </c>
      <c r="AI165" s="11">
        <v>4.7</v>
      </c>
      <c r="AJ165" s="11">
        <v>17.7</v>
      </c>
      <c r="AK165" s="5">
        <v>1</v>
      </c>
      <c r="AL165" s="5">
        <v>0</v>
      </c>
      <c r="AM165" s="1">
        <v>2</v>
      </c>
      <c r="AN165" s="1">
        <v>34</v>
      </c>
    </row>
    <row r="166" s="1" customFormat="1" ht="15.6" spans="1:40">
      <c r="A166" s="6">
        <v>165</v>
      </c>
      <c r="B166" s="1">
        <v>0</v>
      </c>
      <c r="C166" s="1">
        <v>70</v>
      </c>
      <c r="D166" s="7">
        <v>1.7</v>
      </c>
      <c r="E166" s="2">
        <v>56</v>
      </c>
      <c r="F166" s="7">
        <v>19.3771626297578</v>
      </c>
      <c r="G166" s="9">
        <v>1</v>
      </c>
      <c r="H166" s="9">
        <v>1</v>
      </c>
      <c r="I166" s="9">
        <v>0</v>
      </c>
      <c r="J166" s="1">
        <v>5.02</v>
      </c>
      <c r="K166" s="2">
        <v>95.6</v>
      </c>
      <c r="L166" s="2">
        <v>13.2</v>
      </c>
      <c r="M166" s="1">
        <v>1.02</v>
      </c>
      <c r="N166" s="1">
        <v>3.56</v>
      </c>
      <c r="O166" s="2">
        <v>0.33</v>
      </c>
      <c r="P166" s="2">
        <v>31.6</v>
      </c>
      <c r="Q166" s="1">
        <v>127</v>
      </c>
      <c r="R166" s="2">
        <v>11.5</v>
      </c>
      <c r="S166" s="2">
        <v>16.2</v>
      </c>
      <c r="T166" s="2">
        <v>0.15</v>
      </c>
      <c r="U166" s="7">
        <f t="shared" si="24"/>
        <v>0.203187250996016</v>
      </c>
      <c r="V166" s="7">
        <f t="shared" si="25"/>
        <v>3.49019607843137</v>
      </c>
      <c r="W166" s="7">
        <f t="shared" si="26"/>
        <v>124.509803921569</v>
      </c>
      <c r="X166" s="7">
        <f t="shared" si="27"/>
        <v>3.09090909090909</v>
      </c>
      <c r="Y166" s="7">
        <f t="shared" si="28"/>
        <v>0.323529411764706</v>
      </c>
      <c r="Z166" s="7">
        <f t="shared" si="29"/>
        <v>443.254901960784</v>
      </c>
      <c r="AA166" s="5">
        <v>0.79</v>
      </c>
      <c r="AB166" s="11">
        <v>43.4</v>
      </c>
      <c r="AC166" s="11">
        <v>1.55</v>
      </c>
      <c r="AD166" s="11">
        <v>1.9</v>
      </c>
      <c r="AE166" s="11">
        <v>339.57</v>
      </c>
      <c r="AF166" s="13">
        <v>3.6</v>
      </c>
      <c r="AG166" s="13">
        <v>10.5</v>
      </c>
      <c r="AH166" s="13">
        <v>5.6</v>
      </c>
      <c r="AI166" s="11">
        <v>5.3</v>
      </c>
      <c r="AJ166" s="11">
        <v>16.6</v>
      </c>
      <c r="AK166" s="5">
        <v>1</v>
      </c>
      <c r="AL166" s="5">
        <v>0</v>
      </c>
      <c r="AM166" s="1">
        <v>3</v>
      </c>
      <c r="AN166" s="1">
        <v>30</v>
      </c>
    </row>
    <row r="167" s="1" customFormat="1" ht="15.6" spans="1:40">
      <c r="A167" s="6">
        <v>166</v>
      </c>
      <c r="B167" s="1">
        <v>1</v>
      </c>
      <c r="C167" s="1">
        <v>79</v>
      </c>
      <c r="D167" s="7">
        <v>1.6</v>
      </c>
      <c r="E167" s="2">
        <v>48</v>
      </c>
      <c r="F167" s="7">
        <v>18.75</v>
      </c>
      <c r="G167" s="9">
        <v>0</v>
      </c>
      <c r="H167" s="9">
        <v>0</v>
      </c>
      <c r="I167" s="9">
        <v>0</v>
      </c>
      <c r="J167" s="1">
        <v>4.93</v>
      </c>
      <c r="K167" s="2">
        <v>97.7</v>
      </c>
      <c r="L167" s="2">
        <v>12.9</v>
      </c>
      <c r="M167" s="1">
        <v>1.3</v>
      </c>
      <c r="N167" s="1">
        <v>3.3</v>
      </c>
      <c r="O167" s="2">
        <v>0.25</v>
      </c>
      <c r="P167" s="2">
        <v>31.4</v>
      </c>
      <c r="Q167" s="1">
        <v>155</v>
      </c>
      <c r="R167" s="2">
        <v>11.2</v>
      </c>
      <c r="S167" s="2">
        <v>16.1</v>
      </c>
      <c r="T167" s="2">
        <v>0.17</v>
      </c>
      <c r="U167" s="7">
        <f t="shared" si="24"/>
        <v>0.26369168356998</v>
      </c>
      <c r="V167" s="7">
        <f t="shared" si="25"/>
        <v>2.53846153846154</v>
      </c>
      <c r="W167" s="7">
        <f t="shared" si="26"/>
        <v>119.230769230769</v>
      </c>
      <c r="X167" s="7">
        <f t="shared" si="27"/>
        <v>5.2</v>
      </c>
      <c r="Y167" s="7">
        <f t="shared" si="28"/>
        <v>0.192307692307692</v>
      </c>
      <c r="Z167" s="7">
        <f t="shared" si="29"/>
        <v>393.461538461538</v>
      </c>
      <c r="AA167" s="5">
        <v>0.86</v>
      </c>
      <c r="AB167" s="11">
        <v>41.4</v>
      </c>
      <c r="AC167" s="11">
        <v>2.17</v>
      </c>
      <c r="AD167" s="11">
        <v>1.4</v>
      </c>
      <c r="AE167" s="11">
        <v>186.78</v>
      </c>
      <c r="AF167" s="13">
        <v>3.6</v>
      </c>
      <c r="AG167" s="13">
        <v>9.6</v>
      </c>
      <c r="AH167" s="13">
        <v>5.8</v>
      </c>
      <c r="AI167" s="11">
        <v>4.9</v>
      </c>
      <c r="AJ167" s="11">
        <v>16.4</v>
      </c>
      <c r="AK167" s="5">
        <v>0</v>
      </c>
      <c r="AL167" s="5">
        <v>0</v>
      </c>
      <c r="AM167" s="1">
        <v>1</v>
      </c>
      <c r="AN167" s="1">
        <v>22</v>
      </c>
    </row>
    <row r="168" s="1" customFormat="1" ht="15.6" spans="1:40">
      <c r="A168" s="6">
        <v>167</v>
      </c>
      <c r="B168" s="1">
        <v>0</v>
      </c>
      <c r="C168" s="1">
        <v>61</v>
      </c>
      <c r="D168" s="7">
        <v>1.57</v>
      </c>
      <c r="E168" s="2">
        <v>42</v>
      </c>
      <c r="F168" s="7">
        <v>17.0392308004382</v>
      </c>
      <c r="G168" s="9">
        <v>1</v>
      </c>
      <c r="H168" s="9">
        <v>0</v>
      </c>
      <c r="I168" s="9">
        <v>0</v>
      </c>
      <c r="J168" s="1">
        <v>6.99</v>
      </c>
      <c r="K168" s="2">
        <v>99.6</v>
      </c>
      <c r="L168" s="2">
        <v>13</v>
      </c>
      <c r="M168" s="1">
        <v>1.38</v>
      </c>
      <c r="N168" s="1">
        <v>5.17</v>
      </c>
      <c r="O168" s="2">
        <v>0.29</v>
      </c>
      <c r="P168" s="2">
        <v>32.3</v>
      </c>
      <c r="Q168" s="1">
        <v>150</v>
      </c>
      <c r="R168" s="2">
        <v>12.6</v>
      </c>
      <c r="S168" s="2">
        <v>17.2</v>
      </c>
      <c r="T168" s="2">
        <v>0.19</v>
      </c>
      <c r="U168" s="7">
        <f t="shared" si="24"/>
        <v>0.197424892703863</v>
      </c>
      <c r="V168" s="7">
        <f t="shared" si="25"/>
        <v>3.7463768115942</v>
      </c>
      <c r="W168" s="7">
        <f t="shared" si="26"/>
        <v>108.695652173913</v>
      </c>
      <c r="X168" s="7">
        <f t="shared" si="27"/>
        <v>4.75862068965517</v>
      </c>
      <c r="Y168" s="7">
        <f t="shared" si="28"/>
        <v>0.210144927536232</v>
      </c>
      <c r="Z168" s="7">
        <f t="shared" si="29"/>
        <v>561.95652173913</v>
      </c>
      <c r="AA168" s="5">
        <v>0.76</v>
      </c>
      <c r="AB168" s="11">
        <v>40</v>
      </c>
      <c r="AC168" s="11">
        <v>1.58</v>
      </c>
      <c r="AD168" s="11">
        <v>1.4</v>
      </c>
      <c r="AE168" s="11">
        <v>282.75</v>
      </c>
      <c r="AF168" s="13">
        <v>3.8</v>
      </c>
      <c r="AG168" s="13">
        <v>9.8</v>
      </c>
      <c r="AH168" s="13">
        <v>5.1</v>
      </c>
      <c r="AI168" s="11">
        <v>4</v>
      </c>
      <c r="AJ168" s="11">
        <v>21.9</v>
      </c>
      <c r="AK168" s="5">
        <v>1</v>
      </c>
      <c r="AL168" s="5">
        <v>0</v>
      </c>
      <c r="AM168" s="1">
        <v>2</v>
      </c>
      <c r="AN168" s="1">
        <v>30</v>
      </c>
    </row>
    <row r="169" s="1" customFormat="1" ht="15.6" spans="1:40">
      <c r="A169" s="6">
        <v>168</v>
      </c>
      <c r="B169" s="1">
        <v>0</v>
      </c>
      <c r="C169" s="1">
        <v>77</v>
      </c>
      <c r="D169" s="7">
        <v>1.7</v>
      </c>
      <c r="E169" s="2">
        <v>55</v>
      </c>
      <c r="F169" s="7">
        <v>19.0311418685121</v>
      </c>
      <c r="G169" s="9">
        <v>1</v>
      </c>
      <c r="H169" s="9">
        <v>0</v>
      </c>
      <c r="I169" s="9">
        <v>0</v>
      </c>
      <c r="J169" s="1">
        <v>6.23</v>
      </c>
      <c r="K169" s="2">
        <v>95.7</v>
      </c>
      <c r="L169" s="2">
        <v>12.4</v>
      </c>
      <c r="M169" s="1">
        <v>1.01</v>
      </c>
      <c r="N169" s="1">
        <v>4.36</v>
      </c>
      <c r="O169" s="2">
        <v>0.38</v>
      </c>
      <c r="P169" s="2">
        <v>31.3</v>
      </c>
      <c r="Q169" s="1">
        <v>212</v>
      </c>
      <c r="R169" s="2">
        <v>9.1</v>
      </c>
      <c r="S169" s="2">
        <v>16</v>
      </c>
      <c r="T169" s="2">
        <v>0.19</v>
      </c>
      <c r="U169" s="7">
        <f t="shared" si="24"/>
        <v>0.162118780096308</v>
      </c>
      <c r="V169" s="7">
        <f t="shared" si="25"/>
        <v>4.31683168316832</v>
      </c>
      <c r="W169" s="7">
        <f t="shared" si="26"/>
        <v>209.90099009901</v>
      </c>
      <c r="X169" s="7">
        <f t="shared" si="27"/>
        <v>2.65789473684211</v>
      </c>
      <c r="Y169" s="7">
        <f t="shared" si="28"/>
        <v>0.376237623762376</v>
      </c>
      <c r="Z169" s="7">
        <f t="shared" si="29"/>
        <v>915.168316831683</v>
      </c>
      <c r="AA169" s="5">
        <v>0.92</v>
      </c>
      <c r="AB169" s="11">
        <v>35.1</v>
      </c>
      <c r="AC169" s="11">
        <v>1.4</v>
      </c>
      <c r="AD169" s="11">
        <v>1.7</v>
      </c>
      <c r="AE169" s="11">
        <v>202.5</v>
      </c>
      <c r="AF169" s="13">
        <v>4.9</v>
      </c>
      <c r="AG169" s="13">
        <v>7.9</v>
      </c>
      <c r="AH169" s="11">
        <v>6.7</v>
      </c>
      <c r="AI169" s="11">
        <v>5.5</v>
      </c>
      <c r="AJ169" s="11">
        <v>19.6</v>
      </c>
      <c r="AK169" s="5">
        <v>1</v>
      </c>
      <c r="AL169" s="5">
        <v>1</v>
      </c>
      <c r="AM169" s="1">
        <v>2</v>
      </c>
      <c r="AN169" s="1">
        <v>25</v>
      </c>
    </row>
    <row r="170" s="1" customFormat="1" ht="15.6" spans="1:40">
      <c r="A170" s="6">
        <v>169</v>
      </c>
      <c r="B170" s="1">
        <v>0</v>
      </c>
      <c r="C170" s="1">
        <v>60</v>
      </c>
      <c r="D170" s="7">
        <v>1.7</v>
      </c>
      <c r="E170" s="2">
        <v>56</v>
      </c>
      <c r="F170" s="7">
        <v>19.3771626297578</v>
      </c>
      <c r="G170" s="4">
        <v>1</v>
      </c>
      <c r="H170" s="4">
        <v>0</v>
      </c>
      <c r="I170" s="4">
        <v>0</v>
      </c>
      <c r="J170" s="1">
        <v>7.98</v>
      </c>
      <c r="K170" s="1">
        <v>93.3</v>
      </c>
      <c r="L170" s="1">
        <v>12.4</v>
      </c>
      <c r="M170" s="1">
        <v>1.2</v>
      </c>
      <c r="N170" s="1">
        <v>6.1</v>
      </c>
      <c r="O170" s="1">
        <v>0.58</v>
      </c>
      <c r="P170" s="1">
        <v>30.4</v>
      </c>
      <c r="Q170" s="1">
        <v>203</v>
      </c>
      <c r="R170" s="1">
        <v>9.8</v>
      </c>
      <c r="S170" s="1">
        <v>16.2</v>
      </c>
      <c r="T170" s="1">
        <v>0.2</v>
      </c>
      <c r="U170" s="7">
        <f t="shared" si="24"/>
        <v>0.150375939849624</v>
      </c>
      <c r="V170" s="7">
        <f t="shared" si="25"/>
        <v>5.08333333333333</v>
      </c>
      <c r="W170" s="7">
        <f t="shared" si="26"/>
        <v>169.166666666667</v>
      </c>
      <c r="X170" s="7">
        <f t="shared" si="27"/>
        <v>2.06896551724138</v>
      </c>
      <c r="Y170" s="7">
        <f t="shared" si="28"/>
        <v>0.483333333333333</v>
      </c>
      <c r="Z170" s="7">
        <f t="shared" si="29"/>
        <v>1031.91666666667</v>
      </c>
      <c r="AA170" s="5">
        <v>0.68</v>
      </c>
      <c r="AB170" s="1">
        <v>49.3</v>
      </c>
      <c r="AC170" s="1">
        <v>2.31</v>
      </c>
      <c r="AD170" s="1">
        <v>1.1</v>
      </c>
      <c r="AE170" s="1">
        <v>247.87</v>
      </c>
      <c r="AF170" s="1">
        <v>4.8</v>
      </c>
      <c r="AG170" s="1">
        <v>10</v>
      </c>
      <c r="AH170" s="1">
        <v>4.7</v>
      </c>
      <c r="AI170" s="1">
        <v>5.4</v>
      </c>
      <c r="AJ170" s="1">
        <v>15</v>
      </c>
      <c r="AK170" s="5">
        <v>0</v>
      </c>
      <c r="AL170" s="5">
        <v>0</v>
      </c>
      <c r="AM170" s="1">
        <v>2</v>
      </c>
      <c r="AN170" s="1">
        <v>30</v>
      </c>
    </row>
    <row r="171" s="1" customFormat="1" ht="15.6" spans="1:40">
      <c r="A171" s="6">
        <v>170</v>
      </c>
      <c r="B171" s="1">
        <v>0</v>
      </c>
      <c r="C171" s="1">
        <v>55</v>
      </c>
      <c r="D171" s="7">
        <v>1.67</v>
      </c>
      <c r="E171" s="2">
        <v>54</v>
      </c>
      <c r="F171" s="7">
        <v>19.3624726594715</v>
      </c>
      <c r="G171" s="4">
        <v>1</v>
      </c>
      <c r="H171" s="4">
        <v>1</v>
      </c>
      <c r="I171" s="4">
        <v>0</v>
      </c>
      <c r="J171" s="1">
        <v>6.16</v>
      </c>
      <c r="K171" s="1">
        <v>88.5</v>
      </c>
      <c r="L171" s="1">
        <v>12.4</v>
      </c>
      <c r="M171" s="1">
        <v>1.44</v>
      </c>
      <c r="N171" s="1">
        <v>4.17</v>
      </c>
      <c r="O171" s="1">
        <v>0.5</v>
      </c>
      <c r="P171" s="1">
        <v>30.2</v>
      </c>
      <c r="Q171" s="1">
        <v>245</v>
      </c>
      <c r="R171" s="1">
        <v>10.5</v>
      </c>
      <c r="S171" s="1">
        <v>16.4</v>
      </c>
      <c r="T171" s="1">
        <v>0.26</v>
      </c>
      <c r="U171" s="7">
        <f t="shared" si="24"/>
        <v>0.233766233766234</v>
      </c>
      <c r="V171" s="7">
        <f t="shared" si="25"/>
        <v>2.89583333333333</v>
      </c>
      <c r="W171" s="7">
        <f t="shared" si="26"/>
        <v>170.138888888889</v>
      </c>
      <c r="X171" s="7">
        <f t="shared" si="27"/>
        <v>2.88</v>
      </c>
      <c r="Y171" s="7">
        <f t="shared" si="28"/>
        <v>0.347222222222222</v>
      </c>
      <c r="Z171" s="7">
        <f t="shared" si="29"/>
        <v>709.479166666667</v>
      </c>
      <c r="AA171" s="5">
        <v>0.68</v>
      </c>
      <c r="AB171" s="1">
        <v>43.2</v>
      </c>
      <c r="AC171" s="1">
        <v>1.36</v>
      </c>
      <c r="AD171" s="1">
        <v>1.9</v>
      </c>
      <c r="AE171" s="1">
        <v>352.95</v>
      </c>
      <c r="AF171" s="1">
        <v>4.1</v>
      </c>
      <c r="AG171" s="1">
        <v>11.6</v>
      </c>
      <c r="AH171" s="1">
        <v>5.7</v>
      </c>
      <c r="AI171" s="1">
        <v>5.7</v>
      </c>
      <c r="AJ171" s="1">
        <v>16.4</v>
      </c>
      <c r="AK171" s="5">
        <v>0</v>
      </c>
      <c r="AL171" s="5">
        <v>0</v>
      </c>
      <c r="AM171" s="1">
        <v>1</v>
      </c>
      <c r="AN171" s="1">
        <v>26</v>
      </c>
    </row>
    <row r="172" s="1" customFormat="1" ht="15.6" spans="1:40">
      <c r="A172" s="6">
        <v>171</v>
      </c>
      <c r="B172" s="1">
        <v>0</v>
      </c>
      <c r="C172" s="1">
        <v>70</v>
      </c>
      <c r="D172" s="7">
        <v>1.65</v>
      </c>
      <c r="E172" s="2">
        <v>46</v>
      </c>
      <c r="F172" s="7">
        <v>16.8962350780533</v>
      </c>
      <c r="G172" s="4">
        <v>0</v>
      </c>
      <c r="H172" s="4">
        <v>0</v>
      </c>
      <c r="I172" s="4">
        <v>0</v>
      </c>
      <c r="J172" s="1">
        <v>4.76</v>
      </c>
      <c r="K172" s="1">
        <v>87</v>
      </c>
      <c r="L172" s="1">
        <v>14.1</v>
      </c>
      <c r="M172" s="1">
        <v>1.5</v>
      </c>
      <c r="N172" s="1">
        <v>2.88</v>
      </c>
      <c r="O172" s="1">
        <v>0.28</v>
      </c>
      <c r="P172" s="1">
        <v>29.4</v>
      </c>
      <c r="Q172" s="1">
        <v>202</v>
      </c>
      <c r="R172" s="1">
        <v>9.2</v>
      </c>
      <c r="S172" s="1">
        <v>15.4</v>
      </c>
      <c r="T172" s="1">
        <v>0.19</v>
      </c>
      <c r="U172" s="7">
        <f t="shared" si="24"/>
        <v>0.315126050420168</v>
      </c>
      <c r="V172" s="7">
        <f t="shared" si="25"/>
        <v>1.92</v>
      </c>
      <c r="W172" s="7">
        <f t="shared" si="26"/>
        <v>134.666666666667</v>
      </c>
      <c r="X172" s="7">
        <f t="shared" si="27"/>
        <v>5.35714285714286</v>
      </c>
      <c r="Y172" s="7">
        <f t="shared" si="28"/>
        <v>0.186666666666667</v>
      </c>
      <c r="Z172" s="7">
        <f t="shared" si="29"/>
        <v>387.84</v>
      </c>
      <c r="AA172" s="5">
        <v>0.73</v>
      </c>
      <c r="AB172" s="1">
        <v>39.9</v>
      </c>
      <c r="AC172" s="1">
        <v>1.8</v>
      </c>
      <c r="AD172" s="1">
        <v>1.9</v>
      </c>
      <c r="AE172" s="1">
        <v>265.96</v>
      </c>
      <c r="AF172" s="1">
        <v>4</v>
      </c>
      <c r="AG172" s="1">
        <v>8.8</v>
      </c>
      <c r="AH172" s="1">
        <v>5.3</v>
      </c>
      <c r="AI172" s="1">
        <v>4.6</v>
      </c>
      <c r="AJ172" s="1">
        <v>18.6</v>
      </c>
      <c r="AK172" s="5">
        <v>0</v>
      </c>
      <c r="AL172" s="5">
        <v>0</v>
      </c>
      <c r="AM172" s="1">
        <v>2</v>
      </c>
      <c r="AN172" s="1">
        <v>26</v>
      </c>
    </row>
    <row r="173" s="1" customFormat="1" ht="15.6" spans="1:40">
      <c r="A173" s="6">
        <v>172</v>
      </c>
      <c r="B173" s="1">
        <v>1</v>
      </c>
      <c r="C173" s="1">
        <v>71</v>
      </c>
      <c r="D173" s="7">
        <v>1.68</v>
      </c>
      <c r="E173" s="2">
        <v>45</v>
      </c>
      <c r="F173" s="7">
        <v>15.9438775510204</v>
      </c>
      <c r="G173" s="4">
        <v>0</v>
      </c>
      <c r="H173" s="4">
        <v>0</v>
      </c>
      <c r="I173" s="4">
        <v>0</v>
      </c>
      <c r="J173" s="1">
        <v>6.15</v>
      </c>
      <c r="K173" s="1">
        <v>86.7</v>
      </c>
      <c r="L173" s="1">
        <v>13.6</v>
      </c>
      <c r="M173" s="1">
        <v>1.22</v>
      </c>
      <c r="N173" s="1">
        <v>4.42</v>
      </c>
      <c r="O173" s="1">
        <v>0.49</v>
      </c>
      <c r="P173" s="1">
        <v>29.4</v>
      </c>
      <c r="Q173" s="1">
        <v>160</v>
      </c>
      <c r="R173" s="1">
        <v>12.2</v>
      </c>
      <c r="S173" s="1">
        <v>16.4</v>
      </c>
      <c r="T173" s="1">
        <v>0.2</v>
      </c>
      <c r="U173" s="7">
        <f t="shared" si="24"/>
        <v>0.198373983739837</v>
      </c>
      <c r="V173" s="7">
        <f t="shared" si="25"/>
        <v>3.62295081967213</v>
      </c>
      <c r="W173" s="7">
        <f t="shared" si="26"/>
        <v>131.147540983607</v>
      </c>
      <c r="X173" s="7">
        <f t="shared" si="27"/>
        <v>2.48979591836735</v>
      </c>
      <c r="Y173" s="7">
        <f t="shared" si="28"/>
        <v>0.401639344262295</v>
      </c>
      <c r="Z173" s="7">
        <f t="shared" si="29"/>
        <v>579.672131147541</v>
      </c>
      <c r="AA173" s="5">
        <v>0.78</v>
      </c>
      <c r="AB173" s="1">
        <v>44.3</v>
      </c>
      <c r="AC173" s="1">
        <v>1.87</v>
      </c>
      <c r="AD173" s="1">
        <v>1.6</v>
      </c>
      <c r="AE173" s="1">
        <v>249.69</v>
      </c>
      <c r="AF173" s="1">
        <v>4</v>
      </c>
      <c r="AG173" s="1">
        <v>9.7</v>
      </c>
      <c r="AH173" s="1">
        <v>6.1</v>
      </c>
      <c r="AI173" s="1">
        <v>5.6</v>
      </c>
      <c r="AJ173" s="1">
        <v>15.2</v>
      </c>
      <c r="AK173" s="5">
        <v>0</v>
      </c>
      <c r="AL173" s="5">
        <v>0</v>
      </c>
      <c r="AM173" s="1">
        <v>2</v>
      </c>
      <c r="AN173" s="1">
        <v>23</v>
      </c>
    </row>
    <row r="174" s="1" customFormat="1" ht="15.6" spans="1:40">
      <c r="A174" s="6">
        <v>173</v>
      </c>
      <c r="B174" s="1">
        <v>0</v>
      </c>
      <c r="C174" s="1">
        <v>68</v>
      </c>
      <c r="D174" s="7">
        <v>1.69</v>
      </c>
      <c r="E174" s="2">
        <v>55</v>
      </c>
      <c r="F174" s="7">
        <v>19.2570288155177</v>
      </c>
      <c r="G174" s="4">
        <v>1</v>
      </c>
      <c r="H174" s="4">
        <v>1</v>
      </c>
      <c r="I174" s="4">
        <v>0</v>
      </c>
      <c r="J174" s="1">
        <v>9.09</v>
      </c>
      <c r="K174" s="1">
        <v>95</v>
      </c>
      <c r="L174" s="1">
        <v>12.9</v>
      </c>
      <c r="M174" s="1">
        <v>0.55</v>
      </c>
      <c r="N174" s="1">
        <v>8.05</v>
      </c>
      <c r="O174" s="1">
        <v>0.48</v>
      </c>
      <c r="P174" s="1">
        <v>29.9</v>
      </c>
      <c r="Q174" s="1">
        <v>115</v>
      </c>
      <c r="R174" s="1">
        <v>9</v>
      </c>
      <c r="S174" s="1">
        <v>16.2</v>
      </c>
      <c r="T174" s="1">
        <v>0.1</v>
      </c>
      <c r="U174" s="7">
        <f t="shared" si="24"/>
        <v>0.0605060506050605</v>
      </c>
      <c r="V174" s="7">
        <f t="shared" si="25"/>
        <v>14.6363636363636</v>
      </c>
      <c r="W174" s="7">
        <f t="shared" si="26"/>
        <v>209.090909090909</v>
      </c>
      <c r="X174" s="7">
        <f t="shared" si="27"/>
        <v>1.14583333333333</v>
      </c>
      <c r="Y174" s="7">
        <f t="shared" si="28"/>
        <v>0.872727272727273</v>
      </c>
      <c r="Z174" s="7">
        <f t="shared" si="29"/>
        <v>1683.18181818182</v>
      </c>
      <c r="AA174" s="5">
        <v>1.02</v>
      </c>
      <c r="AB174" s="1">
        <v>31.9</v>
      </c>
      <c r="AC174" s="1">
        <v>1.65</v>
      </c>
      <c r="AD174" s="1">
        <v>2.6</v>
      </c>
      <c r="AE174" s="1">
        <v>179.57</v>
      </c>
      <c r="AF174" s="1">
        <v>4.8</v>
      </c>
      <c r="AG174" s="1">
        <v>7.8</v>
      </c>
      <c r="AH174" s="1">
        <v>4.7</v>
      </c>
      <c r="AI174" s="1">
        <v>3.4</v>
      </c>
      <c r="AJ174" s="1">
        <v>16.5</v>
      </c>
      <c r="AK174" s="5">
        <v>1</v>
      </c>
      <c r="AL174" s="5">
        <v>1</v>
      </c>
      <c r="AM174" s="1">
        <v>2</v>
      </c>
      <c r="AN174" s="1">
        <v>30</v>
      </c>
    </row>
    <row r="175" s="1" customFormat="1" ht="15.6" spans="1:40">
      <c r="A175" s="6">
        <v>174</v>
      </c>
      <c r="B175" s="1">
        <v>0</v>
      </c>
      <c r="C175" s="1">
        <v>70</v>
      </c>
      <c r="D175" s="7">
        <v>1.78</v>
      </c>
      <c r="E175" s="2">
        <v>59.5</v>
      </c>
      <c r="F175" s="7">
        <v>18.7791945461432</v>
      </c>
      <c r="G175" s="4">
        <v>1</v>
      </c>
      <c r="H175" s="4">
        <v>1</v>
      </c>
      <c r="I175" s="4">
        <v>0</v>
      </c>
      <c r="J175" s="1">
        <v>9.29</v>
      </c>
      <c r="K175" s="1">
        <v>92.8</v>
      </c>
      <c r="L175" s="1">
        <v>13.2</v>
      </c>
      <c r="M175" s="1">
        <v>1.75</v>
      </c>
      <c r="N175" s="1">
        <v>6.41</v>
      </c>
      <c r="O175" s="1">
        <v>0.64</v>
      </c>
      <c r="P175" s="1">
        <v>30.4</v>
      </c>
      <c r="Q175" s="1">
        <v>262</v>
      </c>
      <c r="R175" s="1">
        <v>9</v>
      </c>
      <c r="S175" s="1">
        <v>16</v>
      </c>
      <c r="T175" s="1">
        <v>0.24</v>
      </c>
      <c r="U175" s="7">
        <f t="shared" si="24"/>
        <v>0.188374596340151</v>
      </c>
      <c r="V175" s="7">
        <f t="shared" si="25"/>
        <v>3.66285714285714</v>
      </c>
      <c r="W175" s="7">
        <f t="shared" si="26"/>
        <v>149.714285714286</v>
      </c>
      <c r="X175" s="7">
        <f t="shared" si="27"/>
        <v>2.734375</v>
      </c>
      <c r="Y175" s="7">
        <f t="shared" si="28"/>
        <v>0.365714285714286</v>
      </c>
      <c r="Z175" s="7">
        <f t="shared" si="29"/>
        <v>959.668571428571</v>
      </c>
      <c r="AA175" s="5">
        <v>0.64</v>
      </c>
      <c r="AB175" s="1">
        <v>46.4</v>
      </c>
      <c r="AC175" s="1">
        <v>1.83</v>
      </c>
      <c r="AD175" s="1">
        <v>1.5</v>
      </c>
      <c r="AE175" s="1">
        <v>253.69</v>
      </c>
      <c r="AF175" s="1">
        <v>5.2</v>
      </c>
      <c r="AG175" s="1">
        <v>11.4</v>
      </c>
      <c r="AH175" s="1">
        <v>6</v>
      </c>
      <c r="AI175" s="1">
        <v>5</v>
      </c>
      <c r="AJ175" s="1">
        <v>18.5</v>
      </c>
      <c r="AK175" s="5">
        <v>1</v>
      </c>
      <c r="AL175" s="5">
        <v>0</v>
      </c>
      <c r="AM175" s="1">
        <v>3</v>
      </c>
      <c r="AN175" s="1">
        <v>34</v>
      </c>
    </row>
    <row r="176" s="1" customFormat="1" ht="15.6" spans="1:40">
      <c r="A176" s="6">
        <v>175</v>
      </c>
      <c r="B176" s="1">
        <v>0</v>
      </c>
      <c r="C176" s="1">
        <v>61</v>
      </c>
      <c r="D176" s="7">
        <v>1.7</v>
      </c>
      <c r="E176" s="2">
        <v>56</v>
      </c>
      <c r="F176" s="7">
        <v>19.3771626297578</v>
      </c>
      <c r="G176" s="4">
        <v>1</v>
      </c>
      <c r="H176" s="4">
        <v>1</v>
      </c>
      <c r="I176" s="4">
        <v>0</v>
      </c>
      <c r="J176" s="1">
        <v>3.84</v>
      </c>
      <c r="K176" s="1">
        <v>100.7</v>
      </c>
      <c r="L176" s="1">
        <v>11.3</v>
      </c>
      <c r="M176" s="1">
        <v>1.63</v>
      </c>
      <c r="N176" s="1">
        <v>1.86</v>
      </c>
      <c r="O176" s="1">
        <v>0.26</v>
      </c>
      <c r="P176" s="1">
        <v>33.5</v>
      </c>
      <c r="Q176" s="1">
        <v>121</v>
      </c>
      <c r="R176" s="1">
        <v>10.7</v>
      </c>
      <c r="S176" s="1">
        <v>16.4</v>
      </c>
      <c r="T176" s="1">
        <v>0.13</v>
      </c>
      <c r="U176" s="7">
        <f t="shared" si="24"/>
        <v>0.424479166666667</v>
      </c>
      <c r="V176" s="7">
        <f t="shared" si="25"/>
        <v>1.14110429447853</v>
      </c>
      <c r="W176" s="7">
        <f t="shared" si="26"/>
        <v>74.2331288343558</v>
      </c>
      <c r="X176" s="7">
        <f t="shared" si="27"/>
        <v>6.26923076923077</v>
      </c>
      <c r="Y176" s="7">
        <f t="shared" si="28"/>
        <v>0.159509202453988</v>
      </c>
      <c r="Z176" s="7">
        <f t="shared" si="29"/>
        <v>138.073619631902</v>
      </c>
      <c r="AA176" s="5">
        <v>0.9</v>
      </c>
      <c r="AB176" s="1">
        <v>39.2</v>
      </c>
      <c r="AC176" s="1">
        <v>2.43</v>
      </c>
      <c r="AD176" s="1">
        <v>2</v>
      </c>
      <c r="AE176" s="1">
        <v>224.99</v>
      </c>
      <c r="AF176" s="1">
        <v>3.6</v>
      </c>
      <c r="AG176" s="1">
        <v>7.7</v>
      </c>
      <c r="AH176" s="1">
        <v>5.3</v>
      </c>
      <c r="AI176" s="1">
        <v>3.3</v>
      </c>
      <c r="AJ176" s="1">
        <v>16.9</v>
      </c>
      <c r="AK176" s="5">
        <v>0</v>
      </c>
      <c r="AL176" s="5">
        <v>1</v>
      </c>
      <c r="AM176" s="1">
        <v>2</v>
      </c>
      <c r="AN176" s="1">
        <v>32</v>
      </c>
    </row>
    <row r="177" s="1" customFormat="1" ht="15.6" spans="1:40">
      <c r="A177" s="6">
        <v>176</v>
      </c>
      <c r="B177" s="1">
        <v>0</v>
      </c>
      <c r="C177" s="1">
        <v>52</v>
      </c>
      <c r="D177" s="7">
        <v>1.68</v>
      </c>
      <c r="E177" s="2">
        <v>50</v>
      </c>
      <c r="F177" s="7">
        <v>17.7154195011338</v>
      </c>
      <c r="G177" s="4">
        <v>0</v>
      </c>
      <c r="H177" s="4">
        <v>1</v>
      </c>
      <c r="I177" s="4">
        <v>0</v>
      </c>
      <c r="J177" s="1">
        <v>13.54</v>
      </c>
      <c r="K177" s="1">
        <v>83.8</v>
      </c>
      <c r="L177" s="1">
        <v>14.6</v>
      </c>
      <c r="M177" s="1">
        <v>1.54</v>
      </c>
      <c r="N177" s="1">
        <v>11.17</v>
      </c>
      <c r="O177" s="1">
        <v>0.74</v>
      </c>
      <c r="P177" s="1">
        <v>29</v>
      </c>
      <c r="Q177" s="1">
        <v>326</v>
      </c>
      <c r="R177" s="1">
        <v>10.7</v>
      </c>
      <c r="S177" s="1">
        <v>12.2</v>
      </c>
      <c r="T177" s="1">
        <v>0.35</v>
      </c>
      <c r="U177" s="7">
        <f t="shared" ref="U177:U185" si="30">M177/J177</f>
        <v>0.113737075332349</v>
      </c>
      <c r="V177" s="7">
        <f t="shared" ref="V177:V185" si="31">N177/M177</f>
        <v>7.25324675324675</v>
      </c>
      <c r="W177" s="7">
        <f t="shared" ref="W177:W185" si="32">Q177/M177</f>
        <v>211.688311688312</v>
      </c>
      <c r="X177" s="7">
        <f t="shared" ref="X177:X185" si="33">M177/O177</f>
        <v>2.08108108108108</v>
      </c>
      <c r="Y177" s="7">
        <f t="shared" ref="Y177:Y185" si="34">O177/M177</f>
        <v>0.480519480519481</v>
      </c>
      <c r="Z177" s="7">
        <f t="shared" ref="Z177:Z185" si="35">N177*Q177/M177</f>
        <v>2364.55844155844</v>
      </c>
      <c r="AA177" s="5">
        <v>0.92</v>
      </c>
      <c r="AB177" s="1">
        <v>34.4</v>
      </c>
      <c r="AC177" s="1">
        <v>1.65</v>
      </c>
      <c r="AD177" s="1">
        <v>2.2</v>
      </c>
      <c r="AE177" s="1">
        <v>114.91</v>
      </c>
      <c r="AF177" s="1">
        <v>5.6</v>
      </c>
      <c r="AG177" s="1">
        <v>14.4</v>
      </c>
      <c r="AH177" s="1">
        <v>7.8</v>
      </c>
      <c r="AI177" s="1">
        <v>5.6</v>
      </c>
      <c r="AJ177" s="1">
        <v>16.9</v>
      </c>
      <c r="AK177" s="5">
        <v>0</v>
      </c>
      <c r="AL177" s="5">
        <v>1</v>
      </c>
      <c r="AM177" s="1">
        <v>2</v>
      </c>
      <c r="AN177" s="1">
        <v>29</v>
      </c>
    </row>
    <row r="178" s="1" customFormat="1" ht="15.6" spans="1:40">
      <c r="A178" s="6">
        <v>177</v>
      </c>
      <c r="B178" s="1">
        <v>0</v>
      </c>
      <c r="C178" s="1">
        <v>66</v>
      </c>
      <c r="D178" s="7">
        <v>1.65</v>
      </c>
      <c r="E178" s="2">
        <v>47</v>
      </c>
      <c r="F178" s="7">
        <v>17.2635445362718</v>
      </c>
      <c r="G178" s="4">
        <v>0</v>
      </c>
      <c r="H178" s="4">
        <v>0</v>
      </c>
      <c r="I178" s="4">
        <v>0</v>
      </c>
      <c r="J178" s="1">
        <v>5.76</v>
      </c>
      <c r="K178" s="1">
        <v>98</v>
      </c>
      <c r="L178" s="1">
        <v>13.5</v>
      </c>
      <c r="M178" s="1">
        <v>1.38</v>
      </c>
      <c r="N178" s="1">
        <v>3.9</v>
      </c>
      <c r="O178" s="1">
        <v>0.4</v>
      </c>
      <c r="P178" s="1">
        <v>33.3</v>
      </c>
      <c r="Q178" s="1">
        <v>157</v>
      </c>
      <c r="R178" s="1">
        <v>10.9</v>
      </c>
      <c r="S178" s="1">
        <v>11.4</v>
      </c>
      <c r="T178" s="1">
        <v>0.17</v>
      </c>
      <c r="U178" s="7">
        <f t="shared" si="30"/>
        <v>0.239583333333333</v>
      </c>
      <c r="V178" s="7">
        <f t="shared" si="31"/>
        <v>2.82608695652174</v>
      </c>
      <c r="W178" s="7">
        <f t="shared" si="32"/>
        <v>113.768115942029</v>
      </c>
      <c r="X178" s="7">
        <f t="shared" si="33"/>
        <v>3.45</v>
      </c>
      <c r="Y178" s="7">
        <f t="shared" si="34"/>
        <v>0.289855072463768</v>
      </c>
      <c r="Z178" s="7">
        <f t="shared" si="35"/>
        <v>443.695652173913</v>
      </c>
      <c r="AA178" s="5">
        <v>0.85</v>
      </c>
      <c r="AB178" s="1">
        <v>38.8</v>
      </c>
      <c r="AC178" s="1">
        <v>1.58</v>
      </c>
      <c r="AD178" s="1">
        <v>1.6</v>
      </c>
      <c r="AE178" s="1">
        <v>243.06</v>
      </c>
      <c r="AF178" s="1">
        <v>2.9</v>
      </c>
      <c r="AG178" s="1">
        <v>10.6</v>
      </c>
      <c r="AH178" s="1">
        <v>5.4</v>
      </c>
      <c r="AI178" s="1">
        <v>3.2</v>
      </c>
      <c r="AJ178" s="1">
        <v>13.2</v>
      </c>
      <c r="AK178" s="5">
        <v>1</v>
      </c>
      <c r="AL178" s="5">
        <v>1</v>
      </c>
      <c r="AM178" s="1">
        <v>2</v>
      </c>
      <c r="AN178" s="1">
        <v>36</v>
      </c>
    </row>
    <row r="179" s="1" customFormat="1" ht="15.6" spans="1:40">
      <c r="A179" s="6">
        <v>178</v>
      </c>
      <c r="B179" s="1">
        <v>0</v>
      </c>
      <c r="C179" s="1">
        <v>74</v>
      </c>
      <c r="D179" s="7">
        <v>1.5</v>
      </c>
      <c r="E179" s="2">
        <v>43</v>
      </c>
      <c r="F179" s="7">
        <v>19.1111111111111</v>
      </c>
      <c r="G179" s="4">
        <v>1</v>
      </c>
      <c r="H179" s="4">
        <v>1</v>
      </c>
      <c r="I179" s="4">
        <v>0</v>
      </c>
      <c r="J179" s="1">
        <v>4.9</v>
      </c>
      <c r="K179" s="1">
        <v>93.6</v>
      </c>
      <c r="L179" s="1">
        <v>13.9</v>
      </c>
      <c r="M179" s="1">
        <v>2.02</v>
      </c>
      <c r="N179" s="1">
        <v>2.39</v>
      </c>
      <c r="O179" s="1">
        <v>0.37</v>
      </c>
      <c r="P179" s="1">
        <v>30.2</v>
      </c>
      <c r="Q179" s="1">
        <v>219</v>
      </c>
      <c r="R179" s="1">
        <v>11.5</v>
      </c>
      <c r="S179" s="1">
        <v>16.3</v>
      </c>
      <c r="T179" s="1">
        <v>0.25</v>
      </c>
      <c r="U179" s="7">
        <f t="shared" si="30"/>
        <v>0.412244897959184</v>
      </c>
      <c r="V179" s="7">
        <f t="shared" si="31"/>
        <v>1.18316831683168</v>
      </c>
      <c r="W179" s="7">
        <f t="shared" si="32"/>
        <v>108.415841584158</v>
      </c>
      <c r="X179" s="7">
        <f t="shared" si="33"/>
        <v>5.45945945945946</v>
      </c>
      <c r="Y179" s="7">
        <f t="shared" si="34"/>
        <v>0.183168316831683</v>
      </c>
      <c r="Z179" s="7">
        <f t="shared" si="35"/>
        <v>259.113861386139</v>
      </c>
      <c r="AA179" s="5">
        <v>0.68</v>
      </c>
      <c r="AB179" s="1">
        <v>43.1</v>
      </c>
      <c r="AC179" s="1">
        <v>1.72</v>
      </c>
      <c r="AD179" s="1">
        <v>2.1</v>
      </c>
      <c r="AE179" s="1">
        <v>203.01</v>
      </c>
      <c r="AF179" s="1">
        <v>4.4</v>
      </c>
      <c r="AG179" s="1">
        <v>12.2</v>
      </c>
      <c r="AH179" s="1">
        <v>6</v>
      </c>
      <c r="AI179" s="1">
        <v>5.7</v>
      </c>
      <c r="AJ179" s="1">
        <v>12.7</v>
      </c>
      <c r="AK179" s="5">
        <v>1</v>
      </c>
      <c r="AL179" s="5">
        <v>1</v>
      </c>
      <c r="AM179" s="1">
        <v>3</v>
      </c>
      <c r="AN179" s="1">
        <v>26</v>
      </c>
    </row>
    <row r="180" s="1" customFormat="1" ht="15.6" spans="1:40">
      <c r="A180" s="6">
        <v>179</v>
      </c>
      <c r="B180" s="1">
        <v>0</v>
      </c>
      <c r="C180" s="1">
        <v>68</v>
      </c>
      <c r="D180" s="7">
        <v>1.64</v>
      </c>
      <c r="E180" s="2">
        <v>52</v>
      </c>
      <c r="F180" s="7">
        <v>19.3337299226651</v>
      </c>
      <c r="G180" s="4">
        <v>1</v>
      </c>
      <c r="H180" s="4">
        <v>1</v>
      </c>
      <c r="I180" s="4">
        <v>0</v>
      </c>
      <c r="J180" s="1">
        <v>4.9</v>
      </c>
      <c r="K180" s="1">
        <v>101.9</v>
      </c>
      <c r="L180" s="1">
        <v>12.9</v>
      </c>
      <c r="M180" s="1">
        <v>1.17</v>
      </c>
      <c r="N180" s="1">
        <v>3.37</v>
      </c>
      <c r="O180" s="1">
        <v>0.3</v>
      </c>
      <c r="P180" s="1">
        <v>33.8</v>
      </c>
      <c r="Q180" s="1">
        <v>183</v>
      </c>
      <c r="R180" s="1">
        <v>8.7</v>
      </c>
      <c r="S180" s="1">
        <v>16.3</v>
      </c>
      <c r="T180" s="1">
        <v>0.16</v>
      </c>
      <c r="U180" s="7">
        <f t="shared" si="30"/>
        <v>0.238775510204082</v>
      </c>
      <c r="V180" s="7">
        <f t="shared" si="31"/>
        <v>2.88034188034188</v>
      </c>
      <c r="W180" s="7">
        <f t="shared" si="32"/>
        <v>156.410256410256</v>
      </c>
      <c r="X180" s="7">
        <f t="shared" si="33"/>
        <v>3.9</v>
      </c>
      <c r="Y180" s="7">
        <f t="shared" si="34"/>
        <v>0.256410256410256</v>
      </c>
      <c r="Z180" s="7">
        <f t="shared" si="35"/>
        <v>527.102564102564</v>
      </c>
      <c r="AA180" s="5">
        <v>0.69</v>
      </c>
      <c r="AB180" s="1">
        <v>47.9</v>
      </c>
      <c r="AC180" s="1">
        <v>2.07</v>
      </c>
      <c r="AD180" s="1">
        <v>1.1</v>
      </c>
      <c r="AE180" s="1">
        <v>338.6</v>
      </c>
      <c r="AF180" s="1">
        <v>4</v>
      </c>
      <c r="AG180" s="1">
        <v>10.8</v>
      </c>
      <c r="AH180" s="1">
        <v>5.4</v>
      </c>
      <c r="AI180" s="1">
        <v>3.8</v>
      </c>
      <c r="AJ180" s="1">
        <v>10.9</v>
      </c>
      <c r="AK180" s="5">
        <v>0</v>
      </c>
      <c r="AL180" s="5">
        <v>0</v>
      </c>
      <c r="AM180" s="1">
        <v>2</v>
      </c>
      <c r="AN180" s="1">
        <v>35</v>
      </c>
    </row>
    <row r="181" s="1" customFormat="1" ht="15.6" spans="1:40">
      <c r="A181" s="6">
        <v>180</v>
      </c>
      <c r="B181" s="1">
        <v>0</v>
      </c>
      <c r="C181" s="1">
        <v>77</v>
      </c>
      <c r="D181" s="7">
        <v>1.68</v>
      </c>
      <c r="E181" s="2">
        <v>50</v>
      </c>
      <c r="F181" s="7">
        <v>17.7154195011338</v>
      </c>
      <c r="G181" s="4">
        <v>1</v>
      </c>
      <c r="H181" s="4">
        <v>0</v>
      </c>
      <c r="I181" s="4">
        <v>0</v>
      </c>
      <c r="J181" s="1">
        <v>4.38</v>
      </c>
      <c r="K181" s="1">
        <v>96.1</v>
      </c>
      <c r="L181" s="1">
        <v>12.4</v>
      </c>
      <c r="M181" s="1">
        <v>1.12</v>
      </c>
      <c r="N181" s="1">
        <v>2.91</v>
      </c>
      <c r="O181" s="1">
        <v>0.3</v>
      </c>
      <c r="P181" s="1">
        <v>31.5</v>
      </c>
      <c r="Q181" s="1">
        <v>219</v>
      </c>
      <c r="R181" s="1">
        <v>11.5</v>
      </c>
      <c r="S181" s="1">
        <v>16.6</v>
      </c>
      <c r="T181" s="1">
        <v>0.25</v>
      </c>
      <c r="U181" s="7">
        <f t="shared" si="30"/>
        <v>0.255707762557078</v>
      </c>
      <c r="V181" s="7">
        <f t="shared" si="31"/>
        <v>2.59821428571429</v>
      </c>
      <c r="W181" s="7">
        <f t="shared" si="32"/>
        <v>195.535714285714</v>
      </c>
      <c r="X181" s="7">
        <f t="shared" si="33"/>
        <v>3.73333333333333</v>
      </c>
      <c r="Y181" s="7">
        <f t="shared" si="34"/>
        <v>0.267857142857143</v>
      </c>
      <c r="Z181" s="7">
        <f t="shared" si="35"/>
        <v>569.008928571429</v>
      </c>
      <c r="AA181" s="5">
        <v>0.75</v>
      </c>
      <c r="AB181" s="1">
        <v>43.5</v>
      </c>
      <c r="AC181" s="1">
        <v>1.63</v>
      </c>
      <c r="AD181" s="1">
        <v>0.9</v>
      </c>
      <c r="AE181" s="1">
        <v>204.39</v>
      </c>
      <c r="AF181" s="1">
        <v>3.6</v>
      </c>
      <c r="AG181" s="1">
        <v>9.2</v>
      </c>
      <c r="AH181" s="1">
        <v>5.1</v>
      </c>
      <c r="AI181" s="1">
        <v>4.9</v>
      </c>
      <c r="AJ181" s="1">
        <v>20.3</v>
      </c>
      <c r="AK181" s="5">
        <v>0</v>
      </c>
      <c r="AL181" s="5">
        <v>0</v>
      </c>
      <c r="AM181" s="1">
        <v>2</v>
      </c>
      <c r="AN181" s="1">
        <v>29</v>
      </c>
    </row>
    <row r="182" s="1" customFormat="1" ht="15.6" spans="1:40">
      <c r="A182" s="6">
        <v>181</v>
      </c>
      <c r="B182" s="1">
        <v>0</v>
      </c>
      <c r="C182" s="1">
        <v>75</v>
      </c>
      <c r="D182" s="7">
        <v>1.66</v>
      </c>
      <c r="E182" s="2">
        <v>49</v>
      </c>
      <c r="F182" s="7">
        <v>17.7819712585281</v>
      </c>
      <c r="G182" s="4">
        <v>1</v>
      </c>
      <c r="H182" s="4">
        <v>1</v>
      </c>
      <c r="I182" s="4">
        <v>0</v>
      </c>
      <c r="J182" s="1">
        <v>5.05</v>
      </c>
      <c r="K182" s="1">
        <v>101.5</v>
      </c>
      <c r="L182" s="1">
        <v>12.4</v>
      </c>
      <c r="M182" s="1">
        <v>1.81</v>
      </c>
      <c r="N182" s="1">
        <v>2.44</v>
      </c>
      <c r="O182" s="1">
        <v>0.36</v>
      </c>
      <c r="P182" s="1">
        <v>32.6</v>
      </c>
      <c r="Q182" s="1">
        <v>155</v>
      </c>
      <c r="R182" s="1">
        <v>11.9</v>
      </c>
      <c r="S182" s="1">
        <v>16.7</v>
      </c>
      <c r="T182" s="1">
        <v>0.18</v>
      </c>
      <c r="U182" s="7">
        <f t="shared" si="30"/>
        <v>0.358415841584158</v>
      </c>
      <c r="V182" s="7">
        <f t="shared" si="31"/>
        <v>1.34806629834254</v>
      </c>
      <c r="W182" s="7">
        <f t="shared" si="32"/>
        <v>85.6353591160221</v>
      </c>
      <c r="X182" s="7">
        <f t="shared" si="33"/>
        <v>5.02777777777778</v>
      </c>
      <c r="Y182" s="7">
        <f t="shared" si="34"/>
        <v>0.198895027624309</v>
      </c>
      <c r="Z182" s="7">
        <f t="shared" si="35"/>
        <v>208.950276243094</v>
      </c>
      <c r="AA182" s="5">
        <v>0.79</v>
      </c>
      <c r="AB182" s="1">
        <v>41.2</v>
      </c>
      <c r="AC182" s="1">
        <v>1.7</v>
      </c>
      <c r="AD182" s="1">
        <v>1.6</v>
      </c>
      <c r="AE182" s="1">
        <v>212.21</v>
      </c>
      <c r="AF182" s="1">
        <v>3.7</v>
      </c>
      <c r="AG182" s="1">
        <v>7.7</v>
      </c>
      <c r="AH182" s="1">
        <v>5.5</v>
      </c>
      <c r="AI182" s="1">
        <v>5.3</v>
      </c>
      <c r="AJ182" s="1">
        <v>21.8</v>
      </c>
      <c r="AK182" s="5">
        <v>0</v>
      </c>
      <c r="AL182" s="5">
        <v>1</v>
      </c>
      <c r="AM182" s="1">
        <v>3</v>
      </c>
      <c r="AN182" s="1">
        <v>32</v>
      </c>
    </row>
    <row r="183" s="1" customFormat="1" ht="15.6" spans="1:40">
      <c r="A183" s="6">
        <v>182</v>
      </c>
      <c r="B183" s="1">
        <v>1</v>
      </c>
      <c r="C183" s="1">
        <v>76</v>
      </c>
      <c r="D183" s="7">
        <v>1.5</v>
      </c>
      <c r="E183" s="2">
        <v>32</v>
      </c>
      <c r="F183" s="7">
        <v>14.2222222222222</v>
      </c>
      <c r="G183" s="4">
        <v>0</v>
      </c>
      <c r="H183" s="4">
        <v>0</v>
      </c>
      <c r="I183" s="4">
        <v>0</v>
      </c>
      <c r="J183" s="1">
        <v>5.11</v>
      </c>
      <c r="K183" s="1">
        <v>93.1</v>
      </c>
      <c r="L183" s="1">
        <v>14.4</v>
      </c>
      <c r="M183" s="1">
        <v>1.29</v>
      </c>
      <c r="N183" s="1">
        <v>3.44</v>
      </c>
      <c r="O183" s="1">
        <v>0.35</v>
      </c>
      <c r="P183" s="1">
        <v>29.5</v>
      </c>
      <c r="Q183" s="1">
        <v>192</v>
      </c>
      <c r="R183" s="1">
        <v>11.7</v>
      </c>
      <c r="S183" s="1">
        <v>16.5</v>
      </c>
      <c r="T183" s="1">
        <v>0.23</v>
      </c>
      <c r="U183" s="7">
        <f t="shared" si="30"/>
        <v>0.252446183953033</v>
      </c>
      <c r="V183" s="7">
        <f t="shared" si="31"/>
        <v>2.66666666666667</v>
      </c>
      <c r="W183" s="7">
        <f t="shared" si="32"/>
        <v>148.837209302326</v>
      </c>
      <c r="X183" s="7">
        <f t="shared" si="33"/>
        <v>3.68571428571429</v>
      </c>
      <c r="Y183" s="7">
        <f t="shared" si="34"/>
        <v>0.271317829457364</v>
      </c>
      <c r="Z183" s="7">
        <f t="shared" si="35"/>
        <v>512</v>
      </c>
      <c r="AA183" s="5">
        <v>0.85</v>
      </c>
      <c r="AB183" s="1">
        <v>41</v>
      </c>
      <c r="AC183" s="1">
        <v>1.72</v>
      </c>
      <c r="AD183" s="1">
        <v>0.6</v>
      </c>
      <c r="AE183" s="1">
        <v>140.18</v>
      </c>
      <c r="AF183" s="1">
        <v>5.6</v>
      </c>
      <c r="AG183" s="1">
        <v>9.1</v>
      </c>
      <c r="AH183" s="1">
        <v>6.5</v>
      </c>
      <c r="AI183" s="1">
        <v>4.9</v>
      </c>
      <c r="AJ183" s="1">
        <v>17.9</v>
      </c>
      <c r="AK183" s="5">
        <v>0</v>
      </c>
      <c r="AL183" s="5">
        <v>0</v>
      </c>
      <c r="AM183" s="1">
        <v>3</v>
      </c>
      <c r="AN183" s="1">
        <v>25</v>
      </c>
    </row>
    <row r="184" s="1" customFormat="1" ht="15.6" spans="1:40">
      <c r="A184" s="6">
        <v>183</v>
      </c>
      <c r="B184" s="1">
        <v>0</v>
      </c>
      <c r="C184" s="1">
        <v>79</v>
      </c>
      <c r="D184" s="7">
        <v>1.7</v>
      </c>
      <c r="E184" s="2">
        <v>50</v>
      </c>
      <c r="F184" s="7">
        <v>17.3010380622837</v>
      </c>
      <c r="G184" s="4">
        <v>1</v>
      </c>
      <c r="H184" s="4">
        <v>1</v>
      </c>
      <c r="I184" s="4">
        <v>0</v>
      </c>
      <c r="J184" s="1">
        <v>5.26</v>
      </c>
      <c r="K184" s="1">
        <v>100.9</v>
      </c>
      <c r="L184" s="1">
        <v>14</v>
      </c>
      <c r="M184" s="1">
        <v>1.28</v>
      </c>
      <c r="N184" s="1">
        <v>3.38</v>
      </c>
      <c r="O184" s="1">
        <v>1.42</v>
      </c>
      <c r="P184" s="1">
        <v>31.9</v>
      </c>
      <c r="Q184" s="1">
        <v>125</v>
      </c>
      <c r="R184" s="1">
        <v>14.4</v>
      </c>
      <c r="S184" s="1">
        <v>20.8</v>
      </c>
      <c r="T184" s="1">
        <v>0.18</v>
      </c>
      <c r="U184" s="7">
        <f t="shared" si="30"/>
        <v>0.243346007604563</v>
      </c>
      <c r="V184" s="7">
        <f t="shared" si="31"/>
        <v>2.640625</v>
      </c>
      <c r="W184" s="7">
        <f t="shared" si="32"/>
        <v>97.65625</v>
      </c>
      <c r="X184" s="7">
        <f t="shared" si="33"/>
        <v>0.901408450704225</v>
      </c>
      <c r="Y184" s="7">
        <f t="shared" si="34"/>
        <v>1.109375</v>
      </c>
      <c r="Z184" s="7">
        <f t="shared" si="35"/>
        <v>330.078125</v>
      </c>
      <c r="AA184" s="5">
        <v>0.92</v>
      </c>
      <c r="AB184" s="1">
        <v>34.7</v>
      </c>
      <c r="AC184" s="1">
        <v>1.36</v>
      </c>
      <c r="AD184" s="1">
        <v>1.6</v>
      </c>
      <c r="AE184" s="1">
        <v>79.45</v>
      </c>
      <c r="AF184" s="1">
        <v>4</v>
      </c>
      <c r="AG184" s="1">
        <v>7.4</v>
      </c>
      <c r="AH184" s="1">
        <v>5.3</v>
      </c>
      <c r="AI184" s="1">
        <v>5.3</v>
      </c>
      <c r="AJ184" s="1">
        <v>27.3</v>
      </c>
      <c r="AK184" s="5">
        <v>0</v>
      </c>
      <c r="AL184" s="5">
        <v>1</v>
      </c>
      <c r="AM184" s="1">
        <v>2</v>
      </c>
      <c r="AN184" s="1">
        <v>30</v>
      </c>
    </row>
    <row r="185" s="1" customFormat="1" spans="1:38">
      <c r="A185" s="3"/>
      <c r="G185" s="4"/>
      <c r="H185" s="4"/>
      <c r="I185" s="4"/>
      <c r="AA185" s="5"/>
      <c r="AK185" s="5"/>
      <c r="AL185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蛙皮素</dc:creator>
  <cp:lastModifiedBy>安医生</cp:lastModifiedBy>
  <dcterms:created xsi:type="dcterms:W3CDTF">2022-07-03T08:48:00Z</dcterms:created>
  <dcterms:modified xsi:type="dcterms:W3CDTF">2023-09-04T09:54:53Z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5538B4CB916A46D6AFE6C137A82122CF</vt:lpwstr>
  </property>
  <property fmtid="{D5CDD505-2E9C-101B-9397-08002B2CF9AE}" pid="3" name="KSOProductBuildVer">
    <vt:lpwstr>2052-12.1.0.15120</vt:lpwstr>
  </property>
</Properties>
</file>