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PhD SF_D_folder\_Paper_#4_EU SF IOLCA for social and env indicators\submission nature sustainability\"/>
    </mc:Choice>
  </mc:AlternateContent>
  <xr:revisionPtr revIDLastSave="0" documentId="13_ncr:1_{2FBCDE81-B3C8-4ADE-AC14-EA4561522ED6}" xr6:coauthVersionLast="47" xr6:coauthVersionMax="47" xr10:uidLastSave="{00000000-0000-0000-0000-000000000000}"/>
  <bookViews>
    <workbookView xWindow="-108" yWindow="-108" windowWidth="23256" windowHeight="12576" tabRatio="775" activeTab="3" xr2:uid="{BF44E228-808E-48C3-AFF6-6692EBF58158}"/>
  </bookViews>
  <sheets>
    <sheet name="USE_final_E_ind" sheetId="14" r:id="rId1"/>
    <sheet name="USE_final_S_ind" sheetId="20" r:id="rId2"/>
    <sheet name="SFDR_PAIs_annex_I" sheetId="18" r:id="rId3"/>
    <sheet name="EF" sheetId="6" r:id="rId4"/>
    <sheet name="EU_Taxonomy_EO" sheetId="4" r:id="rId5"/>
    <sheet name="UNEP SETAC Social LCA" sheetId="19" r:id="rId6"/>
    <sheet name="SLCA_SFDR" sheetId="13" r:id="rId7"/>
    <sheet name="PSILCA" sheetId="24" r:id="rId8"/>
  </sheets>
  <definedNames>
    <definedName name="_xlnm._FilterDatabase" localSheetId="7" hidden="1">PSILCA!$A$1:$E$75</definedName>
    <definedName name="_xlnm._FilterDatabase" localSheetId="6" hidden="1">SLCA_SFDR!$A$1:$I$1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 i="13" l="1"/>
  <c r="F4" i="13"/>
  <c r="F5" i="13"/>
  <c r="F6" i="13"/>
  <c r="F7" i="13"/>
  <c r="F8" i="13"/>
  <c r="F9" i="13"/>
  <c r="F10" i="13"/>
  <c r="F11" i="13"/>
  <c r="F12" i="13"/>
  <c r="F13" i="13"/>
  <c r="F2" i="13"/>
</calcChain>
</file>

<file path=xl/sharedStrings.xml><?xml version="1.0" encoding="utf-8"?>
<sst xmlns="http://schemas.openxmlformats.org/spreadsheetml/2006/main" count="1291" uniqueCount="591">
  <si>
    <t>climate change mitigation</t>
  </si>
  <si>
    <t>climate change adaptation</t>
  </si>
  <si>
    <t xml:space="preserve"> the sustainable use and protection of water and marine resources</t>
  </si>
  <si>
    <t xml:space="preserve"> the transition to a circular economy</t>
  </si>
  <si>
    <t>pollution prevention and control</t>
  </si>
  <si>
    <t>the protection and restoration of biodiversity and ecosystems</t>
  </si>
  <si>
    <t>Source</t>
  </si>
  <si>
    <t>GHG emissions</t>
  </si>
  <si>
    <t>Tonnes of emissions to water generated by investee companies per million EUR invested, expressed as a weighted average</t>
  </si>
  <si>
    <t>Average unadjusted gender pay gap of investee companies</t>
  </si>
  <si>
    <t>2. Emissions of air pollutants</t>
  </si>
  <si>
    <t>Tonnes of air pollutants equivalent per million EUR invested, expressed as a weighted average</t>
  </si>
  <si>
    <t>3. Emissions of ozone-depleting substances</t>
  </si>
  <si>
    <t>Tonnes of ozone-depleting substances equivalent per million EUR invested, expressed as a weighted average</t>
  </si>
  <si>
    <t>4. Investments in companies without carbon emission reduction initiatives</t>
  </si>
  <si>
    <t>Share of investments in investee companies without carbon emission reduction initiatives aimed at aligning with the Paris Agreement</t>
  </si>
  <si>
    <t>5. Breakdown of energy consumption by type of non-renewable sources of energy</t>
  </si>
  <si>
    <t>Share of energy from non-renewable sources used by investee companies broken down by each non-renewable energy source</t>
  </si>
  <si>
    <t>6. Water usage and recycling</t>
  </si>
  <si>
    <t>7. Investments in companies without water management policies</t>
  </si>
  <si>
    <t>Share of investments in investee companies without water management policies</t>
  </si>
  <si>
    <t>8. Exposure to areas of high water stress</t>
  </si>
  <si>
    <t>Share of investments in investee companies with sites located in areas of high water stress without a water management policy</t>
  </si>
  <si>
    <t>9. Investments in companies producing chemicals</t>
  </si>
  <si>
    <t>Share of investments in investee companies the activities of which fall under Division 20.2 of Annex I to Regulation (EC) No 1893/2006</t>
  </si>
  <si>
    <t>10. Land degradation, desertification, soil sealing</t>
  </si>
  <si>
    <t>Share of investments in investee companies the activities of which cause land degradation, desertification or soil sealing</t>
  </si>
  <si>
    <t>11. Investments in companies without sustainable land/agriculture practices</t>
  </si>
  <si>
    <t>Share of investments in investee companies without sustainable land/agriculture practices or policies</t>
  </si>
  <si>
    <t>12. Investments in companies without sustainable oceans/seas practices</t>
  </si>
  <si>
    <t>Share of investments in investee companies without sustainable oceans/seas practices or policies</t>
  </si>
  <si>
    <t>13. Non-recycled waste ratio</t>
  </si>
  <si>
    <t>Tonnes of non-recycled waste generated by investee companies per million EUR invested, expressed as a weighted average</t>
  </si>
  <si>
    <t>14. Natural species and protected areas</t>
  </si>
  <si>
    <t>1.Share of investments in investee companies whose operations affect threatened species 2.Share of investments in investee companies without a biodiversity protection policy covering operational sites owned, leased, managed in, or adjacent to, a protected area or an area of high biodiversity value outside protected areas</t>
  </si>
  <si>
    <t>1. Average amount of water consumed by the investee companies (in cubic meters) per million EUR of revenue of investee companies 2. Weighted average percentage of water recycled and reused by investee companies</t>
  </si>
  <si>
    <t>15. Deforestation</t>
  </si>
  <si>
    <t>Share of investments in companies without a policy to address deforestation</t>
  </si>
  <si>
    <t>1. Emissions of inorganic pollutants</t>
  </si>
  <si>
    <t>Tonnes of inorganic pollutants equivalent per million EUR invested</t>
  </si>
  <si>
    <t>11. Lack of processes and compliance mechanisms to monitor compliance with UN Global Compact principles and OECD Guidelines for Multinational Enterprises</t>
  </si>
  <si>
    <t>Share of investments in investee companies without policies to monitor compliance with the UNGC principles or OECD Guidelines for Multinational Enterprises or grievance /complaints handling mechanisms to address violations of the UNGC principles or OECD Guidelines for Multinational Enterprises</t>
  </si>
  <si>
    <t>12. Unadjusted gender pay gap</t>
  </si>
  <si>
    <t>13. Board gender diversity</t>
  </si>
  <si>
    <t>Average ratio of female to male board members in investee companies, expressed as a percentage of all board members</t>
  </si>
  <si>
    <t>Share of investments in investee companies involved in the manufacture or selling of</t>
  </si>
  <si>
    <t>14. Exposure to controversial weapons (anti-personnel mines, cluster munitions, chemical weapons and biological weapons)</t>
  </si>
  <si>
    <t>Share of investments in investee companies that have been involved in violations of the UNGC principles or OECD Guidelines for Multinational Enterprises</t>
  </si>
  <si>
    <t>7. Activities negatively affecting biodiversity-sensitive areas</t>
  </si>
  <si>
    <t>Share of investments in investee companies with sites/operations located in or near to biodiversity-sensitive areas where activities of those investee companies negatively affect those areas</t>
  </si>
  <si>
    <t>8. Emissions to water</t>
  </si>
  <si>
    <t>9. Hazardous waste and radioactive waste ratio</t>
  </si>
  <si>
    <t>Tonnes of hazardous waste and radioactive waste generated by investee companies per million EUR invested, expressed as a weighted average</t>
  </si>
  <si>
    <t>1. GHG emissions scope 1, 2, 3</t>
  </si>
  <si>
    <t>2. Carbon footprint</t>
  </si>
  <si>
    <t>3. GHG intensity of investee companies</t>
  </si>
  <si>
    <t>GHG intensity of investee companies</t>
  </si>
  <si>
    <t>4. Exposure to companies active in the fossil fuel sector</t>
  </si>
  <si>
    <t>Share of investments in companies active in the fossil fuel sector</t>
  </si>
  <si>
    <t>5. Share of non-renewable energy consumption and production</t>
  </si>
  <si>
    <t>Share of non-renewable energy consumption and non-renewable energy production of investee companies from non-renewable energy sources compared to renewable energy sources, expressed as a percentage of total energy sources</t>
  </si>
  <si>
    <t>6. Energy consumption intensity per high impact climate sector</t>
  </si>
  <si>
    <t>Energy consumption in GWh per million EUR of revenue of investee companies</t>
  </si>
  <si>
    <t>CLIMATE AND OTHER ENVIRONMENT-RELATED INDICATORS</t>
  </si>
  <si>
    <t>Indicators applicable to investments in investee companies</t>
  </si>
  <si>
    <t>Statement on principal adverse impacts of investment decisions on sustainability factors</t>
  </si>
  <si>
    <t>Table I</t>
  </si>
  <si>
    <t>Table II</t>
  </si>
  <si>
    <t>Table III</t>
  </si>
  <si>
    <t>INDICATORS FOR SOCIAL AND EMPLOYEE, RESPECT FOR HUMAN RIGHTS, ANTI-CORRUPTION AND ANTI-BRIBERY MATTERS</t>
  </si>
  <si>
    <t>Share of investments in investee companies without a workplace accident prevention policy</t>
  </si>
  <si>
    <t>1. Investments in companies without workplace accident prevention policies</t>
  </si>
  <si>
    <t>2. Rate of accidents</t>
  </si>
  <si>
    <t>Rate of accidents in investee companies expressed as a weighted average</t>
  </si>
  <si>
    <t>3. Number of days lost to injuries, accidents, fatalities or illness</t>
  </si>
  <si>
    <t>Number of workdays lost to injuries, accidents, fatalities or illness of investee companies expressed as a weighted average</t>
  </si>
  <si>
    <t>4. Lack of a supplier code of conduct</t>
  </si>
  <si>
    <t>Share of investments in investee companies without any supplier code of conduct (against unsafe working conditions, precarious work, child labour and forced labour)</t>
  </si>
  <si>
    <t>5. Lack of grievance/complaints handling mechanism related to employee matters</t>
  </si>
  <si>
    <t>Share of investments in investee companies without any grievance/complaints handling mechanism related to employee matters</t>
  </si>
  <si>
    <t>6. Insufficient whistleblower protection</t>
  </si>
  <si>
    <t>Share of investments in entities without policies on the protection of whistleblowers</t>
  </si>
  <si>
    <t>7. Incidents of discrimination</t>
  </si>
  <si>
    <t>1. Number of incidents of discrimination reported in investee companies expressed as weighted average
2. Number of incidents of discrimination leading to sanctions in investee companies expressed as a weighted average</t>
  </si>
  <si>
    <t>8. Excessive CEO pay ratio</t>
  </si>
  <si>
    <t>Average ratio within investee companies of the annual total compensation for the highest compensated individual to the median annual total compensation for all employees (excluding the highest-compensated individual)</t>
  </si>
  <si>
    <t>9. Lack of a human rights policy</t>
  </si>
  <si>
    <t>Share of investments in entities without a human rights policy</t>
  </si>
  <si>
    <t>10. Lack of due diligence</t>
  </si>
  <si>
    <t>Share of investments in entities without a due diligence process to identify, prevent, mitigate and address adverse human rights impacts</t>
  </si>
  <si>
    <t>11. Lack of processes and measures for preventing trafficking in human beings</t>
  </si>
  <si>
    <t>Share of investments in investee companies</t>
  </si>
  <si>
    <t>12. Operations and suppliers at significant risk of incidents of child labour</t>
  </si>
  <si>
    <t>Share of investments in investee companies exposed to operations and suppliers at significant risk of incidents of child labour in terms of geographic areas or type of operation</t>
  </si>
  <si>
    <t>13. Operations and suppliers at significant risk of incidents of forced or compulsory labour</t>
  </si>
  <si>
    <t>Share of the investments in investee companies exposed to operations and suppliers at significant risk of incidents of forced or compulsory labour in terms in terms of geographic areas and/or the type of operation</t>
  </si>
  <si>
    <t>14. Number of identified cases of severe human rights issues and incidents</t>
  </si>
  <si>
    <t>Number of cases of severe human rights issues and incidents connected to investee companies on a weighted average basis</t>
  </si>
  <si>
    <t>15. Lack of anti-corruption and anti-bribery policies</t>
  </si>
  <si>
    <t>Share of investments in entities without policies on anti-corruption and anti-bribery consistent with the United Nations Convention against Corruption</t>
  </si>
  <si>
    <t xml:space="preserve">  </t>
  </si>
  <si>
    <t>Active involvement of enterprises in corruption and bribery</t>
  </si>
  <si>
    <t>Environmental Objective</t>
  </si>
  <si>
    <t>Explanation for activity (Taxonomy Report)</t>
  </si>
  <si>
    <t>Sustainability Indicator</t>
  </si>
  <si>
    <t>Note</t>
  </si>
  <si>
    <t>Example</t>
  </si>
  <si>
    <t>GHG emissions (tCO2eq)</t>
  </si>
  <si>
    <t>Emissions reduction potential</t>
  </si>
  <si>
    <t>e.g. mining of a metal that is needed for the transition, but that is higly energy intensive</t>
  </si>
  <si>
    <t xml:space="preserve">? </t>
  </si>
  <si>
    <t>e.g. building of dams; reduce reliance of fossil fuels; infrastructure; resilient materials; energy efficiency</t>
  </si>
  <si>
    <t>link to nitrates in water; 
wastewater treatment; protection of groundwater
against pollution and deterioration</t>
  </si>
  <si>
    <t xml:space="preserve"> circular economy, waste and chemicals, including Regulations (EC) No 1013/2006(19), (EC) No 1907/2006(20) and (EU) 2019/1021(21) of the European Parliament and of the Council and Directives 94/62/EC(22), 2000/53/EC(23), 2006/66/EC(24), 2008/98/EC(25), 2010/75/EU(26), 2011/65/EU(27), 2012/19/EU(28), (EU) 2019/883(29) and (EU) 2019/904(30) of the European Parliament and of the Council, Council Directive 1999/31/EC(31), Commission Regulation (EU) No 1357/2014(32) and Commission Decisions 2000/532/EC(33) and 2014/955/EU(34), and with the communications of the Commission of 2 December 2015 on ‘Closing the loop – An EU action plan for the Circular Economy’ and of 16 January 2018 on ‘A European Strategy for Plastics in a Circular Economy</t>
  </si>
  <si>
    <t>Resource Use</t>
  </si>
  <si>
    <t xml:space="preserve">from directives: shipments of waste; organic pollutants; packaging and packaging waste; end-of life vehicles; batteries and accumulators and waste
batteries and accumulators; industrial emissions (integrated pollution prevention and control); restriction of the use of certain hazardous substances in electrical and electronic equipment; waste electrical and electronic equipment (WEEE); reduction of the impact of certain plastic products on the environment; landfill of waste; waste and landfill of waste lists; </t>
  </si>
  <si>
    <t>objective of pollution prevention and control should be interpreted in accordance with relevant
Union law, including Directives 2000/60/EC, 2004/35/EC(35), 2004/107/EC(36), 2006/118/EC, 2008/50/EC(37),
2008/105/EC, 2010/75/EU, (EU) 2016/802(38) and (EU) 2016/2284(39) of the European Parliament and of the
Council.</t>
  </si>
  <si>
    <t>Particulate matter/Respiratory inorganics endpoint; 
Environmental Damage Indicator; 
photochemical oxidation (MIR; very high NOx)</t>
  </si>
  <si>
    <t>environmental liability with regard to the prevention and remedying of environmental damage; arsenic, cadmium, mercury, nickel and polycyclic aromatic hydrocarbons in ambient air; cleaner air;  reduction in the sulphur content of certain liquid fuels</t>
  </si>
  <si>
    <t>Regulations (EU) No 995/2010(40), (EU) No 511/2014(41) and (EU) No 1143/2014(42) of the European Parliament and of the Council, Directive 2009/147/EC of the European Parliament and of the Council(43), Council Regulation (EC) No 338/97(44), Council Directives 91/676/EEC and 92/43/EEC(45), and with the communications of the Commission of 21 May 2003 on ‘Forest Law Enforcement, Governance and Trade (FLEGT)’, of 3 May 2011 on ‘Our life insurance, our natural capital: an EU biodiversity strategy to 2020’, of 6 May 2013 on ‘Green Infrastructure (GI) – Enhancing Europe’s natural Capital’, of 26 February 2016 on ‘EU Action Plan against Wildlife Trafficking’ and of 23 July 2019 on ‘Stepping up EU Action to Protect and Restore the World’s Forests’.</t>
  </si>
  <si>
    <t>Damage to Ecosystem Quality</t>
  </si>
  <si>
    <t xml:space="preserve"> timber production; prevention and management of the introduction and spread of invasive alien species; protection and conservation of wild flora and fauna</t>
  </si>
  <si>
    <t>EF impact category</t>
  </si>
  <si>
    <t>Unit</t>
  </si>
  <si>
    <t>Characterisation model</t>
  </si>
  <si>
    <t>Global warming potential (GWP100)</t>
  </si>
  <si>
    <t>kg CO2 eq</t>
  </si>
  <si>
    <t>Bern model - Global warming potentials (GWP) over a 100-year time horizon (based on IPCC 2013)</t>
  </si>
  <si>
    <t>I</t>
  </si>
  <si>
    <t>Ozone depletion</t>
  </si>
  <si>
    <t>Ozone depletion potential (ODP)</t>
  </si>
  <si>
    <t>kg CFC-11 eq</t>
  </si>
  <si>
    <t>EDIP model based on the ODPs of the World Meteorological Organisation (WMO) over an infinite time horizon (WMO 2014 + integrations)</t>
  </si>
  <si>
    <t>Human toxicity, cancer</t>
  </si>
  <si>
    <t>Comparative toxic unit for humans (CTUh)</t>
  </si>
  <si>
    <t>CTUh</t>
  </si>
  <si>
    <t>based on USEtox2.1 model (Fantke et al. 2017), adapted as in Saouter et al., 2018</t>
  </si>
  <si>
    <t>III</t>
  </si>
  <si>
    <t>Human toxicity, non-cancer</t>
  </si>
  <si>
    <t>Particulate matter</t>
  </si>
  <si>
    <t>Impact on human health</t>
  </si>
  <si>
    <t>Disease incidence</t>
  </si>
  <si>
    <t>PM model (Fantke et al., 2016 in UNEP 2016)</t>
  </si>
  <si>
    <t>Ionising radiation, human health</t>
  </si>
  <si>
    <t>Human exposure efficiency relative to U235</t>
  </si>
  <si>
    <t>kBq U235 eq</t>
  </si>
  <si>
    <t>Human health effect model as developed by Dreicer et al. 1995 (Frischknecht et al, 2000)</t>
  </si>
  <si>
    <t>II</t>
  </si>
  <si>
    <t>Photochemical ozone formation, human health</t>
  </si>
  <si>
    <t>Tropospheric ozone concentration increase</t>
  </si>
  <si>
    <t>kg NMVOC eq</t>
  </si>
  <si>
    <t>LOTOS-EUROS model (Van Zelm et al, 2008) as applied in ReCiPe 2008</t>
  </si>
  <si>
    <t>Acidification</t>
  </si>
  <si>
    <t>Accumulated exceedance (AE)</t>
  </si>
  <si>
    <t>mol H+ eq</t>
  </si>
  <si>
    <t>Accumulated exceedance (Seppälä et al. 2006, Posch et al, 2008)</t>
  </si>
  <si>
    <t>Eutrophication, terrestrial</t>
  </si>
  <si>
    <t>mol N eq</t>
  </si>
  <si>
    <t>Eutrophication, freshwater</t>
  </si>
  <si>
    <t>Fraction of nutrients reaching freshwater end compartment (P)</t>
  </si>
  <si>
    <t>kg P eq</t>
  </si>
  <si>
    <t>EUTREND model (Struijs et al, 2009) as applied in ReCiPe</t>
  </si>
  <si>
    <t>Eutrophication, marine</t>
  </si>
  <si>
    <t>Fraction of nutrients reaching marine end compartment (N)</t>
  </si>
  <si>
    <t>kg N eq</t>
  </si>
  <si>
    <t>Ecotoxicity, freshwater</t>
  </si>
  <si>
    <t>Comparative toxic unit for ecosystems (CTUe)</t>
  </si>
  <si>
    <t>CTUe</t>
  </si>
  <si>
    <t>Dimensionless (pt)</t>
  </si>
  <si>
    <t>Soil quality index based on LANCA model (De Laurentiis et al. 2019) and on the LANCA CF version 2.5 (Horn and Maier, 2018)</t>
  </si>
  <si>
    <t>Water use</t>
  </si>
  <si>
    <t>User deprivation potential (deprivation-weighted water consumption)</t>
  </si>
  <si>
    <t>m3 water eq of deprived water</t>
  </si>
  <si>
    <t>Available WAter REmaining (AWARE) model (Boulay et al., 2018; UNEP 2016)</t>
  </si>
  <si>
    <t>Resource use, minerals and metals</t>
  </si>
  <si>
    <t>Abiotic resource depletion (ADP ultimate reserves)</t>
  </si>
  <si>
    <t>kg Sb eq</t>
  </si>
  <si>
    <t>van Oers et al., 2002 as in CML 2002 method, v.4.8</t>
  </si>
  <si>
    <t>Land use</t>
  </si>
  <si>
    <t>Soil quality index</t>
  </si>
  <si>
    <t>Climate change, total</t>
  </si>
  <si>
    <t>Resource use, fossils</t>
  </si>
  <si>
    <t>Abiotic resource depletion – fossil fuels (ADP-fossil)18</t>
  </si>
  <si>
    <t>MJ</t>
  </si>
  <si>
    <t>Emissions of inorganic pollutants</t>
  </si>
  <si>
    <t>Emissions of ozone-depleting substances</t>
  </si>
  <si>
    <t>Water usage and recycling</t>
  </si>
  <si>
    <t>Impact category indicator (LCA)</t>
  </si>
  <si>
    <t>N/A</t>
  </si>
  <si>
    <t>GHG emissions scope 1, 2, 3</t>
  </si>
  <si>
    <t>Carbon footprint</t>
  </si>
  <si>
    <t>Exposure to companies active in the fossil fuel sector</t>
  </si>
  <si>
    <t>Share of non-renewable energy consumption and production</t>
  </si>
  <si>
    <t>Energy consumption intensity per high impact climate sector</t>
  </si>
  <si>
    <t>Activities negatively affecting biodiversity-sensitive areas</t>
  </si>
  <si>
    <t>Emissions to water</t>
  </si>
  <si>
    <t>Hazardous waste and radioactive waste ratio</t>
  </si>
  <si>
    <t xml:space="preserve"> Lack of processes and compliance mechanisms to monitor compliance with UN Global Compact principles and OECD Guidelines for Multinational Enterprises</t>
  </si>
  <si>
    <t xml:space="preserve"> Unadjusted gender pay gap</t>
  </si>
  <si>
    <t xml:space="preserve"> Board gender diversity</t>
  </si>
  <si>
    <t xml:space="preserve"> Exposure to controversial weapons (anti-personnel mines, cluster munitions, chemical weapons and biological weapons)</t>
  </si>
  <si>
    <t>Emissions of air pollutants</t>
  </si>
  <si>
    <t>Investments in companies without carbon emission reduction initiatives</t>
  </si>
  <si>
    <t>Breakdown of energy consumption by type of non-renewable sources of energy</t>
  </si>
  <si>
    <t>Investments in companies without water management policies</t>
  </si>
  <si>
    <t>Exposure to areas of high water stress</t>
  </si>
  <si>
    <t>Investments in companies producing chemicals</t>
  </si>
  <si>
    <t xml:space="preserve"> Land degradation, desertification, soil sealing</t>
  </si>
  <si>
    <t xml:space="preserve"> Investments in companies without sustainable land/agriculture practices</t>
  </si>
  <si>
    <t xml:space="preserve"> Investments in companies without sustainable oceans/seas practices</t>
  </si>
  <si>
    <t xml:space="preserve"> Non-recycled waste ratio</t>
  </si>
  <si>
    <t xml:space="preserve"> Natural species and protected areas</t>
  </si>
  <si>
    <t xml:space="preserve"> Deforestation</t>
  </si>
  <si>
    <t>Investments in companies without workplace accident prevention policies</t>
  </si>
  <si>
    <t>Rate of accidents</t>
  </si>
  <si>
    <t>Number of days lost to injuries, accidents, fatalities or illness</t>
  </si>
  <si>
    <t>Lack of a supplier code of conduct</t>
  </si>
  <si>
    <t>Lack of grievance/complaints handling mechanism related to employee matters</t>
  </si>
  <si>
    <t>Insufficient whistleblower protection</t>
  </si>
  <si>
    <t>Incidents of discrimination</t>
  </si>
  <si>
    <t>Excessive CEO pay ratio</t>
  </si>
  <si>
    <t>Lack of a human rights policy</t>
  </si>
  <si>
    <t xml:space="preserve"> Lack of due diligence</t>
  </si>
  <si>
    <t xml:space="preserve"> Lack of processes and measures for preventing trafficking in human beings</t>
  </si>
  <si>
    <t xml:space="preserve"> Operations and suppliers at significant risk of incidents of child labour</t>
  </si>
  <si>
    <t xml:space="preserve"> Operations and suppliers at significant risk of incidents of forced or compulsory labour</t>
  </si>
  <si>
    <t xml:space="preserve"> Number of identified cases of severe human rights issues and incidents</t>
  </si>
  <si>
    <t xml:space="preserve"> Lack of anti-corruption and anti-bribery policies</t>
  </si>
  <si>
    <t>https://ec.europa.eu/finance/docs/level-2-measures/C_2022_1931_1_EN_annexe_acte_autonome_part1_v6.pdf</t>
  </si>
  <si>
    <t>16. Cases of insufficient action taken to address breaches of standards of anti-corruption and antibribery</t>
  </si>
  <si>
    <t>Numbers of convictions and amount of fines for violations of anti-corruption and anti-bribery laws by investee companies</t>
  </si>
  <si>
    <t>Share of investments in investee companies with identified insufficiencies in actions taken to address breaches in procedures and standards of anti-corruption and anti-bribery</t>
  </si>
  <si>
    <t>17. Number of convictions and amount of fines for violation of anti-corruption and anti-bribery laws</t>
  </si>
  <si>
    <t>Membership in an initiative that promotes social responsibility along the supply chain</t>
  </si>
  <si>
    <t>Cases of insufficient action taken to address breaches of standards of anti-corruption and antibribery</t>
  </si>
  <si>
    <t>Number of convictions and amount of fines for violation of anti-corruption and anti-bribery laws</t>
  </si>
  <si>
    <t>Trafficking in persons</t>
  </si>
  <si>
    <t>Evidence of violations of laws and employment regulations</t>
  </si>
  <si>
    <t>Gender wage gap</t>
  </si>
  <si>
    <t>Children in employment, total</t>
  </si>
  <si>
    <t>Frequency of forced labour</t>
  </si>
  <si>
    <t>Goods produced by forced labour</t>
  </si>
  <si>
    <t>Indigenous People Rights Protection Index</t>
  </si>
  <si>
    <t>Sanitation coverage</t>
  </si>
  <si>
    <t>HCB, As, Cd, Cu, Hg, Ni, Pb, Zn</t>
  </si>
  <si>
    <t>Benzo(a)pyrene, PCDD_F, HCB, As, Cd, Hg, Ni, B(a)P, Pb, PCDD/F</t>
  </si>
  <si>
    <t>Benzo(a)pyrene, Indeno(1,2,3-cd)pyrene, PCDD_F, HCB, As, Cd, Cr, Hg, Cu, Ni, Pb, Benzo(k)fluoranthene, Se, Zn, B(a)P, Indeno, PCDD/F, NMVOC, PAH, B(k)F</t>
  </si>
  <si>
    <t>air pollutants</t>
  </si>
  <si>
    <t>Water stress</t>
  </si>
  <si>
    <t>environmental</t>
  </si>
  <si>
    <t>Biodiversity</t>
  </si>
  <si>
    <t>Emissions</t>
  </si>
  <si>
    <t>Water</t>
  </si>
  <si>
    <t>Waste</t>
  </si>
  <si>
    <t>Social and employee matters</t>
  </si>
  <si>
    <t>Energy performance</t>
  </si>
  <si>
    <t>Water, waste and material emissions</t>
  </si>
  <si>
    <t>Human Rights</t>
  </si>
  <si>
    <t>Corruption</t>
  </si>
  <si>
    <t>Other details</t>
  </si>
  <si>
    <t>DIRECTIVE 2000/60/EC Annex X - 45 priority substances: e.g., Naphthalene, Nickel and its compounds, Benzene...</t>
  </si>
  <si>
    <t>20.2 Manufacture of pesticides and other agrochemical products</t>
  </si>
  <si>
    <t>emissions of inorganic pollutants</t>
  </si>
  <si>
    <t>n/a</t>
  </si>
  <si>
    <t>Robustness</t>
  </si>
  <si>
    <t>CO2, CH4, N2O, SF6, HFC, PFC</t>
  </si>
  <si>
    <t>Land use, crop, forest, pasture</t>
  </si>
  <si>
    <t>PM2.5, CO, SOx, NH3, TSP</t>
  </si>
  <si>
    <t>SOx, NOx, NH3</t>
  </si>
  <si>
    <t>Water consumption</t>
  </si>
  <si>
    <t>Extraction Used</t>
  </si>
  <si>
    <t>CH4, SOx, CO, NMVOC</t>
  </si>
  <si>
    <t>Cabernard (2019)</t>
  </si>
  <si>
    <t>NH3, NOx</t>
  </si>
  <si>
    <t>NH3, N</t>
  </si>
  <si>
    <t>Beylot (2019, 2020)</t>
  </si>
  <si>
    <t>Table B. 3. List of the impact categories to be used to calculate the OEF profile</t>
  </si>
  <si>
    <t>Annex III. Organisation Environmental Footprint Method</t>
  </si>
  <si>
    <t>Comparative Toxic Unit for humans (CTUh)</t>
  </si>
  <si>
    <t>Impact on human health (DALYs)</t>
  </si>
  <si>
    <t>Tropospheric ozone concentration increase (kg NMVOC eq)</t>
  </si>
  <si>
    <t>Accumulated Exceedance (mol H+ eq)</t>
  </si>
  <si>
    <t>Accumulated Exceedance (mol N eq)</t>
  </si>
  <si>
    <t>Fraction of nutrients reaching marine end compartment (kg N eq)</t>
  </si>
  <si>
    <t>Comparative Toxic Unit for ecosystems (CTUe)</t>
  </si>
  <si>
    <t>Material footprint (tonnes of cultivated biomass, extracted mineral ore and fossils)</t>
  </si>
  <si>
    <t>Impact category indicator (unit)</t>
  </si>
  <si>
    <t>Children in employment</t>
  </si>
  <si>
    <t>Active involvement of enterprises in corruption</t>
  </si>
  <si>
    <t>Presence of anti-competitive behaviour or violation of anti-trusted monopoly legislation</t>
  </si>
  <si>
    <t>Illiteracy rate, total</t>
  </si>
  <si>
    <t>Presence of sufficient safety measures</t>
  </si>
  <si>
    <t>Rate of non-fatal accidents at workplace</t>
  </si>
  <si>
    <t>Rate of fatal accidents at workplace</t>
  </si>
  <si>
    <t>SFDR indicator</t>
  </si>
  <si>
    <t>Right of Association</t>
  </si>
  <si>
    <t>Right of Collective bargaining</t>
  </si>
  <si>
    <t>Right to Strike</t>
  </si>
  <si>
    <t>PSILCA Indicator</t>
  </si>
  <si>
    <t>Category</t>
  </si>
  <si>
    <t>%</t>
  </si>
  <si>
    <t>Cases per 100,000 employees</t>
  </si>
  <si>
    <t>#/yr and 100,000 employees</t>
  </si>
  <si>
    <t>Cases per 1,000 inhabitants in the country</t>
  </si>
  <si>
    <t>Cases per 10000 employees</t>
  </si>
  <si>
    <t>Workers</t>
  </si>
  <si>
    <t>Child labour</t>
  </si>
  <si>
    <t>Forced labour</t>
  </si>
  <si>
    <t>Health and safety</t>
  </si>
  <si>
    <t>Sub-category</t>
  </si>
  <si>
    <t>Discrimination</t>
  </si>
  <si>
    <t>Value chain actors</t>
  </si>
  <si>
    <t>Fair competition</t>
  </si>
  <si>
    <t>Workers' rights</t>
  </si>
  <si>
    <t>Social benefits, legal issues</t>
  </si>
  <si>
    <t>score of ordinal 0-3 scale</t>
  </si>
  <si>
    <t>% of total population, age 15-24</t>
  </si>
  <si>
    <t>Derived for all risk levels for RBICS industries</t>
  </si>
  <si>
    <t>yes</t>
  </si>
  <si>
    <t>indicator_short</t>
  </si>
  <si>
    <t>safetymeasures</t>
  </si>
  <si>
    <t>rightstrike</t>
  </si>
  <si>
    <t>forcedlabfreq</t>
  </si>
  <si>
    <t>genderwagegap</t>
  </si>
  <si>
    <t>rightsofcollectbarg</t>
  </si>
  <si>
    <t>rightsofassoc</t>
  </si>
  <si>
    <t>viollawemploymentreg</t>
  </si>
  <si>
    <t>nonfatalacc</t>
  </si>
  <si>
    <t>fatalacc</t>
  </si>
  <si>
    <t>anticompbehaviour</t>
  </si>
  <si>
    <t>invincorruption</t>
  </si>
  <si>
    <t>childrenempl_t</t>
  </si>
  <si>
    <t>SFDR-related indicator</t>
  </si>
  <si>
    <t>EU Minimum Safguards</t>
  </si>
  <si>
    <t>Human rights</t>
  </si>
  <si>
    <t>Unadjusted gender pay gap</t>
  </si>
  <si>
    <t>UNGC principles</t>
  </si>
  <si>
    <t>EXIOBASE, adjusted as per Popescu et al. (2022)</t>
  </si>
  <si>
    <t>Material footprint</t>
  </si>
  <si>
    <t>Land-use related biodiversity loss</t>
  </si>
  <si>
    <t xml:space="preserve"> (global m3 PDF years)</t>
  </si>
  <si>
    <t>Connected PAI</t>
  </si>
  <si>
    <t>emissions to water; inorganic pollutants</t>
  </si>
  <si>
    <t>emissions to water; air pollutants</t>
  </si>
  <si>
    <t>activities negatively affecting biodiversity-sensitive areas; natural species and protected areas; deforestation; land degradation, desertification, soil sealing</t>
  </si>
  <si>
    <t>% (worker hours)</t>
  </si>
  <si>
    <t>Cases per 1,000 inhabitants in the country (worker hours)</t>
  </si>
  <si>
    <t>Cases per 100,000 employees (worker hours)</t>
  </si>
  <si>
    <t>#/yr and 100,000 employees (worker hours)</t>
  </si>
  <si>
    <t>Cases per 10000 employees (worker hours)</t>
  </si>
  <si>
    <t>score of ordinal 0-3 scale (worker hours)</t>
  </si>
  <si>
    <t>% of total population, age 15-24 (worker hours)</t>
  </si>
  <si>
    <t>Operations and suppliers at significant risk of incidents of child labour</t>
  </si>
  <si>
    <t>Operations and suppliers at significant risk of incidents of forced or compulsory labour</t>
  </si>
  <si>
    <t>example: Lack of processes and measures for preventing trafficking in human beings</t>
  </si>
  <si>
    <t>M</t>
  </si>
  <si>
    <t>A</t>
  </si>
  <si>
    <t>M/A</t>
  </si>
  <si>
    <t>Exact match (Y/N)</t>
  </si>
  <si>
    <t>N</t>
  </si>
  <si>
    <t>Y</t>
  </si>
  <si>
    <t>Mandatory / Additional</t>
  </si>
  <si>
    <t xml:space="preserve"> water usage and recycling;  Exposure to areas of high water stress</t>
  </si>
  <si>
    <t>10. Violations of UN Global Compact principles and Organisation for Economic Development (OECD) Guidelines for Multinational Enterprises</t>
  </si>
  <si>
    <t>Violations of UN Global Compact principles and Organisation for Economic Development (OECD) Guidelines for Multinational Enterprises (Respect for core labour standards - e.g., freedom of association and collective bargaining; non-discrimination in employment and occupation)</t>
  </si>
  <si>
    <t>SOCIAL</t>
  </si>
  <si>
    <t>ENVIRONMENTAL</t>
  </si>
  <si>
    <t>A/M</t>
  </si>
  <si>
    <t>Social Indicator 
(PSILCA database)</t>
  </si>
  <si>
    <t>Included environmental flows</t>
  </si>
  <si>
    <r>
      <t>GHG emissions, GWP100 (kgCO</t>
    </r>
    <r>
      <rPr>
        <vertAlign val="subscript"/>
        <sz val="9"/>
        <color rgb="FF000000"/>
        <rFont val="Times New Roman"/>
        <family val="1"/>
      </rPr>
      <t xml:space="preserve">2 </t>
    </r>
    <r>
      <rPr>
        <sz val="9"/>
        <color rgb="FF000000"/>
        <rFont val="Times New Roman"/>
        <family val="1"/>
      </rPr>
      <t>eq)</t>
    </r>
  </si>
  <si>
    <r>
      <t>Water stress (m</t>
    </r>
    <r>
      <rPr>
        <i/>
        <vertAlign val="superscript"/>
        <sz val="9"/>
        <color rgb="FF000000"/>
        <rFont val="Times New Roman"/>
        <family val="1"/>
      </rPr>
      <t>3</t>
    </r>
    <r>
      <rPr>
        <i/>
        <sz val="9"/>
        <color rgb="FF000000"/>
        <rFont val="Times New Roman"/>
        <family val="1"/>
      </rPr>
      <t xml:space="preserve"> of H</t>
    </r>
    <r>
      <rPr>
        <i/>
        <vertAlign val="subscript"/>
        <sz val="9"/>
        <color rgb="FF000000"/>
        <rFont val="Times New Roman"/>
        <family val="1"/>
      </rPr>
      <t>2</t>
    </r>
    <r>
      <rPr>
        <i/>
        <sz val="9"/>
        <color rgb="FF000000"/>
        <rFont val="Times New Roman"/>
        <family val="1"/>
      </rPr>
      <t>O equivalents)</t>
    </r>
  </si>
  <si>
    <t>https://eplca.jrc.ec.europa.eu/SDPDB/showLCIAMethod.xhtml;jsessionid=07CB29050C7F7E4781EC22DF3D3F8EC3?uuid=bac8c45b-e778-479e-838c-7c2f54b45610&amp;stock=default</t>
  </si>
  <si>
    <t>Detail (from PSILCA documentation)</t>
  </si>
  <si>
    <t>provided as number of Occupational Safety and Health Administration (OSHA) violations per year and year and 100,000 employees</t>
  </si>
  <si>
    <t>risk that rights of workers are restricted</t>
  </si>
  <si>
    <t>Connected SFDR PAI</t>
  </si>
  <si>
    <t>Porposed EF impact category</t>
  </si>
  <si>
    <t xml:space="preserve"> water usage and recycling;  exposure to areas of high water stress</t>
  </si>
  <si>
    <t>NH3, P</t>
  </si>
  <si>
    <t xml:space="preserve">EU Taxonomy Objective </t>
  </si>
  <si>
    <t>human rights</t>
  </si>
  <si>
    <t>fair competition</t>
  </si>
  <si>
    <t>corruption</t>
  </si>
  <si>
    <t>taxation</t>
  </si>
  <si>
    <t>M / A</t>
  </si>
  <si>
    <t>EU Taxonomy minimum social safeguards</t>
  </si>
  <si>
    <t xml:space="preserve">  means direct emissions of priority substances as defined in Article 2(30) of Directive 2000/60/EC of the European Parliament and of the Council(6)and direct emissions of nitrates, phosphates and pesticides</t>
  </si>
  <si>
    <t xml:space="preserve">  means regions where the percentage of total water withdrawn is high (40-80 %) or extremely high (greater than 80 %) in the World Resources Institute’s (WRI) Water Risk Atlas tool ‘Aqueduct’</t>
  </si>
  <si>
    <t>Adverse sustainability indicator</t>
  </si>
  <si>
    <t>Metric</t>
  </si>
  <si>
    <t>Greenhouse gas emissions</t>
  </si>
  <si>
    <r>
      <t>Principle 1</t>
    </r>
    <r>
      <rPr>
        <sz val="10"/>
        <color rgb="FF004254"/>
        <rFont val="Arial"/>
        <family val="2"/>
      </rPr>
      <t>: we support and respect the protection of internationally proclaimed human rights in our area of influence.</t>
    </r>
  </si>
  <si>
    <r>
      <t>Principle 2</t>
    </r>
    <r>
      <rPr>
        <sz val="10"/>
        <color rgb="FF004254"/>
        <rFont val="Arial"/>
        <family val="2"/>
      </rPr>
      <t>: we make sure that we are not complicit in human rights abuses.</t>
    </r>
  </si>
  <si>
    <t>Labor Standards</t>
  </si>
  <si>
    <r>
      <t>Principle 3</t>
    </r>
    <r>
      <rPr>
        <sz val="10"/>
        <color rgb="FF004254"/>
        <rFont val="Arial"/>
        <family val="2"/>
      </rPr>
      <t>: we uphold the freedom of association and the effective recognition of the right to collective bargaining.</t>
    </r>
  </si>
  <si>
    <r>
      <t>Principle 4</t>
    </r>
    <r>
      <rPr>
        <sz val="10"/>
        <color rgb="FF004254"/>
        <rFont val="Arial"/>
        <family val="2"/>
      </rPr>
      <t>: we support the elimination of all forms of forced and compulsory labor.</t>
    </r>
  </si>
  <si>
    <r>
      <t>Principle 5</t>
    </r>
    <r>
      <rPr>
        <sz val="10"/>
        <color rgb="FF004254"/>
        <rFont val="Arial"/>
        <family val="2"/>
      </rPr>
      <t>: we support the effective abolition of child labor.</t>
    </r>
  </si>
  <si>
    <r>
      <t>Principle 6</t>
    </r>
    <r>
      <rPr>
        <sz val="10"/>
        <color rgb="FF004254"/>
        <rFont val="Arial"/>
        <family val="2"/>
      </rPr>
      <t>: we support the elimination of discrimination in respect of employment and occupation.</t>
    </r>
  </si>
  <si>
    <t>Environment</t>
  </si>
  <si>
    <r>
      <t>Principle 7</t>
    </r>
    <r>
      <rPr>
        <sz val="10"/>
        <color rgb="FF004254"/>
        <rFont val="Arial"/>
        <family val="2"/>
      </rPr>
      <t>: we keep a precautionary approach to environmental challenges.</t>
    </r>
  </si>
  <si>
    <r>
      <t>Principle 8</t>
    </r>
    <r>
      <rPr>
        <sz val="10"/>
        <color rgb="FF004254"/>
        <rFont val="Arial"/>
        <family val="2"/>
      </rPr>
      <t>: we undertake initiatives to promote greater environmental responsibility.</t>
    </r>
  </si>
  <si>
    <r>
      <t>Principle 9</t>
    </r>
    <r>
      <rPr>
        <sz val="10"/>
        <color rgb="FF004254"/>
        <rFont val="Arial"/>
        <family val="2"/>
      </rPr>
      <t>: we encourage the development and diffusion of environmentally friendly technologies.</t>
    </r>
  </si>
  <si>
    <t>Anti-corruption</t>
  </si>
  <si>
    <r>
      <t>Principle 10</t>
    </r>
    <r>
      <rPr>
        <sz val="10"/>
        <color rgb="FF004254"/>
        <rFont val="Arial"/>
        <family val="2"/>
      </rPr>
      <t>: we work against all forms of corruption, including extortion and bribery, in our area of influence.</t>
    </r>
  </si>
  <si>
    <t>United Nations Global Compact</t>
  </si>
  <si>
    <t>OECD Guidelines for Multinational Enterprises</t>
  </si>
  <si>
    <t>Employment and Industrial Relations</t>
  </si>
  <si>
    <t>Contribute to the elimination of all forms of forced or compulsory labour</t>
  </si>
  <si>
    <t>Respect the right of workers employed by the multinational enterprise to have trade unions and representative organisations of their own choosing recognised for the purpose of collective bargaining</t>
  </si>
  <si>
    <t>...</t>
  </si>
  <si>
    <t>Human rights due dilligence</t>
  </si>
  <si>
    <t>Combating Bribery, Bribe Solicitation and Extortion</t>
  </si>
  <si>
    <t>Consumer Interests</t>
  </si>
  <si>
    <t>goods and services they provide meet all agreed or legally required standards for consumer health and safety</t>
  </si>
  <si>
    <t>Explanation (from beginning of Annex I)</t>
  </si>
  <si>
    <t>Additional indicators for social and employee, respect for human rights, anti-corruption and anti-bribery matters</t>
  </si>
  <si>
    <t>Additional climate and other environment-related indicators</t>
  </si>
  <si>
    <r>
      <rPr>
        <b/>
        <sz val="11"/>
        <color theme="1"/>
        <rFont val="Calibri"/>
        <family val="2"/>
        <scheme val="minor"/>
      </rPr>
      <t>should contribute substantially to the stabilisation of greenhouse gas emissions by avoiding or reducing them or by enhancing greenhouse gas removals</t>
    </r>
    <r>
      <rPr>
        <sz val="11"/>
        <color theme="1"/>
        <rFont val="Calibri"/>
        <family val="2"/>
        <scheme val="minor"/>
      </rPr>
      <t>. The economic activity should be consistent with the long-term temperature goal of the Paris Agreement.</t>
    </r>
  </si>
  <si>
    <r>
      <t>should contribute substantially to</t>
    </r>
    <r>
      <rPr>
        <b/>
        <sz val="11"/>
        <color theme="1"/>
        <rFont val="Calibri"/>
        <family val="2"/>
        <scheme val="minor"/>
      </rPr>
      <t xml:space="preserve"> reducing or preventing the adverse impact of the current or expected future climate, or the risks of such adverse impact</t>
    </r>
    <r>
      <rPr>
        <sz val="11"/>
        <color theme="1"/>
        <rFont val="Calibri"/>
        <family val="2"/>
        <scheme val="minor"/>
      </rPr>
      <t>, whether</t>
    </r>
    <r>
      <rPr>
        <b/>
        <sz val="11"/>
        <color theme="1"/>
        <rFont val="Calibri"/>
        <family val="2"/>
        <scheme val="minor"/>
      </rPr>
      <t xml:space="preserve"> on that activity itself or on people, nature or assets</t>
    </r>
    <r>
      <rPr>
        <sz val="11"/>
        <color theme="1"/>
        <rFont val="Calibri"/>
        <family val="2"/>
        <scheme val="minor"/>
      </rPr>
      <t xml:space="preserve">. That environmental objective should be interpreted in accordance with relevant Union law and the </t>
    </r>
    <r>
      <rPr>
        <b/>
        <sz val="11"/>
        <color theme="1"/>
        <rFont val="Calibri"/>
        <family val="2"/>
        <scheme val="minor"/>
      </rPr>
      <t>Sendai Framework for Disaster Risk Reduction 2015–2030.</t>
    </r>
  </si>
  <si>
    <r>
      <t xml:space="preserve">Regulation (EU) No 1380/2013 of the European Parliament and of the Council(9) and Directives 2000/60/EC(10), 2006/7/EC(11), 2006/118/EC(12), 2008/56/EC(13) and 2008/105/EC(14) of the European Parliament and of the Council, Council Directives 91/271/EEC(15), 91/676/EEC(16) and 98/83/EC(17) and Commission Decision (EU) 2017/848(18), and with the </t>
    </r>
    <r>
      <rPr>
        <b/>
        <sz val="11"/>
        <color theme="1"/>
        <rFont val="Calibri"/>
        <family val="2"/>
        <scheme val="minor"/>
      </rPr>
      <t>communications of the Commission of 18 July 2007 on ‘Addressing the challenge of water scarcity and droughts in the European Union’, of 14 November 2012 on ‘A Blueprint to Safeguard Europe’s Water Resources’ and of 11 March 2019 on ‘European Union Strategic Approach to Pharmaceuticals in the Environment’</t>
    </r>
    <r>
      <rPr>
        <sz val="11"/>
        <color theme="1"/>
        <rFont val="Calibri"/>
        <family val="2"/>
        <scheme val="minor"/>
      </rPr>
      <t>.</t>
    </r>
  </si>
  <si>
    <r>
      <t xml:space="preserve">Freshwater aquatic ecotoxicity; 
Marine aquatic ecotoxicity; </t>
    </r>
    <r>
      <rPr>
        <sz val="11"/>
        <color theme="1"/>
        <rFont val="Calibri"/>
        <family val="2"/>
        <scheme val="minor"/>
      </rPr>
      <t>Eutrophication;
photochemical oxidation (MIR; very high NOx)</t>
    </r>
  </si>
  <si>
    <r>
      <t>examples of contributions:</t>
    </r>
    <r>
      <rPr>
        <b/>
        <sz val="11"/>
        <color theme="1"/>
        <rFont val="Calibri"/>
        <family val="2"/>
        <scheme val="minor"/>
      </rPr>
      <t xml:space="preserve"> increase the durability, reparability, upgradability and reusability</t>
    </r>
    <r>
      <rPr>
        <sz val="11"/>
        <color theme="1"/>
        <rFont val="Calibri"/>
        <family val="2"/>
        <scheme val="minor"/>
      </rPr>
      <t xml:space="preserve"> of products; </t>
    </r>
    <r>
      <rPr>
        <b/>
        <sz val="11"/>
        <color theme="1"/>
        <rFont val="Calibri"/>
        <family val="2"/>
        <scheme val="minor"/>
      </rPr>
      <t>reduce the use of resources</t>
    </r>
    <r>
      <rPr>
        <sz val="11"/>
        <color theme="1"/>
        <rFont val="Calibri"/>
        <family val="2"/>
        <scheme val="minor"/>
      </rPr>
      <t xml:space="preserve"> through the design and choice of materials, facilitating repurposing, disassembly and deconstruction in the buildings and construction sector, in particular to </t>
    </r>
    <r>
      <rPr>
        <b/>
        <sz val="11"/>
        <color theme="1"/>
        <rFont val="Calibri"/>
        <family val="2"/>
        <scheme val="minor"/>
      </rPr>
      <t>reduce the use of building materials and promote the reuse of building materials</t>
    </r>
    <r>
      <rPr>
        <sz val="11"/>
        <color theme="1"/>
        <rFont val="Calibri"/>
        <family val="2"/>
        <scheme val="minor"/>
      </rPr>
      <t>; developing</t>
    </r>
    <r>
      <rPr>
        <b/>
        <sz val="11"/>
        <color theme="1"/>
        <rFont val="Calibri"/>
        <family val="2"/>
        <scheme val="minor"/>
      </rPr>
      <t xml:space="preserve"> ‘product-as-a-service’ business models</t>
    </r>
    <r>
      <rPr>
        <sz val="11"/>
        <color theme="1"/>
        <rFont val="Calibri"/>
        <family val="2"/>
        <scheme val="minor"/>
      </rPr>
      <t xml:space="preserve"> and circular value chains, with the aim of </t>
    </r>
    <r>
      <rPr>
        <b/>
        <sz val="11"/>
        <color theme="1"/>
        <rFont val="Calibri"/>
        <family val="2"/>
        <scheme val="minor"/>
      </rPr>
      <t>keeping products, components and materials at their highest utility and value</t>
    </r>
    <r>
      <rPr>
        <sz val="11"/>
        <color theme="1"/>
        <rFont val="Calibri"/>
        <family val="2"/>
        <scheme val="minor"/>
      </rPr>
      <t xml:space="preserve"> for as long as possible; </t>
    </r>
    <r>
      <rPr>
        <b/>
        <sz val="11"/>
        <color theme="1"/>
        <rFont val="Calibri"/>
        <family val="2"/>
        <scheme val="minor"/>
      </rPr>
      <t xml:space="preserve">reduction in the content of hazardous substances in materials and products </t>
    </r>
    <r>
      <rPr>
        <sz val="11"/>
        <color theme="1"/>
        <rFont val="Calibri"/>
        <family val="2"/>
        <scheme val="minor"/>
      </rPr>
      <t xml:space="preserve">throughout the life cycle, including by replacing them with safer alternatives, should, as a minimum, be in accordance with Union law; reducing </t>
    </r>
    <r>
      <rPr>
        <b/>
        <sz val="11"/>
        <color theme="1"/>
        <rFont val="Calibri"/>
        <family val="2"/>
        <scheme val="minor"/>
      </rPr>
      <t>food waste in the production, processing, manufacturing or distribution of food</t>
    </r>
    <r>
      <rPr>
        <sz val="11"/>
        <color theme="1"/>
        <rFont val="Calibri"/>
        <family val="2"/>
        <scheme val="minor"/>
      </rPr>
      <t>.</t>
    </r>
  </si>
  <si>
    <r>
      <t xml:space="preserve">protecting, conserving or restoring biodiversity and ecosystems, and thereby </t>
    </r>
    <r>
      <rPr>
        <b/>
        <sz val="11"/>
        <color theme="1"/>
        <rFont val="Calibri"/>
        <family val="2"/>
        <scheme val="minor"/>
      </rPr>
      <t>enhancing ecosystem services: (1)</t>
    </r>
    <r>
      <rPr>
        <sz val="11"/>
        <color theme="1"/>
        <rFont val="Calibri"/>
        <family val="2"/>
        <scheme val="minor"/>
      </rPr>
      <t xml:space="preserve"> provisioning services, such as the </t>
    </r>
    <r>
      <rPr>
        <b/>
        <sz val="11"/>
        <color theme="1"/>
        <rFont val="Calibri"/>
        <family val="2"/>
        <scheme val="minor"/>
      </rPr>
      <t>provisioning of food and water</t>
    </r>
    <r>
      <rPr>
        <sz val="11"/>
        <color theme="1"/>
        <rFont val="Calibri"/>
        <family val="2"/>
        <scheme val="minor"/>
      </rPr>
      <t xml:space="preserve">; (2) regulating services, such as the </t>
    </r>
    <r>
      <rPr>
        <b/>
        <sz val="11"/>
        <color theme="1"/>
        <rFont val="Calibri"/>
        <family val="2"/>
        <scheme val="minor"/>
      </rPr>
      <t>control of climate and disease</t>
    </r>
    <r>
      <rPr>
        <sz val="11"/>
        <color theme="1"/>
        <rFont val="Calibri"/>
        <family val="2"/>
        <scheme val="minor"/>
      </rPr>
      <t>; (3) supporting services, such as</t>
    </r>
    <r>
      <rPr>
        <b/>
        <sz val="11"/>
        <color theme="1"/>
        <rFont val="Calibri"/>
        <family val="2"/>
        <scheme val="minor"/>
      </rPr>
      <t xml:space="preserve"> nutrient cycles and oxygen production</t>
    </r>
    <r>
      <rPr>
        <sz val="11"/>
        <color theme="1"/>
        <rFont val="Calibri"/>
        <family val="2"/>
        <scheme val="minor"/>
      </rPr>
      <t xml:space="preserve">; (4) and cultural services, such as </t>
    </r>
    <r>
      <rPr>
        <b/>
        <sz val="11"/>
        <color theme="1"/>
        <rFont val="Calibri"/>
        <family val="2"/>
        <scheme val="minor"/>
      </rPr>
      <t>providing spiritual and recreational benefits</t>
    </r>
    <r>
      <rPr>
        <sz val="11"/>
        <color theme="1"/>
        <rFont val="Calibri"/>
        <family val="2"/>
        <scheme val="minor"/>
      </rPr>
      <t>.</t>
    </r>
  </si>
  <si>
    <t>With EU Taxonomy Envrionmental Objective link</t>
  </si>
  <si>
    <t>With Minimum Social Safeguards linked</t>
  </si>
  <si>
    <t xml:space="preserve">Lack of processes and measures for preventing trafficking in human beings; ... </t>
  </si>
  <si>
    <t>Unit &amp; worker hours</t>
  </si>
  <si>
    <t>indicator</t>
  </si>
  <si>
    <t>unit</t>
  </si>
  <si>
    <t>Certified environmental management systems</t>
  </si>
  <si>
    <t># of CEMS per 10000 employees</t>
  </si>
  <si>
    <t>Children in employment, female</t>
  </si>
  <si>
    <t>% of female children ages 7-14</t>
  </si>
  <si>
    <t>Children in employment, male</t>
  </si>
  <si>
    <t>% of male children ages 7-14</t>
  </si>
  <si>
    <t>% of all children ages 7-14</t>
  </si>
  <si>
    <t>Contribution of the sector to economic development</t>
  </si>
  <si>
    <t>% of GDP</t>
  </si>
  <si>
    <t>DALYs due to indoor and outdoor air and water pollution</t>
  </si>
  <si>
    <t>DALY rate</t>
  </si>
  <si>
    <t>Domestic and external health expenditure (% of current health expenditure)</t>
  </si>
  <si>
    <t>Domestic general government health expenditure (% of current health expenditure)</t>
  </si>
  <si>
    <t>Drinking water coverage</t>
  </si>
  <si>
    <t>Embodied CO2 footprint</t>
  </si>
  <si>
    <t>t per $</t>
  </si>
  <si>
    <t>Embodied CO2-eq footprint</t>
  </si>
  <si>
    <t>Embodied agricultural area footprint</t>
  </si>
  <si>
    <t>ha/$1</t>
  </si>
  <si>
    <t>Embodied forest area footprint</t>
  </si>
  <si>
    <t>Embodied value added total</t>
  </si>
  <si>
    <t>$/$</t>
  </si>
  <si>
    <t>Embodied water footprint</t>
  </si>
  <si>
    <t>Mm3/$</t>
  </si>
  <si>
    <t>Emigration rate</t>
  </si>
  <si>
    <t>ratio</t>
  </si>
  <si>
    <t>Extraction of biomass (related to area)</t>
  </si>
  <si>
    <t>annual t/kmÂ²</t>
  </si>
  <si>
    <t>Extraction of biomass (related to population)</t>
  </si>
  <si>
    <t>annual t/cap</t>
  </si>
  <si>
    <t>Extraction of fossil fuels</t>
  </si>
  <si>
    <t>Extraction of industrial and construction minerals</t>
  </si>
  <si>
    <t>Extraction of ores</t>
  </si>
  <si>
    <t>â€°</t>
  </si>
  <si>
    <t>Global Peace Index</t>
  </si>
  <si>
    <t>#</t>
  </si>
  <si>
    <t>Health expenditure, external resources</t>
  </si>
  <si>
    <t>% of total expenditure on health</t>
  </si>
  <si>
    <t>Health expenditure, out-of-pocket</t>
  </si>
  <si>
    <t>Health expenditure, public</t>
  </si>
  <si>
    <t>Health expenditure, total</t>
  </si>
  <si>
    <t>Illiteracy rate, female</t>
  </si>
  <si>
    <t>% of female population</t>
  </si>
  <si>
    <t>Illiteracy rate, male</t>
  </si>
  <si>
    <t>% of male population</t>
  </si>
  <si>
    <t>% of total population</t>
  </si>
  <si>
    <t>Immigration rate</t>
  </si>
  <si>
    <t>6 point scale</t>
  </si>
  <si>
    <t>International Migrant Stock</t>
  </si>
  <si>
    <t>International migrant workers in the sector</t>
  </si>
  <si>
    <t>Level of industrial water use (related to renewable water resources)</t>
  </si>
  <si>
    <t>% of total actual renewable water resources</t>
  </si>
  <si>
    <t>Level of industrial water use (related to total withdrawal)</t>
  </si>
  <si>
    <t>% of total water withdrawal</t>
  </si>
  <si>
    <t>Life expectancy at birth</t>
  </si>
  <si>
    <t>Years</t>
  </si>
  <si>
    <t>Living wage Lower bound</t>
  </si>
  <si>
    <t>USD</t>
  </si>
  <si>
    <t>Living wage Upper Bound</t>
  </si>
  <si>
    <t>Living wage, per month (AV)</t>
  </si>
  <si>
    <t># per 100,000 employees</t>
  </si>
  <si>
    <t>Men in the sectoral labour force</t>
  </si>
  <si>
    <t>Minimum wage, per month</t>
  </si>
  <si>
    <t>Net migration rate</t>
  </si>
  <si>
    <t>Number of asylum seekers in relation to total population</t>
  </si>
  <si>
    <t>Number of threatened species</t>
  </si>
  <si>
    <t># species/$1</t>
  </si>
  <si>
    <t>Pollution level of the country</t>
  </si>
  <si>
    <t>Pollution Index</t>
  </si>
  <si>
    <t>Presence of anti-competitive behaviour or violation of anti-trust and monopoly legislation</t>
  </si>
  <si>
    <t>Presence of indigenous population</t>
  </si>
  <si>
    <t>Y/N</t>
  </si>
  <si>
    <t>Public expenditure on education</t>
  </si>
  <si>
    <t>Public sector corruption</t>
  </si>
  <si>
    <t>Index score</t>
  </si>
  <si>
    <t>4 point scale</t>
  </si>
  <si>
    <t>Sector average wage, per month</t>
  </si>
  <si>
    <t>Social security expenditures</t>
  </si>
  <si>
    <t>Trade union density</t>
  </si>
  <si>
    <t>Tier</t>
  </si>
  <si>
    <t>Unemployment rate in the country</t>
  </si>
  <si>
    <t>Violations of mandatory health and safety standards</t>
  </si>
  <si>
    <t>Weekly hours of work per employee</t>
  </si>
  <si>
    <t>h</t>
  </si>
  <si>
    <t>Women in the sectoral labour force</t>
  </si>
  <si>
    <t>Workers affected by natural disasters</t>
  </si>
  <si>
    <t>Youth illiteracy rate, female</t>
  </si>
  <si>
    <t>% of female population, age 15-24</t>
  </si>
  <si>
    <t>Youth illiteracy rate, male</t>
  </si>
  <si>
    <t>% of male population, age 15-24</t>
  </si>
  <si>
    <t>Youth illiteracy rate, total</t>
  </si>
  <si>
    <t>Indicator Type</t>
  </si>
  <si>
    <t>Impact</t>
  </si>
  <si>
    <t>Inventory</t>
  </si>
  <si>
    <t>Qualitative</t>
  </si>
  <si>
    <t>Selection</t>
  </si>
  <si>
    <t>Reasoning</t>
  </si>
  <si>
    <t>Yes</t>
  </si>
  <si>
    <t>No</t>
  </si>
  <si>
    <t>overlap with GHG emissions scope 1, 2, 3</t>
  </si>
  <si>
    <t>does not measure impact</t>
  </si>
  <si>
    <t>no matching IOLCA indicator</t>
  </si>
  <si>
    <t>no</t>
  </si>
  <si>
    <t>together with rest of land-use and biodiversity-related indicators</t>
  </si>
  <si>
    <t xml:space="preserve">together with water stress </t>
  </si>
  <si>
    <t>together with water usage</t>
  </si>
  <si>
    <t>qualitative indicator, no match in IOLCA indicators</t>
  </si>
  <si>
    <t>selection</t>
  </si>
  <si>
    <t>reasoning</t>
  </si>
  <si>
    <t>repetition</t>
  </si>
  <si>
    <t xml:space="preserve">not social </t>
  </si>
  <si>
    <t>not related to company impact</t>
  </si>
  <si>
    <t>Lack of processes and measures for preventing trafficking in human beings</t>
  </si>
  <si>
    <t>very good link to SFDR indicator</t>
  </si>
  <si>
    <t>already covered by another matching indicator</t>
  </si>
  <si>
    <t>very good link to SFDR indicator, need to merge both accidents indicators</t>
  </si>
  <si>
    <t>good link to SFDR indicator</t>
  </si>
  <si>
    <t>not relevant</t>
  </si>
  <si>
    <t>covered partially by labor rights indicators</t>
  </si>
  <si>
    <t>covered partially by gender pay gap</t>
  </si>
  <si>
    <t xml:space="preserve"> emissions within or lower than the emission levels associated with the best available techniques (BAT-AEL) for the Large Volume Inorganic Chemicals- Solids and Others industry</t>
  </si>
  <si>
    <t xml:space="preserve"> direct emissions of sulphur dioxides (SO2), nitrogen oxides (NOx), non-methane volatile organic compounds (NMVOC), and fine particulate matter (PM2,5), ammonia (NH3), and heavy metals (HM) </t>
  </si>
  <si>
    <t>weak fit with SFDR indicator</t>
  </si>
  <si>
    <t>not connected to SFDR indicators</t>
  </si>
  <si>
    <t>qualitative indicator</t>
  </si>
  <si>
    <t>qualitative indicator, company-dependent</t>
  </si>
  <si>
    <t>governance-related indicator</t>
  </si>
  <si>
    <t xml:space="preserve"> </t>
  </si>
  <si>
    <t>matching with specific indicators</t>
  </si>
  <si>
    <t>overlap with the indicator above</t>
  </si>
  <si>
    <t>company specific, no match in PSILCA</t>
  </si>
  <si>
    <t>no match in PSILCA</t>
  </si>
  <si>
    <t>overlap with child labour, forced labour indicators</t>
  </si>
  <si>
    <t>Overvap with indicator 17.</t>
  </si>
  <si>
    <t>Matched IOLCA indicator</t>
  </si>
  <si>
    <t>Level of match (good/very good)</t>
  </si>
  <si>
    <t xml:space="preserve">clear indication of impact </t>
  </si>
  <si>
    <t>trafficking</t>
  </si>
  <si>
    <t>Tier (worker hours)</t>
  </si>
  <si>
    <t>Key industries driving negative impacts</t>
  </si>
  <si>
    <t xml:space="preserve">Impacts </t>
  </si>
  <si>
    <t>decline in forests, increase in fish mortality</t>
  </si>
  <si>
    <t xml:space="preserve">burning fossil fuels (cobustion is electricity, heating production and transport) -&gt; emissions of SOx and NOx -&gt; acid rain </t>
  </si>
  <si>
    <t>algae growth --&gt; not enough oxygen for fish to survive</t>
  </si>
  <si>
    <t>N from agriculture (by fertilizers released) and combustion processes; P from sewage treatment plants for effluents and leaching from agriculture</t>
  </si>
  <si>
    <t>N from agriculture (by fertilizers released) and combustion processes</t>
  </si>
  <si>
    <t xml:space="preserve">withdrawal of water </t>
  </si>
  <si>
    <t>loss of species, loss of land itself (errosion)</t>
  </si>
  <si>
    <t>https://pre-sustainability.com/articles/obscure-impacts-demystified-acidification/</t>
  </si>
  <si>
    <t>Link</t>
  </si>
  <si>
    <t xml:space="preserve">burning of fossil fuels; cement production, etc. </t>
  </si>
  <si>
    <t>Naidu et al, 2021</t>
  </si>
  <si>
    <t xml:space="preserve">Chemicals, Manufactring, Electricity Production (lead acid batteries; mining and ore processing; tanneries; dye industry; industrial dumpsites) </t>
  </si>
  <si>
    <t>DALYs</t>
  </si>
  <si>
    <t xml:space="preserve">global warming, extreme weather.. </t>
  </si>
  <si>
    <t xml:space="preserve">changes in soil </t>
  </si>
  <si>
    <t>contruction; agriculture; transportation; wood burning</t>
  </si>
  <si>
    <t>https://deq.utah.gov/air-quality/particulate-matter-overview#:~:text=Primary%20particulate%20matter%20is%20emitted,agricultural%20activities%2C%20and%20dusty%20roads.</t>
  </si>
  <si>
    <t xml:space="preserve">premature death; asthma </t>
  </si>
  <si>
    <t>crop damage; increase in respiratory diseases</t>
  </si>
  <si>
    <t>Manufacturing - refrigerants, cleaning solvents, and fire extinguishing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</si>
</sst>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1"/>
      <name val="Calibri"/>
      <family val="2"/>
      <scheme val="minor"/>
    </font>
    <font>
      <sz val="8"/>
      <name val="Calibri"/>
      <family val="2"/>
      <scheme val="minor"/>
    </font>
    <font>
      <sz val="9"/>
      <color theme="1"/>
      <name val="Times New Roman"/>
      <family val="1"/>
    </font>
    <font>
      <b/>
      <sz val="9"/>
      <color theme="1"/>
      <name val="Times New Roman"/>
      <family val="1"/>
    </font>
    <font>
      <vertAlign val="subscript"/>
      <sz val="9"/>
      <color rgb="FF000000"/>
      <name val="Times New Roman"/>
      <family val="1"/>
    </font>
    <font>
      <sz val="9"/>
      <color rgb="FF000000"/>
      <name val="Times New Roman"/>
      <family val="1"/>
    </font>
    <font>
      <i/>
      <sz val="9"/>
      <color rgb="FF000000"/>
      <name val="Times New Roman"/>
      <family val="1"/>
    </font>
    <font>
      <i/>
      <vertAlign val="superscript"/>
      <sz val="9"/>
      <color rgb="FF000000"/>
      <name val="Times New Roman"/>
      <family val="1"/>
    </font>
    <font>
      <i/>
      <vertAlign val="subscript"/>
      <sz val="9"/>
      <color rgb="FF000000"/>
      <name val="Times New Roman"/>
      <family val="1"/>
    </font>
    <font>
      <sz val="15"/>
      <color rgb="FF004254"/>
      <name val="Noe Display"/>
    </font>
    <font>
      <sz val="10"/>
      <color rgb="FF004254"/>
      <name val="Arial"/>
      <family val="2"/>
    </font>
    <font>
      <b/>
      <sz val="10"/>
      <color rgb="FF004254"/>
      <name val="Arial"/>
      <family val="2"/>
    </font>
    <font>
      <b/>
      <sz val="9"/>
      <color theme="9"/>
      <name val="Times New Roman"/>
      <family val="1"/>
    </font>
    <font>
      <u/>
      <sz val="11"/>
      <color theme="10"/>
      <name val="Calibri"/>
      <family val="2"/>
      <scheme val="minor"/>
    </font>
    <font>
      <sz val="10"/>
      <color theme="1"/>
      <name val="Calibri"/>
      <family val="2"/>
      <scheme val="minor"/>
    </font>
    <font>
      <u/>
      <sz val="10"/>
      <color theme="10"/>
      <name val="Calibri"/>
      <family val="2"/>
      <scheme val="minor"/>
    </font>
    <font>
      <b/>
      <sz val="10"/>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ABEE5"/>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thin">
        <color indexed="64"/>
      </bottom>
      <diagonal/>
    </border>
    <border>
      <left/>
      <right style="thin">
        <color indexed="64"/>
      </right>
      <top style="thin">
        <color indexed="64"/>
      </top>
      <bottom style="thin">
        <color indexed="64"/>
      </bottom>
      <diagonal/>
    </border>
    <border>
      <left/>
      <right style="thin">
        <color indexed="64"/>
      </right>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right/>
      <top style="thin">
        <color indexed="64"/>
      </top>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right/>
      <top/>
      <bottom style="thin">
        <color theme="0" tint="-0.24994659260841701"/>
      </bottom>
      <diagonal/>
    </border>
    <border>
      <left/>
      <right/>
      <top style="thin">
        <color theme="0" tint="-0.2499465926084170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2">
    <xf numFmtId="0" fontId="0" fillId="0" borderId="0"/>
    <xf numFmtId="0" fontId="14" fillId="0" borderId="0" applyNumberFormat="0" applyFill="0" applyBorder="0" applyAlignment="0" applyProtection="0"/>
  </cellStyleXfs>
  <cellXfs count="126">
    <xf numFmtId="0" fontId="0" fillId="0" borderId="0" xfId="0"/>
    <xf numFmtId="0" fontId="1" fillId="0" borderId="0" xfId="0" applyFont="1"/>
    <xf numFmtId="0" fontId="0" fillId="0" borderId="0" xfId="0" applyAlignment="1">
      <alignment horizontal="left" vertical="center"/>
    </xf>
    <xf numFmtId="0" fontId="0" fillId="0" borderId="0" xfId="0"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0" fillId="0" borderId="0" xfId="0" applyAlignment="1">
      <alignment vertical="center"/>
    </xf>
    <xf numFmtId="0" fontId="0" fillId="0" borderId="2" xfId="0" applyBorder="1" applyAlignment="1">
      <alignment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0" fontId="0" fillId="0" borderId="15" xfId="0" applyBorder="1" applyAlignment="1">
      <alignment vertical="center"/>
    </xf>
    <xf numFmtId="0" fontId="0" fillId="0" borderId="10" xfId="0" applyBorder="1" applyAlignment="1">
      <alignment vertical="center" wrapText="1"/>
    </xf>
    <xf numFmtId="0" fontId="0" fillId="4" borderId="0" xfId="0" applyFill="1" applyAlignment="1">
      <alignment vertical="center" wrapText="1"/>
    </xf>
    <xf numFmtId="0" fontId="0" fillId="5" borderId="0" xfId="0" applyFill="1"/>
    <xf numFmtId="0" fontId="0" fillId="5" borderId="0" xfId="0" applyFill="1" applyAlignment="1">
      <alignment vertical="center" wrapText="1"/>
    </xf>
    <xf numFmtId="0" fontId="1" fillId="4" borderId="0" xfId="0" applyFont="1" applyFill="1" applyAlignment="1">
      <alignment vertical="center"/>
    </xf>
    <xf numFmtId="0" fontId="1" fillId="4" borderId="0" xfId="0" applyFont="1" applyFill="1" applyAlignment="1">
      <alignment vertical="center" wrapText="1"/>
    </xf>
    <xf numFmtId="0" fontId="10" fillId="0" borderId="0" xfId="0" applyFont="1" applyAlignment="1">
      <alignment horizontal="left" vertical="center" wrapText="1" indent="1"/>
    </xf>
    <xf numFmtId="0" fontId="12" fillId="0" borderId="0" xfId="0" applyFont="1" applyAlignment="1">
      <alignment horizontal="left" vertical="center" wrapText="1" indent="1"/>
    </xf>
    <xf numFmtId="0" fontId="0" fillId="0" borderId="15" xfId="0" applyBorder="1" applyAlignment="1">
      <alignment vertical="center" wrapText="1"/>
    </xf>
    <xf numFmtId="0" fontId="0" fillId="0" borderId="2" xfId="0" applyBorder="1"/>
    <xf numFmtId="0" fontId="0" fillId="0" borderId="1" xfId="0" applyBorder="1"/>
    <xf numFmtId="0" fontId="1" fillId="0" borderId="2" xfId="0" applyFont="1" applyBorder="1"/>
    <xf numFmtId="0" fontId="1" fillId="5" borderId="0" xfId="0" applyFont="1" applyFill="1" applyAlignment="1">
      <alignment vertical="center"/>
    </xf>
    <xf numFmtId="0" fontId="1" fillId="0" borderId="2" xfId="0" applyFont="1" applyBorder="1" applyAlignment="1">
      <alignment vertical="center" wrapText="1"/>
    </xf>
    <xf numFmtId="0" fontId="0" fillId="0" borderId="2" xfId="0" applyBorder="1" applyAlignment="1">
      <alignment horizontal="center" vertical="center" wrapText="1"/>
    </xf>
    <xf numFmtId="0" fontId="0" fillId="0" borderId="2" xfId="0" applyBorder="1" applyAlignment="1">
      <alignment vertical="center"/>
    </xf>
    <xf numFmtId="0" fontId="1" fillId="0" borderId="15" xfId="0" applyFont="1" applyBorder="1" applyAlignment="1">
      <alignment vertical="center" wrapText="1"/>
    </xf>
    <xf numFmtId="0" fontId="0" fillId="0" borderId="0" xfId="0" applyAlignment="1">
      <alignment horizontal="center" vertical="center"/>
    </xf>
    <xf numFmtId="0" fontId="4" fillId="0" borderId="16" xfId="0" applyFont="1" applyBorder="1" applyAlignment="1">
      <alignment horizontal="left" vertical="center"/>
    </xf>
    <xf numFmtId="0" fontId="4" fillId="0" borderId="16" xfId="0" applyFont="1" applyBorder="1" applyAlignment="1">
      <alignment horizontal="center" vertical="center"/>
    </xf>
    <xf numFmtId="0" fontId="3" fillId="0" borderId="17" xfId="0" applyFont="1" applyBorder="1" applyAlignment="1">
      <alignment vertical="center"/>
    </xf>
    <xf numFmtId="0" fontId="3" fillId="0" borderId="17" xfId="0" applyFont="1" applyBorder="1" applyAlignment="1">
      <alignment horizontal="center" vertical="center"/>
    </xf>
    <xf numFmtId="0" fontId="7" fillId="0" borderId="17" xfId="0" applyFont="1" applyBorder="1" applyAlignment="1">
      <alignment vertical="center"/>
    </xf>
    <xf numFmtId="0" fontId="3" fillId="0" borderId="18" xfId="0" applyFont="1" applyBorder="1" applyAlignment="1">
      <alignment vertical="center"/>
    </xf>
    <xf numFmtId="0" fontId="3" fillId="0" borderId="18" xfId="0" applyFont="1" applyBorder="1" applyAlignment="1">
      <alignment horizontal="center" vertical="center"/>
    </xf>
    <xf numFmtId="0" fontId="0" fillId="0" borderId="0" xfId="0" applyAlignment="1">
      <alignment horizontal="center"/>
    </xf>
    <xf numFmtId="0" fontId="3" fillId="0" borderId="19" xfId="0" applyFont="1" applyBorder="1" applyAlignment="1">
      <alignment horizontal="left" vertical="center"/>
    </xf>
    <xf numFmtId="0" fontId="3" fillId="0" borderId="19" xfId="0" applyFont="1" applyBorder="1" applyAlignment="1">
      <alignment vertical="center"/>
    </xf>
    <xf numFmtId="0" fontId="3" fillId="0" borderId="19" xfId="0" applyFont="1" applyBorder="1" applyAlignment="1">
      <alignment horizontal="center" vertical="center"/>
    </xf>
    <xf numFmtId="0" fontId="3" fillId="0" borderId="17" xfId="0" applyFont="1" applyBorder="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left" vertical="center"/>
    </xf>
    <xf numFmtId="0" fontId="1" fillId="0" borderId="10" xfId="0" applyFont="1" applyBorder="1" applyAlignment="1">
      <alignment vertical="center" textRotation="90"/>
    </xf>
    <xf numFmtId="0" fontId="3" fillId="0" borderId="20" xfId="0" applyFont="1" applyBorder="1" applyAlignment="1">
      <alignment vertical="center"/>
    </xf>
    <xf numFmtId="0" fontId="3" fillId="0" borderId="20" xfId="0" applyFont="1" applyBorder="1" applyAlignment="1">
      <alignment horizontal="left" vertical="center"/>
    </xf>
    <xf numFmtId="0" fontId="13"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xf numFmtId="0" fontId="16" fillId="0" borderId="0" xfId="1" applyFont="1" applyAlignment="1">
      <alignment horizontal="left" vertical="top"/>
    </xf>
    <xf numFmtId="0" fontId="17" fillId="0" borderId="21" xfId="0" applyFont="1" applyBorder="1" applyAlignment="1">
      <alignment horizontal="center" vertical="center"/>
    </xf>
    <xf numFmtId="0" fontId="17" fillId="0" borderId="1" xfId="0" applyFont="1" applyBorder="1" applyAlignment="1">
      <alignment horizontal="center" vertical="center"/>
    </xf>
    <xf numFmtId="0" fontId="17" fillId="0" borderId="22" xfId="0" applyFont="1" applyBorder="1" applyAlignment="1">
      <alignment horizontal="center" vertical="center"/>
    </xf>
    <xf numFmtId="0" fontId="15" fillId="0" borderId="12" xfId="0" applyFont="1" applyBorder="1" applyAlignment="1">
      <alignment horizontal="left" vertical="center"/>
    </xf>
    <xf numFmtId="0" fontId="15" fillId="0" borderId="3" xfId="0" applyFont="1" applyBorder="1" applyAlignment="1">
      <alignment horizontal="left" vertical="center"/>
    </xf>
    <xf numFmtId="0" fontId="15" fillId="0" borderId="7" xfId="0" applyFont="1" applyBorder="1" applyAlignment="1">
      <alignment horizontal="center" vertical="center"/>
    </xf>
    <xf numFmtId="0" fontId="15" fillId="0" borderId="13" xfId="0" applyFont="1" applyBorder="1" applyAlignment="1">
      <alignment horizontal="left" vertical="center"/>
    </xf>
    <xf numFmtId="0" fontId="15" fillId="0" borderId="4" xfId="0" applyFont="1" applyBorder="1" applyAlignment="1">
      <alignment horizontal="left" vertical="center"/>
    </xf>
    <xf numFmtId="0" fontId="15" fillId="0" borderId="8" xfId="0" applyFont="1" applyBorder="1" applyAlignment="1">
      <alignment horizontal="center" vertical="center"/>
    </xf>
    <xf numFmtId="0" fontId="15" fillId="2" borderId="4" xfId="0" applyFont="1" applyFill="1" applyBorder="1" applyAlignment="1">
      <alignment horizontal="left" vertical="center"/>
    </xf>
    <xf numFmtId="0" fontId="15" fillId="2" borderId="8" xfId="0" applyFont="1" applyFill="1" applyBorder="1" applyAlignment="1">
      <alignment horizontal="center" vertical="center"/>
    </xf>
    <xf numFmtId="0" fontId="15" fillId="0" borderId="14" xfId="0" applyFont="1" applyBorder="1" applyAlignment="1">
      <alignment horizontal="left" vertical="center"/>
    </xf>
    <xf numFmtId="0" fontId="15" fillId="0" borderId="5" xfId="0" applyFont="1" applyBorder="1" applyAlignment="1">
      <alignment horizontal="left" vertical="center"/>
    </xf>
    <xf numFmtId="0" fontId="15" fillId="0" borderId="9" xfId="0" applyFont="1" applyBorder="1" applyAlignment="1">
      <alignment horizontal="center" vertical="center"/>
    </xf>
    <xf numFmtId="0" fontId="15" fillId="0" borderId="13" xfId="0" applyFont="1" applyBorder="1" applyAlignment="1">
      <alignment horizontal="left" vertical="center" wrapText="1"/>
    </xf>
    <xf numFmtId="0" fontId="15" fillId="0" borderId="0" xfId="0" applyFont="1" applyAlignment="1">
      <alignment horizontal="left" vertical="center" wrapText="1"/>
    </xf>
    <xf numFmtId="0" fontId="17" fillId="0" borderId="1" xfId="0" applyFont="1" applyBorder="1" applyAlignment="1">
      <alignment horizontal="center"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2" borderId="4" xfId="0" applyFont="1" applyFill="1" applyBorder="1" applyAlignment="1">
      <alignment horizontal="left" vertical="center" wrapText="1"/>
    </xf>
    <xf numFmtId="0" fontId="15" fillId="0" borderId="5" xfId="0" applyFont="1" applyBorder="1" applyAlignment="1">
      <alignment horizontal="left" vertical="center" wrapText="1"/>
    </xf>
    <xf numFmtId="0" fontId="15" fillId="2" borderId="13" xfId="0" applyFont="1" applyFill="1" applyBorder="1" applyAlignment="1">
      <alignment horizontal="left" vertical="center" wrapText="1"/>
    </xf>
    <xf numFmtId="0" fontId="0" fillId="0" borderId="0" xfId="0" applyAlignment="1">
      <alignment vertical="top" wrapText="1"/>
    </xf>
    <xf numFmtId="0" fontId="0" fillId="0" borderId="15" xfId="0" applyBorder="1" applyAlignment="1">
      <alignment wrapText="1"/>
    </xf>
    <xf numFmtId="0" fontId="0" fillId="0" borderId="15" xfId="0" applyBorder="1" applyAlignment="1">
      <alignment horizontal="left" vertical="center" wrapText="1"/>
    </xf>
    <xf numFmtId="0" fontId="0" fillId="0" borderId="2" xfId="0" applyBorder="1" applyAlignment="1">
      <alignment horizontal="left" vertical="center" wrapText="1"/>
    </xf>
    <xf numFmtId="0" fontId="0" fillId="3" borderId="0" xfId="0" applyFill="1"/>
    <xf numFmtId="0" fontId="0" fillId="3" borderId="10" xfId="0" applyFill="1" applyBorder="1" applyAlignment="1">
      <alignment vertical="center" wrapText="1"/>
    </xf>
    <xf numFmtId="0" fontId="1" fillId="4" borderId="10" xfId="0" applyFont="1" applyFill="1" applyBorder="1" applyAlignment="1">
      <alignment vertical="center"/>
    </xf>
    <xf numFmtId="0" fontId="0" fillId="0" borderId="11" xfId="0" applyBorder="1" applyAlignment="1">
      <alignment vertical="center" wrapText="1"/>
    </xf>
    <xf numFmtId="0" fontId="0" fillId="5" borderId="10" xfId="0" applyFill="1" applyBorder="1" applyAlignment="1">
      <alignment vertical="center" wrapText="1"/>
    </xf>
    <xf numFmtId="0" fontId="0" fillId="0" borderId="23" xfId="0" applyBorder="1" applyAlignment="1">
      <alignment vertical="center" wrapText="1"/>
    </xf>
    <xf numFmtId="0" fontId="0" fillId="0" borderId="10" xfId="0" applyBorder="1" applyAlignment="1">
      <alignment vertical="center"/>
    </xf>
    <xf numFmtId="0" fontId="0" fillId="0" borderId="10" xfId="0" applyBorder="1"/>
    <xf numFmtId="0" fontId="1" fillId="4" borderId="10" xfId="0" applyFont="1" applyFill="1" applyBorder="1" applyAlignment="1">
      <alignment vertical="center" wrapText="1"/>
    </xf>
    <xf numFmtId="0" fontId="1" fillId="0" borderId="10" xfId="0" applyFont="1" applyBorder="1" applyAlignment="1">
      <alignment vertical="center" wrapText="1"/>
    </xf>
    <xf numFmtId="0" fontId="1" fillId="0" borderId="10" xfId="0" applyFont="1" applyBorder="1" applyAlignment="1">
      <alignment vertical="center"/>
    </xf>
    <xf numFmtId="0" fontId="1" fillId="3" borderId="10" xfId="0" applyFont="1" applyFill="1" applyBorder="1" applyAlignment="1">
      <alignment vertical="center" wrapText="1"/>
    </xf>
    <xf numFmtId="0" fontId="1" fillId="6" borderId="10" xfId="0" applyFont="1" applyFill="1" applyBorder="1" applyAlignment="1">
      <alignment vertical="center" wrapText="1"/>
    </xf>
    <xf numFmtId="0" fontId="1" fillId="6" borderId="0" xfId="0" applyFont="1" applyFill="1" applyAlignment="1">
      <alignment vertical="center" wrapText="1"/>
    </xf>
    <xf numFmtId="0" fontId="0" fillId="4" borderId="10" xfId="0" applyFill="1" applyBorder="1" applyAlignment="1">
      <alignment vertical="center" wrapText="1"/>
    </xf>
    <xf numFmtId="0" fontId="1" fillId="6" borderId="24" xfId="0" applyFont="1" applyFill="1" applyBorder="1" applyAlignment="1">
      <alignment vertical="center" wrapText="1"/>
    </xf>
    <xf numFmtId="0" fontId="0" fillId="0" borderId="24" xfId="0" applyBorder="1" applyAlignment="1">
      <alignment vertical="center" wrapText="1"/>
    </xf>
    <xf numFmtId="0" fontId="0" fillId="4" borderId="24" xfId="0" applyFill="1" applyBorder="1" applyAlignment="1">
      <alignment vertical="center" wrapText="1"/>
    </xf>
    <xf numFmtId="0" fontId="0" fillId="0" borderId="6" xfId="0" applyBorder="1" applyAlignment="1">
      <alignment vertical="center" wrapText="1"/>
    </xf>
    <xf numFmtId="0" fontId="0" fillId="5" borderId="24" xfId="0" applyFill="1" applyBorder="1" applyAlignment="1">
      <alignment vertical="center" wrapText="1"/>
    </xf>
    <xf numFmtId="0" fontId="0" fillId="0" borderId="25" xfId="0" applyBorder="1" applyAlignment="1">
      <alignment vertical="center" wrapText="1"/>
    </xf>
    <xf numFmtId="0" fontId="1" fillId="0" borderId="15" xfId="0" applyFont="1" applyBorder="1" applyAlignment="1">
      <alignment wrapText="1"/>
    </xf>
    <xf numFmtId="0" fontId="0" fillId="0" borderId="22" xfId="0" applyBorder="1"/>
    <xf numFmtId="0" fontId="4" fillId="0" borderId="16" xfId="0" applyFont="1" applyBorder="1" applyAlignment="1">
      <alignment horizontal="lef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textRotation="90"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13" fillId="0" borderId="0" xfId="0" applyFont="1" applyAlignment="1">
      <alignment horizontal="left" vertical="center" wrapText="1"/>
    </xf>
    <xf numFmtId="0" fontId="3" fillId="0" borderId="20"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0" borderId="10" xfId="0" applyFont="1" applyBorder="1" applyAlignment="1">
      <alignment horizontal="center" vertical="center" textRotation="90"/>
    </xf>
    <xf numFmtId="0" fontId="3" fillId="0" borderId="0" xfId="0" applyFont="1" applyAlignment="1">
      <alignment horizontal="center" vertical="center" textRotation="90"/>
    </xf>
    <xf numFmtId="0" fontId="1" fillId="0" borderId="10" xfId="0" applyFont="1" applyBorder="1" applyAlignment="1">
      <alignment horizontal="center" vertical="center" textRotation="90"/>
    </xf>
    <xf numFmtId="0" fontId="3" fillId="0" borderId="20"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left" vertical="center"/>
    </xf>
    <xf numFmtId="0" fontId="3" fillId="0" borderId="0" xfId="0" applyFont="1" applyAlignment="1">
      <alignment horizontal="left" vertical="center"/>
    </xf>
    <xf numFmtId="0" fontId="3" fillId="0" borderId="19" xfId="0" applyFont="1" applyBorder="1" applyAlignment="1">
      <alignment horizontal="left" vertical="center"/>
    </xf>
  </cellXfs>
  <cellStyles count="2">
    <cellStyle name="Hyperlink" xfId="1" builtinId="8"/>
    <cellStyle name="Normal" xfId="0" builtinId="0"/>
  </cellStyles>
  <dxfs count="19">
    <dxf>
      <font>
        <strike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bottom style="thin">
          <color indexed="64"/>
        </bottom>
      </border>
    </dxf>
    <dxf>
      <font>
        <strike val="0"/>
        <outline val="0"/>
        <shadow val="0"/>
        <u val="none"/>
        <vertAlign val="baseline"/>
        <sz val="11"/>
        <color theme="1"/>
        <name val="Calibri"/>
        <family val="2"/>
        <scheme val="minor"/>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outline="0">
        <left/>
        <right style="thin">
          <color indexed="64"/>
        </right>
        <top style="thin">
          <color theme="0" tint="-0.34998626667073579"/>
        </top>
        <bottom style="thin">
          <color indexed="64"/>
        </bottom>
      </border>
    </dxf>
    <dxf>
      <font>
        <strike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right/>
        <top style="thin">
          <color theme="0" tint="-0.34998626667073579"/>
        </top>
        <bottom style="thin">
          <color indexed="64"/>
        </bottom>
      </border>
    </dxf>
    <dxf>
      <font>
        <strike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right/>
        <top style="thin">
          <color theme="0" tint="-0.34998626667073579"/>
        </top>
        <bottom style="thin">
          <color indexed="64"/>
        </bottom>
      </border>
    </dxf>
    <dxf>
      <font>
        <strike val="0"/>
        <outline val="0"/>
        <shadow val="0"/>
        <u val="none"/>
        <vertAlign val="baseline"/>
        <sz val="10"/>
        <color theme="1"/>
        <name val="Calibri"/>
        <family val="2"/>
        <scheme val="minor"/>
      </font>
      <alignment horizontal="left" vertical="center" textRotation="0" wrapText="1" indent="0" justifyLastLine="0" shrinkToFit="0" readingOrder="0"/>
      <border diagonalUp="0" diagonalDown="0" outline="0">
        <left/>
        <right/>
        <top style="thin">
          <color theme="0" tint="-0.34998626667073579"/>
        </top>
        <bottom style="thin">
          <color indexed="64"/>
        </bottom>
      </border>
    </dxf>
    <dxf>
      <font>
        <strike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style="thin">
          <color indexed="64"/>
        </left>
        <right/>
        <top style="thin">
          <color theme="0" tint="-0.34998626667073579"/>
        </top>
        <bottom style="thin">
          <color indexed="64"/>
        </bottom>
      </border>
    </dxf>
    <dxf>
      <border outline="0">
        <top style="thin">
          <color indexed="64"/>
        </top>
      </border>
    </dxf>
    <dxf>
      <font>
        <strike val="0"/>
        <outline val="0"/>
        <shadow val="0"/>
        <u val="none"/>
        <vertAlign val="baseline"/>
        <sz val="10"/>
        <color theme="1"/>
        <name val="Calibri"/>
        <family val="2"/>
        <scheme val="minor"/>
      </font>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s>
  <tableStyles count="0" defaultTableStyle="TableStyleMedium2" defaultPivotStyle="PivotStyleLight16"/>
  <colors>
    <mruColors>
      <color rgb="FFFABEE5"/>
      <color rgb="FFFD79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171350</xdr:colOff>
      <xdr:row>38</xdr:row>
      <xdr:rowOff>19050</xdr:rowOff>
    </xdr:to>
    <xdr:pic>
      <xdr:nvPicPr>
        <xdr:cNvPr id="4" name="Picture 3">
          <a:extLst>
            <a:ext uri="{FF2B5EF4-FFF2-40B4-BE49-F238E27FC236}">
              <a16:creationId xmlns:a16="http://schemas.microsoft.com/office/drawing/2014/main" id="{6EF2A4E3-D23D-4439-8238-89E596F3F362}"/>
            </a:ext>
          </a:extLst>
        </xdr:cNvPr>
        <xdr:cNvPicPr>
          <a:picLocks noChangeAspect="1"/>
        </xdr:cNvPicPr>
      </xdr:nvPicPr>
      <xdr:blipFill>
        <a:blip xmlns:r="http://schemas.openxmlformats.org/officeDocument/2006/relationships" r:embed="rId1"/>
        <a:stretch>
          <a:fillRect/>
        </a:stretch>
      </xdr:blipFill>
      <xdr:spPr>
        <a:xfrm>
          <a:off x="609600" y="2352675"/>
          <a:ext cx="9928760" cy="671131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829228-9196-42B9-8EEA-F4CD91724344}" name="Table2" displayName="Table2" ref="A6:E22" totalsRowShown="0" headerRowDxfId="18" dataDxfId="16" headerRowBorderDxfId="17" tableBorderDxfId="15">
  <autoFilter ref="A6:E22" xr:uid="{78829228-9196-42B9-8EEA-F4CD91724344}"/>
  <tableColumns count="5">
    <tableColumn id="1" xr3:uid="{905BF2CC-0503-462C-8013-99B13A144D11}" name="EF impact category" dataDxfId="14"/>
    <tableColumn id="2" xr3:uid="{EA6A4BFC-EB79-47D8-945A-447DD85CE9B5}" name="Impact category indicator (LCA)" dataDxfId="13"/>
    <tableColumn id="3" xr3:uid="{2AD7A58D-92E0-4C1D-99ED-F0690CA8F29E}" name="Unit" dataDxfId="12"/>
    <tableColumn id="4" xr3:uid="{FC47EAC8-20E2-4A01-9CFE-C3426A92C84D}" name="Characterisation model" dataDxfId="11"/>
    <tableColumn id="5" xr3:uid="{960B6F78-A648-4354-8C50-9E93379A5077}" name="Robustness" dataDxfId="10"/>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C038EC-4A38-41FE-99BB-42B3D857AADE}" name="Table1" displayName="Table1" ref="A1:E7" totalsRowShown="0" headerRowDxfId="9" dataDxfId="7" headerRowBorderDxfId="8" tableBorderDxfId="6" totalsRowBorderDxfId="5">
  <autoFilter ref="A1:E7" xr:uid="{3AC038EC-4A38-41FE-99BB-42B3D857AADE}"/>
  <tableColumns count="5">
    <tableColumn id="1" xr3:uid="{B9E2101F-9164-4D2F-A6D0-095704ECF0BF}" name="Environmental Objective" dataDxfId="4"/>
    <tableColumn id="2" xr3:uid="{8930EDCB-302A-42F2-AB87-72774183D2C7}" name="Explanation for activity (Taxonomy Report)" dataDxfId="3"/>
    <tableColumn id="3" xr3:uid="{D7705D46-EDE3-49E9-9E8B-59179D4BF1FB}" name="Sustainability Indicator" dataDxfId="2"/>
    <tableColumn id="4" xr3:uid="{C159A5B8-F7FD-49B2-AC70-55AA52B75534}" name="Note" dataDxfId="1"/>
    <tableColumn id="5" xr3:uid="{4D2B7A40-730E-4CB6-86B0-93FB19968487}" name="Example" dataDxfId="0"/>
  </tableColumns>
  <tableStyleInfo name="TableStyleLight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eplca.jrc.ec.europa.eu/SDPDB/showLCIAMethod.xhtml;jsessionid=07CB29050C7F7E4781EC22DF3D3F8EC3?uuid=bac8c45b-e778-479e-838c-7c2f54b45610&amp;stock=defaul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FF147-22F3-4F32-9A08-8F9CCD9FD0C1}">
  <sheetPr>
    <tabColor theme="9"/>
  </sheetPr>
  <dimension ref="A2:K33"/>
  <sheetViews>
    <sheetView showGridLines="0" topLeftCell="B5" zoomScale="90" zoomScaleNormal="90" workbookViewId="0">
      <selection activeCell="C20" sqref="C20"/>
    </sheetView>
  </sheetViews>
  <sheetFormatPr defaultColWidth="8.88671875" defaultRowHeight="14.4"/>
  <cols>
    <col min="1" max="1" width="3.33203125" customWidth="1"/>
    <col min="2" max="2" width="27.33203125" style="9" customWidth="1"/>
    <col min="3" max="3" width="35" customWidth="1"/>
    <col min="4" max="4" width="10.5546875" customWidth="1"/>
    <col min="5" max="5" width="15" customWidth="1"/>
    <col min="6" max="6" width="14.109375" customWidth="1"/>
    <col min="7" max="7" width="15.5546875" style="39" customWidth="1"/>
    <col min="8" max="8" width="25.44140625" style="9" customWidth="1"/>
    <col min="9" max="9" width="26.44140625" customWidth="1"/>
    <col min="10" max="10" width="32.33203125" customWidth="1"/>
    <col min="11" max="11" width="14.109375" customWidth="1"/>
    <col min="12" max="12" width="5.6640625" customWidth="1"/>
    <col min="13" max="13" width="24.88671875" customWidth="1"/>
    <col min="14" max="14" width="19" customWidth="1"/>
    <col min="15" max="15" width="43.6640625" customWidth="1"/>
    <col min="16" max="16" width="14" customWidth="1"/>
    <col min="17" max="17" width="14.44140625" customWidth="1"/>
  </cols>
  <sheetData>
    <row r="2" spans="1:11" ht="14.4" customHeight="1">
      <c r="A2" s="117" t="s">
        <v>366</v>
      </c>
      <c r="B2" s="106" t="s">
        <v>122</v>
      </c>
      <c r="C2" s="32" t="s">
        <v>286</v>
      </c>
      <c r="D2" s="32" t="s">
        <v>6</v>
      </c>
      <c r="E2" s="32" t="s">
        <v>376</v>
      </c>
      <c r="F2" s="33" t="s">
        <v>361</v>
      </c>
      <c r="G2" s="32" t="s">
        <v>358</v>
      </c>
      <c r="H2" s="106" t="s">
        <v>369</v>
      </c>
      <c r="I2" s="32" t="s">
        <v>569</v>
      </c>
      <c r="J2" s="32" t="s">
        <v>570</v>
      </c>
      <c r="K2" s="32" t="s">
        <v>579</v>
      </c>
    </row>
    <row r="3" spans="1:11" ht="15" customHeight="1">
      <c r="A3" s="117"/>
      <c r="B3" s="107" t="s">
        <v>152</v>
      </c>
      <c r="C3" s="34" t="s">
        <v>281</v>
      </c>
      <c r="D3" s="34" t="s">
        <v>275</v>
      </c>
      <c r="E3" s="34" t="s">
        <v>247</v>
      </c>
      <c r="F3" s="35" t="s">
        <v>356</v>
      </c>
      <c r="G3" s="35" t="s">
        <v>359</v>
      </c>
      <c r="H3" s="107" t="s">
        <v>268</v>
      </c>
      <c r="I3" s="34" t="s">
        <v>572</v>
      </c>
      <c r="J3" s="34" t="s">
        <v>571</v>
      </c>
      <c r="K3" s="34" t="s">
        <v>578</v>
      </c>
    </row>
    <row r="4" spans="1:11">
      <c r="A4" s="117"/>
      <c r="B4" s="107" t="s">
        <v>180</v>
      </c>
      <c r="C4" s="34" t="s">
        <v>370</v>
      </c>
      <c r="D4" s="34" t="s">
        <v>337</v>
      </c>
      <c r="E4" s="34" t="s">
        <v>7</v>
      </c>
      <c r="F4" s="35" t="s">
        <v>355</v>
      </c>
      <c r="G4" s="35" t="s">
        <v>360</v>
      </c>
      <c r="H4" s="107" t="s">
        <v>265</v>
      </c>
      <c r="I4" s="34" t="s">
        <v>580</v>
      </c>
      <c r="J4" s="34" t="s">
        <v>584</v>
      </c>
      <c r="K4" s="34"/>
    </row>
    <row r="5" spans="1:11" ht="79.95" customHeight="1">
      <c r="A5" s="117"/>
      <c r="B5" s="107" t="s">
        <v>165</v>
      </c>
      <c r="C5" s="34" t="s">
        <v>284</v>
      </c>
      <c r="D5" s="34" t="s">
        <v>275</v>
      </c>
      <c r="E5" s="34" t="s">
        <v>342</v>
      </c>
      <c r="F5" s="35" t="s">
        <v>357</v>
      </c>
      <c r="G5" s="35" t="s">
        <v>359</v>
      </c>
      <c r="H5" s="107" t="s">
        <v>246</v>
      </c>
      <c r="I5" s="34" t="s">
        <v>582</v>
      </c>
      <c r="J5" s="34" t="s">
        <v>583</v>
      </c>
      <c r="K5" s="34" t="s">
        <v>581</v>
      </c>
    </row>
    <row r="6" spans="1:11">
      <c r="A6" s="117"/>
      <c r="B6" s="107" t="s">
        <v>162</v>
      </c>
      <c r="C6" s="34" t="s">
        <v>283</v>
      </c>
      <c r="D6" s="34" t="s">
        <v>275</v>
      </c>
      <c r="E6" s="34" t="s">
        <v>343</v>
      </c>
      <c r="F6" s="35" t="s">
        <v>357</v>
      </c>
      <c r="G6" s="35" t="s">
        <v>359</v>
      </c>
      <c r="H6" s="107" t="s">
        <v>274</v>
      </c>
      <c r="I6" s="34" t="s">
        <v>575</v>
      </c>
      <c r="J6" s="34" t="s">
        <v>585</v>
      </c>
      <c r="K6" s="34"/>
    </row>
    <row r="7" spans="1:11">
      <c r="A7" s="117"/>
      <c r="B7" s="107" t="s">
        <v>158</v>
      </c>
      <c r="C7" s="34" t="s">
        <v>159</v>
      </c>
      <c r="D7" s="34" t="s">
        <v>275</v>
      </c>
      <c r="E7" s="34" t="s">
        <v>343</v>
      </c>
      <c r="F7" s="35" t="s">
        <v>357</v>
      </c>
      <c r="G7" s="35" t="s">
        <v>359</v>
      </c>
      <c r="H7" s="107" t="s">
        <v>379</v>
      </c>
      <c r="I7" s="34" t="s">
        <v>574</v>
      </c>
      <c r="J7" s="34" t="s">
        <v>573</v>
      </c>
      <c r="K7" s="34"/>
    </row>
    <row r="8" spans="1:11">
      <c r="A8" s="117"/>
      <c r="B8" s="107" t="s">
        <v>156</v>
      </c>
      <c r="C8" s="34" t="s">
        <v>282</v>
      </c>
      <c r="D8" s="34" t="s">
        <v>275</v>
      </c>
      <c r="E8" s="34" t="s">
        <v>247</v>
      </c>
      <c r="F8" s="35" t="s">
        <v>356</v>
      </c>
      <c r="G8" s="35" t="s">
        <v>359</v>
      </c>
      <c r="H8" s="107" t="s">
        <v>273</v>
      </c>
      <c r="I8" s="34" t="s">
        <v>574</v>
      </c>
      <c r="J8" s="34" t="s">
        <v>573</v>
      </c>
      <c r="K8" s="34"/>
    </row>
    <row r="9" spans="1:11" ht="37.950000000000003" customHeight="1">
      <c r="A9" s="117"/>
      <c r="B9" s="107" t="s">
        <v>133</v>
      </c>
      <c r="C9" s="34" t="s">
        <v>278</v>
      </c>
      <c r="D9" s="34" t="s">
        <v>275</v>
      </c>
      <c r="E9" s="34" t="s">
        <v>262</v>
      </c>
      <c r="F9" s="35" t="s">
        <v>356</v>
      </c>
      <c r="G9" s="35" t="s">
        <v>359</v>
      </c>
      <c r="H9" s="107" t="s">
        <v>245</v>
      </c>
      <c r="I9" s="34" t="s">
        <v>582</v>
      </c>
      <c r="J9" s="34" t="s">
        <v>583</v>
      </c>
      <c r="K9" s="34" t="s">
        <v>581</v>
      </c>
    </row>
    <row r="10" spans="1:11">
      <c r="A10" s="117"/>
      <c r="B10" s="107" t="s">
        <v>138</v>
      </c>
      <c r="C10" s="34" t="s">
        <v>278</v>
      </c>
      <c r="D10" s="34" t="s">
        <v>275</v>
      </c>
      <c r="E10" s="34" t="s">
        <v>262</v>
      </c>
      <c r="F10" s="35" t="s">
        <v>356</v>
      </c>
      <c r="G10" s="35" t="s">
        <v>359</v>
      </c>
      <c r="H10" s="107" t="s">
        <v>244</v>
      </c>
      <c r="I10" s="34" t="s">
        <v>582</v>
      </c>
      <c r="J10" s="34" t="s">
        <v>583</v>
      </c>
      <c r="K10" s="34" t="s">
        <v>581</v>
      </c>
    </row>
    <row r="11" spans="1:11">
      <c r="A11" s="117"/>
      <c r="B11" s="107" t="s">
        <v>339</v>
      </c>
      <c r="C11" s="34" t="s">
        <v>340</v>
      </c>
      <c r="D11" s="34" t="s">
        <v>272</v>
      </c>
      <c r="E11" s="34" t="s">
        <v>344</v>
      </c>
      <c r="F11" s="35" t="s">
        <v>357</v>
      </c>
      <c r="G11" s="35" t="s">
        <v>359</v>
      </c>
      <c r="H11" s="107" t="s">
        <v>266</v>
      </c>
      <c r="I11" s="34"/>
      <c r="J11" s="34" t="s">
        <v>577</v>
      </c>
      <c r="K11" s="34"/>
    </row>
    <row r="12" spans="1:11">
      <c r="A12" s="117"/>
      <c r="B12" s="107" t="s">
        <v>139</v>
      </c>
      <c r="C12" s="34" t="s">
        <v>279</v>
      </c>
      <c r="D12" s="34" t="s">
        <v>272</v>
      </c>
      <c r="E12" s="34" t="s">
        <v>262</v>
      </c>
      <c r="F12" s="35" t="s">
        <v>356</v>
      </c>
      <c r="G12" s="35" t="s">
        <v>359</v>
      </c>
      <c r="H12" s="107" t="s">
        <v>267</v>
      </c>
      <c r="I12" s="34" t="s">
        <v>586</v>
      </c>
      <c r="J12" s="34" t="s">
        <v>588</v>
      </c>
      <c r="K12" s="34" t="s">
        <v>587</v>
      </c>
    </row>
    <row r="13" spans="1:11" ht="33.75" customHeight="1">
      <c r="A13" s="117"/>
      <c r="B13" s="107" t="s">
        <v>148</v>
      </c>
      <c r="C13" s="34" t="s">
        <v>280</v>
      </c>
      <c r="D13" s="34" t="s">
        <v>275</v>
      </c>
      <c r="E13" s="34" t="s">
        <v>247</v>
      </c>
      <c r="F13" s="35" t="s">
        <v>356</v>
      </c>
      <c r="G13" s="35" t="s">
        <v>360</v>
      </c>
      <c r="H13" s="107" t="s">
        <v>271</v>
      </c>
      <c r="I13" s="34" t="s">
        <v>590</v>
      </c>
      <c r="J13" s="34" t="s">
        <v>589</v>
      </c>
      <c r="K13" s="34"/>
    </row>
    <row r="14" spans="1:11">
      <c r="A14" s="117"/>
      <c r="B14" s="107" t="s">
        <v>338</v>
      </c>
      <c r="C14" s="36" t="s">
        <v>285</v>
      </c>
      <c r="D14" s="34" t="s">
        <v>272</v>
      </c>
      <c r="E14" s="34" t="s">
        <v>263</v>
      </c>
      <c r="F14" s="35" t="s">
        <v>263</v>
      </c>
      <c r="G14" s="35" t="s">
        <v>359</v>
      </c>
      <c r="H14" s="107" t="s">
        <v>270</v>
      </c>
      <c r="I14" s="34"/>
      <c r="J14" s="34"/>
      <c r="K14" s="34"/>
    </row>
    <row r="15" spans="1:11" ht="15" thickBot="1">
      <c r="A15" s="117"/>
      <c r="B15" s="108" t="s">
        <v>248</v>
      </c>
      <c r="C15" s="37" t="s">
        <v>371</v>
      </c>
      <c r="D15" s="37" t="s">
        <v>272</v>
      </c>
      <c r="E15" s="37" t="s">
        <v>362</v>
      </c>
      <c r="F15" s="38"/>
      <c r="G15" s="38" t="s">
        <v>359</v>
      </c>
      <c r="H15" s="108" t="s">
        <v>269</v>
      </c>
      <c r="I15" s="37"/>
      <c r="J15" s="37" t="s">
        <v>576</v>
      </c>
      <c r="K15" s="37"/>
    </row>
    <row r="16" spans="1:11">
      <c r="B16" s="109"/>
      <c r="C16" s="44"/>
      <c r="D16" s="44"/>
      <c r="E16" s="44"/>
      <c r="F16" s="44"/>
      <c r="G16" s="45"/>
      <c r="H16" s="110"/>
      <c r="I16" s="44"/>
    </row>
    <row r="17" spans="1:9" ht="22.8">
      <c r="B17" s="113" t="s">
        <v>424</v>
      </c>
      <c r="C17" s="44"/>
      <c r="D17" s="44"/>
      <c r="E17" s="44"/>
      <c r="F17" s="44"/>
      <c r="G17" s="45"/>
      <c r="H17" s="110"/>
      <c r="I17" s="44"/>
    </row>
    <row r="19" spans="1:9">
      <c r="A19" s="118"/>
      <c r="B19" s="106" t="s">
        <v>380</v>
      </c>
      <c r="C19" s="32" t="s">
        <v>376</v>
      </c>
      <c r="D19" s="32" t="s">
        <v>357</v>
      </c>
      <c r="E19" s="32" t="s">
        <v>377</v>
      </c>
      <c r="F19" s="32" t="s">
        <v>286</v>
      </c>
      <c r="G19" s="32" t="s">
        <v>6</v>
      </c>
      <c r="H19" s="106" t="s">
        <v>358</v>
      </c>
      <c r="I19" s="32" t="s">
        <v>369</v>
      </c>
    </row>
    <row r="20" spans="1:9">
      <c r="A20" s="118"/>
      <c r="B20" s="107" t="s">
        <v>0</v>
      </c>
      <c r="C20" s="34" t="s">
        <v>7</v>
      </c>
      <c r="D20" s="34" t="s">
        <v>355</v>
      </c>
      <c r="E20" s="34" t="s">
        <v>180</v>
      </c>
      <c r="F20" s="34" t="s">
        <v>370</v>
      </c>
      <c r="G20" s="34" t="s">
        <v>337</v>
      </c>
      <c r="H20" s="111" t="s">
        <v>360</v>
      </c>
      <c r="I20" s="34" t="s">
        <v>265</v>
      </c>
    </row>
    <row r="21" spans="1:9">
      <c r="A21" s="118"/>
      <c r="B21" s="107" t="s">
        <v>1</v>
      </c>
      <c r="C21" s="34" t="s">
        <v>188</v>
      </c>
      <c r="D21" s="34" t="s">
        <v>188</v>
      </c>
      <c r="E21" s="34" t="s">
        <v>188</v>
      </c>
      <c r="F21" s="34" t="s">
        <v>188</v>
      </c>
      <c r="G21" s="34" t="s">
        <v>188</v>
      </c>
      <c r="H21" s="107" t="s">
        <v>188</v>
      </c>
      <c r="I21" s="34" t="s">
        <v>188</v>
      </c>
    </row>
    <row r="22" spans="1:9">
      <c r="A22" s="118"/>
      <c r="B22" s="114" t="s">
        <v>2</v>
      </c>
      <c r="C22" s="34" t="s">
        <v>342</v>
      </c>
      <c r="D22" s="34" t="s">
        <v>357</v>
      </c>
      <c r="E22" s="34" t="s">
        <v>165</v>
      </c>
      <c r="F22" s="34" t="s">
        <v>284</v>
      </c>
      <c r="G22" s="34" t="s">
        <v>275</v>
      </c>
      <c r="H22" s="111" t="s">
        <v>359</v>
      </c>
      <c r="I22" s="34" t="s">
        <v>246</v>
      </c>
    </row>
    <row r="23" spans="1:9">
      <c r="A23" s="118"/>
      <c r="B23" s="115"/>
      <c r="C23" s="34" t="s">
        <v>378</v>
      </c>
      <c r="D23" s="34"/>
      <c r="E23" s="34" t="s">
        <v>248</v>
      </c>
      <c r="F23" s="34" t="s">
        <v>371</v>
      </c>
      <c r="G23" s="34" t="s">
        <v>272</v>
      </c>
      <c r="H23" s="111" t="s">
        <v>359</v>
      </c>
      <c r="I23" s="34" t="s">
        <v>269</v>
      </c>
    </row>
    <row r="24" spans="1:9">
      <c r="A24" s="118"/>
      <c r="B24" s="115"/>
      <c r="C24" s="34" t="s">
        <v>247</v>
      </c>
      <c r="D24" s="34" t="s">
        <v>356</v>
      </c>
      <c r="E24" s="34" t="s">
        <v>158</v>
      </c>
      <c r="F24" s="34" t="s">
        <v>159</v>
      </c>
      <c r="G24" s="34" t="s">
        <v>275</v>
      </c>
      <c r="H24" s="111" t="s">
        <v>359</v>
      </c>
      <c r="I24" s="34" t="s">
        <v>379</v>
      </c>
    </row>
    <row r="25" spans="1:9">
      <c r="A25" s="118"/>
      <c r="B25" s="116"/>
      <c r="C25" s="34" t="s">
        <v>343</v>
      </c>
      <c r="D25" s="34" t="s">
        <v>357</v>
      </c>
      <c r="E25" s="34" t="s">
        <v>162</v>
      </c>
      <c r="F25" s="34" t="s">
        <v>283</v>
      </c>
      <c r="G25" s="34" t="s">
        <v>275</v>
      </c>
      <c r="H25" s="111" t="s">
        <v>359</v>
      </c>
      <c r="I25" s="34" t="s">
        <v>274</v>
      </c>
    </row>
    <row r="26" spans="1:9">
      <c r="A26" s="118"/>
      <c r="B26" s="107" t="s">
        <v>3</v>
      </c>
      <c r="C26" s="34" t="s">
        <v>263</v>
      </c>
      <c r="D26" s="34" t="s">
        <v>263</v>
      </c>
      <c r="E26" s="34" t="s">
        <v>338</v>
      </c>
      <c r="F26" s="36" t="s">
        <v>285</v>
      </c>
      <c r="G26" s="34" t="s">
        <v>272</v>
      </c>
      <c r="H26" s="111" t="s">
        <v>359</v>
      </c>
      <c r="I26" s="34" t="s">
        <v>270</v>
      </c>
    </row>
    <row r="27" spans="1:9">
      <c r="A27" s="118"/>
      <c r="B27" s="114" t="s">
        <v>4</v>
      </c>
      <c r="C27" s="34" t="s">
        <v>247</v>
      </c>
      <c r="D27" s="34" t="s">
        <v>356</v>
      </c>
      <c r="E27" s="34" t="s">
        <v>152</v>
      </c>
      <c r="F27" s="34" t="s">
        <v>281</v>
      </c>
      <c r="G27" s="34" t="s">
        <v>275</v>
      </c>
      <c r="H27" s="111" t="s">
        <v>359</v>
      </c>
      <c r="I27" s="34" t="s">
        <v>268</v>
      </c>
    </row>
    <row r="28" spans="1:9">
      <c r="A28" s="118"/>
      <c r="B28" s="115"/>
      <c r="C28" s="34" t="s">
        <v>247</v>
      </c>
      <c r="D28" s="34" t="s">
        <v>356</v>
      </c>
      <c r="E28" s="34" t="s">
        <v>156</v>
      </c>
      <c r="F28" s="34" t="s">
        <v>282</v>
      </c>
      <c r="G28" s="34" t="s">
        <v>275</v>
      </c>
      <c r="H28" s="111" t="s">
        <v>359</v>
      </c>
      <c r="I28" s="34" t="s">
        <v>273</v>
      </c>
    </row>
    <row r="29" spans="1:9">
      <c r="A29" s="118"/>
      <c r="B29" s="115"/>
      <c r="C29" s="34" t="s">
        <v>262</v>
      </c>
      <c r="D29" s="34" t="s">
        <v>356</v>
      </c>
      <c r="E29" s="34" t="s">
        <v>133</v>
      </c>
      <c r="F29" s="34" t="s">
        <v>278</v>
      </c>
      <c r="G29" s="34" t="s">
        <v>275</v>
      </c>
      <c r="H29" s="111" t="s">
        <v>359</v>
      </c>
      <c r="I29" s="34" t="s">
        <v>245</v>
      </c>
    </row>
    <row r="30" spans="1:9">
      <c r="A30" s="118"/>
      <c r="B30" s="115"/>
      <c r="C30" s="34" t="s">
        <v>262</v>
      </c>
      <c r="D30" s="34" t="s">
        <v>356</v>
      </c>
      <c r="E30" s="34" t="s">
        <v>138</v>
      </c>
      <c r="F30" s="34" t="s">
        <v>278</v>
      </c>
      <c r="G30" s="34" t="s">
        <v>275</v>
      </c>
      <c r="H30" s="111" t="s">
        <v>359</v>
      </c>
      <c r="I30" s="34" t="s">
        <v>244</v>
      </c>
    </row>
    <row r="31" spans="1:9">
      <c r="A31" s="118"/>
      <c r="B31" s="115"/>
      <c r="C31" s="34" t="s">
        <v>262</v>
      </c>
      <c r="D31" s="34" t="s">
        <v>356</v>
      </c>
      <c r="E31" s="34" t="s">
        <v>139</v>
      </c>
      <c r="F31" s="34" t="s">
        <v>279</v>
      </c>
      <c r="G31" s="34" t="s">
        <v>272</v>
      </c>
      <c r="H31" s="111" t="s">
        <v>359</v>
      </c>
      <c r="I31" s="34" t="s">
        <v>267</v>
      </c>
    </row>
    <row r="32" spans="1:9">
      <c r="A32" s="118"/>
      <c r="B32" s="116"/>
      <c r="C32" s="34" t="s">
        <v>247</v>
      </c>
      <c r="D32" s="34" t="s">
        <v>356</v>
      </c>
      <c r="E32" s="34" t="s">
        <v>148</v>
      </c>
      <c r="F32" s="34" t="s">
        <v>280</v>
      </c>
      <c r="G32" s="34" t="s">
        <v>275</v>
      </c>
      <c r="H32" s="111" t="s">
        <v>360</v>
      </c>
      <c r="I32" s="34" t="s">
        <v>271</v>
      </c>
    </row>
    <row r="33" spans="1:9" ht="24.6" thickBot="1">
      <c r="A33" s="118"/>
      <c r="B33" s="108" t="s">
        <v>5</v>
      </c>
      <c r="C33" s="37" t="s">
        <v>344</v>
      </c>
      <c r="D33" s="37" t="s">
        <v>357</v>
      </c>
      <c r="E33" s="37" t="s">
        <v>339</v>
      </c>
      <c r="F33" s="37" t="s">
        <v>340</v>
      </c>
      <c r="G33" s="37" t="s">
        <v>272</v>
      </c>
      <c r="H33" s="112" t="s">
        <v>359</v>
      </c>
      <c r="I33" s="37" t="s">
        <v>266</v>
      </c>
    </row>
  </sheetData>
  <mergeCells count="4">
    <mergeCell ref="B22:B25"/>
    <mergeCell ref="B27:B32"/>
    <mergeCell ref="A2:A15"/>
    <mergeCell ref="A19:A33"/>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B1EEC-C8A5-4125-86F9-3566229702C5}">
  <sheetPr>
    <tabColor theme="9"/>
  </sheetPr>
  <dimension ref="A2:G33"/>
  <sheetViews>
    <sheetView showGridLines="0" topLeftCell="B1" zoomScale="90" zoomScaleNormal="90" workbookViewId="0">
      <selection activeCell="C20" sqref="C20:C32"/>
    </sheetView>
  </sheetViews>
  <sheetFormatPr defaultColWidth="8.88671875" defaultRowHeight="14.4"/>
  <cols>
    <col min="1" max="1" width="3.5546875" customWidth="1"/>
    <col min="2" max="2" width="59" bestFit="1" customWidth="1"/>
    <col min="3" max="3" width="19" customWidth="1"/>
    <col min="4" max="4" width="43.6640625" customWidth="1"/>
    <col min="5" max="5" width="14" customWidth="1"/>
    <col min="6" max="6" width="14.44140625" customWidth="1"/>
  </cols>
  <sheetData>
    <row r="2" spans="1:6">
      <c r="A2" s="119" t="s">
        <v>365</v>
      </c>
      <c r="B2" s="32" t="s">
        <v>368</v>
      </c>
      <c r="C2" s="32" t="s">
        <v>123</v>
      </c>
      <c r="D2" s="32" t="s">
        <v>341</v>
      </c>
      <c r="E2" s="33" t="s">
        <v>361</v>
      </c>
      <c r="F2" s="32" t="s">
        <v>358</v>
      </c>
    </row>
    <row r="3" spans="1:6">
      <c r="A3" s="119"/>
      <c r="B3" s="40" t="s">
        <v>287</v>
      </c>
      <c r="C3" s="40" t="s">
        <v>345</v>
      </c>
      <c r="D3" s="41" t="s">
        <v>352</v>
      </c>
      <c r="E3" s="42" t="s">
        <v>367</v>
      </c>
      <c r="F3" s="42" t="s">
        <v>360</v>
      </c>
    </row>
    <row r="4" spans="1:6">
      <c r="A4" s="119"/>
      <c r="B4" s="43" t="s">
        <v>238</v>
      </c>
      <c r="C4" s="43" t="s">
        <v>345</v>
      </c>
      <c r="D4" s="44" t="s">
        <v>335</v>
      </c>
      <c r="E4" s="45" t="s">
        <v>355</v>
      </c>
      <c r="F4" s="45" t="s">
        <v>360</v>
      </c>
    </row>
    <row r="5" spans="1:6">
      <c r="A5" s="119"/>
      <c r="B5" s="43" t="s">
        <v>240</v>
      </c>
      <c r="C5" s="43" t="s">
        <v>346</v>
      </c>
      <c r="D5" s="34" t="s">
        <v>353</v>
      </c>
      <c r="E5" s="42" t="s">
        <v>367</v>
      </c>
      <c r="F5" s="35" t="s">
        <v>360</v>
      </c>
    </row>
    <row r="6" spans="1:6">
      <c r="A6" s="119"/>
      <c r="B6" s="43" t="s">
        <v>291</v>
      </c>
      <c r="C6" s="43" t="s">
        <v>347</v>
      </c>
      <c r="D6" s="34" t="s">
        <v>354</v>
      </c>
      <c r="E6" s="42" t="s">
        <v>367</v>
      </c>
      <c r="F6" s="35" t="s">
        <v>359</v>
      </c>
    </row>
    <row r="7" spans="1:6">
      <c r="A7" s="119"/>
      <c r="B7" s="43" t="s">
        <v>293</v>
      </c>
      <c r="C7" s="43" t="s">
        <v>348</v>
      </c>
      <c r="D7" s="34" t="s">
        <v>214</v>
      </c>
      <c r="E7" s="42" t="s">
        <v>367</v>
      </c>
      <c r="F7" s="35" t="s">
        <v>360</v>
      </c>
    </row>
    <row r="8" spans="1:6">
      <c r="A8" s="119"/>
      <c r="B8" s="43" t="s">
        <v>292</v>
      </c>
      <c r="C8" s="43" t="s">
        <v>348</v>
      </c>
      <c r="D8" s="34" t="s">
        <v>215</v>
      </c>
      <c r="E8" s="42" t="s">
        <v>367</v>
      </c>
      <c r="F8" s="35" t="s">
        <v>360</v>
      </c>
    </row>
    <row r="9" spans="1:6">
      <c r="A9" s="119"/>
      <c r="B9" s="43" t="s">
        <v>237</v>
      </c>
      <c r="C9" s="43" t="s">
        <v>349</v>
      </c>
      <c r="D9" s="120" t="s">
        <v>364</v>
      </c>
      <c r="E9" s="42" t="s">
        <v>367</v>
      </c>
      <c r="F9" s="35" t="s">
        <v>360</v>
      </c>
    </row>
    <row r="10" spans="1:6">
      <c r="A10" s="119"/>
      <c r="B10" s="43" t="s">
        <v>295</v>
      </c>
      <c r="C10" s="43" t="s">
        <v>350</v>
      </c>
      <c r="D10" s="121"/>
      <c r="E10" s="42" t="s">
        <v>367</v>
      </c>
      <c r="F10" s="35" t="s">
        <v>360</v>
      </c>
    </row>
    <row r="11" spans="1:6">
      <c r="A11" s="119"/>
      <c r="B11" s="43" t="s">
        <v>296</v>
      </c>
      <c r="C11" s="43" t="s">
        <v>350</v>
      </c>
      <c r="D11" s="121"/>
      <c r="E11" s="42" t="s">
        <v>367</v>
      </c>
      <c r="F11" s="35" t="s">
        <v>360</v>
      </c>
    </row>
    <row r="12" spans="1:6">
      <c r="A12" s="119"/>
      <c r="B12" s="43" t="s">
        <v>297</v>
      </c>
      <c r="C12" s="43" t="s">
        <v>350</v>
      </c>
      <c r="D12" s="122"/>
      <c r="E12" s="42" t="s">
        <v>367</v>
      </c>
      <c r="F12" s="35" t="s">
        <v>360</v>
      </c>
    </row>
    <row r="13" spans="1:6">
      <c r="A13" s="119"/>
      <c r="B13" s="43" t="s">
        <v>289</v>
      </c>
      <c r="C13" s="43" t="s">
        <v>350</v>
      </c>
      <c r="D13" s="34" t="s">
        <v>234</v>
      </c>
      <c r="E13" s="35" t="s">
        <v>356</v>
      </c>
      <c r="F13" s="35" t="s">
        <v>360</v>
      </c>
    </row>
    <row r="14" spans="1:6">
      <c r="A14" s="119"/>
      <c r="B14" s="43" t="s">
        <v>288</v>
      </c>
      <c r="C14" s="43" t="s">
        <v>345</v>
      </c>
      <c r="D14" s="34" t="s">
        <v>234</v>
      </c>
      <c r="E14" s="35" t="s">
        <v>356</v>
      </c>
      <c r="F14" s="35" t="s">
        <v>359</v>
      </c>
    </row>
    <row r="15" spans="1:6" ht="15" thickBot="1">
      <c r="A15" s="119"/>
      <c r="B15" s="47" t="s">
        <v>290</v>
      </c>
      <c r="C15" s="47" t="s">
        <v>351</v>
      </c>
      <c r="D15" s="37" t="s">
        <v>257</v>
      </c>
      <c r="E15" s="38" t="s">
        <v>367</v>
      </c>
      <c r="F15" s="38" t="s">
        <v>359</v>
      </c>
    </row>
    <row r="17" spans="1:7">
      <c r="B17" s="51" t="s">
        <v>425</v>
      </c>
    </row>
    <row r="19" spans="1:7">
      <c r="A19" s="48"/>
      <c r="B19" s="32" t="s">
        <v>386</v>
      </c>
      <c r="C19" s="32" t="s">
        <v>368</v>
      </c>
      <c r="D19" s="32" t="s">
        <v>123</v>
      </c>
      <c r="E19" s="32" t="s">
        <v>376</v>
      </c>
      <c r="F19" s="33" t="s">
        <v>385</v>
      </c>
      <c r="G19" s="32" t="s">
        <v>358</v>
      </c>
    </row>
    <row r="20" spans="1:7">
      <c r="A20" s="48"/>
      <c r="B20" s="40" t="s">
        <v>383</v>
      </c>
      <c r="C20" s="40" t="s">
        <v>288</v>
      </c>
      <c r="D20" s="40" t="s">
        <v>345</v>
      </c>
      <c r="E20" s="41" t="s">
        <v>234</v>
      </c>
      <c r="F20" s="42" t="s">
        <v>356</v>
      </c>
      <c r="G20" s="42" t="s">
        <v>359</v>
      </c>
    </row>
    <row r="21" spans="1:7">
      <c r="A21" s="48"/>
      <c r="B21" s="40" t="s">
        <v>382</v>
      </c>
      <c r="C21" s="43" t="s">
        <v>289</v>
      </c>
      <c r="D21" s="43" t="s">
        <v>350</v>
      </c>
      <c r="E21" s="44" t="s">
        <v>234</v>
      </c>
      <c r="F21" s="45" t="s">
        <v>356</v>
      </c>
      <c r="G21" s="45" t="s">
        <v>360</v>
      </c>
    </row>
    <row r="22" spans="1:7">
      <c r="A22" s="48"/>
      <c r="B22" s="123" t="s">
        <v>381</v>
      </c>
      <c r="C22" s="43" t="s">
        <v>287</v>
      </c>
      <c r="D22" s="43" t="s">
        <v>345</v>
      </c>
      <c r="E22" s="34" t="s">
        <v>352</v>
      </c>
      <c r="F22" s="42" t="s">
        <v>367</v>
      </c>
      <c r="G22" s="35" t="s">
        <v>360</v>
      </c>
    </row>
    <row r="23" spans="1:7">
      <c r="A23" s="48"/>
      <c r="B23" s="124"/>
      <c r="C23" s="43" t="s">
        <v>238</v>
      </c>
      <c r="D23" s="43" t="s">
        <v>345</v>
      </c>
      <c r="E23" s="34" t="s">
        <v>335</v>
      </c>
      <c r="F23" s="42" t="s">
        <v>355</v>
      </c>
      <c r="G23" s="35" t="s">
        <v>360</v>
      </c>
    </row>
    <row r="24" spans="1:7">
      <c r="A24" s="48"/>
      <c r="B24" s="124"/>
      <c r="C24" s="43" t="s">
        <v>240</v>
      </c>
      <c r="D24" s="43" t="s">
        <v>346</v>
      </c>
      <c r="E24" s="34" t="s">
        <v>353</v>
      </c>
      <c r="F24" s="42" t="s">
        <v>367</v>
      </c>
      <c r="G24" s="35" t="s">
        <v>360</v>
      </c>
    </row>
    <row r="25" spans="1:7">
      <c r="A25" s="48"/>
      <c r="B25" s="124"/>
      <c r="C25" s="43" t="s">
        <v>291</v>
      </c>
      <c r="D25" s="43" t="s">
        <v>347</v>
      </c>
      <c r="E25" s="34" t="s">
        <v>426</v>
      </c>
      <c r="F25" s="42" t="s">
        <v>367</v>
      </c>
      <c r="G25" s="35" t="s">
        <v>359</v>
      </c>
    </row>
    <row r="26" spans="1:7">
      <c r="A26" s="48"/>
      <c r="B26" s="124"/>
      <c r="C26" s="43" t="s">
        <v>293</v>
      </c>
      <c r="D26" s="43" t="s">
        <v>348</v>
      </c>
      <c r="E26" s="49" t="s">
        <v>214</v>
      </c>
      <c r="F26" s="42" t="s">
        <v>367</v>
      </c>
      <c r="G26" s="35" t="s">
        <v>360</v>
      </c>
    </row>
    <row r="27" spans="1:7">
      <c r="A27" s="48"/>
      <c r="B27" s="124"/>
      <c r="C27" s="43" t="s">
        <v>292</v>
      </c>
      <c r="D27" s="43" t="s">
        <v>348</v>
      </c>
      <c r="E27" s="44" t="s">
        <v>215</v>
      </c>
      <c r="F27" s="42" t="s">
        <v>367</v>
      </c>
      <c r="G27" s="35" t="s">
        <v>360</v>
      </c>
    </row>
    <row r="28" spans="1:7">
      <c r="A28" s="48"/>
      <c r="B28" s="124"/>
      <c r="C28" s="43" t="s">
        <v>237</v>
      </c>
      <c r="D28" s="43" t="s">
        <v>349</v>
      </c>
      <c r="E28" s="124" t="s">
        <v>364</v>
      </c>
      <c r="F28" s="42" t="s">
        <v>367</v>
      </c>
      <c r="G28" s="35" t="s">
        <v>360</v>
      </c>
    </row>
    <row r="29" spans="1:7">
      <c r="A29" s="48"/>
      <c r="B29" s="124"/>
      <c r="C29" s="43" t="s">
        <v>295</v>
      </c>
      <c r="D29" s="43" t="s">
        <v>350</v>
      </c>
      <c r="E29" s="124"/>
      <c r="F29" s="42" t="s">
        <v>367</v>
      </c>
      <c r="G29" s="35" t="s">
        <v>360</v>
      </c>
    </row>
    <row r="30" spans="1:7">
      <c r="A30" s="48"/>
      <c r="B30" s="124"/>
      <c r="C30" s="43" t="s">
        <v>296</v>
      </c>
      <c r="D30" s="43" t="s">
        <v>350</v>
      </c>
      <c r="E30" s="124"/>
      <c r="F30" s="35" t="s">
        <v>367</v>
      </c>
      <c r="G30" s="35" t="s">
        <v>360</v>
      </c>
    </row>
    <row r="31" spans="1:7">
      <c r="A31" s="48"/>
      <c r="B31" s="124"/>
      <c r="C31" s="43" t="s">
        <v>297</v>
      </c>
      <c r="D31" s="43" t="s">
        <v>350</v>
      </c>
      <c r="E31" s="125"/>
      <c r="F31" s="35" t="s">
        <v>367</v>
      </c>
      <c r="G31" s="35" t="s">
        <v>360</v>
      </c>
    </row>
    <row r="32" spans="1:7">
      <c r="A32" s="48"/>
      <c r="B32" s="125"/>
      <c r="C32" s="50" t="s">
        <v>236</v>
      </c>
      <c r="D32" s="50" t="s">
        <v>509</v>
      </c>
      <c r="E32" s="49" t="s">
        <v>257</v>
      </c>
      <c r="F32" s="46" t="s">
        <v>367</v>
      </c>
      <c r="G32" s="46" t="s">
        <v>359</v>
      </c>
    </row>
    <row r="33" spans="1:7" ht="15" thickBot="1">
      <c r="A33" s="48"/>
      <c r="B33" s="47" t="s">
        <v>384</v>
      </c>
      <c r="C33" s="47" t="s">
        <v>263</v>
      </c>
      <c r="D33" s="47" t="s">
        <v>263</v>
      </c>
      <c r="E33" s="47" t="s">
        <v>263</v>
      </c>
      <c r="F33" s="47" t="s">
        <v>263</v>
      </c>
      <c r="G33" s="47" t="s">
        <v>263</v>
      </c>
    </row>
  </sheetData>
  <mergeCells count="4">
    <mergeCell ref="A2:A15"/>
    <mergeCell ref="D9:D12"/>
    <mergeCell ref="B22:B32"/>
    <mergeCell ref="E28:E3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00B9A-AB8D-44F8-9509-371088A9A686}">
  <sheetPr>
    <tabColor rgb="FF92D050"/>
  </sheetPr>
  <dimension ref="A1:L85"/>
  <sheetViews>
    <sheetView showGridLines="0" zoomScale="65" zoomScaleNormal="70" workbookViewId="0">
      <pane ySplit="1" topLeftCell="A49" activePane="bottomLeft" state="frozen"/>
      <selection pane="bottomLeft" activeCell="K10" sqref="K10"/>
    </sheetView>
  </sheetViews>
  <sheetFormatPr defaultRowHeight="14.4" outlineLevelRow="1"/>
  <cols>
    <col min="1" max="1" width="15.88671875" customWidth="1"/>
    <col min="2" max="2" width="38.6640625" style="8" customWidth="1"/>
    <col min="3" max="3" width="31.33203125" style="8" customWidth="1"/>
    <col min="4" max="4" width="47" style="8" customWidth="1"/>
    <col min="5" max="5" width="36.33203125" style="8" customWidth="1"/>
    <col min="6" max="8" width="25.33203125" style="8" customWidth="1"/>
    <col min="9" max="9" width="21.44140625" style="8" customWidth="1"/>
    <col min="10" max="10" width="29.88671875" style="8" customWidth="1"/>
  </cols>
  <sheetData>
    <row r="1" spans="1:10" ht="30" customHeight="1">
      <c r="A1" s="83"/>
      <c r="B1" s="84" t="s">
        <v>389</v>
      </c>
      <c r="C1" s="84" t="s">
        <v>390</v>
      </c>
      <c r="D1" s="84" t="s">
        <v>415</v>
      </c>
      <c r="E1" s="94" t="s">
        <v>259</v>
      </c>
      <c r="F1" s="95" t="s">
        <v>521</v>
      </c>
      <c r="G1" s="96" t="s">
        <v>564</v>
      </c>
      <c r="H1" s="96" t="s">
        <v>565</v>
      </c>
      <c r="I1" s="96" t="s">
        <v>525</v>
      </c>
      <c r="J1" s="98" t="s">
        <v>526</v>
      </c>
    </row>
    <row r="2" spans="1:10">
      <c r="A2" s="11" t="s">
        <v>66</v>
      </c>
      <c r="B2" s="14"/>
      <c r="C2" s="6" t="s">
        <v>228</v>
      </c>
      <c r="E2" s="8" t="s">
        <v>100</v>
      </c>
      <c r="F2" s="14"/>
      <c r="J2" s="99"/>
    </row>
    <row r="3" spans="1:10">
      <c r="A3" s="6" t="s">
        <v>65</v>
      </c>
      <c r="B3" s="14"/>
      <c r="E3" s="8" t="s">
        <v>100</v>
      </c>
      <c r="F3" s="14"/>
      <c r="J3" s="99"/>
    </row>
    <row r="4" spans="1:10">
      <c r="A4" s="11" t="s">
        <v>64</v>
      </c>
      <c r="B4" s="14"/>
      <c r="C4" s="12"/>
      <c r="E4" s="8" t="s">
        <v>100</v>
      </c>
      <c r="F4" s="14"/>
      <c r="J4" s="99"/>
    </row>
    <row r="5" spans="1:10">
      <c r="A5" s="18" t="s">
        <v>63</v>
      </c>
      <c r="B5" s="85"/>
      <c r="C5" s="19"/>
      <c r="D5" s="15"/>
      <c r="E5" s="15"/>
      <c r="F5" s="97"/>
      <c r="G5" s="15"/>
      <c r="H5" s="15"/>
      <c r="I5" s="15"/>
      <c r="J5" s="100"/>
    </row>
    <row r="6" spans="1:10" ht="28.8">
      <c r="A6" s="104" t="s">
        <v>391</v>
      </c>
      <c r="B6" s="86" t="s">
        <v>53</v>
      </c>
      <c r="C6" s="7" t="s">
        <v>189</v>
      </c>
      <c r="D6" s="7"/>
      <c r="E6" s="7" t="s">
        <v>100</v>
      </c>
      <c r="F6" s="86"/>
      <c r="G6" s="7"/>
      <c r="H6" s="7"/>
      <c r="I6" s="7" t="s">
        <v>527</v>
      </c>
      <c r="J6" s="101"/>
    </row>
    <row r="7" spans="1:10" ht="28.8">
      <c r="A7" s="1"/>
      <c r="B7" s="86" t="s">
        <v>54</v>
      </c>
      <c r="C7" s="7" t="s">
        <v>190</v>
      </c>
      <c r="D7" s="7"/>
      <c r="E7" s="7" t="s">
        <v>100</v>
      </c>
      <c r="F7" s="86" t="s">
        <v>522</v>
      </c>
      <c r="G7" s="7"/>
      <c r="H7" s="7"/>
      <c r="I7" s="7" t="s">
        <v>528</v>
      </c>
      <c r="J7" s="101" t="s">
        <v>529</v>
      </c>
    </row>
    <row r="8" spans="1:10" ht="28.8">
      <c r="A8" s="1"/>
      <c r="B8" s="86" t="s">
        <v>55</v>
      </c>
      <c r="C8" s="7" t="s">
        <v>56</v>
      </c>
      <c r="D8" s="7" t="s">
        <v>56</v>
      </c>
      <c r="E8" s="7" t="s">
        <v>100</v>
      </c>
      <c r="F8" s="86" t="s">
        <v>522</v>
      </c>
      <c r="G8" s="7"/>
      <c r="H8" s="7"/>
      <c r="I8" s="7" t="s">
        <v>528</v>
      </c>
      <c r="J8" s="101" t="s">
        <v>529</v>
      </c>
    </row>
    <row r="9" spans="1:10" ht="79.95" customHeight="1">
      <c r="A9" s="1"/>
      <c r="B9" s="86" t="s">
        <v>57</v>
      </c>
      <c r="C9" s="7" t="s">
        <v>191</v>
      </c>
      <c r="D9" s="7" t="s">
        <v>58</v>
      </c>
      <c r="E9" s="7" t="s">
        <v>260</v>
      </c>
      <c r="F9" s="86" t="s">
        <v>523</v>
      </c>
      <c r="G9" s="7"/>
      <c r="H9" s="7"/>
      <c r="I9" s="7" t="s">
        <v>528</v>
      </c>
      <c r="J9" s="101" t="s">
        <v>530</v>
      </c>
    </row>
    <row r="10" spans="1:10" ht="72">
      <c r="A10" s="1"/>
      <c r="B10" s="86" t="s">
        <v>59</v>
      </c>
      <c r="C10" s="7" t="s">
        <v>192</v>
      </c>
      <c r="D10" s="7" t="s">
        <v>60</v>
      </c>
      <c r="E10" s="7" t="s">
        <v>100</v>
      </c>
      <c r="F10" s="86" t="s">
        <v>523</v>
      </c>
      <c r="G10" s="7"/>
      <c r="H10" s="7"/>
      <c r="I10" s="7" t="s">
        <v>528</v>
      </c>
      <c r="J10" s="101" t="s">
        <v>530</v>
      </c>
    </row>
    <row r="11" spans="1:10" ht="40.200000000000003" customHeight="1">
      <c r="A11" s="1"/>
      <c r="B11" s="86" t="s">
        <v>61</v>
      </c>
      <c r="C11" s="7" t="s">
        <v>193</v>
      </c>
      <c r="D11" s="7" t="s">
        <v>62</v>
      </c>
      <c r="E11" s="7" t="s">
        <v>100</v>
      </c>
      <c r="F11" s="86" t="s">
        <v>523</v>
      </c>
      <c r="G11" s="7"/>
      <c r="H11" s="7"/>
      <c r="I11" s="7" t="s">
        <v>528</v>
      </c>
      <c r="J11" s="101" t="s">
        <v>530</v>
      </c>
    </row>
    <row r="12" spans="1:10" ht="57.6">
      <c r="A12" s="25" t="s">
        <v>250</v>
      </c>
      <c r="B12" s="86" t="s">
        <v>48</v>
      </c>
      <c r="C12" s="7" t="s">
        <v>194</v>
      </c>
      <c r="D12" s="7" t="s">
        <v>49</v>
      </c>
      <c r="E12" s="7" t="s">
        <v>100</v>
      </c>
      <c r="F12" s="86" t="s">
        <v>522</v>
      </c>
      <c r="G12" s="7"/>
      <c r="H12" s="7"/>
      <c r="I12" s="7" t="s">
        <v>527</v>
      </c>
      <c r="J12" s="101" t="s">
        <v>533</v>
      </c>
    </row>
    <row r="13" spans="1:10" ht="86.4">
      <c r="A13" s="23" t="s">
        <v>252</v>
      </c>
      <c r="B13" s="86" t="s">
        <v>50</v>
      </c>
      <c r="C13" s="7" t="s">
        <v>195</v>
      </c>
      <c r="D13" s="7" t="s">
        <v>8</v>
      </c>
      <c r="E13" s="7" t="s">
        <v>387</v>
      </c>
      <c r="F13" s="86" t="s">
        <v>522</v>
      </c>
      <c r="G13" s="7"/>
      <c r="H13" s="7"/>
      <c r="I13" s="7" t="s">
        <v>527</v>
      </c>
      <c r="J13" s="101"/>
    </row>
    <row r="14" spans="1:10" ht="43.2">
      <c r="A14" s="23" t="s">
        <v>253</v>
      </c>
      <c r="B14" s="86" t="s">
        <v>51</v>
      </c>
      <c r="C14" s="7" t="s">
        <v>196</v>
      </c>
      <c r="D14" s="7" t="s">
        <v>52</v>
      </c>
      <c r="E14" s="7" t="s">
        <v>100</v>
      </c>
      <c r="F14" s="86" t="s">
        <v>523</v>
      </c>
      <c r="G14" s="7"/>
      <c r="H14" s="7"/>
      <c r="I14" s="7" t="s">
        <v>528</v>
      </c>
      <c r="J14" s="101" t="s">
        <v>531</v>
      </c>
    </row>
    <row r="15" spans="1:10">
      <c r="B15" s="14"/>
      <c r="F15" s="14"/>
      <c r="J15" s="99"/>
    </row>
    <row r="16" spans="1:10">
      <c r="A16" s="16" t="s">
        <v>69</v>
      </c>
      <c r="B16" s="87"/>
      <c r="C16" s="17"/>
      <c r="D16" s="17"/>
      <c r="E16" s="17"/>
      <c r="F16" s="87"/>
      <c r="G16" s="17"/>
      <c r="H16" s="17"/>
      <c r="I16" s="17"/>
      <c r="J16" s="102"/>
    </row>
    <row r="17" spans="1:11">
      <c r="B17" s="14"/>
      <c r="F17" s="14"/>
      <c r="J17" s="99"/>
    </row>
    <row r="18" spans="1:11" ht="72" customHeight="1">
      <c r="A18" s="81" t="s">
        <v>254</v>
      </c>
      <c r="B18" s="88" t="s">
        <v>363</v>
      </c>
      <c r="C18" s="22" t="s">
        <v>47</v>
      </c>
      <c r="D18" s="22"/>
      <c r="E18" s="22"/>
      <c r="F18" s="88"/>
      <c r="G18" s="22"/>
      <c r="H18" s="22"/>
      <c r="I18" s="22" t="s">
        <v>527</v>
      </c>
      <c r="J18" s="103" t="s">
        <v>558</v>
      </c>
    </row>
    <row r="19" spans="1:11" outlineLevel="1">
      <c r="A19" s="1" t="s">
        <v>406</v>
      </c>
      <c r="B19" s="89"/>
      <c r="C19" s="6"/>
      <c r="D19" s="6"/>
      <c r="F19" s="14"/>
      <c r="I19" s="8" t="s">
        <v>527</v>
      </c>
      <c r="J19" s="99" t="s">
        <v>558</v>
      </c>
    </row>
    <row r="20" spans="1:11" outlineLevel="1">
      <c r="B20" s="89" t="s">
        <v>257</v>
      </c>
      <c r="C20" s="6" t="s">
        <v>411</v>
      </c>
      <c r="D20" s="6"/>
      <c r="F20" s="14"/>
      <c r="J20" s="99"/>
    </row>
    <row r="21" spans="1:11" outlineLevel="1">
      <c r="B21" s="90" t="s">
        <v>407</v>
      </c>
      <c r="C21" s="6" t="s">
        <v>408</v>
      </c>
      <c r="D21" s="6"/>
      <c r="F21" s="14"/>
      <c r="J21" s="99"/>
    </row>
    <row r="22" spans="1:11" outlineLevel="1">
      <c r="B22" s="89"/>
      <c r="C22" s="6" t="s">
        <v>409</v>
      </c>
      <c r="D22" s="6"/>
      <c r="E22" s="8" t="s">
        <v>557</v>
      </c>
      <c r="F22" s="14"/>
      <c r="J22" s="99"/>
      <c r="K22" t="s">
        <v>557</v>
      </c>
    </row>
    <row r="23" spans="1:11" outlineLevel="1">
      <c r="B23" s="89"/>
      <c r="C23" s="6" t="s">
        <v>410</v>
      </c>
      <c r="D23" s="6"/>
      <c r="F23" s="14"/>
      <c r="J23" s="99"/>
    </row>
    <row r="24" spans="1:11" outlineLevel="1">
      <c r="B24" s="90" t="s">
        <v>399</v>
      </c>
      <c r="C24" s="6"/>
      <c r="D24" s="6"/>
      <c r="F24" s="14"/>
      <c r="J24" s="99"/>
    </row>
    <row r="25" spans="1:11" outlineLevel="1">
      <c r="B25" s="90" t="s">
        <v>412</v>
      </c>
      <c r="C25" s="6"/>
      <c r="D25" s="6"/>
      <c r="F25" s="14"/>
      <c r="J25" s="99"/>
    </row>
    <row r="26" spans="1:11" outlineLevel="1">
      <c r="B26" s="90" t="s">
        <v>413</v>
      </c>
      <c r="C26" s="6" t="s">
        <v>414</v>
      </c>
      <c r="D26" s="6"/>
      <c r="F26" s="14"/>
      <c r="J26" s="99"/>
    </row>
    <row r="27" spans="1:11" outlineLevel="1">
      <c r="B27" s="89"/>
      <c r="C27" s="6"/>
      <c r="D27" s="6"/>
      <c r="F27" s="14"/>
      <c r="J27" s="99"/>
    </row>
    <row r="28" spans="1:11" outlineLevel="1">
      <c r="A28" s="1" t="s">
        <v>405</v>
      </c>
      <c r="B28" s="89"/>
      <c r="C28" s="6"/>
      <c r="D28" s="6"/>
      <c r="F28" s="14"/>
      <c r="I28" s="8" t="s">
        <v>527</v>
      </c>
      <c r="J28" s="99" t="s">
        <v>558</v>
      </c>
    </row>
    <row r="29" spans="1:11" outlineLevel="1">
      <c r="B29" s="89" t="s">
        <v>257</v>
      </c>
      <c r="C29" s="6" t="s">
        <v>392</v>
      </c>
      <c r="D29" s="6"/>
      <c r="F29" s="14"/>
      <c r="J29" s="99"/>
    </row>
    <row r="30" spans="1:11" outlineLevel="1">
      <c r="B30" s="89"/>
      <c r="C30" s="6" t="s">
        <v>393</v>
      </c>
      <c r="D30" s="6"/>
      <c r="F30" s="14"/>
      <c r="J30" s="99"/>
    </row>
    <row r="31" spans="1:11" outlineLevel="1">
      <c r="B31" s="89" t="s">
        <v>394</v>
      </c>
      <c r="C31" s="6" t="s">
        <v>395</v>
      </c>
      <c r="D31" s="6"/>
      <c r="F31" s="14"/>
      <c r="J31" s="99"/>
    </row>
    <row r="32" spans="1:11" outlineLevel="1">
      <c r="B32" s="89"/>
      <c r="C32" s="6" t="s">
        <v>396</v>
      </c>
      <c r="D32" s="6"/>
      <c r="F32" s="14"/>
      <c r="J32" s="99"/>
    </row>
    <row r="33" spans="1:12" outlineLevel="1">
      <c r="B33" s="89"/>
      <c r="C33" s="6" t="s">
        <v>397</v>
      </c>
      <c r="D33" s="6"/>
      <c r="F33" s="14"/>
      <c r="J33" s="99"/>
    </row>
    <row r="34" spans="1:12" outlineLevel="1">
      <c r="B34" s="89"/>
      <c r="C34" s="6" t="s">
        <v>398</v>
      </c>
      <c r="D34" s="6"/>
      <c r="F34" s="14"/>
      <c r="J34" s="99"/>
    </row>
    <row r="35" spans="1:12" outlineLevel="1">
      <c r="B35" s="89" t="s">
        <v>399</v>
      </c>
      <c r="C35" s="6" t="s">
        <v>400</v>
      </c>
      <c r="E35" s="8" t="s">
        <v>100</v>
      </c>
      <c r="F35" s="14"/>
      <c r="J35" s="99"/>
    </row>
    <row r="36" spans="1:12" outlineLevel="1">
      <c r="B36" s="89"/>
      <c r="C36" s="6" t="s">
        <v>401</v>
      </c>
      <c r="F36" s="14"/>
      <c r="J36" s="99"/>
    </row>
    <row r="37" spans="1:12" outlineLevel="1">
      <c r="B37" s="89"/>
      <c r="C37" s="6" t="s">
        <v>402</v>
      </c>
      <c r="F37" s="14"/>
      <c r="J37" s="99"/>
    </row>
    <row r="38" spans="1:12" outlineLevel="1">
      <c r="B38" s="89" t="s">
        <v>403</v>
      </c>
      <c r="C38" s="6" t="s">
        <v>404</v>
      </c>
      <c r="F38" s="14"/>
      <c r="J38" s="99"/>
    </row>
    <row r="39" spans="1:12" ht="148.19999999999999" customHeight="1">
      <c r="B39" s="86" t="s">
        <v>40</v>
      </c>
      <c r="C39" s="7" t="s">
        <v>197</v>
      </c>
      <c r="D39" s="7" t="s">
        <v>41</v>
      </c>
      <c r="E39" s="7" t="s">
        <v>100</v>
      </c>
      <c r="F39" s="86"/>
      <c r="G39" s="7"/>
      <c r="H39" s="7"/>
      <c r="I39" s="7" t="s">
        <v>528</v>
      </c>
      <c r="J39" s="101" t="s">
        <v>559</v>
      </c>
      <c r="L39" s="21"/>
    </row>
    <row r="40" spans="1:12" ht="28.8">
      <c r="B40" s="86" t="s">
        <v>42</v>
      </c>
      <c r="C40" s="7" t="s">
        <v>198</v>
      </c>
      <c r="D40" s="7" t="s">
        <v>9</v>
      </c>
      <c r="E40" s="7" t="s">
        <v>100</v>
      </c>
      <c r="F40" s="86"/>
      <c r="G40" s="7"/>
      <c r="H40" s="7"/>
      <c r="I40" s="7" t="s">
        <v>527</v>
      </c>
      <c r="J40" s="101"/>
      <c r="L40" s="21"/>
    </row>
    <row r="41" spans="1:12" ht="43.2">
      <c r="B41" s="86" t="s">
        <v>43</v>
      </c>
      <c r="C41" s="7" t="s">
        <v>199</v>
      </c>
      <c r="D41" s="7" t="s">
        <v>44</v>
      </c>
      <c r="E41" s="7" t="s">
        <v>100</v>
      </c>
      <c r="F41" s="86"/>
      <c r="G41" s="7"/>
      <c r="H41" s="7"/>
      <c r="I41" s="7" t="s">
        <v>528</v>
      </c>
      <c r="J41" s="101" t="s">
        <v>560</v>
      </c>
      <c r="L41" s="20"/>
    </row>
    <row r="42" spans="1:12" ht="57" customHeight="1">
      <c r="A42" s="24"/>
      <c r="B42" s="86" t="s">
        <v>46</v>
      </c>
      <c r="C42" s="7" t="s">
        <v>200</v>
      </c>
      <c r="D42" s="7" t="s">
        <v>45</v>
      </c>
      <c r="E42" s="7" t="s">
        <v>100</v>
      </c>
      <c r="F42" s="86"/>
      <c r="G42" s="7"/>
      <c r="H42" s="7"/>
      <c r="I42" s="7" t="s">
        <v>528</v>
      </c>
      <c r="J42" s="101" t="s">
        <v>561</v>
      </c>
    </row>
    <row r="43" spans="1:12" ht="29.4" customHeight="1">
      <c r="B43" s="14"/>
      <c r="E43" s="8" t="s">
        <v>100</v>
      </c>
      <c r="F43" s="14"/>
      <c r="J43" s="99"/>
    </row>
    <row r="44" spans="1:12">
      <c r="A44" s="8" t="s">
        <v>67</v>
      </c>
      <c r="B44" s="14"/>
      <c r="E44" s="8" t="s">
        <v>100</v>
      </c>
      <c r="F44" s="14"/>
      <c r="J44" s="99"/>
      <c r="L44" s="21"/>
    </row>
    <row r="45" spans="1:12">
      <c r="A45" s="18" t="s">
        <v>417</v>
      </c>
      <c r="B45" s="91"/>
      <c r="C45" s="15"/>
      <c r="D45" s="15"/>
      <c r="E45" s="15" t="s">
        <v>100</v>
      </c>
      <c r="F45" s="97"/>
      <c r="G45" s="15"/>
      <c r="H45" s="15"/>
      <c r="I45" s="15"/>
      <c r="J45" s="100"/>
      <c r="L45" s="21"/>
    </row>
    <row r="46" spans="1:12">
      <c r="A46" s="11"/>
      <c r="B46" s="92"/>
      <c r="F46" s="14"/>
      <c r="J46" s="99"/>
      <c r="L46" s="21"/>
    </row>
    <row r="47" spans="1:12" ht="99.6" customHeight="1">
      <c r="A47" s="13" t="s">
        <v>251</v>
      </c>
      <c r="B47" s="88" t="s">
        <v>38</v>
      </c>
      <c r="C47" s="22" t="s">
        <v>184</v>
      </c>
      <c r="D47" s="22" t="s">
        <v>39</v>
      </c>
      <c r="E47" s="81" t="s">
        <v>550</v>
      </c>
      <c r="F47" s="88" t="s">
        <v>522</v>
      </c>
      <c r="G47" s="22"/>
      <c r="H47" s="22"/>
      <c r="I47" s="22" t="s">
        <v>527</v>
      </c>
      <c r="J47" s="103"/>
      <c r="L47" s="20"/>
    </row>
    <row r="48" spans="1:12" ht="125.4" customHeight="1">
      <c r="B48" s="86" t="s">
        <v>10</v>
      </c>
      <c r="C48" s="7" t="s">
        <v>201</v>
      </c>
      <c r="D48" s="7" t="s">
        <v>11</v>
      </c>
      <c r="E48" s="82" t="s">
        <v>551</v>
      </c>
      <c r="F48" s="86" t="s">
        <v>522</v>
      </c>
      <c r="G48" s="7"/>
      <c r="H48" s="7"/>
      <c r="I48" s="7" t="s">
        <v>527</v>
      </c>
      <c r="J48" s="101"/>
      <c r="L48" s="21"/>
    </row>
    <row r="49" spans="1:12" ht="28.8">
      <c r="B49" s="86" t="s">
        <v>12</v>
      </c>
      <c r="C49" s="7" t="s">
        <v>185</v>
      </c>
      <c r="D49" s="7" t="s">
        <v>13</v>
      </c>
      <c r="E49" s="7" t="s">
        <v>100</v>
      </c>
      <c r="F49" s="86" t="s">
        <v>522</v>
      </c>
      <c r="G49" s="7"/>
      <c r="H49" s="7"/>
      <c r="I49" s="7" t="s">
        <v>528</v>
      </c>
      <c r="J49" s="101" t="s">
        <v>531</v>
      </c>
      <c r="L49" s="21"/>
    </row>
    <row r="50" spans="1:12" ht="43.2">
      <c r="B50" s="86" t="s">
        <v>14</v>
      </c>
      <c r="C50" s="7" t="s">
        <v>202</v>
      </c>
      <c r="D50" s="7" t="s">
        <v>15</v>
      </c>
      <c r="E50" s="7" t="s">
        <v>100</v>
      </c>
      <c r="F50" s="86" t="s">
        <v>523</v>
      </c>
      <c r="G50" s="7"/>
      <c r="H50" s="7"/>
      <c r="I50" s="7" t="s">
        <v>528</v>
      </c>
      <c r="J50" s="101" t="s">
        <v>530</v>
      </c>
      <c r="L50" s="21"/>
    </row>
    <row r="51" spans="1:12" ht="43.2">
      <c r="A51" s="7" t="s">
        <v>255</v>
      </c>
      <c r="B51" s="86" t="s">
        <v>16</v>
      </c>
      <c r="C51" s="7" t="s">
        <v>203</v>
      </c>
      <c r="D51" s="7" t="s">
        <v>17</v>
      </c>
      <c r="E51" s="7" t="s">
        <v>100</v>
      </c>
      <c r="F51" s="86" t="s">
        <v>523</v>
      </c>
      <c r="G51" s="7"/>
      <c r="H51" s="7"/>
      <c r="I51" s="7" t="s">
        <v>528</v>
      </c>
      <c r="J51" s="101" t="s">
        <v>530</v>
      </c>
    </row>
    <row r="52" spans="1:12" ht="57.6">
      <c r="A52" s="9" t="s">
        <v>256</v>
      </c>
      <c r="B52" s="86" t="s">
        <v>18</v>
      </c>
      <c r="C52" s="7" t="s">
        <v>186</v>
      </c>
      <c r="D52" s="7" t="s">
        <v>35</v>
      </c>
      <c r="E52" s="7" t="s">
        <v>100</v>
      </c>
      <c r="F52" s="86" t="s">
        <v>523</v>
      </c>
      <c r="G52" s="7"/>
      <c r="H52" s="7"/>
      <c r="I52" s="7" t="s">
        <v>527</v>
      </c>
      <c r="J52" s="101" t="s">
        <v>534</v>
      </c>
    </row>
    <row r="53" spans="1:12" ht="28.8">
      <c r="B53" s="86" t="s">
        <v>19</v>
      </c>
      <c r="C53" s="7" t="s">
        <v>204</v>
      </c>
      <c r="D53" s="7" t="s">
        <v>20</v>
      </c>
      <c r="E53" s="7" t="s">
        <v>100</v>
      </c>
      <c r="F53" s="86" t="s">
        <v>524</v>
      </c>
      <c r="G53" s="7"/>
      <c r="H53" s="7"/>
      <c r="I53" s="7" t="s">
        <v>528</v>
      </c>
      <c r="J53" s="101" t="s">
        <v>536</v>
      </c>
    </row>
    <row r="54" spans="1:12" ht="72">
      <c r="B54" s="86" t="s">
        <v>21</v>
      </c>
      <c r="C54" s="7" t="s">
        <v>205</v>
      </c>
      <c r="D54" s="7" t="s">
        <v>22</v>
      </c>
      <c r="E54" s="7" t="s">
        <v>388</v>
      </c>
      <c r="F54" s="86" t="s">
        <v>524</v>
      </c>
      <c r="G54" s="7"/>
      <c r="H54" s="7"/>
      <c r="I54" s="7" t="s">
        <v>527</v>
      </c>
      <c r="J54" s="101" t="s">
        <v>535</v>
      </c>
    </row>
    <row r="55" spans="1:12" ht="43.2">
      <c r="B55" s="86" t="s">
        <v>23</v>
      </c>
      <c r="C55" s="7" t="s">
        <v>206</v>
      </c>
      <c r="D55" s="7" t="s">
        <v>24</v>
      </c>
      <c r="E55" s="7" t="s">
        <v>261</v>
      </c>
      <c r="F55" s="86" t="s">
        <v>523</v>
      </c>
      <c r="G55" s="7"/>
      <c r="H55" s="7"/>
      <c r="I55" s="7" t="s">
        <v>528</v>
      </c>
      <c r="J55" s="101" t="s">
        <v>536</v>
      </c>
    </row>
    <row r="56" spans="1:12" ht="57" customHeight="1">
      <c r="B56" s="86" t="s">
        <v>25</v>
      </c>
      <c r="C56" s="7" t="s">
        <v>207</v>
      </c>
      <c r="D56" s="7" t="s">
        <v>26</v>
      </c>
      <c r="E56" s="7" t="s">
        <v>100</v>
      </c>
      <c r="F56" s="86" t="s">
        <v>523</v>
      </c>
      <c r="G56" s="7"/>
      <c r="H56" s="7"/>
      <c r="I56" s="7" t="s">
        <v>527</v>
      </c>
      <c r="J56" s="101" t="s">
        <v>533</v>
      </c>
    </row>
    <row r="57" spans="1:12" ht="43.2">
      <c r="B57" s="86" t="s">
        <v>27</v>
      </c>
      <c r="C57" s="7" t="s">
        <v>208</v>
      </c>
      <c r="D57" s="7" t="s">
        <v>28</v>
      </c>
      <c r="E57" s="7" t="s">
        <v>100</v>
      </c>
      <c r="F57" s="86" t="s">
        <v>524</v>
      </c>
      <c r="G57" s="7"/>
      <c r="H57" s="7"/>
      <c r="I57" s="7" t="s">
        <v>528</v>
      </c>
      <c r="J57" s="101" t="s">
        <v>536</v>
      </c>
    </row>
    <row r="58" spans="1:12" ht="28.8">
      <c r="B58" s="86" t="s">
        <v>29</v>
      </c>
      <c r="C58" s="7" t="s">
        <v>209</v>
      </c>
      <c r="D58" s="7" t="s">
        <v>30</v>
      </c>
      <c r="E58" s="7" t="s">
        <v>100</v>
      </c>
      <c r="F58" s="86" t="s">
        <v>524</v>
      </c>
      <c r="G58" s="7"/>
      <c r="H58" s="7"/>
      <c r="I58" s="7" t="s">
        <v>528</v>
      </c>
      <c r="J58" s="101" t="s">
        <v>536</v>
      </c>
    </row>
    <row r="59" spans="1:12" ht="43.2">
      <c r="B59" s="86" t="s">
        <v>31</v>
      </c>
      <c r="C59" s="7" t="s">
        <v>210</v>
      </c>
      <c r="D59" s="7" t="s">
        <v>32</v>
      </c>
      <c r="E59" s="7" t="s">
        <v>100</v>
      </c>
      <c r="F59" s="86" t="s">
        <v>523</v>
      </c>
      <c r="G59" s="7"/>
      <c r="H59" s="7"/>
      <c r="I59" s="7" t="s">
        <v>528</v>
      </c>
      <c r="J59" s="101" t="s">
        <v>531</v>
      </c>
    </row>
    <row r="60" spans="1:12" ht="100.8">
      <c r="B60" s="86" t="s">
        <v>33</v>
      </c>
      <c r="C60" s="7" t="s">
        <v>211</v>
      </c>
      <c r="D60" s="7" t="s">
        <v>34</v>
      </c>
      <c r="E60" s="7" t="s">
        <v>100</v>
      </c>
      <c r="F60" s="86" t="s">
        <v>522</v>
      </c>
      <c r="G60" s="7"/>
      <c r="H60" s="7"/>
      <c r="I60" s="7" t="s">
        <v>527</v>
      </c>
      <c r="J60" s="101" t="s">
        <v>533</v>
      </c>
    </row>
    <row r="61" spans="1:12" ht="64.2" customHeight="1">
      <c r="A61" s="24"/>
      <c r="B61" s="86" t="s">
        <v>36</v>
      </c>
      <c r="C61" s="7" t="s">
        <v>212</v>
      </c>
      <c r="D61" s="7" t="s">
        <v>37</v>
      </c>
      <c r="E61" s="7" t="s">
        <v>100</v>
      </c>
      <c r="F61" s="86" t="s">
        <v>523</v>
      </c>
      <c r="G61" s="7"/>
      <c r="H61" s="7"/>
      <c r="I61" s="7" t="s">
        <v>527</v>
      </c>
      <c r="J61" s="101" t="s">
        <v>533</v>
      </c>
    </row>
    <row r="62" spans="1:12">
      <c r="B62" s="14"/>
      <c r="F62" s="14"/>
      <c r="J62" s="99"/>
    </row>
    <row r="63" spans="1:12">
      <c r="A63" s="8" t="s">
        <v>68</v>
      </c>
      <c r="B63" s="14"/>
      <c r="F63" s="14"/>
      <c r="J63" s="99"/>
    </row>
    <row r="64" spans="1:12">
      <c r="A64" s="26" t="s">
        <v>416</v>
      </c>
      <c r="B64" s="87"/>
      <c r="C64" s="17"/>
      <c r="D64" s="17"/>
      <c r="E64" s="17" t="s">
        <v>100</v>
      </c>
      <c r="F64" s="87"/>
      <c r="G64" s="17"/>
      <c r="H64" s="17"/>
      <c r="I64" s="17"/>
      <c r="J64" s="102"/>
    </row>
    <row r="65" spans="1:10">
      <c r="B65" s="93"/>
      <c r="F65" s="14"/>
      <c r="J65" s="99"/>
    </row>
    <row r="66" spans="1:10" ht="43.2">
      <c r="A66" s="80" t="s">
        <v>254</v>
      </c>
      <c r="B66" s="88" t="s">
        <v>71</v>
      </c>
      <c r="C66" s="22" t="s">
        <v>213</v>
      </c>
      <c r="D66" s="22" t="s">
        <v>70</v>
      </c>
      <c r="E66" s="22" t="s">
        <v>100</v>
      </c>
      <c r="F66" s="88"/>
      <c r="G66" s="22"/>
      <c r="H66" s="22"/>
      <c r="I66" s="22" t="s">
        <v>528</v>
      </c>
      <c r="J66" s="103"/>
    </row>
    <row r="67" spans="1:10" ht="28.8">
      <c r="B67" s="88" t="s">
        <v>72</v>
      </c>
      <c r="C67" s="22" t="s">
        <v>214</v>
      </c>
      <c r="D67" s="22" t="s">
        <v>73</v>
      </c>
      <c r="E67" s="22" t="s">
        <v>100</v>
      </c>
      <c r="F67" s="88"/>
      <c r="G67" s="22"/>
      <c r="H67" s="22"/>
      <c r="I67" s="22" t="s">
        <v>527</v>
      </c>
      <c r="J67" s="103"/>
    </row>
    <row r="68" spans="1:10" ht="43.2">
      <c r="B68" s="88" t="s">
        <v>74</v>
      </c>
      <c r="C68" s="22" t="s">
        <v>215</v>
      </c>
      <c r="D68" s="22" t="s">
        <v>75</v>
      </c>
      <c r="E68" s="22" t="s">
        <v>100</v>
      </c>
      <c r="F68" s="88"/>
      <c r="G68" s="22"/>
      <c r="H68" s="22"/>
      <c r="I68" s="22" t="s">
        <v>527</v>
      </c>
      <c r="J68" s="103"/>
    </row>
    <row r="69" spans="1:10" ht="57.6">
      <c r="B69" s="88" t="s">
        <v>76</v>
      </c>
      <c r="C69" s="22" t="s">
        <v>216</v>
      </c>
      <c r="D69" s="22" t="s">
        <v>77</v>
      </c>
      <c r="E69" s="22" t="s">
        <v>100</v>
      </c>
      <c r="F69" s="88"/>
      <c r="G69" s="22"/>
      <c r="H69" s="22"/>
      <c r="I69" s="22" t="s">
        <v>528</v>
      </c>
      <c r="J69" s="103" t="s">
        <v>562</v>
      </c>
    </row>
    <row r="70" spans="1:10" ht="43.2">
      <c r="B70" s="88" t="s">
        <v>78</v>
      </c>
      <c r="C70" s="22" t="s">
        <v>217</v>
      </c>
      <c r="D70" s="22" t="s">
        <v>79</v>
      </c>
      <c r="E70" s="22" t="s">
        <v>100</v>
      </c>
      <c r="F70" s="88"/>
      <c r="G70" s="22"/>
      <c r="H70" s="22"/>
      <c r="I70" s="22" t="s">
        <v>528</v>
      </c>
      <c r="J70" s="103" t="s">
        <v>561</v>
      </c>
    </row>
    <row r="71" spans="1:10" ht="28.8">
      <c r="B71" s="88" t="s">
        <v>80</v>
      </c>
      <c r="C71" s="22" t="s">
        <v>218</v>
      </c>
      <c r="D71" s="22" t="s">
        <v>81</v>
      </c>
      <c r="E71" s="22" t="s">
        <v>100</v>
      </c>
      <c r="F71" s="88"/>
      <c r="G71" s="22"/>
      <c r="H71" s="22"/>
      <c r="I71" s="22" t="s">
        <v>528</v>
      </c>
      <c r="J71" s="103" t="s">
        <v>561</v>
      </c>
    </row>
    <row r="72" spans="1:10" ht="91.2" customHeight="1">
      <c r="B72" s="88" t="s">
        <v>82</v>
      </c>
      <c r="C72" s="22" t="s">
        <v>219</v>
      </c>
      <c r="D72" s="22" t="s">
        <v>83</v>
      </c>
      <c r="E72" s="22" t="s">
        <v>100</v>
      </c>
      <c r="F72" s="88"/>
      <c r="G72" s="22"/>
      <c r="H72" s="22"/>
      <c r="I72" s="22" t="s">
        <v>528</v>
      </c>
      <c r="J72" s="103" t="s">
        <v>561</v>
      </c>
    </row>
    <row r="73" spans="1:10" ht="72">
      <c r="B73" s="88" t="s">
        <v>84</v>
      </c>
      <c r="C73" s="22" t="s">
        <v>220</v>
      </c>
      <c r="D73" s="22" t="s">
        <v>85</v>
      </c>
      <c r="E73" s="22" t="s">
        <v>100</v>
      </c>
      <c r="F73" s="88"/>
      <c r="G73" s="22"/>
      <c r="H73" s="22"/>
      <c r="I73" s="22" t="s">
        <v>528</v>
      </c>
      <c r="J73" s="103" t="s">
        <v>556</v>
      </c>
    </row>
    <row r="74" spans="1:10" ht="28.8">
      <c r="A74" s="22" t="s">
        <v>257</v>
      </c>
      <c r="B74" s="88" t="s">
        <v>86</v>
      </c>
      <c r="C74" s="22" t="s">
        <v>221</v>
      </c>
      <c r="D74" s="22" t="s">
        <v>87</v>
      </c>
      <c r="E74" s="22" t="s">
        <v>100</v>
      </c>
      <c r="F74" s="88"/>
      <c r="G74" s="22"/>
      <c r="H74" s="22"/>
      <c r="I74" s="22" t="s">
        <v>528</v>
      </c>
      <c r="J74" s="103" t="s">
        <v>555</v>
      </c>
    </row>
    <row r="75" spans="1:10" ht="43.2">
      <c r="B75" s="88" t="s">
        <v>88</v>
      </c>
      <c r="C75" s="22" t="s">
        <v>222</v>
      </c>
      <c r="D75" s="22" t="s">
        <v>89</v>
      </c>
      <c r="E75" s="22" t="s">
        <v>100</v>
      </c>
      <c r="F75" s="88"/>
      <c r="G75" s="22"/>
      <c r="H75" s="22"/>
      <c r="I75" s="22" t="s">
        <v>528</v>
      </c>
      <c r="J75" s="103" t="s">
        <v>554</v>
      </c>
    </row>
    <row r="76" spans="1:10" ht="43.2">
      <c r="B76" s="88" t="s">
        <v>90</v>
      </c>
      <c r="C76" s="22" t="s">
        <v>223</v>
      </c>
      <c r="D76" s="22" t="s">
        <v>91</v>
      </c>
      <c r="E76" s="22" t="s">
        <v>100</v>
      </c>
      <c r="F76" s="88"/>
      <c r="G76" s="22"/>
      <c r="H76" s="22"/>
      <c r="I76" s="22" t="s">
        <v>527</v>
      </c>
      <c r="J76" s="103"/>
    </row>
    <row r="77" spans="1:10" ht="57.6">
      <c r="B77" s="88" t="s">
        <v>92</v>
      </c>
      <c r="C77" s="22" t="s">
        <v>224</v>
      </c>
      <c r="D77" s="22" t="s">
        <v>93</v>
      </c>
      <c r="E77" s="22" t="s">
        <v>100</v>
      </c>
      <c r="F77" s="88"/>
      <c r="G77" s="22"/>
      <c r="H77" s="22"/>
      <c r="I77" s="22" t="s">
        <v>527</v>
      </c>
      <c r="J77" s="103"/>
    </row>
    <row r="78" spans="1:10" ht="57.6">
      <c r="B78" s="88" t="s">
        <v>94</v>
      </c>
      <c r="C78" s="22" t="s">
        <v>225</v>
      </c>
      <c r="D78" s="22" t="s">
        <v>95</v>
      </c>
      <c r="E78" s="22" t="s">
        <v>100</v>
      </c>
      <c r="F78" s="88"/>
      <c r="G78" s="22"/>
      <c r="H78" s="22"/>
      <c r="I78" s="22" t="s">
        <v>527</v>
      </c>
      <c r="J78" s="103"/>
    </row>
    <row r="79" spans="1:10" ht="43.2">
      <c r="A79" s="79"/>
      <c r="B79" s="88" t="s">
        <v>96</v>
      </c>
      <c r="C79" s="22" t="s">
        <v>226</v>
      </c>
      <c r="D79" s="22" t="s">
        <v>97</v>
      </c>
      <c r="E79" s="22" t="s">
        <v>100</v>
      </c>
      <c r="F79" s="88"/>
      <c r="G79" s="22"/>
      <c r="H79" s="22"/>
      <c r="I79" s="22" t="s">
        <v>527</v>
      </c>
      <c r="J79" s="103" t="s">
        <v>237</v>
      </c>
    </row>
    <row r="80" spans="1:10" ht="43.2">
      <c r="B80" s="88" t="s">
        <v>98</v>
      </c>
      <c r="C80" s="22" t="s">
        <v>227</v>
      </c>
      <c r="D80" s="22" t="s">
        <v>99</v>
      </c>
      <c r="E80" s="22" t="s">
        <v>100</v>
      </c>
      <c r="F80" s="88"/>
      <c r="G80" s="22"/>
      <c r="H80" s="22"/>
      <c r="I80" s="22" t="s">
        <v>528</v>
      </c>
      <c r="J80" s="103" t="s">
        <v>563</v>
      </c>
    </row>
    <row r="81" spans="1:10" ht="57.6">
      <c r="B81" s="88" t="s">
        <v>229</v>
      </c>
      <c r="C81" s="22" t="s">
        <v>234</v>
      </c>
      <c r="D81" s="22" t="s">
        <v>231</v>
      </c>
      <c r="E81" s="22" t="s">
        <v>100</v>
      </c>
      <c r="F81" s="88"/>
      <c r="G81" s="22"/>
      <c r="H81" s="22"/>
      <c r="I81" s="22" t="s">
        <v>528</v>
      </c>
      <c r="J81" s="103" t="s">
        <v>563</v>
      </c>
    </row>
    <row r="82" spans="1:10" ht="43.2">
      <c r="A82" s="105"/>
      <c r="B82" s="86" t="s">
        <v>232</v>
      </c>
      <c r="C82" s="22" t="s">
        <v>235</v>
      </c>
      <c r="D82" s="22" t="s">
        <v>230</v>
      </c>
      <c r="E82" s="22" t="s">
        <v>100</v>
      </c>
      <c r="F82" s="86"/>
      <c r="G82" s="7"/>
      <c r="H82" s="7"/>
      <c r="I82" s="7" t="s">
        <v>527</v>
      </c>
      <c r="J82" s="101" t="s">
        <v>566</v>
      </c>
    </row>
    <row r="83" spans="1:10">
      <c r="B83" s="22"/>
      <c r="C83" s="22"/>
      <c r="D83" s="22"/>
      <c r="E83" s="22" t="s">
        <v>100</v>
      </c>
      <c r="F83" s="22"/>
      <c r="G83" s="22"/>
      <c r="H83" s="22"/>
      <c r="I83" s="22"/>
      <c r="J83" s="22"/>
    </row>
    <row r="84" spans="1:10">
      <c r="E84" s="8" t="s">
        <v>100</v>
      </c>
    </row>
    <row r="85" spans="1:10">
      <c r="E85" s="8" t="s">
        <v>100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64DB1-CAE4-45D3-B160-4184940B826C}">
  <dimension ref="A1:E26"/>
  <sheetViews>
    <sheetView showGridLines="0" tabSelected="1" zoomScaleNormal="100" workbookViewId="0">
      <selection activeCell="C29" sqref="C29"/>
    </sheetView>
  </sheetViews>
  <sheetFormatPr defaultColWidth="47.5546875" defaultRowHeight="14.4"/>
  <cols>
    <col min="1" max="1" width="22" style="2" customWidth="1"/>
    <col min="2" max="2" width="33.88671875" style="3" customWidth="1"/>
    <col min="3" max="3" width="23.88671875" style="2" customWidth="1"/>
    <col min="4" max="4" width="46.33203125" style="2" customWidth="1"/>
    <col min="5" max="5" width="12.6640625" style="31" customWidth="1"/>
  </cols>
  <sheetData>
    <row r="1" spans="1:5" ht="12.6" customHeight="1"/>
    <row r="2" spans="1:5" s="55" customFormat="1" ht="13.8">
      <c r="A2" s="52" t="s">
        <v>277</v>
      </c>
      <c r="B2" s="72"/>
      <c r="C2" s="53"/>
      <c r="D2" s="53"/>
      <c r="E2" s="54"/>
    </row>
    <row r="3" spans="1:5" s="55" customFormat="1" ht="13.8">
      <c r="A3" s="52" t="s">
        <v>276</v>
      </c>
      <c r="B3" s="72"/>
      <c r="C3" s="53"/>
      <c r="D3" s="53"/>
      <c r="E3" s="54"/>
    </row>
    <row r="4" spans="1:5" s="55" customFormat="1" ht="13.8">
      <c r="A4" s="56" t="s">
        <v>372</v>
      </c>
      <c r="B4" s="72"/>
      <c r="C4" s="53"/>
      <c r="D4" s="53"/>
      <c r="E4" s="54"/>
    </row>
    <row r="6" spans="1:5" s="55" customFormat="1" ht="13.8">
      <c r="A6" s="57" t="s">
        <v>122</v>
      </c>
      <c r="B6" s="73" t="s">
        <v>187</v>
      </c>
      <c r="C6" s="58" t="s">
        <v>123</v>
      </c>
      <c r="D6" s="58" t="s">
        <v>124</v>
      </c>
      <c r="E6" s="59" t="s">
        <v>264</v>
      </c>
    </row>
    <row r="7" spans="1:5" s="55" customFormat="1" ht="13.8">
      <c r="A7" s="60" t="s">
        <v>180</v>
      </c>
      <c r="B7" s="74" t="s">
        <v>125</v>
      </c>
      <c r="C7" s="61" t="s">
        <v>126</v>
      </c>
      <c r="D7" s="61" t="s">
        <v>127</v>
      </c>
      <c r="E7" s="62" t="s">
        <v>128</v>
      </c>
    </row>
    <row r="8" spans="1:5" s="55" customFormat="1" ht="13.8">
      <c r="A8" s="63" t="s">
        <v>129</v>
      </c>
      <c r="B8" s="75" t="s">
        <v>130</v>
      </c>
      <c r="C8" s="64" t="s">
        <v>131</v>
      </c>
      <c r="D8" s="64" t="s">
        <v>132</v>
      </c>
      <c r="E8" s="65" t="s">
        <v>128</v>
      </c>
    </row>
    <row r="9" spans="1:5" s="55" customFormat="1" ht="27.6">
      <c r="A9" s="63" t="s">
        <v>133</v>
      </c>
      <c r="B9" s="75" t="s">
        <v>134</v>
      </c>
      <c r="C9" s="64" t="s">
        <v>135</v>
      </c>
      <c r="D9" s="64" t="s">
        <v>136</v>
      </c>
      <c r="E9" s="65" t="s">
        <v>137</v>
      </c>
    </row>
    <row r="10" spans="1:5" s="55" customFormat="1" ht="27.6">
      <c r="A10" s="63" t="s">
        <v>138</v>
      </c>
      <c r="B10" s="75" t="s">
        <v>134</v>
      </c>
      <c r="C10" s="64" t="s">
        <v>135</v>
      </c>
      <c r="D10" s="64" t="s">
        <v>136</v>
      </c>
      <c r="E10" s="65" t="s">
        <v>137</v>
      </c>
    </row>
    <row r="11" spans="1:5" s="55" customFormat="1" ht="13.8">
      <c r="A11" s="63" t="s">
        <v>139</v>
      </c>
      <c r="B11" s="75" t="s">
        <v>140</v>
      </c>
      <c r="C11" s="64" t="s">
        <v>141</v>
      </c>
      <c r="D11" s="64" t="s">
        <v>142</v>
      </c>
      <c r="E11" s="65" t="s">
        <v>128</v>
      </c>
    </row>
    <row r="12" spans="1:5" s="55" customFormat="1" ht="27.6">
      <c r="A12" s="78" t="s">
        <v>143</v>
      </c>
      <c r="B12" s="76" t="s">
        <v>144</v>
      </c>
      <c r="C12" s="66" t="s">
        <v>145</v>
      </c>
      <c r="D12" s="66" t="s">
        <v>146</v>
      </c>
      <c r="E12" s="67" t="s">
        <v>147</v>
      </c>
    </row>
    <row r="13" spans="1:5" s="55" customFormat="1" ht="27.6">
      <c r="A13" s="71" t="s">
        <v>148</v>
      </c>
      <c r="B13" s="75" t="s">
        <v>149</v>
      </c>
      <c r="C13" s="64" t="s">
        <v>150</v>
      </c>
      <c r="D13" s="64" t="s">
        <v>151</v>
      </c>
      <c r="E13" s="65" t="s">
        <v>147</v>
      </c>
    </row>
    <row r="14" spans="1:5" s="55" customFormat="1" ht="13.8">
      <c r="A14" s="63" t="s">
        <v>152</v>
      </c>
      <c r="B14" s="75" t="s">
        <v>153</v>
      </c>
      <c r="C14" s="64" t="s">
        <v>154</v>
      </c>
      <c r="D14" s="64" t="s">
        <v>155</v>
      </c>
      <c r="E14" s="65" t="s">
        <v>147</v>
      </c>
    </row>
    <row r="15" spans="1:5" s="55" customFormat="1" ht="13.8">
      <c r="A15" s="63" t="s">
        <v>156</v>
      </c>
      <c r="B15" s="75" t="s">
        <v>153</v>
      </c>
      <c r="C15" s="64" t="s">
        <v>157</v>
      </c>
      <c r="D15" s="64" t="s">
        <v>155</v>
      </c>
      <c r="E15" s="65" t="s">
        <v>147</v>
      </c>
    </row>
    <row r="16" spans="1:5" s="55" customFormat="1" ht="27.6">
      <c r="A16" s="63" t="s">
        <v>158</v>
      </c>
      <c r="B16" s="75" t="s">
        <v>159</v>
      </c>
      <c r="C16" s="64" t="s">
        <v>160</v>
      </c>
      <c r="D16" s="64" t="s">
        <v>161</v>
      </c>
      <c r="E16" s="65" t="s">
        <v>147</v>
      </c>
    </row>
    <row r="17" spans="1:5" s="55" customFormat="1" ht="27.6">
      <c r="A17" s="63" t="s">
        <v>162</v>
      </c>
      <c r="B17" s="75" t="s">
        <v>163</v>
      </c>
      <c r="C17" s="64" t="s">
        <v>164</v>
      </c>
      <c r="D17" s="64" t="s">
        <v>161</v>
      </c>
      <c r="E17" s="65" t="s">
        <v>147</v>
      </c>
    </row>
    <row r="18" spans="1:5" s="55" customFormat="1" ht="27.6">
      <c r="A18" s="63" t="s">
        <v>165</v>
      </c>
      <c r="B18" s="75" t="s">
        <v>166</v>
      </c>
      <c r="C18" s="64" t="s">
        <v>167</v>
      </c>
      <c r="D18" s="64" t="s">
        <v>136</v>
      </c>
      <c r="E18" s="65" t="s">
        <v>137</v>
      </c>
    </row>
    <row r="19" spans="1:5" s="55" customFormat="1" ht="13.8">
      <c r="A19" s="63" t="s">
        <v>178</v>
      </c>
      <c r="B19" s="75" t="s">
        <v>179</v>
      </c>
      <c r="C19" s="64" t="s">
        <v>168</v>
      </c>
      <c r="D19" s="64" t="s">
        <v>169</v>
      </c>
      <c r="E19" s="65" t="s">
        <v>137</v>
      </c>
    </row>
    <row r="20" spans="1:5" s="55" customFormat="1" ht="27.6">
      <c r="A20" s="63" t="s">
        <v>170</v>
      </c>
      <c r="B20" s="75" t="s">
        <v>171</v>
      </c>
      <c r="C20" s="64" t="s">
        <v>172</v>
      </c>
      <c r="D20" s="64" t="s">
        <v>173</v>
      </c>
      <c r="E20" s="65" t="s">
        <v>137</v>
      </c>
    </row>
    <row r="21" spans="1:5" s="55" customFormat="1" ht="27.6">
      <c r="A21" s="63" t="s">
        <v>174</v>
      </c>
      <c r="B21" s="75" t="s">
        <v>175</v>
      </c>
      <c r="C21" s="64" t="s">
        <v>176</v>
      </c>
      <c r="D21" s="64" t="s">
        <v>177</v>
      </c>
      <c r="E21" s="65" t="s">
        <v>137</v>
      </c>
    </row>
    <row r="22" spans="1:5" s="55" customFormat="1" ht="27.6">
      <c r="A22" s="68" t="s">
        <v>181</v>
      </c>
      <c r="B22" s="77" t="s">
        <v>182</v>
      </c>
      <c r="C22" s="69" t="s">
        <v>183</v>
      </c>
      <c r="D22" s="69" t="s">
        <v>177</v>
      </c>
      <c r="E22" s="70" t="s">
        <v>137</v>
      </c>
    </row>
    <row r="24" spans="1:5">
      <c r="A24"/>
      <c r="B24" s="8"/>
      <c r="D24" s="8"/>
      <c r="E24" s="10"/>
    </row>
    <row r="25" spans="1:5">
      <c r="A25"/>
    </row>
    <row r="26" spans="1:5">
      <c r="A26"/>
    </row>
  </sheetData>
  <hyperlinks>
    <hyperlink ref="A4" r:id="rId1" xr:uid="{167BBFCD-C553-4A58-BC40-FA8290F917BC}"/>
  </hyperlinks>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1AB32-7440-4773-A46F-EF1B01568A59}">
  <dimension ref="A1:E8"/>
  <sheetViews>
    <sheetView showGridLines="0" zoomScale="90" zoomScaleNormal="90" workbookViewId="0">
      <selection activeCell="C3" sqref="C3"/>
    </sheetView>
  </sheetViews>
  <sheetFormatPr defaultRowHeight="14.4"/>
  <cols>
    <col min="1" max="1" width="23.6640625" style="9" customWidth="1"/>
    <col min="2" max="2" width="69" style="9" customWidth="1"/>
    <col min="3" max="3" width="28.44140625" style="9" customWidth="1"/>
    <col min="4" max="4" width="44" customWidth="1"/>
    <col min="5" max="5" width="43.6640625" style="9" customWidth="1"/>
    <col min="6" max="7" width="53.5546875" customWidth="1"/>
  </cols>
  <sheetData>
    <row r="1" spans="1:5" s="6" customFormat="1">
      <c r="A1" s="4" t="s">
        <v>102</v>
      </c>
      <c r="B1" s="4" t="s">
        <v>103</v>
      </c>
      <c r="C1" s="4" t="s">
        <v>104</v>
      </c>
      <c r="D1" s="5" t="s">
        <v>105</v>
      </c>
      <c r="E1" s="4" t="s">
        <v>106</v>
      </c>
    </row>
    <row r="2" spans="1:5" ht="57.6">
      <c r="A2" s="27" t="s">
        <v>0</v>
      </c>
      <c r="B2" s="7" t="s">
        <v>418</v>
      </c>
      <c r="C2" s="7" t="s">
        <v>107</v>
      </c>
      <c r="D2" s="7" t="s">
        <v>108</v>
      </c>
      <c r="E2" s="7" t="s">
        <v>109</v>
      </c>
    </row>
    <row r="3" spans="1:5" ht="72">
      <c r="A3" s="27" t="s">
        <v>1</v>
      </c>
      <c r="B3" s="7" t="s">
        <v>419</v>
      </c>
      <c r="C3" s="28" t="s">
        <v>110</v>
      </c>
      <c r="D3" s="29"/>
      <c r="E3" s="7" t="s">
        <v>111</v>
      </c>
    </row>
    <row r="4" spans="1:5" ht="128.4" customHeight="1">
      <c r="A4" s="27" t="s">
        <v>2</v>
      </c>
      <c r="B4" s="7" t="s">
        <v>420</v>
      </c>
      <c r="C4" s="7" t="s">
        <v>421</v>
      </c>
      <c r="D4" s="29"/>
      <c r="E4" s="7" t="s">
        <v>112</v>
      </c>
    </row>
    <row r="5" spans="1:5" ht="141" customHeight="1">
      <c r="A5" s="27" t="s">
        <v>3</v>
      </c>
      <c r="B5" s="7" t="s">
        <v>113</v>
      </c>
      <c r="C5" s="7" t="s">
        <v>114</v>
      </c>
      <c r="D5" s="7" t="s">
        <v>422</v>
      </c>
      <c r="E5" s="7" t="s">
        <v>115</v>
      </c>
    </row>
    <row r="6" spans="1:5" ht="113.4" customHeight="1">
      <c r="A6" s="27" t="s">
        <v>4</v>
      </c>
      <c r="B6" s="7" t="s">
        <v>116</v>
      </c>
      <c r="C6" s="7" t="s">
        <v>117</v>
      </c>
      <c r="D6" s="29"/>
      <c r="E6" s="7" t="s">
        <v>118</v>
      </c>
    </row>
    <row r="7" spans="1:5" ht="144">
      <c r="A7" s="30" t="s">
        <v>5</v>
      </c>
      <c r="B7" s="22" t="s">
        <v>119</v>
      </c>
      <c r="C7" s="22" t="s">
        <v>120</v>
      </c>
      <c r="D7" s="22" t="s">
        <v>423</v>
      </c>
      <c r="E7" s="22" t="s">
        <v>121</v>
      </c>
    </row>
    <row r="8" spans="1:5">
      <c r="A8" s="8"/>
      <c r="B8" s="8"/>
      <c r="C8" s="8"/>
      <c r="D8" s="6"/>
      <c r="E8" s="8"/>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71545-1BDF-409A-BB6B-F7AA76258EDA}">
  <dimension ref="A1:A13"/>
  <sheetViews>
    <sheetView topLeftCell="A16" workbookViewId="0">
      <selection activeCell="U13" sqref="U13"/>
    </sheetView>
  </sheetViews>
  <sheetFormatPr defaultRowHeight="14.4"/>
  <cols>
    <col min="1" max="1" width="1.33203125" customWidth="1"/>
  </cols>
  <sheetData>
    <row r="1" customFormat="1" ht="4.95" customHeight="1"/>
    <row r="13" customFormat="1"/>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EE3DE-8D0D-4D9E-861D-0DEDE58B9D1C}">
  <dimension ref="A1:J16"/>
  <sheetViews>
    <sheetView zoomScale="80" zoomScaleNormal="80" workbookViewId="0">
      <selection activeCell="C33" sqref="C33"/>
    </sheetView>
  </sheetViews>
  <sheetFormatPr defaultRowHeight="14.4"/>
  <cols>
    <col min="1" max="1" width="19.88671875" bestFit="1" customWidth="1"/>
    <col min="2" max="2" width="39" bestFit="1" customWidth="1"/>
    <col min="3" max="4" width="41.109375" customWidth="1"/>
    <col min="5" max="5" width="41.6640625" bestFit="1" customWidth="1"/>
    <col min="6" max="6" width="41.6640625" customWidth="1"/>
    <col min="7" max="7" width="6.6640625" customWidth="1"/>
    <col min="8" max="8" width="22.5546875" customWidth="1"/>
    <col min="9" max="9" width="27.6640625" bestFit="1" customWidth="1"/>
    <col min="10" max="10" width="23.109375" customWidth="1"/>
  </cols>
  <sheetData>
    <row r="1" spans="1:10">
      <c r="A1" t="s">
        <v>299</v>
      </c>
      <c r="B1" s="6" t="s">
        <v>309</v>
      </c>
      <c r="C1" s="6" t="s">
        <v>298</v>
      </c>
      <c r="D1" s="6" t="s">
        <v>373</v>
      </c>
      <c r="E1" s="6" t="s">
        <v>123</v>
      </c>
      <c r="F1" s="6" t="s">
        <v>427</v>
      </c>
      <c r="G1" s="6" t="s">
        <v>317</v>
      </c>
      <c r="H1" s="6" t="s">
        <v>319</v>
      </c>
      <c r="I1" s="6" t="s">
        <v>332</v>
      </c>
      <c r="J1" s="6" t="s">
        <v>333</v>
      </c>
    </row>
    <row r="2" spans="1:10">
      <c r="A2" t="s">
        <v>305</v>
      </c>
      <c r="B2" s="6" t="s">
        <v>306</v>
      </c>
      <c r="C2" s="6" t="s">
        <v>239</v>
      </c>
      <c r="D2" s="6"/>
      <c r="E2" s="6" t="s">
        <v>300</v>
      </c>
      <c r="F2" s="6" t="str">
        <f>E2&amp;" (worker hours)"</f>
        <v>% (worker hours)</v>
      </c>
      <c r="G2" s="6" t="s">
        <v>318</v>
      </c>
      <c r="H2" s="6" t="s">
        <v>331</v>
      </c>
      <c r="I2" s="6" t="s">
        <v>306</v>
      </c>
      <c r="J2" s="6" t="s">
        <v>334</v>
      </c>
    </row>
    <row r="3" spans="1:10">
      <c r="A3" t="s">
        <v>305</v>
      </c>
      <c r="B3" s="6" t="s">
        <v>310</v>
      </c>
      <c r="C3" s="6" t="s">
        <v>238</v>
      </c>
      <c r="D3" s="6"/>
      <c r="E3" s="6" t="s">
        <v>300</v>
      </c>
      <c r="F3" s="6" t="str">
        <f t="shared" ref="F3:F13" si="0">E3&amp;" (worker hours)"</f>
        <v>% (worker hours)</v>
      </c>
      <c r="G3" s="6" t="s">
        <v>318</v>
      </c>
      <c r="H3" s="6" t="s">
        <v>323</v>
      </c>
      <c r="I3" t="s">
        <v>335</v>
      </c>
      <c r="J3" s="6" t="s">
        <v>334</v>
      </c>
    </row>
    <row r="4" spans="1:10">
      <c r="A4" t="s">
        <v>305</v>
      </c>
      <c r="B4" s="6" t="s">
        <v>307</v>
      </c>
      <c r="C4" s="6" t="s">
        <v>240</v>
      </c>
      <c r="D4" s="6"/>
      <c r="E4" s="6" t="s">
        <v>303</v>
      </c>
      <c r="F4" s="6" t="str">
        <f t="shared" si="0"/>
        <v>Cases per 1,000 inhabitants in the country (worker hours)</v>
      </c>
      <c r="G4" s="6" t="s">
        <v>318</v>
      </c>
      <c r="H4" s="6" t="s">
        <v>322</v>
      </c>
      <c r="I4" s="6" t="s">
        <v>307</v>
      </c>
      <c r="J4" s="6" t="s">
        <v>334</v>
      </c>
    </row>
    <row r="5" spans="1:10">
      <c r="A5" t="s">
        <v>305</v>
      </c>
      <c r="B5" s="6" t="s">
        <v>308</v>
      </c>
      <c r="C5" s="6" t="s">
        <v>291</v>
      </c>
      <c r="D5" s="6" t="s">
        <v>374</v>
      </c>
      <c r="E5" s="6" t="s">
        <v>301</v>
      </c>
      <c r="F5" s="6" t="str">
        <f t="shared" si="0"/>
        <v>Cases per 100,000 employees (worker hours)</v>
      </c>
      <c r="G5" s="6" t="s">
        <v>318</v>
      </c>
      <c r="H5" s="6" t="s">
        <v>320</v>
      </c>
      <c r="J5" s="6" t="s">
        <v>334</v>
      </c>
    </row>
    <row r="6" spans="1:10" ht="16.2" customHeight="1">
      <c r="A6" t="s">
        <v>305</v>
      </c>
      <c r="B6" s="6" t="s">
        <v>308</v>
      </c>
      <c r="C6" s="6" t="s">
        <v>293</v>
      </c>
      <c r="D6" s="6"/>
      <c r="E6" s="6" t="s">
        <v>302</v>
      </c>
      <c r="F6" s="6" t="str">
        <f t="shared" si="0"/>
        <v>#/yr and 100,000 employees (worker hours)</v>
      </c>
      <c r="G6" s="6" t="s">
        <v>318</v>
      </c>
      <c r="H6" s="6" t="s">
        <v>328</v>
      </c>
      <c r="I6" s="6" t="s">
        <v>214</v>
      </c>
      <c r="J6" s="6" t="s">
        <v>334</v>
      </c>
    </row>
    <row r="7" spans="1:10" ht="16.2" customHeight="1">
      <c r="A7" t="s">
        <v>305</v>
      </c>
      <c r="B7" s="6" t="s">
        <v>308</v>
      </c>
      <c r="C7" s="6" t="s">
        <v>292</v>
      </c>
      <c r="D7" s="6"/>
      <c r="E7" s="6" t="s">
        <v>302</v>
      </c>
      <c r="F7" s="6" t="str">
        <f t="shared" si="0"/>
        <v>#/yr and 100,000 employees (worker hours)</v>
      </c>
      <c r="G7" s="6" t="s">
        <v>318</v>
      </c>
      <c r="H7" s="6" t="s">
        <v>327</v>
      </c>
      <c r="I7" s="6" t="s">
        <v>214</v>
      </c>
      <c r="J7" s="6" t="s">
        <v>334</v>
      </c>
    </row>
    <row r="8" spans="1:10" ht="16.2" customHeight="1">
      <c r="A8" t="s">
        <v>305</v>
      </c>
      <c r="B8" s="6" t="s">
        <v>314</v>
      </c>
      <c r="C8" s="6" t="s">
        <v>237</v>
      </c>
      <c r="D8" s="6"/>
      <c r="E8" s="6" t="s">
        <v>304</v>
      </c>
      <c r="F8" s="6" t="str">
        <f t="shared" si="0"/>
        <v>Cases per 10000 employees (worker hours)</v>
      </c>
      <c r="G8" s="6" t="s">
        <v>318</v>
      </c>
      <c r="H8" s="6" t="s">
        <v>326</v>
      </c>
      <c r="J8" s="6" t="s">
        <v>334</v>
      </c>
    </row>
    <row r="9" spans="1:10" ht="16.2" customHeight="1">
      <c r="A9" t="s">
        <v>305</v>
      </c>
      <c r="B9" s="6" t="s">
        <v>313</v>
      </c>
      <c r="C9" s="6" t="s">
        <v>295</v>
      </c>
      <c r="D9" s="6" t="s">
        <v>375</v>
      </c>
      <c r="E9" s="6" t="s">
        <v>315</v>
      </c>
      <c r="F9" s="6" t="str">
        <f t="shared" si="0"/>
        <v>score of ordinal 0-3 scale (worker hours)</v>
      </c>
      <c r="G9" s="6" t="s">
        <v>318</v>
      </c>
      <c r="H9" s="6" t="s">
        <v>325</v>
      </c>
      <c r="I9" s="6" t="s">
        <v>336</v>
      </c>
      <c r="J9" s="6" t="s">
        <v>334</v>
      </c>
    </row>
    <row r="10" spans="1:10">
      <c r="A10" t="s">
        <v>305</v>
      </c>
      <c r="B10" s="6" t="s">
        <v>313</v>
      </c>
      <c r="C10" s="6" t="s">
        <v>296</v>
      </c>
      <c r="D10" s="6" t="s">
        <v>375</v>
      </c>
      <c r="E10" s="6" t="s">
        <v>315</v>
      </c>
      <c r="F10" s="6" t="str">
        <f t="shared" si="0"/>
        <v>score of ordinal 0-3 scale (worker hours)</v>
      </c>
      <c r="G10" s="6" t="s">
        <v>318</v>
      </c>
      <c r="H10" s="6" t="s">
        <v>324</v>
      </c>
      <c r="I10" s="6" t="s">
        <v>336</v>
      </c>
      <c r="J10" s="6" t="s">
        <v>334</v>
      </c>
    </row>
    <row r="11" spans="1:10">
      <c r="A11" t="s">
        <v>305</v>
      </c>
      <c r="B11" s="6" t="s">
        <v>313</v>
      </c>
      <c r="C11" s="8" t="s">
        <v>297</v>
      </c>
      <c r="D11" s="6" t="s">
        <v>375</v>
      </c>
      <c r="E11" s="6" t="s">
        <v>315</v>
      </c>
      <c r="F11" s="6" t="str">
        <f t="shared" si="0"/>
        <v>score of ordinal 0-3 scale (worker hours)</v>
      </c>
      <c r="G11" s="6" t="s">
        <v>318</v>
      </c>
      <c r="H11" s="6" t="s">
        <v>321</v>
      </c>
      <c r="I11" s="6" t="s">
        <v>336</v>
      </c>
      <c r="J11" s="6" t="s">
        <v>334</v>
      </c>
    </row>
    <row r="12" spans="1:10">
      <c r="A12" t="s">
        <v>311</v>
      </c>
      <c r="B12" s="6" t="s">
        <v>258</v>
      </c>
      <c r="C12" s="6" t="s">
        <v>499</v>
      </c>
      <c r="D12" s="6"/>
      <c r="E12" s="6" t="s">
        <v>315</v>
      </c>
      <c r="F12" s="6" t="str">
        <f t="shared" si="0"/>
        <v>score of ordinal 0-3 scale (worker hours)</v>
      </c>
      <c r="G12" t="s">
        <v>318</v>
      </c>
      <c r="H12" s="6" t="s">
        <v>329</v>
      </c>
      <c r="J12" s="6" t="s">
        <v>312</v>
      </c>
    </row>
    <row r="13" spans="1:10">
      <c r="A13" t="s">
        <v>311</v>
      </c>
      <c r="B13" s="6" t="s">
        <v>312</v>
      </c>
      <c r="C13" t="s">
        <v>101</v>
      </c>
      <c r="D13" s="6"/>
      <c r="E13" s="6" t="s">
        <v>300</v>
      </c>
      <c r="F13" s="6" t="str">
        <f t="shared" si="0"/>
        <v>% (worker hours)</v>
      </c>
      <c r="G13" s="6" t="s">
        <v>318</v>
      </c>
      <c r="H13" s="6" t="s">
        <v>330</v>
      </c>
      <c r="I13" s="6" t="s">
        <v>258</v>
      </c>
      <c r="J13" s="6" t="s">
        <v>258</v>
      </c>
    </row>
    <row r="14" spans="1:10">
      <c r="A14" t="s">
        <v>305</v>
      </c>
      <c r="B14" s="6" t="s">
        <v>307</v>
      </c>
      <c r="C14" t="s">
        <v>236</v>
      </c>
      <c r="D14" s="6"/>
      <c r="E14" t="s">
        <v>509</v>
      </c>
      <c r="F14" s="6" t="s">
        <v>568</v>
      </c>
      <c r="G14" s="6" t="s">
        <v>318</v>
      </c>
      <c r="H14" t="s">
        <v>567</v>
      </c>
      <c r="I14" t="s">
        <v>542</v>
      </c>
      <c r="J14" s="6" t="s">
        <v>334</v>
      </c>
    </row>
    <row r="15" spans="1:10">
      <c r="B15" s="6"/>
      <c r="C15" s="6"/>
      <c r="D15" s="6"/>
      <c r="E15" s="6"/>
      <c r="F15" s="6"/>
    </row>
    <row r="16" spans="1:10">
      <c r="B16" s="6"/>
      <c r="C16" s="6"/>
      <c r="D16" s="6"/>
      <c r="E16" s="6"/>
      <c r="F16" s="6"/>
    </row>
  </sheetData>
  <autoFilter ref="A1:I1" xr:uid="{AB9EE3DE-8D0D-4D9E-861D-0DEDE58B9D1C}">
    <sortState xmlns:xlrd2="http://schemas.microsoft.com/office/spreadsheetml/2017/richdata2" ref="A2:I14">
      <sortCondition descending="1" ref="A1"/>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84D8F-7645-4D2F-B6B1-5BAE0362D3DA}">
  <dimension ref="A1:E75"/>
  <sheetViews>
    <sheetView zoomScale="90" zoomScaleNormal="90" workbookViewId="0">
      <selection activeCell="B21" sqref="B21"/>
    </sheetView>
  </sheetViews>
  <sheetFormatPr defaultRowHeight="14.4"/>
  <cols>
    <col min="1" max="1" width="79.88671875" bestFit="1" customWidth="1"/>
    <col min="2" max="2" width="31" customWidth="1"/>
    <col min="3" max="3" width="11.109375" bestFit="1" customWidth="1"/>
    <col min="4" max="4" width="35.5546875" customWidth="1"/>
    <col min="5" max="5" width="26.6640625" customWidth="1"/>
  </cols>
  <sheetData>
    <row r="1" spans="1:5">
      <c r="A1" s="1" t="s">
        <v>428</v>
      </c>
      <c r="B1" s="1" t="s">
        <v>429</v>
      </c>
      <c r="C1" s="1" t="s">
        <v>537</v>
      </c>
      <c r="D1" s="1" t="s">
        <v>538</v>
      </c>
      <c r="E1" s="1" t="s">
        <v>294</v>
      </c>
    </row>
    <row r="2" spans="1:5">
      <c r="A2" t="s">
        <v>101</v>
      </c>
      <c r="B2" t="s">
        <v>300</v>
      </c>
      <c r="C2" t="s">
        <v>318</v>
      </c>
      <c r="D2" t="s">
        <v>543</v>
      </c>
      <c r="E2" t="s">
        <v>234</v>
      </c>
    </row>
    <row r="3" spans="1:5">
      <c r="A3" t="s">
        <v>430</v>
      </c>
      <c r="B3" t="s">
        <v>431</v>
      </c>
      <c r="C3" t="s">
        <v>532</v>
      </c>
      <c r="D3" t="s">
        <v>249</v>
      </c>
    </row>
    <row r="4" spans="1:5">
      <c r="A4" t="s">
        <v>432</v>
      </c>
      <c r="B4" t="s">
        <v>433</v>
      </c>
      <c r="C4" t="s">
        <v>532</v>
      </c>
      <c r="D4" t="s">
        <v>539</v>
      </c>
    </row>
    <row r="5" spans="1:5">
      <c r="A5" t="s">
        <v>434</v>
      </c>
      <c r="B5" t="s">
        <v>435</v>
      </c>
      <c r="C5" t="s">
        <v>532</v>
      </c>
      <c r="D5" t="s">
        <v>539</v>
      </c>
    </row>
    <row r="6" spans="1:5" s="6" customFormat="1">
      <c r="A6" s="6" t="s">
        <v>239</v>
      </c>
      <c r="B6" s="6" t="s">
        <v>436</v>
      </c>
      <c r="C6" s="6" t="s">
        <v>318</v>
      </c>
      <c r="D6" t="s">
        <v>543</v>
      </c>
      <c r="E6" t="s">
        <v>352</v>
      </c>
    </row>
    <row r="7" spans="1:5">
      <c r="A7" t="s">
        <v>437</v>
      </c>
      <c r="B7" t="s">
        <v>438</v>
      </c>
      <c r="C7" t="s">
        <v>532</v>
      </c>
      <c r="D7" t="s">
        <v>540</v>
      </c>
    </row>
    <row r="8" spans="1:5">
      <c r="A8" t="s">
        <v>439</v>
      </c>
      <c r="B8" t="s">
        <v>440</v>
      </c>
      <c r="C8" t="s">
        <v>532</v>
      </c>
      <c r="D8" t="s">
        <v>540</v>
      </c>
    </row>
    <row r="9" spans="1:5">
      <c r="A9" t="s">
        <v>441</v>
      </c>
      <c r="B9" t="s">
        <v>300</v>
      </c>
      <c r="C9" t="s">
        <v>532</v>
      </c>
      <c r="D9" t="s">
        <v>540</v>
      </c>
    </row>
    <row r="10" spans="1:5">
      <c r="A10" t="s">
        <v>442</v>
      </c>
      <c r="B10" t="s">
        <v>300</v>
      </c>
      <c r="C10" t="s">
        <v>532</v>
      </c>
      <c r="D10" t="s">
        <v>540</v>
      </c>
    </row>
    <row r="11" spans="1:5">
      <c r="A11" t="s">
        <v>443</v>
      </c>
      <c r="B11" t="s">
        <v>300</v>
      </c>
      <c r="C11" t="s">
        <v>532</v>
      </c>
      <c r="D11" t="s">
        <v>540</v>
      </c>
    </row>
    <row r="12" spans="1:5">
      <c r="A12" t="s">
        <v>444</v>
      </c>
      <c r="B12" t="s">
        <v>445</v>
      </c>
      <c r="C12" t="s">
        <v>532</v>
      </c>
      <c r="D12" t="s">
        <v>249</v>
      </c>
    </row>
    <row r="13" spans="1:5">
      <c r="A13" t="s">
        <v>446</v>
      </c>
      <c r="B13" t="s">
        <v>445</v>
      </c>
      <c r="C13" t="s">
        <v>532</v>
      </c>
      <c r="D13" t="s">
        <v>249</v>
      </c>
    </row>
    <row r="14" spans="1:5">
      <c r="A14" t="s">
        <v>447</v>
      </c>
      <c r="B14" t="s">
        <v>448</v>
      </c>
      <c r="C14" t="s">
        <v>532</v>
      </c>
      <c r="D14" t="s">
        <v>249</v>
      </c>
    </row>
    <row r="15" spans="1:5">
      <c r="A15" t="s">
        <v>449</v>
      </c>
      <c r="B15" t="s">
        <v>448</v>
      </c>
      <c r="C15" t="s">
        <v>532</v>
      </c>
      <c r="D15" t="s">
        <v>540</v>
      </c>
    </row>
    <row r="16" spans="1:5">
      <c r="A16" t="s">
        <v>450</v>
      </c>
      <c r="B16" t="s">
        <v>451</v>
      </c>
      <c r="C16" t="s">
        <v>532</v>
      </c>
      <c r="D16" t="s">
        <v>540</v>
      </c>
    </row>
    <row r="17" spans="1:5">
      <c r="A17" t="s">
        <v>452</v>
      </c>
      <c r="B17" t="s">
        <v>453</v>
      </c>
      <c r="C17" t="s">
        <v>532</v>
      </c>
      <c r="D17" t="s">
        <v>540</v>
      </c>
    </row>
    <row r="18" spans="1:5">
      <c r="A18" t="s">
        <v>454</v>
      </c>
      <c r="B18" t="s">
        <v>455</v>
      </c>
      <c r="C18" t="s">
        <v>532</v>
      </c>
      <c r="D18" t="s">
        <v>541</v>
      </c>
    </row>
    <row r="19" spans="1:5">
      <c r="A19" t="s">
        <v>237</v>
      </c>
      <c r="B19" t="s">
        <v>304</v>
      </c>
      <c r="C19" t="s">
        <v>318</v>
      </c>
      <c r="D19" t="s">
        <v>543</v>
      </c>
      <c r="E19" t="s">
        <v>237</v>
      </c>
    </row>
    <row r="20" spans="1:5">
      <c r="A20" t="s">
        <v>456</v>
      </c>
      <c r="B20" t="s">
        <v>457</v>
      </c>
      <c r="C20" t="s">
        <v>532</v>
      </c>
      <c r="D20" t="s">
        <v>249</v>
      </c>
    </row>
    <row r="21" spans="1:5">
      <c r="A21" t="s">
        <v>458</v>
      </c>
      <c r="B21" t="s">
        <v>459</v>
      </c>
      <c r="C21" t="s">
        <v>532</v>
      </c>
      <c r="D21" t="s">
        <v>249</v>
      </c>
    </row>
    <row r="22" spans="1:5">
      <c r="A22" t="s">
        <v>460</v>
      </c>
      <c r="B22" t="s">
        <v>459</v>
      </c>
      <c r="C22" t="s">
        <v>532</v>
      </c>
      <c r="D22" t="s">
        <v>249</v>
      </c>
    </row>
    <row r="23" spans="1:5">
      <c r="A23" t="s">
        <v>461</v>
      </c>
      <c r="B23" t="s">
        <v>459</v>
      </c>
      <c r="C23" t="s">
        <v>532</v>
      </c>
      <c r="D23" t="s">
        <v>249</v>
      </c>
    </row>
    <row r="24" spans="1:5">
      <c r="A24" t="s">
        <v>462</v>
      </c>
      <c r="B24" t="s">
        <v>459</v>
      </c>
      <c r="C24" t="s">
        <v>532</v>
      </c>
      <c r="D24" t="s">
        <v>249</v>
      </c>
    </row>
    <row r="25" spans="1:5">
      <c r="A25" t="s">
        <v>240</v>
      </c>
      <c r="B25" t="s">
        <v>463</v>
      </c>
      <c r="C25" t="s">
        <v>318</v>
      </c>
      <c r="D25" t="s">
        <v>543</v>
      </c>
      <c r="E25" t="s">
        <v>353</v>
      </c>
    </row>
    <row r="26" spans="1:5">
      <c r="A26" t="s">
        <v>238</v>
      </c>
      <c r="B26" t="s">
        <v>300</v>
      </c>
      <c r="C26" t="s">
        <v>318</v>
      </c>
      <c r="D26" t="s">
        <v>543</v>
      </c>
      <c r="E26" t="s">
        <v>335</v>
      </c>
    </row>
    <row r="27" spans="1:5">
      <c r="A27" t="s">
        <v>464</v>
      </c>
      <c r="B27" t="s">
        <v>455</v>
      </c>
      <c r="C27" t="s">
        <v>532</v>
      </c>
      <c r="D27" t="s">
        <v>541</v>
      </c>
    </row>
    <row r="28" spans="1:5">
      <c r="A28" t="s">
        <v>241</v>
      </c>
      <c r="B28" t="s">
        <v>465</v>
      </c>
      <c r="C28" t="s">
        <v>532</v>
      </c>
      <c r="D28" t="s">
        <v>544</v>
      </c>
    </row>
    <row r="29" spans="1:5">
      <c r="A29" t="s">
        <v>466</v>
      </c>
      <c r="B29" t="s">
        <v>467</v>
      </c>
      <c r="C29" t="s">
        <v>532</v>
      </c>
      <c r="D29" t="s">
        <v>547</v>
      </c>
    </row>
    <row r="30" spans="1:5">
      <c r="A30" t="s">
        <v>468</v>
      </c>
      <c r="B30" t="s">
        <v>467</v>
      </c>
      <c r="C30" t="s">
        <v>532</v>
      </c>
      <c r="D30" t="s">
        <v>547</v>
      </c>
    </row>
    <row r="31" spans="1:5">
      <c r="A31" t="s">
        <v>469</v>
      </c>
      <c r="B31" t="s">
        <v>467</v>
      </c>
      <c r="C31" t="s">
        <v>532</v>
      </c>
      <c r="D31" t="s">
        <v>547</v>
      </c>
    </row>
    <row r="32" spans="1:5">
      <c r="A32" t="s">
        <v>470</v>
      </c>
      <c r="B32" t="s">
        <v>438</v>
      </c>
      <c r="C32" t="s">
        <v>532</v>
      </c>
      <c r="D32" t="s">
        <v>547</v>
      </c>
    </row>
    <row r="33" spans="1:4">
      <c r="A33" t="s">
        <v>471</v>
      </c>
      <c r="B33" t="s">
        <v>472</v>
      </c>
      <c r="C33" t="s">
        <v>532</v>
      </c>
      <c r="D33" t="s">
        <v>553</v>
      </c>
    </row>
    <row r="34" spans="1:4">
      <c r="A34" t="s">
        <v>473</v>
      </c>
      <c r="B34" t="s">
        <v>474</v>
      </c>
      <c r="C34" t="s">
        <v>532</v>
      </c>
      <c r="D34" t="s">
        <v>553</v>
      </c>
    </row>
    <row r="35" spans="1:4">
      <c r="A35" t="s">
        <v>290</v>
      </c>
      <c r="B35" t="s">
        <v>475</v>
      </c>
      <c r="C35" t="s">
        <v>532</v>
      </c>
      <c r="D35" t="s">
        <v>553</v>
      </c>
    </row>
    <row r="36" spans="1:4">
      <c r="A36" t="s">
        <v>476</v>
      </c>
      <c r="B36" t="s">
        <v>455</v>
      </c>
      <c r="C36" t="s">
        <v>532</v>
      </c>
      <c r="D36" t="s">
        <v>541</v>
      </c>
    </row>
    <row r="37" spans="1:4">
      <c r="A37" t="s">
        <v>242</v>
      </c>
      <c r="B37" t="s">
        <v>477</v>
      </c>
      <c r="C37" t="s">
        <v>532</v>
      </c>
      <c r="D37" t="s">
        <v>547</v>
      </c>
    </row>
    <row r="38" spans="1:4">
      <c r="A38" t="s">
        <v>478</v>
      </c>
      <c r="B38" t="s">
        <v>300</v>
      </c>
      <c r="C38" t="s">
        <v>532</v>
      </c>
      <c r="D38" t="s">
        <v>547</v>
      </c>
    </row>
    <row r="39" spans="1:4">
      <c r="A39" t="s">
        <v>479</v>
      </c>
      <c r="B39" t="s">
        <v>300</v>
      </c>
      <c r="C39" t="s">
        <v>532</v>
      </c>
      <c r="D39" t="s">
        <v>553</v>
      </c>
    </row>
    <row r="40" spans="1:4">
      <c r="A40" t="s">
        <v>480</v>
      </c>
      <c r="B40" t="s">
        <v>481</v>
      </c>
      <c r="C40" t="s">
        <v>532</v>
      </c>
      <c r="D40" t="s">
        <v>249</v>
      </c>
    </row>
    <row r="41" spans="1:4">
      <c r="A41" t="s">
        <v>482</v>
      </c>
      <c r="B41" t="s">
        <v>483</v>
      </c>
      <c r="C41" t="s">
        <v>532</v>
      </c>
      <c r="D41" t="s">
        <v>249</v>
      </c>
    </row>
    <row r="42" spans="1:4">
      <c r="A42" t="s">
        <v>484</v>
      </c>
      <c r="B42" t="s">
        <v>485</v>
      </c>
      <c r="C42" t="s">
        <v>532</v>
      </c>
      <c r="D42" t="s">
        <v>541</v>
      </c>
    </row>
    <row r="43" spans="1:4">
      <c r="A43" t="s">
        <v>486</v>
      </c>
      <c r="B43" t="s">
        <v>487</v>
      </c>
      <c r="C43" t="s">
        <v>532</v>
      </c>
      <c r="D43" t="s">
        <v>541</v>
      </c>
    </row>
    <row r="44" spans="1:4">
      <c r="A44" t="s">
        <v>488</v>
      </c>
      <c r="B44" t="s">
        <v>487</v>
      </c>
      <c r="C44" t="s">
        <v>532</v>
      </c>
      <c r="D44" t="s">
        <v>541</v>
      </c>
    </row>
    <row r="45" spans="1:4">
      <c r="A45" t="s">
        <v>489</v>
      </c>
      <c r="B45" t="s">
        <v>487</v>
      </c>
      <c r="C45" t="s">
        <v>532</v>
      </c>
      <c r="D45" t="s">
        <v>541</v>
      </c>
    </row>
    <row r="46" spans="1:4">
      <c r="A46" t="s">
        <v>233</v>
      </c>
      <c r="B46" t="s">
        <v>490</v>
      </c>
      <c r="C46" t="s">
        <v>532</v>
      </c>
      <c r="D46" t="s">
        <v>547</v>
      </c>
    </row>
    <row r="47" spans="1:4">
      <c r="A47" t="s">
        <v>491</v>
      </c>
      <c r="B47" t="s">
        <v>455</v>
      </c>
      <c r="C47" t="s">
        <v>532</v>
      </c>
      <c r="D47" t="s">
        <v>547</v>
      </c>
    </row>
    <row r="48" spans="1:4">
      <c r="A48" t="s">
        <v>492</v>
      </c>
      <c r="B48" t="s">
        <v>487</v>
      </c>
      <c r="C48" t="s">
        <v>532</v>
      </c>
      <c r="D48" t="s">
        <v>547</v>
      </c>
    </row>
    <row r="49" spans="1:5">
      <c r="A49" t="s">
        <v>493</v>
      </c>
      <c r="B49" t="s">
        <v>463</v>
      </c>
      <c r="C49" t="s">
        <v>532</v>
      </c>
      <c r="D49" t="s">
        <v>541</v>
      </c>
    </row>
    <row r="50" spans="1:5">
      <c r="A50" t="s">
        <v>494</v>
      </c>
      <c r="B50" t="s">
        <v>455</v>
      </c>
      <c r="C50" t="s">
        <v>532</v>
      </c>
      <c r="D50" t="s">
        <v>541</v>
      </c>
    </row>
    <row r="51" spans="1:5">
      <c r="A51" t="s">
        <v>495</v>
      </c>
      <c r="B51" t="s">
        <v>496</v>
      </c>
      <c r="C51" t="s">
        <v>532</v>
      </c>
      <c r="D51" t="s">
        <v>249</v>
      </c>
    </row>
    <row r="52" spans="1:5">
      <c r="A52" t="s">
        <v>497</v>
      </c>
      <c r="B52" t="s">
        <v>498</v>
      </c>
      <c r="C52" t="s">
        <v>532</v>
      </c>
      <c r="D52" t="s">
        <v>249</v>
      </c>
    </row>
    <row r="53" spans="1:5">
      <c r="A53" t="s">
        <v>499</v>
      </c>
      <c r="B53" t="s">
        <v>304</v>
      </c>
      <c r="C53" t="s">
        <v>318</v>
      </c>
      <c r="D53" t="s">
        <v>543</v>
      </c>
    </row>
    <row r="54" spans="1:5">
      <c r="A54" t="s">
        <v>500</v>
      </c>
      <c r="B54" t="s">
        <v>501</v>
      </c>
      <c r="C54" t="s">
        <v>532</v>
      </c>
      <c r="D54" t="s">
        <v>541</v>
      </c>
    </row>
    <row r="55" spans="1:5">
      <c r="A55" t="s">
        <v>291</v>
      </c>
      <c r="B55" t="s">
        <v>301</v>
      </c>
      <c r="C55" t="s">
        <v>318</v>
      </c>
      <c r="D55" t="s">
        <v>542</v>
      </c>
    </row>
    <row r="56" spans="1:5">
      <c r="A56" t="s">
        <v>502</v>
      </c>
      <c r="B56" t="s">
        <v>438</v>
      </c>
      <c r="C56" t="s">
        <v>532</v>
      </c>
      <c r="D56" t="s">
        <v>541</v>
      </c>
    </row>
    <row r="57" spans="1:5">
      <c r="A57" t="s">
        <v>503</v>
      </c>
      <c r="B57" t="s">
        <v>504</v>
      </c>
      <c r="C57" t="s">
        <v>532</v>
      </c>
      <c r="D57" t="s">
        <v>541</v>
      </c>
    </row>
    <row r="58" spans="1:5">
      <c r="A58" t="s">
        <v>293</v>
      </c>
      <c r="B58" t="s">
        <v>302</v>
      </c>
      <c r="C58" t="s">
        <v>318</v>
      </c>
      <c r="D58" t="s">
        <v>545</v>
      </c>
      <c r="E58" t="s">
        <v>214</v>
      </c>
    </row>
    <row r="59" spans="1:5">
      <c r="A59" t="s">
        <v>292</v>
      </c>
      <c r="B59" t="s">
        <v>302</v>
      </c>
      <c r="C59" t="s">
        <v>318</v>
      </c>
      <c r="D59" t="s">
        <v>545</v>
      </c>
      <c r="E59" t="s">
        <v>214</v>
      </c>
    </row>
    <row r="60" spans="1:5">
      <c r="A60" t="s">
        <v>295</v>
      </c>
      <c r="B60" t="s">
        <v>505</v>
      </c>
      <c r="C60" t="s">
        <v>318</v>
      </c>
      <c r="D60" t="s">
        <v>546</v>
      </c>
      <c r="E60" t="s">
        <v>364</v>
      </c>
    </row>
    <row r="61" spans="1:5">
      <c r="A61" t="s">
        <v>296</v>
      </c>
      <c r="B61" t="s">
        <v>505</v>
      </c>
      <c r="C61" t="s">
        <v>318</v>
      </c>
      <c r="D61" t="s">
        <v>546</v>
      </c>
      <c r="E61" t="s">
        <v>364</v>
      </c>
    </row>
    <row r="62" spans="1:5">
      <c r="A62" t="s">
        <v>297</v>
      </c>
      <c r="B62" t="s">
        <v>505</v>
      </c>
      <c r="C62" t="s">
        <v>318</v>
      </c>
      <c r="D62" t="s">
        <v>546</v>
      </c>
      <c r="E62" t="s">
        <v>364</v>
      </c>
    </row>
    <row r="63" spans="1:5">
      <c r="A63" t="s">
        <v>243</v>
      </c>
      <c r="B63" t="s">
        <v>300</v>
      </c>
      <c r="C63" t="s">
        <v>532</v>
      </c>
      <c r="D63" t="s">
        <v>553</v>
      </c>
    </row>
    <row r="64" spans="1:5">
      <c r="A64" t="s">
        <v>506</v>
      </c>
      <c r="B64" t="s">
        <v>487</v>
      </c>
      <c r="C64" t="s">
        <v>532</v>
      </c>
      <c r="D64" t="s">
        <v>547</v>
      </c>
    </row>
    <row r="65" spans="1:5">
      <c r="A65" t="s">
        <v>507</v>
      </c>
      <c r="B65" t="s">
        <v>438</v>
      </c>
      <c r="C65" t="s">
        <v>532</v>
      </c>
      <c r="D65" t="s">
        <v>553</v>
      </c>
    </row>
    <row r="66" spans="1:5">
      <c r="A66" t="s">
        <v>508</v>
      </c>
      <c r="B66" t="s">
        <v>300</v>
      </c>
      <c r="C66" t="s">
        <v>532</v>
      </c>
      <c r="D66" t="s">
        <v>548</v>
      </c>
    </row>
    <row r="67" spans="1:5">
      <c r="A67" t="s">
        <v>236</v>
      </c>
      <c r="B67" t="s">
        <v>509</v>
      </c>
      <c r="C67" t="s">
        <v>318</v>
      </c>
      <c r="D67" t="s">
        <v>543</v>
      </c>
      <c r="E67" t="s">
        <v>542</v>
      </c>
    </row>
    <row r="68" spans="1:5">
      <c r="A68" t="s">
        <v>510</v>
      </c>
      <c r="B68" t="s">
        <v>300</v>
      </c>
      <c r="C68" t="s">
        <v>532</v>
      </c>
      <c r="D68" t="s">
        <v>541</v>
      </c>
    </row>
    <row r="69" spans="1:5">
      <c r="A69" t="s">
        <v>511</v>
      </c>
      <c r="B69" t="s">
        <v>455</v>
      </c>
      <c r="C69" t="s">
        <v>318</v>
      </c>
      <c r="D69" t="s">
        <v>552</v>
      </c>
      <c r="E69" t="s">
        <v>213</v>
      </c>
    </row>
    <row r="70" spans="1:5">
      <c r="A70" t="s">
        <v>512</v>
      </c>
      <c r="B70" t="s">
        <v>513</v>
      </c>
      <c r="C70" t="s">
        <v>532</v>
      </c>
      <c r="D70" t="s">
        <v>547</v>
      </c>
    </row>
    <row r="71" spans="1:5">
      <c r="A71" t="s">
        <v>514</v>
      </c>
      <c r="B71" t="s">
        <v>455</v>
      </c>
      <c r="C71" t="s">
        <v>532</v>
      </c>
      <c r="D71" t="s">
        <v>549</v>
      </c>
    </row>
    <row r="72" spans="1:5">
      <c r="A72" t="s">
        <v>515</v>
      </c>
      <c r="B72" t="s">
        <v>300</v>
      </c>
      <c r="C72" t="s">
        <v>532</v>
      </c>
      <c r="D72" t="s">
        <v>249</v>
      </c>
    </row>
    <row r="73" spans="1:5">
      <c r="A73" t="s">
        <v>516</v>
      </c>
      <c r="B73" t="s">
        <v>517</v>
      </c>
      <c r="C73" t="s">
        <v>532</v>
      </c>
      <c r="D73" t="s">
        <v>547</v>
      </c>
    </row>
    <row r="74" spans="1:5">
      <c r="A74" t="s">
        <v>518</v>
      </c>
      <c r="B74" t="s">
        <v>519</v>
      </c>
      <c r="C74" t="s">
        <v>532</v>
      </c>
      <c r="D74" t="s">
        <v>547</v>
      </c>
    </row>
    <row r="75" spans="1:5">
      <c r="A75" t="s">
        <v>520</v>
      </c>
      <c r="B75" t="s">
        <v>316</v>
      </c>
      <c r="C75" t="s">
        <v>532</v>
      </c>
      <c r="D75" t="s">
        <v>547</v>
      </c>
    </row>
  </sheetData>
  <autoFilter ref="A1:E75" xr:uid="{C4084D8F-7645-4D2F-B6B1-5BAE0362D3DA}"/>
  <conditionalFormatting sqref="A1">
    <cfRule type="colorScale" priority="1">
      <colorScale>
        <cfvo type="min"/>
        <cfvo type="percentile" val="50"/>
        <cfvo type="max"/>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USE_final_E_ind</vt:lpstr>
      <vt:lpstr>USE_final_S_ind</vt:lpstr>
      <vt:lpstr>SFDR_PAIs_annex_I</vt:lpstr>
      <vt:lpstr>EF</vt:lpstr>
      <vt:lpstr>EU_Taxonomy_EO</vt:lpstr>
      <vt:lpstr>UNEP SETAC Social LCA</vt:lpstr>
      <vt:lpstr>SLCA_SFDR</vt:lpstr>
      <vt:lpstr>PSILCA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POPESCU</dc:creator>
  <cp:lastModifiedBy>Ioana POPESCU</cp:lastModifiedBy>
  <dcterms:created xsi:type="dcterms:W3CDTF">2022-08-03T15:02:55Z</dcterms:created>
  <dcterms:modified xsi:type="dcterms:W3CDTF">2023-08-14T18:14:36Z</dcterms:modified>
</cp:coreProperties>
</file>