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7f8d3f6dcf46ce9/Documentos/ROSSANO-NOTEBOOK/26-PUBLICAÇÕES CIENTÍFICAS/MATA ATLÂNTICA/ÉVERTON-BIODIV.CONSERV/Tables/"/>
    </mc:Choice>
  </mc:AlternateContent>
  <xr:revisionPtr revIDLastSave="129" documentId="11_3558A681E1CD2BD71883A1DAF5F633E57C8F39C5" xr6:coauthVersionLast="47" xr6:coauthVersionMax="47" xr10:uidLastSave="{B9F15908-52B5-4060-9B4D-4909070E5779}"/>
  <bookViews>
    <workbookView xWindow="-120" yWindow="-120" windowWidth="20730" windowHeight="11040" xr2:uid="{00000000-000D-0000-FFFF-FFFF00000000}"/>
  </bookViews>
  <sheets>
    <sheet name="Table 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4" i="1" l="1"/>
  <c r="D44" i="1"/>
  <c r="G36" i="1"/>
  <c r="E36" i="1"/>
  <c r="D36" i="1"/>
  <c r="G29" i="1"/>
  <c r="E29" i="1"/>
  <c r="D29" i="1"/>
  <c r="G21" i="1"/>
  <c r="E21" i="1"/>
  <c r="D21" i="1"/>
  <c r="G14" i="1"/>
  <c r="F14" i="1"/>
  <c r="E14" i="1"/>
  <c r="D14" i="1"/>
  <c r="G9" i="1"/>
  <c r="E9" i="1"/>
  <c r="D9" i="1"/>
  <c r="F44" i="1"/>
  <c r="F36" i="1"/>
  <c r="F21" i="1"/>
  <c r="F9" i="1"/>
</calcChain>
</file>

<file path=xl/sharedStrings.xml><?xml version="1.0" encoding="utf-8"?>
<sst xmlns="http://schemas.openxmlformats.org/spreadsheetml/2006/main" count="58" uniqueCount="31">
  <si>
    <t>Callithrix jacchus</t>
  </si>
  <si>
    <t xml:space="preserve">Callithrix jacchus </t>
  </si>
  <si>
    <t>Dasyprocta prymnolopha</t>
  </si>
  <si>
    <t>Bradypus variegatus</t>
  </si>
  <si>
    <t>Coendou prehensilis</t>
  </si>
  <si>
    <t>Tamandua tetradacyla</t>
  </si>
  <si>
    <t>Dasypus novemcinctus</t>
  </si>
  <si>
    <t>Eira barbara</t>
  </si>
  <si>
    <t>Nasua nasua</t>
  </si>
  <si>
    <t>Euphractus sexcinctus</t>
  </si>
  <si>
    <t>Guerlinguetus alphonsei</t>
  </si>
  <si>
    <t>Coendou speratus</t>
  </si>
  <si>
    <t>Dasyprocta sp.</t>
  </si>
  <si>
    <t>Species</t>
  </si>
  <si>
    <t>Density (ind/km²)</t>
  </si>
  <si>
    <t>Biomass (kg/km²)</t>
  </si>
  <si>
    <t>Population Size</t>
  </si>
  <si>
    <t>Total</t>
  </si>
  <si>
    <t>Synergistic biomass (kg/km²)</t>
  </si>
  <si>
    <t>Shannon-Weiner Diversity Index</t>
  </si>
  <si>
    <r>
      <t>Dasyprocta</t>
    </r>
    <r>
      <rPr>
        <sz val="12"/>
        <color rgb="FF000000"/>
        <rFont val="Times New Roman"/>
        <family val="1"/>
      </rPr>
      <t>sp.</t>
    </r>
  </si>
  <si>
    <t>1,298</t>
  </si>
  <si>
    <t>Table 3: Density, biomass and population size of the mammals in the forest fragments of the Trapiche archipelago in the Pernambuco Endemism Center (CEPE), Atlantic forest of North-eastern Brazil</t>
  </si>
  <si>
    <t>Forest fragment</t>
  </si>
  <si>
    <t>Pedra do Cão (7,32 ha) 08°34'18" S; 35°05'14" W</t>
  </si>
  <si>
    <t>Mata das Cobras (40,03 ha) 08°33'04" S; 35°08'50" W</t>
  </si>
  <si>
    <t>Boca da Mata (94,11 ha) 08°32'04" S; 35°05'46" W</t>
  </si>
  <si>
    <t>Xanguazinho (100,57 ha) 08°39'35" S; 35°10'20" W</t>
  </si>
  <si>
    <t>Xanguá (469,76 ha) 08°38'50" S; 35°10'15" W</t>
  </si>
  <si>
    <t>Aruá (178,79 ha)              08°33'38" S; 35°11'01" W</t>
  </si>
  <si>
    <t>Tauá (280,33 ha)              08°33’47” S; 35°10’11” 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</si>
</sst>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right" vertical="center"/>
    </xf>
    <xf numFmtId="0" fontId="9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0" xfId="0" applyFont="1"/>
    <xf numFmtId="0" fontId="7" fillId="0" borderId="4" xfId="0" applyFont="1" applyBorder="1"/>
    <xf numFmtId="0" fontId="7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tabSelected="1" workbookViewId="0">
      <selection activeCell="H5" sqref="H5"/>
    </sheetView>
  </sheetViews>
  <sheetFormatPr defaultRowHeight="30" customHeight="1" x14ac:dyDescent="0.25"/>
  <cols>
    <col min="1" max="1" width="26.5703125" style="6" customWidth="1"/>
    <col min="2" max="2" width="11.85546875" style="6" customWidth="1"/>
    <col min="3" max="3" width="23.85546875" style="6" customWidth="1"/>
    <col min="4" max="4" width="12.85546875" style="12" customWidth="1"/>
    <col min="5" max="6" width="12.7109375" style="6" customWidth="1"/>
    <col min="7" max="7" width="13.28515625" style="6" customWidth="1"/>
    <col min="8" max="16384" width="9.140625" style="6"/>
  </cols>
  <sheetData>
    <row r="1" spans="1:8" s="1" customFormat="1" ht="41.25" customHeight="1" thickBot="1" x14ac:dyDescent="0.3">
      <c r="A1" s="38" t="s">
        <v>22</v>
      </c>
      <c r="B1" s="38"/>
      <c r="C1" s="38"/>
      <c r="D1" s="38"/>
      <c r="E1" s="38"/>
      <c r="F1" s="38"/>
      <c r="G1" s="38"/>
    </row>
    <row r="2" spans="1:8" ht="63" customHeight="1" thickBot="1" x14ac:dyDescent="0.3">
      <c r="A2" s="13" t="s">
        <v>23</v>
      </c>
      <c r="B2" s="14" t="s">
        <v>19</v>
      </c>
      <c r="C2" s="14" t="s">
        <v>13</v>
      </c>
      <c r="D2" s="15" t="s">
        <v>14</v>
      </c>
      <c r="E2" s="14" t="s">
        <v>15</v>
      </c>
      <c r="F2" s="14" t="s">
        <v>18</v>
      </c>
      <c r="G2" s="14" t="s">
        <v>16</v>
      </c>
      <c r="H2" s="5"/>
    </row>
    <row r="3" spans="1:8" ht="20.100000000000001" customHeight="1" x14ac:dyDescent="0.25">
      <c r="A3" s="39" t="s">
        <v>24</v>
      </c>
      <c r="B3" s="40">
        <v>1E-4</v>
      </c>
      <c r="C3" s="20" t="s">
        <v>0</v>
      </c>
      <c r="D3" s="21">
        <v>133.25</v>
      </c>
      <c r="E3" s="22">
        <v>38.909999999999997</v>
      </c>
      <c r="F3" s="22"/>
      <c r="G3" s="22">
        <v>10</v>
      </c>
      <c r="H3" s="5"/>
    </row>
    <row r="4" spans="1:8" ht="17.25" customHeight="1" x14ac:dyDescent="0.25">
      <c r="A4" s="28"/>
      <c r="B4" s="36"/>
      <c r="C4" s="17" t="s">
        <v>17</v>
      </c>
      <c r="D4" s="18">
        <v>133.25</v>
      </c>
      <c r="E4" s="19">
        <v>38.909999999999997</v>
      </c>
      <c r="F4" s="19">
        <v>0</v>
      </c>
      <c r="G4" s="19">
        <v>10</v>
      </c>
      <c r="H4" s="5"/>
    </row>
    <row r="5" spans="1:8" ht="20.100000000000001" customHeight="1" x14ac:dyDescent="0.25">
      <c r="A5" s="26" t="s">
        <v>25</v>
      </c>
      <c r="B5" s="29">
        <v>0.254</v>
      </c>
      <c r="C5" s="23" t="s">
        <v>1</v>
      </c>
      <c r="D5" s="24">
        <v>131.13999999999999</v>
      </c>
      <c r="E5" s="25">
        <v>38.29</v>
      </c>
      <c r="F5" s="25"/>
      <c r="G5" s="25">
        <v>52</v>
      </c>
      <c r="H5" s="5"/>
    </row>
    <row r="6" spans="1:8" ht="20.100000000000001" customHeight="1" x14ac:dyDescent="0.25">
      <c r="A6" s="27"/>
      <c r="B6" s="34"/>
      <c r="C6" s="2" t="s">
        <v>20</v>
      </c>
      <c r="D6" s="3">
        <v>2.09</v>
      </c>
      <c r="E6" s="4">
        <v>9.34</v>
      </c>
      <c r="F6" s="4">
        <v>9.34</v>
      </c>
      <c r="G6" s="4">
        <v>1</v>
      </c>
      <c r="H6" s="5"/>
    </row>
    <row r="7" spans="1:8" ht="20.100000000000001" customHeight="1" x14ac:dyDescent="0.25">
      <c r="A7" s="27"/>
      <c r="B7" s="34"/>
      <c r="C7" s="2" t="s">
        <v>2</v>
      </c>
      <c r="D7" s="3">
        <v>13.92</v>
      </c>
      <c r="E7" s="4">
        <v>55.68</v>
      </c>
      <c r="F7" s="4">
        <v>55.68</v>
      </c>
      <c r="G7" s="4">
        <v>6</v>
      </c>
      <c r="H7" s="5"/>
    </row>
    <row r="8" spans="1:8" ht="20.100000000000001" customHeight="1" x14ac:dyDescent="0.25">
      <c r="A8" s="37"/>
      <c r="B8" s="34"/>
      <c r="C8" s="2" t="s">
        <v>10</v>
      </c>
      <c r="D8" s="3">
        <v>7.41</v>
      </c>
      <c r="E8" s="4">
        <v>1.3</v>
      </c>
      <c r="G8" s="4">
        <v>3</v>
      </c>
      <c r="H8" s="5"/>
    </row>
    <row r="9" spans="1:8" ht="20.25" customHeight="1" x14ac:dyDescent="0.25">
      <c r="A9" s="28"/>
      <c r="B9" s="36"/>
      <c r="C9" s="17" t="s">
        <v>17</v>
      </c>
      <c r="D9" s="18">
        <f>SUM(D5:D8)</f>
        <v>154.55999999999997</v>
      </c>
      <c r="E9" s="19">
        <f>SUM(E5:E8)</f>
        <v>104.61</v>
      </c>
      <c r="F9" s="19">
        <f>SUM(F6:F7)</f>
        <v>65.02</v>
      </c>
      <c r="G9" s="19">
        <f>SUM(G5:G8)</f>
        <v>62</v>
      </c>
      <c r="H9" s="5"/>
    </row>
    <row r="10" spans="1:8" ht="20.100000000000001" customHeight="1" x14ac:dyDescent="0.25">
      <c r="A10" s="26" t="s">
        <v>26</v>
      </c>
      <c r="B10" s="29">
        <v>0.35099999999999998</v>
      </c>
      <c r="C10" s="23" t="s">
        <v>3</v>
      </c>
      <c r="D10" s="24">
        <v>9.11</v>
      </c>
      <c r="E10" s="25">
        <v>36.71</v>
      </c>
      <c r="F10" s="25">
        <v>36.71</v>
      </c>
      <c r="G10" s="25">
        <v>9</v>
      </c>
      <c r="H10" s="5"/>
    </row>
    <row r="11" spans="1:8" ht="20.100000000000001" customHeight="1" x14ac:dyDescent="0.25">
      <c r="A11" s="27"/>
      <c r="B11" s="34"/>
      <c r="C11" s="2" t="s">
        <v>1</v>
      </c>
      <c r="D11" s="3">
        <v>66.599999999999994</v>
      </c>
      <c r="E11" s="4">
        <v>19.45</v>
      </c>
      <c r="F11" s="4"/>
      <c r="G11" s="4">
        <v>63</v>
      </c>
      <c r="H11" s="5"/>
    </row>
    <row r="12" spans="1:8" ht="20.100000000000001" customHeight="1" x14ac:dyDescent="0.25">
      <c r="A12" s="27"/>
      <c r="B12" s="34"/>
      <c r="C12" s="2" t="s">
        <v>4</v>
      </c>
      <c r="D12" s="3">
        <v>6.7</v>
      </c>
      <c r="E12" s="4">
        <v>31.02</v>
      </c>
      <c r="F12" s="4">
        <v>31.02</v>
      </c>
      <c r="G12" s="4">
        <v>6</v>
      </c>
      <c r="H12" s="5"/>
    </row>
    <row r="13" spans="1:8" ht="20.100000000000001" customHeight="1" x14ac:dyDescent="0.25">
      <c r="A13" s="27"/>
      <c r="B13" s="34"/>
      <c r="C13" s="2" t="s">
        <v>11</v>
      </c>
      <c r="D13" s="3">
        <v>4.8</v>
      </c>
      <c r="E13" s="4">
        <v>6.48</v>
      </c>
      <c r="F13" s="4">
        <v>6.48</v>
      </c>
      <c r="G13" s="4">
        <v>5</v>
      </c>
      <c r="H13" s="5"/>
    </row>
    <row r="14" spans="1:8" ht="20.100000000000001" customHeight="1" x14ac:dyDescent="0.25">
      <c r="A14" s="28"/>
      <c r="B14" s="36"/>
      <c r="C14" s="17" t="s">
        <v>17</v>
      </c>
      <c r="D14" s="18">
        <f>SUM(D10:D13)</f>
        <v>87.21</v>
      </c>
      <c r="E14" s="19">
        <f>SUM(E10:E13)</f>
        <v>93.66</v>
      </c>
      <c r="F14" s="19">
        <f>SUM(F10:F13)</f>
        <v>74.210000000000008</v>
      </c>
      <c r="G14" s="19">
        <f>SUM(G10:G13)</f>
        <v>83</v>
      </c>
      <c r="H14" s="5"/>
    </row>
    <row r="15" spans="1:8" ht="20.100000000000001" customHeight="1" x14ac:dyDescent="0.25">
      <c r="A15" s="27" t="s">
        <v>27</v>
      </c>
      <c r="B15" s="33">
        <v>0.17499999999999999</v>
      </c>
      <c r="C15" s="2" t="s">
        <v>3</v>
      </c>
      <c r="D15" s="3">
        <v>1.05</v>
      </c>
      <c r="E15" s="4">
        <v>4.2300000000000004</v>
      </c>
      <c r="F15" s="4">
        <v>4.2300000000000004</v>
      </c>
      <c r="G15" s="4">
        <v>1</v>
      </c>
      <c r="H15" s="5"/>
    </row>
    <row r="16" spans="1:8" ht="20.100000000000001" customHeight="1" x14ac:dyDescent="0.25">
      <c r="A16" s="27"/>
      <c r="B16" s="34"/>
      <c r="C16" s="2" t="s">
        <v>1</v>
      </c>
      <c r="D16" s="3">
        <v>247.89</v>
      </c>
      <c r="E16" s="4">
        <v>72.38</v>
      </c>
      <c r="F16" s="4"/>
      <c r="G16" s="7">
        <v>249</v>
      </c>
      <c r="H16" s="5"/>
    </row>
    <row r="17" spans="1:8" ht="20.100000000000001" customHeight="1" x14ac:dyDescent="0.25">
      <c r="A17" s="27"/>
      <c r="B17" s="34"/>
      <c r="C17" s="2" t="s">
        <v>4</v>
      </c>
      <c r="D17" s="3">
        <v>4.62</v>
      </c>
      <c r="E17" s="4">
        <v>21.39</v>
      </c>
      <c r="F17" s="4">
        <v>21.39</v>
      </c>
      <c r="G17" s="4">
        <v>5</v>
      </c>
      <c r="H17" s="5"/>
    </row>
    <row r="18" spans="1:8" ht="20.100000000000001" customHeight="1" x14ac:dyDescent="0.25">
      <c r="A18" s="27"/>
      <c r="B18" s="34"/>
      <c r="C18" s="2" t="s">
        <v>10</v>
      </c>
      <c r="D18" s="3">
        <v>4.91</v>
      </c>
      <c r="E18" s="4">
        <v>0.86</v>
      </c>
      <c r="F18" s="4"/>
      <c r="G18" s="4">
        <v>5</v>
      </c>
      <c r="H18" s="5"/>
    </row>
    <row r="19" spans="1:8" ht="20.100000000000001" customHeight="1" x14ac:dyDescent="0.25">
      <c r="A19" s="27"/>
      <c r="B19" s="34"/>
      <c r="C19" s="2" t="s">
        <v>11</v>
      </c>
      <c r="D19" s="3">
        <v>6.25</v>
      </c>
      <c r="E19" s="4">
        <v>8.44</v>
      </c>
      <c r="F19" s="4">
        <v>8.44</v>
      </c>
      <c r="G19" s="7">
        <v>6</v>
      </c>
      <c r="H19" s="5"/>
    </row>
    <row r="20" spans="1:8" ht="20.100000000000001" customHeight="1" x14ac:dyDescent="0.25">
      <c r="A20" s="27"/>
      <c r="B20" s="34"/>
      <c r="C20" s="2" t="s">
        <v>5</v>
      </c>
      <c r="D20" s="3">
        <v>5.36</v>
      </c>
      <c r="E20" s="4">
        <v>30.02</v>
      </c>
      <c r="F20" s="4">
        <v>30.02</v>
      </c>
      <c r="G20" s="4">
        <v>5</v>
      </c>
      <c r="H20" s="5"/>
    </row>
    <row r="21" spans="1:8" ht="24" customHeight="1" x14ac:dyDescent="0.25">
      <c r="A21" s="28"/>
      <c r="B21" s="36"/>
      <c r="C21" s="17" t="s">
        <v>17</v>
      </c>
      <c r="D21" s="18">
        <f>SUM(D15:D20)</f>
        <v>270.08000000000004</v>
      </c>
      <c r="E21" s="19">
        <f>SUM(E15:E20)</f>
        <v>137.32</v>
      </c>
      <c r="F21" s="19">
        <f>SUM(F15:F20)</f>
        <v>64.08</v>
      </c>
      <c r="G21" s="19">
        <f>SUM(G15:G20)</f>
        <v>271</v>
      </c>
      <c r="H21" s="5"/>
    </row>
    <row r="22" spans="1:8" ht="20.100000000000001" customHeight="1" x14ac:dyDescent="0.25">
      <c r="A22" s="26" t="s">
        <v>29</v>
      </c>
      <c r="B22" s="29">
        <v>0.59699999999999998</v>
      </c>
      <c r="C22" s="23" t="s">
        <v>3</v>
      </c>
      <c r="D22" s="24">
        <v>4.45</v>
      </c>
      <c r="E22" s="25">
        <v>17.93</v>
      </c>
      <c r="F22" s="25">
        <v>17.93</v>
      </c>
      <c r="G22" s="25">
        <v>8</v>
      </c>
      <c r="H22" s="5"/>
    </row>
    <row r="23" spans="1:8" ht="20.100000000000001" customHeight="1" x14ac:dyDescent="0.25">
      <c r="A23" s="27"/>
      <c r="B23" s="34"/>
      <c r="C23" s="2" t="s">
        <v>1</v>
      </c>
      <c r="D23" s="3">
        <v>144.96</v>
      </c>
      <c r="E23" s="4">
        <v>42.33</v>
      </c>
      <c r="F23" s="4"/>
      <c r="G23" s="4">
        <v>259</v>
      </c>
      <c r="H23" s="5"/>
    </row>
    <row r="24" spans="1:8" ht="20.100000000000001" customHeight="1" x14ac:dyDescent="0.25">
      <c r="A24" s="27"/>
      <c r="B24" s="34"/>
      <c r="C24" s="2" t="s">
        <v>4</v>
      </c>
      <c r="D24" s="3">
        <v>40.83</v>
      </c>
      <c r="E24" s="4">
        <v>189.04</v>
      </c>
      <c r="F24" s="4">
        <v>189.04</v>
      </c>
      <c r="G24" s="4">
        <v>73</v>
      </c>
      <c r="H24" s="5"/>
    </row>
    <row r="25" spans="1:8" ht="20.100000000000001" customHeight="1" x14ac:dyDescent="0.25">
      <c r="A25" s="27"/>
      <c r="B25" s="34"/>
      <c r="C25" s="2" t="s">
        <v>6</v>
      </c>
      <c r="D25" s="3">
        <v>12.75</v>
      </c>
      <c r="E25" s="4">
        <v>55.85</v>
      </c>
      <c r="F25" s="4">
        <v>55.85</v>
      </c>
      <c r="G25" s="4">
        <v>23</v>
      </c>
      <c r="H25" s="5"/>
    </row>
    <row r="26" spans="1:8" ht="20.100000000000001" customHeight="1" x14ac:dyDescent="0.25">
      <c r="A26" s="27"/>
      <c r="B26" s="34"/>
      <c r="C26" s="2" t="s">
        <v>7</v>
      </c>
      <c r="D26" s="3">
        <v>6.55</v>
      </c>
      <c r="E26" s="4">
        <v>31.31</v>
      </c>
      <c r="F26" s="4">
        <v>31.31</v>
      </c>
      <c r="G26" s="4">
        <v>12</v>
      </c>
      <c r="H26" s="5"/>
    </row>
    <row r="27" spans="1:8" ht="20.100000000000001" customHeight="1" x14ac:dyDescent="0.25">
      <c r="A27" s="27"/>
      <c r="B27" s="34"/>
      <c r="C27" s="2" t="s">
        <v>8</v>
      </c>
      <c r="D27" s="3">
        <v>22.28</v>
      </c>
      <c r="E27" s="4">
        <v>113.63</v>
      </c>
      <c r="F27" s="4">
        <v>113.63</v>
      </c>
      <c r="G27" s="4">
        <v>40</v>
      </c>
      <c r="H27" s="5"/>
    </row>
    <row r="28" spans="1:8" ht="20.100000000000001" customHeight="1" x14ac:dyDescent="0.25">
      <c r="A28" s="37"/>
      <c r="B28" s="34"/>
      <c r="C28" s="2" t="s">
        <v>10</v>
      </c>
      <c r="D28" s="3">
        <v>26.88</v>
      </c>
      <c r="E28" s="4">
        <v>4.7300000000000004</v>
      </c>
      <c r="F28" s="4"/>
      <c r="G28" s="4">
        <v>48</v>
      </c>
      <c r="H28" s="8"/>
    </row>
    <row r="29" spans="1:8" ht="20.100000000000001" customHeight="1" x14ac:dyDescent="0.25">
      <c r="A29" s="28"/>
      <c r="B29" s="36"/>
      <c r="C29" s="17" t="s">
        <v>17</v>
      </c>
      <c r="D29" s="18">
        <f>SUM(D22:D28)</f>
        <v>258.70000000000005</v>
      </c>
      <c r="E29" s="19">
        <f>SUM(E22:E28)</f>
        <v>454.82</v>
      </c>
      <c r="F29" s="19">
        <v>407.76</v>
      </c>
      <c r="G29" s="19">
        <f>SUM(G22:G28)</f>
        <v>463</v>
      </c>
      <c r="H29" s="8"/>
    </row>
    <row r="30" spans="1:8" ht="20.100000000000001" customHeight="1" x14ac:dyDescent="0.25">
      <c r="A30" s="26" t="s">
        <v>30</v>
      </c>
      <c r="B30" s="29">
        <v>0.29799999999999999</v>
      </c>
      <c r="C30" s="23" t="s">
        <v>3</v>
      </c>
      <c r="D30" s="24">
        <v>1.85</v>
      </c>
      <c r="E30" s="25">
        <v>7.46</v>
      </c>
      <c r="F30" s="25">
        <v>7.46</v>
      </c>
      <c r="G30" s="25">
        <v>5</v>
      </c>
      <c r="H30" s="5"/>
    </row>
    <row r="31" spans="1:8" ht="20.100000000000001" customHeight="1" x14ac:dyDescent="0.25">
      <c r="A31" s="27"/>
      <c r="B31" s="30"/>
      <c r="C31" s="2" t="s">
        <v>1</v>
      </c>
      <c r="D31" s="3">
        <v>131.66999999999999</v>
      </c>
      <c r="E31" s="4">
        <v>38.450000000000003</v>
      </c>
      <c r="F31" s="4"/>
      <c r="G31" s="4">
        <v>369</v>
      </c>
      <c r="H31" s="5"/>
    </row>
    <row r="32" spans="1:8" ht="20.100000000000001" customHeight="1" x14ac:dyDescent="0.25">
      <c r="A32" s="27"/>
      <c r="B32" s="30"/>
      <c r="C32" s="2" t="s">
        <v>12</v>
      </c>
      <c r="D32" s="3">
        <v>0.56000000000000005</v>
      </c>
      <c r="E32" s="4">
        <v>2.5099999999999998</v>
      </c>
      <c r="F32" s="4">
        <v>2.5099999999999998</v>
      </c>
      <c r="G32" s="4">
        <v>2</v>
      </c>
      <c r="H32" s="5"/>
    </row>
    <row r="33" spans="1:8" ht="20.100000000000001" customHeight="1" x14ac:dyDescent="0.25">
      <c r="A33" s="27"/>
      <c r="B33" s="30"/>
      <c r="C33" s="2" t="s">
        <v>8</v>
      </c>
      <c r="D33" s="3">
        <v>8.1199999999999992</v>
      </c>
      <c r="E33" s="4">
        <v>41.41</v>
      </c>
      <c r="F33" s="4">
        <v>41.41</v>
      </c>
      <c r="G33" s="4">
        <v>23</v>
      </c>
      <c r="H33" s="8"/>
    </row>
    <row r="34" spans="1:8" ht="20.100000000000001" customHeight="1" x14ac:dyDescent="0.25">
      <c r="A34" s="27"/>
      <c r="B34" s="30"/>
      <c r="C34" s="2" t="s">
        <v>10</v>
      </c>
      <c r="D34" s="3">
        <v>1.3</v>
      </c>
      <c r="E34" s="4">
        <v>0.23</v>
      </c>
      <c r="F34" s="4"/>
      <c r="G34" s="4">
        <v>4</v>
      </c>
      <c r="H34" s="5"/>
    </row>
    <row r="35" spans="1:8" ht="20.100000000000001" customHeight="1" x14ac:dyDescent="0.25">
      <c r="A35" s="27"/>
      <c r="B35" s="30"/>
      <c r="C35" s="2" t="s">
        <v>11</v>
      </c>
      <c r="D35" s="3">
        <v>18.75</v>
      </c>
      <c r="E35" s="4">
        <v>25.31</v>
      </c>
      <c r="F35" s="4">
        <v>25.31</v>
      </c>
      <c r="G35" s="4">
        <v>53</v>
      </c>
      <c r="H35" s="5"/>
    </row>
    <row r="36" spans="1:8" ht="20.100000000000001" customHeight="1" x14ac:dyDescent="0.25">
      <c r="A36" s="28"/>
      <c r="B36" s="31"/>
      <c r="C36" s="17" t="s">
        <v>17</v>
      </c>
      <c r="D36" s="18">
        <f>SUM(D30:D35)</f>
        <v>162.25</v>
      </c>
      <c r="E36" s="19">
        <f>SUM(E30:E35)</f>
        <v>115.37</v>
      </c>
      <c r="F36" s="19">
        <f>SUM(F30:F35)</f>
        <v>76.69</v>
      </c>
      <c r="G36" s="19">
        <f>SUM(G30:G35)</f>
        <v>456</v>
      </c>
      <c r="H36" s="5"/>
    </row>
    <row r="37" spans="1:8" ht="20.100000000000001" customHeight="1" x14ac:dyDescent="0.25">
      <c r="A37" s="27" t="s">
        <v>28</v>
      </c>
      <c r="B37" s="33">
        <v>0.434</v>
      </c>
      <c r="C37" s="2" t="s">
        <v>3</v>
      </c>
      <c r="D37" s="3">
        <v>10.37</v>
      </c>
      <c r="E37" s="7">
        <v>41.79</v>
      </c>
      <c r="F37" s="7">
        <v>41.79</v>
      </c>
      <c r="G37" s="4">
        <v>34</v>
      </c>
      <c r="H37" s="5"/>
    </row>
    <row r="38" spans="1:8" ht="20.100000000000001" customHeight="1" x14ac:dyDescent="0.25">
      <c r="A38" s="27"/>
      <c r="B38" s="34"/>
      <c r="C38" s="2" t="s">
        <v>1</v>
      </c>
      <c r="D38" s="3">
        <v>195.26</v>
      </c>
      <c r="E38" s="7">
        <v>57.02</v>
      </c>
      <c r="F38" s="7"/>
      <c r="G38" s="7">
        <v>917</v>
      </c>
      <c r="H38" s="5"/>
    </row>
    <row r="39" spans="1:8" ht="20.100000000000001" customHeight="1" x14ac:dyDescent="0.25">
      <c r="A39" s="27"/>
      <c r="B39" s="34"/>
      <c r="C39" s="2" t="s">
        <v>4</v>
      </c>
      <c r="D39" s="3">
        <v>4.42</v>
      </c>
      <c r="E39" s="4">
        <v>20.46</v>
      </c>
      <c r="F39" s="4">
        <v>20.46</v>
      </c>
      <c r="G39" s="4">
        <v>21</v>
      </c>
      <c r="H39" s="5"/>
    </row>
    <row r="40" spans="1:8" ht="20.100000000000001" customHeight="1" x14ac:dyDescent="0.25">
      <c r="A40" s="27"/>
      <c r="B40" s="34"/>
      <c r="C40" s="2" t="s">
        <v>9</v>
      </c>
      <c r="D40" s="3">
        <v>2.35</v>
      </c>
      <c r="E40" s="4">
        <v>12.06</v>
      </c>
      <c r="F40" s="4">
        <v>12.06</v>
      </c>
      <c r="G40" s="4">
        <v>11</v>
      </c>
      <c r="H40" s="5"/>
    </row>
    <row r="41" spans="1:8" ht="20.100000000000001" customHeight="1" x14ac:dyDescent="0.25">
      <c r="A41" s="27"/>
      <c r="B41" s="34"/>
      <c r="C41" s="2" t="s">
        <v>8</v>
      </c>
      <c r="D41" s="3">
        <v>35.39</v>
      </c>
      <c r="E41" s="7">
        <v>180.49</v>
      </c>
      <c r="F41" s="7">
        <v>180.49</v>
      </c>
      <c r="G41" s="4">
        <v>166</v>
      </c>
      <c r="H41" s="5"/>
    </row>
    <row r="42" spans="1:8" ht="20.100000000000001" customHeight="1" x14ac:dyDescent="0.25">
      <c r="A42" s="27"/>
      <c r="B42" s="34"/>
      <c r="C42" s="2" t="s">
        <v>11</v>
      </c>
      <c r="D42" s="3">
        <v>28.14</v>
      </c>
      <c r="E42" s="7">
        <v>37.99</v>
      </c>
      <c r="F42" s="7">
        <v>37.99</v>
      </c>
      <c r="G42" s="7">
        <v>132</v>
      </c>
      <c r="H42" s="5"/>
    </row>
    <row r="43" spans="1:8" ht="20.100000000000001" customHeight="1" x14ac:dyDescent="0.25">
      <c r="A43" s="27"/>
      <c r="B43" s="34"/>
      <c r="C43" s="2" t="s">
        <v>5</v>
      </c>
      <c r="D43" s="3">
        <v>3.59</v>
      </c>
      <c r="E43" s="7">
        <v>20.100000000000001</v>
      </c>
      <c r="F43" s="7">
        <v>20.100000000000001</v>
      </c>
      <c r="G43" s="4">
        <v>17</v>
      </c>
      <c r="H43" s="5"/>
    </row>
    <row r="44" spans="1:8" ht="20.100000000000001" customHeight="1" thickBot="1" x14ac:dyDescent="0.3">
      <c r="A44" s="32"/>
      <c r="B44" s="35"/>
      <c r="C44" s="9" t="s">
        <v>17</v>
      </c>
      <c r="D44" s="10">
        <f>SUM(D37:D43)</f>
        <v>279.51999999999992</v>
      </c>
      <c r="E44" s="11">
        <f>SUM(E37:E43)</f>
        <v>369.91000000000008</v>
      </c>
      <c r="F44" s="11">
        <f>SUM(F37:F43)</f>
        <v>312.89000000000004</v>
      </c>
      <c r="G44" s="16" t="s">
        <v>21</v>
      </c>
      <c r="H44" s="5"/>
    </row>
  </sheetData>
  <mergeCells count="15">
    <mergeCell ref="A1:G1"/>
    <mergeCell ref="A5:A9"/>
    <mergeCell ref="B5:B9"/>
    <mergeCell ref="A3:A4"/>
    <mergeCell ref="B3:B4"/>
    <mergeCell ref="A30:A36"/>
    <mergeCell ref="B30:B36"/>
    <mergeCell ref="A37:A44"/>
    <mergeCell ref="B37:B44"/>
    <mergeCell ref="B10:B14"/>
    <mergeCell ref="A10:A14"/>
    <mergeCell ref="A15:A21"/>
    <mergeCell ref="B15:B21"/>
    <mergeCell ref="A22:A29"/>
    <mergeCell ref="B22:B29"/>
  </mergeCells>
  <pageMargins left="0.511811024" right="0.511811024" top="0.78740157499999996" bottom="0.78740157499999996" header="0.31496062000000002" footer="0.31496062000000002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Rossano</dc:creator>
  <cp:lastModifiedBy>Antonio Rossano Mendes Pontes</cp:lastModifiedBy>
  <cp:lastPrinted>2016-07-04T08:53:45Z</cp:lastPrinted>
  <dcterms:created xsi:type="dcterms:W3CDTF">2016-01-09T09:56:03Z</dcterms:created>
  <dcterms:modified xsi:type="dcterms:W3CDTF">2023-09-10T08:54:19Z</dcterms:modified>
</cp:coreProperties>
</file>