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childrens.sharepoint.com/sites/Manuscripts/Shared Documents/iSynPro/Nature Submission/"/>
    </mc:Choice>
  </mc:AlternateContent>
  <xr:revisionPtr revIDLastSave="157" documentId="13_ncr:1_{0CF06F14-9FBE-44C7-9D30-4C6F6BC85F4D}" xr6:coauthVersionLast="47" xr6:coauthVersionMax="47" xr10:uidLastSave="{013F7A69-28E9-4EE7-885F-9EEE745843D9}"/>
  <bookViews>
    <workbookView xWindow="-120" yWindow="-120" windowWidth="29040" windowHeight="15840" firstSheet="4" activeTab="4" xr2:uid="{08C15F7E-3155-4FD8-A69C-C493B3154715}"/>
  </bookViews>
  <sheets>
    <sheet name="Figure 3e" sheetId="1" r:id="rId1"/>
    <sheet name="Figure 5g" sheetId="2" r:id="rId2"/>
    <sheet name="Extended Data Fig 5b" sheetId="3" r:id="rId3"/>
    <sheet name="Extended Data Fig 7d,e" sheetId="6" r:id="rId4"/>
    <sheet name="Extended Data Figure 8e" sheetId="4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<sst xmlns="http://schemas.openxmlformats.org/spreadsheetml/2006/main" count="174" uniqueCount="85">
  <si>
    <t>Figure 3e</t>
  </si>
  <si>
    <t>Table Analyzed</t>
  </si>
  <si>
    <t>BLI_post tumor injec - grouped</t>
  </si>
  <si>
    <t>Day</t>
  </si>
  <si>
    <t>Discovery?</t>
  </si>
  <si>
    <t>P value</t>
  </si>
  <si>
    <t>Mean of PBS</t>
  </si>
  <si>
    <t>Mean of Raji Parental Irradiated</t>
  </si>
  <si>
    <t>Difference</t>
  </si>
  <si>
    <t>SE of difference</t>
  </si>
  <si>
    <t>t ratio</t>
  </si>
  <si>
    <t>df</t>
  </si>
  <si>
    <t>q value</t>
  </si>
  <si>
    <t>No</t>
  </si>
  <si>
    <t>Column A</t>
  </si>
  <si>
    <t>PBS</t>
  </si>
  <si>
    <t>Yes</t>
  </si>
  <si>
    <t>vs.</t>
  </si>
  <si>
    <t>Column B</t>
  </si>
  <si>
    <t>Raji Parental Irradiated</t>
  </si>
  <si>
    <t>Test details</t>
  </si>
  <si>
    <t>Test name</t>
  </si>
  <si>
    <t>Unpaired t test</t>
  </si>
  <si>
    <t>Variance assumption</t>
  </si>
  <si>
    <t>Individual variance for each row</t>
  </si>
  <si>
    <t>Multiple comparisons</t>
  </si>
  <si>
    <t>False Discovery Rate (FDR)</t>
  </si>
  <si>
    <t>Method</t>
  </si>
  <si>
    <t>Two-stage step-up (Benjamini, Krieger, and Yekutieli)</t>
  </si>
  <si>
    <t>Desired FDR (Q)</t>
  </si>
  <si>
    <t>Number of tests performed</t>
  </si>
  <si>
    <t>Number of rows omitted</t>
  </si>
  <si>
    <t>Fig 5g</t>
  </si>
  <si>
    <t>Log-rank (Mantel-Cox) test (recommended)</t>
  </si>
  <si>
    <t>Chi square</t>
  </si>
  <si>
    <t>P value summary</t>
  </si>
  <si>
    <t>****</t>
  </si>
  <si>
    <t>Are the survival curves sig different?</t>
  </si>
  <si>
    <t>Extended Data Fig. 5b</t>
  </si>
  <si>
    <t>Mean of Log(turboGFP (41bbz))</t>
  </si>
  <si>
    <t>Mean of Log(turboGFP (TgX))</t>
  </si>
  <si>
    <t>Geometric mean of ratios</t>
  </si>
  <si>
    <t>SEM of log(ratios)</t>
  </si>
  <si>
    <t>Ratio paired t test</t>
  </si>
  <si>
    <t>Individual variance for each group</t>
  </si>
  <si>
    <t>Extended Data Fig. 7d</t>
  </si>
  <si>
    <t>CD4 - Cytotoxicity</t>
  </si>
  <si>
    <t>Dunnett's multiple comparisons test</t>
  </si>
  <si>
    <t>Mean Diff.</t>
  </si>
  <si>
    <t>95.00% CI of diff.</t>
  </si>
  <si>
    <t>Below threshold?</t>
  </si>
  <si>
    <t>Summary</t>
  </si>
  <si>
    <t>Adjusted P Value</t>
  </si>
  <si>
    <t>19CAR vs. Mock</t>
  </si>
  <si>
    <t>-0.7203 to 0.2196</t>
  </si>
  <si>
    <t>ns</t>
  </si>
  <si>
    <t>19CAR vs. iTurboGFP+19CAR</t>
  </si>
  <si>
    <t>-0.09429 to 0.8456</t>
  </si>
  <si>
    <t>19CAR vs. iPD1:MyD88+19CAR</t>
  </si>
  <si>
    <t>0.5180 to 1.458</t>
  </si>
  <si>
    <t>***</t>
  </si>
  <si>
    <t>CD8 - Cytotoxicity</t>
  </si>
  <si>
    <t>-0.9159 to 0.9099</t>
  </si>
  <si>
    <t>&gt;0.9999</t>
  </si>
  <si>
    <t>-0.7606 to 1.065</t>
  </si>
  <si>
    <t>-0.02908 to 1.797</t>
  </si>
  <si>
    <t>Extended Data Fig. 7e</t>
  </si>
  <si>
    <t>CD4 - Proliferation</t>
  </si>
  <si>
    <t>19CAR vs. Unmodified</t>
  </si>
  <si>
    <t>-125.1 to 127.0</t>
  </si>
  <si>
    <t>-130.4 to 121.7</t>
  </si>
  <si>
    <t>-268.8 to -16.72</t>
  </si>
  <si>
    <t>*</t>
  </si>
  <si>
    <t>CD8 - Proliferation</t>
  </si>
  <si>
    <t>-7.755 to 9.429</t>
  </si>
  <si>
    <t>-10.29 to 6.899</t>
  </si>
  <si>
    <t>-32.01 to -14.82</t>
  </si>
  <si>
    <t xml:space="preserve">Kaplan Meier survival curve with statistics comparing Marker-Only and LASI-7/21 groups (Mantel-Cox test: P &lt; 0.05 *). </t>
  </si>
  <si>
    <t>Comparison of Survival Curves</t>
  </si>
  <si>
    <t>Log-rank (Mantel-Cox) test</t>
  </si>
  <si>
    <t xml:space="preserve">  Chi square</t>
  </si>
  <si>
    <t xml:space="preserve">  df</t>
  </si>
  <si>
    <t xml:space="preserve">  P value</t>
  </si>
  <si>
    <t xml:space="preserve">  P value summary</t>
  </si>
  <si>
    <t xml:space="preserve">  Are the survival curves sig different?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</si>
</sst>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</font>
    <font>
      <sz val="11"/>
      <color rgb="FF000000"/>
      <name val="Calibri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10" fontId="3" fillId="0" borderId="0" xfId="0" applyNumberFormat="1" applyFont="1"/>
    <xf numFmtId="0" fontId="0" fillId="0" borderId="0" xfId="0" applyAlignment="1">
      <alignment horizontal="left" vertical="center" indent="1"/>
    </xf>
    <xf numFmtId="0" fontId="4" fillId="0" borderId="0" xfId="0" applyFont="1"/>
    <xf numFmtId="11" fontId="3" fillId="0" borderId="0" xfId="0" applyNumberFormat="1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010B1-2BA2-464D-AD02-0BD1BFFF1634}">
  <dimension ref="A1:Q23"/>
  <sheetViews>
    <sheetView workbookViewId="0">
      <selection activeCell="S1" sqref="S1:S1048576"/>
    </sheetView>
  </sheetViews>
  <sheetFormatPr defaultRowHeight="15"/>
  <cols>
    <col min="1" max="1" width="23.7109375" bestFit="1" customWidth="1"/>
  </cols>
  <sheetData>
    <row r="1" spans="1:17">
      <c r="A1" t="s">
        <v>0</v>
      </c>
    </row>
    <row r="3" spans="1:17">
      <c r="A3" s="5" t="s">
        <v>1</v>
      </c>
      <c r="B3" s="5" t="s">
        <v>2</v>
      </c>
      <c r="H3" s="2" t="s">
        <v>3</v>
      </c>
      <c r="I3" s="5" t="s">
        <v>4</v>
      </c>
      <c r="J3" s="5" t="s">
        <v>5</v>
      </c>
      <c r="K3" s="5" t="s">
        <v>6</v>
      </c>
      <c r="L3" s="5" t="s">
        <v>7</v>
      </c>
      <c r="M3" s="5" t="s">
        <v>8</v>
      </c>
      <c r="N3" s="5" t="s">
        <v>9</v>
      </c>
      <c r="O3" s="5" t="s">
        <v>10</v>
      </c>
      <c r="P3" s="5" t="s">
        <v>11</v>
      </c>
      <c r="Q3" s="5" t="s">
        <v>12</v>
      </c>
    </row>
    <row r="4" spans="1:17">
      <c r="A4" s="5"/>
      <c r="B4" s="5"/>
      <c r="H4" s="2">
        <v>-1</v>
      </c>
      <c r="I4" t="s">
        <v>13</v>
      </c>
      <c r="J4">
        <v>0.405445</v>
      </c>
      <c r="K4">
        <v>4302500</v>
      </c>
      <c r="L4">
        <v>3498000</v>
      </c>
      <c r="M4">
        <v>804500</v>
      </c>
      <c r="N4">
        <v>908869</v>
      </c>
      <c r="O4">
        <v>0.88519999999999999</v>
      </c>
      <c r="P4">
        <v>7</v>
      </c>
      <c r="Q4">
        <v>0.346022</v>
      </c>
    </row>
    <row r="5" spans="1:17">
      <c r="A5" s="5" t="s">
        <v>14</v>
      </c>
      <c r="B5" s="5" t="s">
        <v>15</v>
      </c>
      <c r="C5" s="2"/>
      <c r="F5" s="2"/>
      <c r="G5" s="2"/>
      <c r="H5" s="3">
        <v>1</v>
      </c>
      <c r="I5" t="s">
        <v>16</v>
      </c>
      <c r="J5">
        <v>5.9900000000000003E-4</v>
      </c>
      <c r="K5">
        <v>4342500</v>
      </c>
      <c r="L5">
        <v>37940000</v>
      </c>
      <c r="M5">
        <v>-33597500</v>
      </c>
      <c r="N5">
        <v>5693185</v>
      </c>
      <c r="O5">
        <v>5.9009999999999998</v>
      </c>
      <c r="P5">
        <v>7</v>
      </c>
      <c r="Q5">
        <v>3.7720000000000002E-3</v>
      </c>
    </row>
    <row r="6" spans="1:17">
      <c r="A6" s="5" t="s">
        <v>17</v>
      </c>
      <c r="B6" s="5" t="s">
        <v>17</v>
      </c>
      <c r="C6" s="1"/>
      <c r="F6" s="1"/>
      <c r="G6" s="1"/>
      <c r="H6" s="3">
        <v>2</v>
      </c>
      <c r="I6" t="s">
        <v>16</v>
      </c>
      <c r="J6">
        <v>1.1E-4</v>
      </c>
      <c r="K6">
        <v>4232500</v>
      </c>
      <c r="L6">
        <v>46860000</v>
      </c>
      <c r="M6">
        <v>-42627500</v>
      </c>
      <c r="N6">
        <v>5487656</v>
      </c>
      <c r="O6">
        <v>7.7679999999999998</v>
      </c>
      <c r="P6">
        <v>7</v>
      </c>
      <c r="Q6">
        <v>1.3849999999999999E-3</v>
      </c>
    </row>
    <row r="7" spans="1:17">
      <c r="A7" s="5" t="s">
        <v>18</v>
      </c>
      <c r="B7" s="5" t="s">
        <v>19</v>
      </c>
      <c r="C7" s="1"/>
      <c r="F7" s="1"/>
      <c r="G7" s="1"/>
      <c r="H7" s="3">
        <v>3</v>
      </c>
      <c r="I7" t="s">
        <v>16</v>
      </c>
      <c r="J7">
        <v>3.2690000000000002E-3</v>
      </c>
      <c r="K7">
        <v>4950000</v>
      </c>
      <c r="L7">
        <v>35180000</v>
      </c>
      <c r="M7">
        <v>-30230000</v>
      </c>
      <c r="N7">
        <v>6915706</v>
      </c>
      <c r="O7">
        <v>4.3710000000000004</v>
      </c>
      <c r="P7">
        <v>7</v>
      </c>
      <c r="Q7">
        <v>1.3731E-2</v>
      </c>
    </row>
    <row r="8" spans="1:17">
      <c r="A8" s="5"/>
      <c r="B8" s="5"/>
      <c r="C8" s="1"/>
      <c r="F8" s="1"/>
      <c r="G8" s="1"/>
      <c r="H8" s="3">
        <v>6</v>
      </c>
      <c r="I8" t="s">
        <v>13</v>
      </c>
      <c r="J8">
        <v>8.0010999999999999E-2</v>
      </c>
      <c r="K8">
        <v>4550000</v>
      </c>
      <c r="L8">
        <v>7896000</v>
      </c>
      <c r="M8">
        <v>-3346000</v>
      </c>
      <c r="N8">
        <v>1635449</v>
      </c>
      <c r="O8">
        <v>2.0459999999999998</v>
      </c>
      <c r="P8">
        <v>7</v>
      </c>
      <c r="Q8">
        <v>0.100813</v>
      </c>
    </row>
    <row r="9" spans="1:17">
      <c r="A9" s="5" t="s">
        <v>20</v>
      </c>
      <c r="B9" s="5"/>
      <c r="C9" s="1"/>
      <c r="F9" s="1"/>
      <c r="G9" s="1"/>
      <c r="H9" s="3">
        <v>10</v>
      </c>
      <c r="I9" t="s">
        <v>13</v>
      </c>
      <c r="J9">
        <v>0.78865600000000002</v>
      </c>
      <c r="K9">
        <v>4000000</v>
      </c>
      <c r="L9">
        <v>3796000</v>
      </c>
      <c r="M9">
        <v>204000</v>
      </c>
      <c r="N9">
        <v>732425</v>
      </c>
      <c r="O9">
        <v>0.27850000000000003</v>
      </c>
      <c r="P9">
        <v>7</v>
      </c>
      <c r="Q9">
        <v>0.62106700000000004</v>
      </c>
    </row>
    <row r="10" spans="1:17">
      <c r="A10" s="5" t="s">
        <v>21</v>
      </c>
      <c r="B10" s="5" t="s">
        <v>22</v>
      </c>
      <c r="C10" s="1"/>
      <c r="F10" s="1"/>
      <c r="G10" s="1"/>
      <c r="H10" s="3">
        <v>11</v>
      </c>
      <c r="I10" t="s">
        <v>16</v>
      </c>
      <c r="J10">
        <v>8.7620000000000007E-3</v>
      </c>
      <c r="K10">
        <v>4835000</v>
      </c>
      <c r="L10">
        <v>26360000</v>
      </c>
      <c r="M10">
        <v>-21525000</v>
      </c>
      <c r="N10">
        <v>5982347</v>
      </c>
      <c r="O10">
        <v>3.5979999999999999</v>
      </c>
      <c r="P10">
        <v>7</v>
      </c>
      <c r="Q10">
        <v>1.8401000000000001E-2</v>
      </c>
    </row>
    <row r="11" spans="1:17">
      <c r="A11" s="5" t="s">
        <v>23</v>
      </c>
      <c r="B11" s="5" t="s">
        <v>24</v>
      </c>
      <c r="C11" s="1"/>
      <c r="F11" s="1"/>
      <c r="G11" s="1"/>
      <c r="H11" s="3">
        <v>12</v>
      </c>
      <c r="I11" t="s">
        <v>16</v>
      </c>
      <c r="J11">
        <v>7.1760000000000001E-3</v>
      </c>
      <c r="K11">
        <v>3415000</v>
      </c>
      <c r="L11">
        <v>18236000</v>
      </c>
      <c r="M11">
        <v>-14821000</v>
      </c>
      <c r="N11">
        <v>3953163</v>
      </c>
      <c r="O11">
        <v>3.7490000000000001</v>
      </c>
      <c r="P11">
        <v>7</v>
      </c>
      <c r="Q11">
        <v>1.8401000000000001E-2</v>
      </c>
    </row>
    <row r="12" spans="1:17">
      <c r="A12" s="5" t="s">
        <v>25</v>
      </c>
      <c r="B12" s="5" t="s">
        <v>26</v>
      </c>
      <c r="C12" s="1"/>
      <c r="F12" s="1"/>
      <c r="G12" s="1"/>
      <c r="H12" s="3">
        <v>13</v>
      </c>
      <c r="I12" t="s">
        <v>16</v>
      </c>
      <c r="J12">
        <v>8.3730000000000002E-3</v>
      </c>
      <c r="K12">
        <v>3692500</v>
      </c>
      <c r="L12">
        <v>12218000</v>
      </c>
      <c r="M12">
        <v>-8525500</v>
      </c>
      <c r="N12">
        <v>2347156</v>
      </c>
      <c r="O12">
        <v>3.6320000000000001</v>
      </c>
      <c r="P12">
        <v>7</v>
      </c>
      <c r="Q12">
        <v>1.8401000000000001E-2</v>
      </c>
    </row>
    <row r="13" spans="1:17">
      <c r="A13" s="5" t="s">
        <v>27</v>
      </c>
      <c r="B13" s="5" t="s">
        <v>28</v>
      </c>
      <c r="C13" s="1"/>
      <c r="F13" s="1"/>
      <c r="G13" s="1"/>
      <c r="H13" s="3">
        <v>18</v>
      </c>
      <c r="I13" t="s">
        <v>13</v>
      </c>
      <c r="J13">
        <v>0.20501900000000001</v>
      </c>
      <c r="K13">
        <v>3635000</v>
      </c>
      <c r="L13">
        <v>4310000</v>
      </c>
      <c r="M13">
        <v>-675000</v>
      </c>
      <c r="N13">
        <v>483077</v>
      </c>
      <c r="O13">
        <v>1.397</v>
      </c>
      <c r="P13">
        <v>7</v>
      </c>
      <c r="Q13">
        <v>0.21526999999999999</v>
      </c>
    </row>
    <row r="14" spans="1:17">
      <c r="A14" s="5" t="s">
        <v>29</v>
      </c>
      <c r="B14" s="7">
        <v>0.01</v>
      </c>
      <c r="C14" s="1"/>
      <c r="F14" s="1"/>
      <c r="G14" s="1"/>
      <c r="H14" s="3">
        <v>20</v>
      </c>
      <c r="I14" t="s">
        <v>13</v>
      </c>
      <c r="J14">
        <v>0.95967000000000002</v>
      </c>
      <c r="K14">
        <v>3052500</v>
      </c>
      <c r="L14">
        <v>3086000</v>
      </c>
      <c r="M14">
        <v>-33500</v>
      </c>
      <c r="N14">
        <v>639248</v>
      </c>
      <c r="O14">
        <v>5.2409999999999998E-2</v>
      </c>
      <c r="P14">
        <v>7</v>
      </c>
      <c r="Q14">
        <v>0.67176899999999995</v>
      </c>
    </row>
    <row r="15" spans="1:17">
      <c r="A15" s="5"/>
      <c r="B15" s="5"/>
      <c r="C15" s="1"/>
      <c r="F15" s="1"/>
      <c r="G15" s="1"/>
      <c r="H15" s="3">
        <v>24</v>
      </c>
      <c r="I15" t="s">
        <v>13</v>
      </c>
      <c r="J15">
        <v>0.41193099999999999</v>
      </c>
      <c r="K15">
        <v>2862500</v>
      </c>
      <c r="L15">
        <v>2536000</v>
      </c>
      <c r="M15">
        <v>326500</v>
      </c>
      <c r="N15">
        <v>374270</v>
      </c>
      <c r="O15">
        <v>0.87239999999999995</v>
      </c>
      <c r="P15">
        <v>7</v>
      </c>
      <c r="Q15">
        <v>0.346022</v>
      </c>
    </row>
    <row r="16" spans="1:17">
      <c r="A16" s="5" t="s">
        <v>30</v>
      </c>
      <c r="B16" s="5">
        <v>18</v>
      </c>
      <c r="C16" s="1"/>
      <c r="F16" s="1"/>
      <c r="G16" s="1"/>
      <c r="H16" s="3">
        <v>25</v>
      </c>
      <c r="I16" t="s">
        <v>13</v>
      </c>
      <c r="J16">
        <v>4.1762000000000001E-2</v>
      </c>
      <c r="K16">
        <v>2740000</v>
      </c>
      <c r="L16">
        <v>12286000</v>
      </c>
      <c r="M16">
        <v>-9546000</v>
      </c>
      <c r="N16">
        <v>3837926</v>
      </c>
      <c r="O16">
        <v>2.4870000000000001</v>
      </c>
      <c r="P16">
        <v>7</v>
      </c>
      <c r="Q16">
        <v>6.5776000000000001E-2</v>
      </c>
    </row>
    <row r="17" spans="1:17">
      <c r="A17" s="5" t="s">
        <v>31</v>
      </c>
      <c r="B17" s="5">
        <v>0</v>
      </c>
      <c r="C17" s="1"/>
      <c r="F17" s="1"/>
      <c r="G17" s="1"/>
      <c r="H17" s="3">
        <v>26</v>
      </c>
      <c r="I17" t="s">
        <v>13</v>
      </c>
      <c r="J17">
        <v>5.6482999999999998E-2</v>
      </c>
      <c r="K17">
        <v>2872500</v>
      </c>
      <c r="L17">
        <v>17284000</v>
      </c>
      <c r="M17">
        <v>-14411500</v>
      </c>
      <c r="N17">
        <v>6315753</v>
      </c>
      <c r="O17">
        <v>2.282</v>
      </c>
      <c r="P17">
        <v>7</v>
      </c>
      <c r="Q17">
        <v>7.9076999999999995E-2</v>
      </c>
    </row>
    <row r="18" spans="1:17">
      <c r="C18" s="1"/>
      <c r="D18" s="5"/>
      <c r="E18" s="1"/>
      <c r="F18" s="1"/>
      <c r="G18" s="1"/>
      <c r="H18" s="3">
        <v>27</v>
      </c>
      <c r="I18" t="s">
        <v>16</v>
      </c>
      <c r="J18">
        <v>2.7130000000000001E-2</v>
      </c>
      <c r="K18">
        <v>2270000</v>
      </c>
      <c r="L18">
        <v>17182000</v>
      </c>
      <c r="M18">
        <v>-14912000</v>
      </c>
      <c r="N18">
        <v>5355756</v>
      </c>
      <c r="O18">
        <v>2.7839999999999998</v>
      </c>
      <c r="P18">
        <v>7</v>
      </c>
      <c r="Q18">
        <v>4.8834000000000002E-2</v>
      </c>
    </row>
    <row r="19" spans="1:17">
      <c r="C19" s="1"/>
      <c r="D19" s="5"/>
      <c r="E19" s="1"/>
      <c r="F19" s="1"/>
      <c r="G19" s="1"/>
      <c r="H19" s="3">
        <v>31</v>
      </c>
      <c r="I19" t="s">
        <v>13</v>
      </c>
      <c r="J19">
        <v>0.106422</v>
      </c>
      <c r="K19">
        <v>2187500</v>
      </c>
      <c r="L19">
        <v>6556000</v>
      </c>
      <c r="M19">
        <v>-4368500</v>
      </c>
      <c r="N19">
        <v>2358542</v>
      </c>
      <c r="O19">
        <v>1.8520000000000001</v>
      </c>
      <c r="P19">
        <v>7</v>
      </c>
      <c r="Q19">
        <v>0.121902</v>
      </c>
    </row>
    <row r="20" spans="1:17">
      <c r="C20" s="1"/>
      <c r="D20" s="5"/>
      <c r="E20" s="1"/>
      <c r="F20" s="1"/>
      <c r="G20" s="1"/>
      <c r="H20" s="3">
        <v>34</v>
      </c>
      <c r="I20" t="s">
        <v>13</v>
      </c>
      <c r="J20">
        <v>0.90369100000000002</v>
      </c>
      <c r="K20">
        <v>2302500</v>
      </c>
      <c r="L20">
        <v>2236000</v>
      </c>
      <c r="M20">
        <v>66500</v>
      </c>
      <c r="N20">
        <v>530075</v>
      </c>
      <c r="O20">
        <v>0.1255</v>
      </c>
      <c r="P20">
        <v>7</v>
      </c>
      <c r="Q20">
        <v>0.66979500000000003</v>
      </c>
    </row>
    <row r="21" spans="1:17">
      <c r="C21" s="1"/>
      <c r="D21" s="5"/>
      <c r="E21" s="1"/>
      <c r="F21" s="1"/>
      <c r="G21" s="1"/>
      <c r="H21" s="3">
        <v>38</v>
      </c>
      <c r="I21" t="s">
        <v>13</v>
      </c>
      <c r="J21">
        <v>0.26240400000000003</v>
      </c>
      <c r="K21">
        <v>2662500</v>
      </c>
      <c r="L21">
        <v>2072000</v>
      </c>
      <c r="M21">
        <v>590500</v>
      </c>
      <c r="N21">
        <v>484503</v>
      </c>
      <c r="O21">
        <v>1.2190000000000001</v>
      </c>
      <c r="P21">
        <v>7</v>
      </c>
      <c r="Q21">
        <v>0.25433</v>
      </c>
    </row>
    <row r="22" spans="1:17">
      <c r="C22" s="1"/>
      <c r="D22" s="5"/>
      <c r="E22" s="1"/>
      <c r="F22" s="1"/>
      <c r="G22" s="1"/>
    </row>
    <row r="23" spans="1:17">
      <c r="C23" s="1"/>
      <c r="D23" s="5"/>
      <c r="E23" s="1"/>
      <c r="F23" s="1"/>
      <c r="G23" s="1"/>
    </row>
  </sheetData>
  <conditionalFormatting sqref="C7:C23 E18:G23 F7:G17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35C5A-F233-480A-B69E-85B2C4ED189C}">
  <dimension ref="A1:B8"/>
  <sheetViews>
    <sheetView workbookViewId="0">
      <selection activeCell="H21" sqref="H21"/>
    </sheetView>
  </sheetViews>
  <sheetFormatPr defaultRowHeight="15"/>
  <cols>
    <col min="1" max="1" width="37.28515625" bestFit="1" customWidth="1"/>
    <col min="2" max="2" width="13.5703125" bestFit="1" customWidth="1"/>
  </cols>
  <sheetData>
    <row r="1" spans="1:2">
      <c r="A1" t="s">
        <v>32</v>
      </c>
    </row>
    <row r="3" spans="1:2">
      <c r="A3" s="6" t="s">
        <v>33</v>
      </c>
      <c r="B3" s="5"/>
    </row>
    <row r="4" spans="1:2">
      <c r="A4" s="6" t="s">
        <v>34</v>
      </c>
      <c r="B4" s="5">
        <v>45.26</v>
      </c>
    </row>
    <row r="5" spans="1:2">
      <c r="A5" s="6" t="s">
        <v>11</v>
      </c>
      <c r="B5" s="5">
        <v>2</v>
      </c>
    </row>
    <row r="6" spans="1:2">
      <c r="A6" s="6" t="s">
        <v>5</v>
      </c>
      <c r="B6" s="10">
        <v>1.4856E-10</v>
      </c>
    </row>
    <row r="7" spans="1:2">
      <c r="A7" s="6" t="s">
        <v>35</v>
      </c>
      <c r="B7" s="5" t="s">
        <v>36</v>
      </c>
    </row>
    <row r="8" spans="1:2">
      <c r="A8" s="6" t="s">
        <v>37</v>
      </c>
      <c r="B8" s="5" t="s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4AA28-1913-4BF2-B4E6-4B97065749FA}">
  <dimension ref="A1:Q13"/>
  <sheetViews>
    <sheetView workbookViewId="0"/>
  </sheetViews>
  <sheetFormatPr defaultRowHeight="15"/>
  <cols>
    <col min="1" max="1" width="25.28515625" customWidth="1"/>
    <col min="3" max="3" width="9.28515625" bestFit="1" customWidth="1"/>
    <col min="8" max="8" width="5.7109375" bestFit="1" customWidth="1"/>
    <col min="9" max="9" width="10.28515625" bestFit="1" customWidth="1"/>
    <col min="10" max="10" width="9.140625" bestFit="1" customWidth="1"/>
    <col min="11" max="11" width="28.140625" bestFit="1" customWidth="1"/>
    <col min="12" max="12" width="26.42578125" bestFit="1" customWidth="1"/>
    <col min="13" max="13" width="22.42578125" bestFit="1" customWidth="1"/>
    <col min="14" max="14" width="16.140625" bestFit="1" customWidth="1"/>
    <col min="15" max="15" width="6.140625" bestFit="1" customWidth="1"/>
    <col min="16" max="16" width="2.7109375" bestFit="1" customWidth="1"/>
  </cols>
  <sheetData>
    <row r="1" spans="1:17">
      <c r="A1" t="s">
        <v>38</v>
      </c>
    </row>
    <row r="3" spans="1:17">
      <c r="A3" s="5" t="s">
        <v>20</v>
      </c>
      <c r="B3" s="5"/>
      <c r="H3" s="8" t="s">
        <v>3</v>
      </c>
      <c r="I3" s="5" t="s">
        <v>4</v>
      </c>
      <c r="J3" s="5" t="s">
        <v>5</v>
      </c>
      <c r="K3" s="5" t="s">
        <v>39</v>
      </c>
      <c r="L3" s="5" t="s">
        <v>40</v>
      </c>
      <c r="M3" s="5" t="s">
        <v>41</v>
      </c>
      <c r="N3" s="5" t="s">
        <v>42</v>
      </c>
      <c r="O3" s="5" t="s">
        <v>10</v>
      </c>
      <c r="P3" s="5" t="s">
        <v>11</v>
      </c>
      <c r="Q3" s="5" t="s">
        <v>12</v>
      </c>
    </row>
    <row r="4" spans="1:17">
      <c r="A4" s="5" t="s">
        <v>21</v>
      </c>
      <c r="B4" s="5" t="s">
        <v>43</v>
      </c>
      <c r="H4" s="5">
        <v>0</v>
      </c>
      <c r="I4" s="5"/>
      <c r="J4" s="5"/>
      <c r="K4" s="5">
        <v>0</v>
      </c>
      <c r="L4" s="5">
        <v>0</v>
      </c>
      <c r="M4" s="5">
        <v>0</v>
      </c>
      <c r="N4" s="5">
        <v>0</v>
      </c>
      <c r="O4" s="5"/>
      <c r="P4" s="5"/>
      <c r="Q4" s="5"/>
    </row>
    <row r="5" spans="1:17">
      <c r="A5" s="5" t="s">
        <v>23</v>
      </c>
      <c r="B5" s="5" t="s">
        <v>44</v>
      </c>
      <c r="H5" s="5">
        <v>1</v>
      </c>
      <c r="I5" s="5" t="s">
        <v>16</v>
      </c>
      <c r="J5" s="5">
        <v>1.078E-3</v>
      </c>
      <c r="K5" s="5">
        <v>0.1119</v>
      </c>
      <c r="L5" s="5">
        <v>1.1319999999999999</v>
      </c>
      <c r="M5" s="5">
        <v>9.5500000000000002E-2</v>
      </c>
      <c r="N5" s="5">
        <v>8.0960000000000004E-2</v>
      </c>
      <c r="O5" s="5">
        <v>12.6</v>
      </c>
      <c r="P5" s="5">
        <v>3</v>
      </c>
      <c r="Q5" s="5">
        <v>2.264E-3</v>
      </c>
    </row>
    <row r="6" spans="1:17">
      <c r="A6" s="5" t="s">
        <v>25</v>
      </c>
      <c r="B6" s="5" t="s">
        <v>26</v>
      </c>
      <c r="H6" s="5">
        <v>3</v>
      </c>
      <c r="I6" s="5" t="s">
        <v>16</v>
      </c>
      <c r="J6" s="5">
        <v>4.0169999999999997E-3</v>
      </c>
      <c r="K6" s="5">
        <v>-6.0900000000000003E-2</v>
      </c>
      <c r="L6" s="5">
        <v>0.57110000000000005</v>
      </c>
      <c r="M6" s="5">
        <v>0.2334</v>
      </c>
      <c r="N6" s="5">
        <v>7.8600000000000003E-2</v>
      </c>
      <c r="O6" s="5">
        <v>8.0410000000000004</v>
      </c>
      <c r="P6" s="5">
        <v>3</v>
      </c>
      <c r="Q6" s="5">
        <v>5.6239999999999997E-3</v>
      </c>
    </row>
    <row r="7" spans="1:17">
      <c r="A7" s="5" t="s">
        <v>27</v>
      </c>
      <c r="B7" s="5" t="s">
        <v>28</v>
      </c>
      <c r="H7" s="5">
        <v>5</v>
      </c>
      <c r="I7" s="5" t="s">
        <v>16</v>
      </c>
      <c r="J7" s="5">
        <v>8.5099999999999998E-4</v>
      </c>
      <c r="K7" s="5">
        <v>-0.15579999999999999</v>
      </c>
      <c r="L7" s="5">
        <v>0.44829999999999998</v>
      </c>
      <c r="M7" s="5">
        <v>0.24879999999999999</v>
      </c>
      <c r="N7" s="5">
        <v>4.4269999999999997E-2</v>
      </c>
      <c r="O7" s="5">
        <v>13.65</v>
      </c>
      <c r="P7" s="5">
        <v>3</v>
      </c>
      <c r="Q7" s="5">
        <v>2.264E-3</v>
      </c>
    </row>
    <row r="8" spans="1:17">
      <c r="A8" s="5" t="s">
        <v>29</v>
      </c>
      <c r="B8" s="7">
        <v>0.05</v>
      </c>
      <c r="H8" s="5">
        <v>8</v>
      </c>
      <c r="I8" s="5" t="s">
        <v>16</v>
      </c>
      <c r="J8" s="5">
        <v>2.0147000000000002E-2</v>
      </c>
      <c r="K8" s="5">
        <v>-0.13039999999999999</v>
      </c>
      <c r="L8" s="5">
        <v>0.32140000000000002</v>
      </c>
      <c r="M8" s="5">
        <v>0.35339999999999999</v>
      </c>
      <c r="N8" s="5">
        <v>9.9760000000000001E-2</v>
      </c>
      <c r="O8" s="5">
        <v>4.5279999999999996</v>
      </c>
      <c r="P8" s="5">
        <v>3</v>
      </c>
      <c r="Q8" s="5">
        <v>2.1155E-2</v>
      </c>
    </row>
    <row r="9" spans="1:17">
      <c r="A9" s="5"/>
      <c r="B9" s="5"/>
    </row>
    <row r="10" spans="1:17">
      <c r="A10" s="5" t="s">
        <v>30</v>
      </c>
      <c r="B10" s="5">
        <v>4</v>
      </c>
    </row>
    <row r="12" spans="1:17">
      <c r="A12" s="9"/>
    </row>
    <row r="13" spans="1:17">
      <c r="A13" s="4"/>
    </row>
  </sheetData>
  <pageMargins left="0.7" right="0.7" top="0.75" bottom="0.75" header="0.3" footer="0.3"/>
  <pageSetup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82949-070D-4458-831E-0EBCC7DA6968}">
  <dimension ref="A1:F25"/>
  <sheetViews>
    <sheetView workbookViewId="0">
      <selection activeCell="G34" sqref="G34"/>
    </sheetView>
  </sheetViews>
  <sheetFormatPr defaultRowHeight="15"/>
  <cols>
    <col min="1" max="1" width="31.28515625" bestFit="1" customWidth="1"/>
    <col min="2" max="2" width="9.28515625" bestFit="1" customWidth="1"/>
    <col min="3" max="3" width="16.5703125" bestFit="1" customWidth="1"/>
    <col min="4" max="4" width="15.28515625" bestFit="1" customWidth="1"/>
    <col min="5" max="5" width="9" bestFit="1" customWidth="1"/>
    <col min="6" max="6" width="15.5703125" bestFit="1" customWidth="1"/>
  </cols>
  <sheetData>
    <row r="1" spans="1:6">
      <c r="A1" t="s">
        <v>45</v>
      </c>
    </row>
    <row r="2" spans="1:6">
      <c r="A2" t="s">
        <v>46</v>
      </c>
    </row>
    <row r="3" spans="1:6">
      <c r="A3" s="11" t="s">
        <v>47</v>
      </c>
      <c r="B3" s="12" t="s">
        <v>48</v>
      </c>
      <c r="C3" s="12" t="s">
        <v>49</v>
      </c>
      <c r="D3" s="12" t="s">
        <v>50</v>
      </c>
      <c r="E3" s="12" t="s">
        <v>51</v>
      </c>
      <c r="F3" s="12" t="s">
        <v>52</v>
      </c>
    </row>
    <row r="4" spans="1:6">
      <c r="A4" s="11" t="s">
        <v>53</v>
      </c>
      <c r="B4" s="12">
        <v>-0.25030000000000002</v>
      </c>
      <c r="C4" s="12" t="s">
        <v>54</v>
      </c>
      <c r="D4" s="12" t="s">
        <v>13</v>
      </c>
      <c r="E4" s="12" t="s">
        <v>55</v>
      </c>
      <c r="F4" s="12">
        <v>0.34720000000000001</v>
      </c>
    </row>
    <row r="5" spans="1:6">
      <c r="A5" s="11" t="s">
        <v>56</v>
      </c>
      <c r="B5" s="12">
        <v>0.37569999999999998</v>
      </c>
      <c r="C5" s="12" t="s">
        <v>57</v>
      </c>
      <c r="D5" s="12" t="s">
        <v>13</v>
      </c>
      <c r="E5" s="12" t="s">
        <v>55</v>
      </c>
      <c r="F5" s="12">
        <v>0.1178</v>
      </c>
    </row>
    <row r="6" spans="1:6">
      <c r="A6" s="11" t="s">
        <v>58</v>
      </c>
      <c r="B6" s="12">
        <v>0.98799999999999999</v>
      </c>
      <c r="C6" s="12" t="s">
        <v>59</v>
      </c>
      <c r="D6" s="12" t="s">
        <v>16</v>
      </c>
      <c r="E6" s="12" t="s">
        <v>60</v>
      </c>
      <c r="F6" s="12">
        <v>8.0000000000000004E-4</v>
      </c>
    </row>
    <row r="8" spans="1:6">
      <c r="A8" t="s">
        <v>61</v>
      </c>
    </row>
    <row r="9" spans="1:6">
      <c r="A9" s="11" t="s">
        <v>47</v>
      </c>
      <c r="B9" s="12" t="s">
        <v>48</v>
      </c>
      <c r="C9" s="12" t="s">
        <v>49</v>
      </c>
      <c r="D9" s="12" t="s">
        <v>50</v>
      </c>
      <c r="E9" s="12" t="s">
        <v>51</v>
      </c>
      <c r="F9" s="12" t="s">
        <v>52</v>
      </c>
    </row>
    <row r="10" spans="1:6">
      <c r="A10" s="11" t="s">
        <v>53</v>
      </c>
      <c r="B10" s="12">
        <v>-3.0000000000000001E-3</v>
      </c>
      <c r="C10" s="12" t="s">
        <v>62</v>
      </c>
      <c r="D10" s="12" t="s">
        <v>13</v>
      </c>
      <c r="E10" s="12" t="s">
        <v>55</v>
      </c>
      <c r="F10" s="12" t="s">
        <v>63</v>
      </c>
    </row>
    <row r="11" spans="1:6">
      <c r="A11" s="11" t="s">
        <v>56</v>
      </c>
      <c r="B11" s="12">
        <v>0.15229999999999999</v>
      </c>
      <c r="C11" s="12" t="s">
        <v>64</v>
      </c>
      <c r="D11" s="12" t="s">
        <v>13</v>
      </c>
      <c r="E11" s="12" t="s">
        <v>55</v>
      </c>
      <c r="F11" s="12">
        <v>0.93030000000000002</v>
      </c>
    </row>
    <row r="12" spans="1:6">
      <c r="A12" s="11" t="s">
        <v>58</v>
      </c>
      <c r="B12" s="12">
        <v>0.88390000000000002</v>
      </c>
      <c r="C12" s="12" t="s">
        <v>65</v>
      </c>
      <c r="D12" s="12" t="s">
        <v>13</v>
      </c>
      <c r="E12" s="12" t="s">
        <v>55</v>
      </c>
      <c r="F12" s="12">
        <v>5.7299999999999997E-2</v>
      </c>
    </row>
    <row r="13" spans="1:6">
      <c r="A13" s="11"/>
      <c r="B13" s="12"/>
      <c r="C13" s="12"/>
      <c r="D13" s="12"/>
      <c r="E13" s="12"/>
      <c r="F13" s="12"/>
    </row>
    <row r="14" spans="1:6">
      <c r="A14" t="s">
        <v>66</v>
      </c>
    </row>
    <row r="15" spans="1:6">
      <c r="A15" t="s">
        <v>67</v>
      </c>
    </row>
    <row r="16" spans="1:6">
      <c r="A16" s="11" t="s">
        <v>47</v>
      </c>
      <c r="B16" s="12" t="s">
        <v>48</v>
      </c>
      <c r="C16" s="12" t="s">
        <v>49</v>
      </c>
      <c r="D16" s="12" t="s">
        <v>50</v>
      </c>
      <c r="E16" s="12" t="s">
        <v>51</v>
      </c>
      <c r="F16" s="12" t="s">
        <v>52</v>
      </c>
    </row>
    <row r="17" spans="1:6">
      <c r="A17" s="11" t="s">
        <v>68</v>
      </c>
      <c r="B17" s="12">
        <v>0.91490000000000005</v>
      </c>
      <c r="C17" s="12" t="s">
        <v>69</v>
      </c>
      <c r="D17" s="12" t="s">
        <v>13</v>
      </c>
      <c r="E17" s="12" t="s">
        <v>55</v>
      </c>
      <c r="F17" s="12" t="s">
        <v>63</v>
      </c>
    </row>
    <row r="18" spans="1:6">
      <c r="A18" s="11" t="s">
        <v>56</v>
      </c>
      <c r="B18" s="12">
        <v>-4.3330000000000002</v>
      </c>
      <c r="C18" s="12" t="s">
        <v>70</v>
      </c>
      <c r="D18" s="12" t="s">
        <v>13</v>
      </c>
      <c r="E18" s="12" t="s">
        <v>55</v>
      </c>
      <c r="F18" s="12">
        <v>0.99929999999999997</v>
      </c>
    </row>
    <row r="19" spans="1:6">
      <c r="A19" s="11" t="s">
        <v>58</v>
      </c>
      <c r="B19" s="12">
        <v>-142.80000000000001</v>
      </c>
      <c r="C19" s="12" t="s">
        <v>71</v>
      </c>
      <c r="D19" s="12" t="s">
        <v>16</v>
      </c>
      <c r="E19" s="12" t="s">
        <v>72</v>
      </c>
      <c r="F19" s="12">
        <v>2.8500000000000001E-2</v>
      </c>
    </row>
    <row r="21" spans="1:6">
      <c r="A21" t="s">
        <v>73</v>
      </c>
    </row>
    <row r="22" spans="1:6">
      <c r="A22" s="11" t="s">
        <v>47</v>
      </c>
      <c r="B22" s="12" t="s">
        <v>48</v>
      </c>
      <c r="C22" s="12" t="s">
        <v>49</v>
      </c>
      <c r="D22" s="12" t="s">
        <v>50</v>
      </c>
      <c r="E22" s="12" t="s">
        <v>51</v>
      </c>
      <c r="F22" s="12" t="s">
        <v>52</v>
      </c>
    </row>
    <row r="23" spans="1:6">
      <c r="A23" s="11" t="s">
        <v>68</v>
      </c>
      <c r="B23" s="12">
        <v>0.83689999999999998</v>
      </c>
      <c r="C23" s="12" t="s">
        <v>74</v>
      </c>
      <c r="D23" s="12" t="s">
        <v>13</v>
      </c>
      <c r="E23" s="12" t="s">
        <v>55</v>
      </c>
      <c r="F23" s="12">
        <v>0.98399999999999999</v>
      </c>
    </row>
    <row r="24" spans="1:6">
      <c r="A24" s="11" t="s">
        <v>56</v>
      </c>
      <c r="B24" s="12">
        <v>-1.694</v>
      </c>
      <c r="C24" s="12" t="s">
        <v>75</v>
      </c>
      <c r="D24" s="12" t="s">
        <v>13</v>
      </c>
      <c r="E24" s="12" t="s">
        <v>55</v>
      </c>
      <c r="F24" s="12">
        <v>0.89390000000000003</v>
      </c>
    </row>
    <row r="25" spans="1:6">
      <c r="A25" s="11" t="s">
        <v>58</v>
      </c>
      <c r="B25" s="12">
        <v>-23.42</v>
      </c>
      <c r="C25" s="12" t="s">
        <v>76</v>
      </c>
      <c r="D25" s="12" t="s">
        <v>16</v>
      </c>
      <c r="E25" s="12" t="s">
        <v>60</v>
      </c>
      <c r="F25" s="12">
        <v>2.0000000000000001E-4</v>
      </c>
    </row>
  </sheetData>
  <pageMargins left="0.7" right="0.7" top="0.75" bottom="0.75" header="0.3" footer="0.3"/>
  <pageSetup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341DF-1572-4800-9815-1E2C6E00C61D}">
  <dimension ref="A1:B10"/>
  <sheetViews>
    <sheetView tabSelected="1" workbookViewId="0">
      <selection activeCell="I14" sqref="I14"/>
    </sheetView>
  </sheetViews>
  <sheetFormatPr defaultRowHeight="15"/>
  <cols>
    <col min="1" max="1" width="34.42578125" customWidth="1"/>
  </cols>
  <sheetData>
    <row r="1" spans="1:2">
      <c r="A1" t="s">
        <v>77</v>
      </c>
    </row>
    <row r="3" spans="1:2">
      <c r="A3" t="s">
        <v>78</v>
      </c>
    </row>
    <row r="5" spans="1:2">
      <c r="A5" t="s">
        <v>79</v>
      </c>
    </row>
    <row r="6" spans="1:2">
      <c r="A6" t="s">
        <v>80</v>
      </c>
      <c r="B6">
        <v>4.8739999999999997</v>
      </c>
    </row>
    <row r="7" spans="1:2">
      <c r="A7" t="s">
        <v>81</v>
      </c>
      <c r="B7">
        <v>1</v>
      </c>
    </row>
    <row r="8" spans="1:2">
      <c r="A8" t="s">
        <v>82</v>
      </c>
      <c r="B8">
        <v>2.7300000000000001E-2</v>
      </c>
    </row>
    <row r="9" spans="1:2">
      <c r="A9" t="s">
        <v>83</v>
      </c>
      <c r="B9" t="s">
        <v>72</v>
      </c>
    </row>
    <row r="10" spans="1:2">
      <c r="A10" t="s">
        <v>84</v>
      </c>
      <c r="B10" t="s">
        <v>16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452da5-11af-4d28-b27f-b75e9ebe9034">
      <Terms xmlns="http://schemas.microsoft.com/office/infopath/2007/PartnerControls"/>
    </lcf76f155ced4ddcb4097134ff3c332f>
    <TaxCatchAll xmlns="07195f50-2013-450c-9b0a-f70f0b64429a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160B3730363C41B0E52CF7451E4B8A" ma:contentTypeVersion="27" ma:contentTypeDescription="Create a new document." ma:contentTypeScope="" ma:versionID="ea1d8f83f89fa5585412c16078d46bd3">
  <xsd:schema xmlns:xsd="http://www.w3.org/2001/XMLSchema" xmlns:xs="http://www.w3.org/2001/XMLSchema" xmlns:p="http://schemas.microsoft.com/office/2006/metadata/properties" xmlns:ns1="http://schemas.microsoft.com/sharepoint/v3" xmlns:ns2="32452da5-11af-4d28-b27f-b75e9ebe9034" xmlns:ns3="07195f50-2013-450c-9b0a-f70f0b64429a" targetNamespace="http://schemas.microsoft.com/office/2006/metadata/properties" ma:root="true" ma:fieldsID="271217ac66db74dc958aa55c4fd5fe12" ns1:_="" ns2:_="" ns3:_="">
    <xsd:import namespace="http://schemas.microsoft.com/sharepoint/v3"/>
    <xsd:import namespace="32452da5-11af-4d28-b27f-b75e9ebe9034"/>
    <xsd:import namespace="07195f50-2013-450c-9b0a-f70f0b6442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452da5-11af-4d28-b27f-b75e9ebe90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34e1687-8b92-480c-a445-5aade41502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195f50-2013-450c-9b0a-f70f0b64429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1ea98fe-15c6-4fc8-a11b-e7bc9e66fec6}" ma:internalName="TaxCatchAll" ma:showField="CatchAllData" ma:web="07195f50-2013-450c-9b0a-f70f0b6442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27C70E-E9E9-46CA-ABF6-CBD0AA03EAB4}"/>
</file>

<file path=customXml/itemProps2.xml><?xml version="1.0" encoding="utf-8"?>
<ds:datastoreItem xmlns:ds="http://schemas.openxmlformats.org/officeDocument/2006/customXml" ds:itemID="{67BEEFCC-D096-4322-B617-B6DE0C646AFC}"/>
</file>

<file path=customXml/itemProps3.xml><?xml version="1.0" encoding="utf-8"?>
<ds:datastoreItem xmlns:ds="http://schemas.openxmlformats.org/officeDocument/2006/customXml" ds:itemID="{B4775636-65E7-491E-8F97-470747A13FEB}"/>
</file>

<file path=docMetadata/LabelInfo.xml><?xml version="1.0" encoding="utf-8"?>
<clbl:labelList xmlns:clbl="http://schemas.microsoft.com/office/2020/mipLabelMetadata">
  <clbl:label id="{046da4d3-ba20-4986-879c-49e262eff745}" enabled="1" method="Standard" siteId="{9f693e63-5e9e-4ced-98a4-8ab28f9d0c2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Rosser, James</dc:creator>
  <cp:keywords/>
  <dc:description/>
  <cp:lastModifiedBy>Rosser, James</cp:lastModifiedBy>
  <cp:revision/>
  <dcterms:created xsi:type="dcterms:W3CDTF">2023-07-28T22:41:30Z</dcterms:created>
  <dcterms:modified xsi:type="dcterms:W3CDTF">2023-09-07T21:06:57Z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0x010100BA160B3730363C41B0E52CF7451E4B8A</vt:lpwstr>
  </property>
  <property fmtid="{D5CDD505-2E9C-101B-9397-08002B2CF9AE}" pid="3" name="MediaServiceImageTags">
    <vt:lpwstr/>
  </property>
</Properties>
</file>