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esktop/"/>
    </mc:Choice>
  </mc:AlternateContent>
  <xr:revisionPtr revIDLastSave="0" documentId="13_ncr:1_{0D7F42DB-FF87-A44B-8E51-402D2B1F49AA}" xr6:coauthVersionLast="47" xr6:coauthVersionMax="47" xr10:uidLastSave="{00000000-0000-0000-0000-000000000000}"/>
  <bookViews>
    <workbookView xWindow="0" yWindow="0" windowWidth="28800" windowHeight="18000" xr2:uid="{AEA89D3E-3929-1247-BF57-E224BDE2D38F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7" i="2" l="1"/>
  <c r="G33" i="2"/>
  <c r="G32" i="2"/>
  <c r="G29" i="2"/>
  <c r="G27" i="2"/>
  <c r="G25" i="2"/>
  <c r="G24" i="2"/>
  <c r="K20" i="2"/>
  <c r="K19" i="2"/>
  <c r="G19" i="2"/>
  <c r="G18" i="2"/>
  <c r="G17" i="2"/>
  <c r="K12" i="2"/>
  <c r="K11" i="2"/>
  <c r="K10" i="2"/>
</calcChain>
</file>

<file path=xl/sharedStrings.xml><?xml version="1.0" encoding="utf-8"?>
<sst xmlns="http://schemas.openxmlformats.org/spreadsheetml/2006/main" count="83" uniqueCount="31">
  <si>
    <t>H37Rv</t>
  </si>
  <si>
    <t>MDR</t>
  </si>
  <si>
    <t xml:space="preserve">  -</t>
  </si>
  <si>
    <t>Control (+)</t>
  </si>
  <si>
    <t>-</t>
  </si>
  <si>
    <t>Mean % Inhibition</t>
  </si>
  <si>
    <t>Standard Drugs</t>
  </si>
  <si>
    <t>Extract</t>
  </si>
  <si>
    <t>Mean CFU</t>
  </si>
  <si>
    <t>Rifampicin</t>
  </si>
  <si>
    <t xml:space="preserve">  1:500</t>
  </si>
  <si>
    <t xml:space="preserve">  1:100</t>
  </si>
  <si>
    <t xml:space="preserve">  1:50 </t>
  </si>
  <si>
    <t>Isoniazid</t>
  </si>
  <si>
    <t> -</t>
  </si>
  <si>
    <t xml:space="preserve">  0.2:500</t>
  </si>
  <si>
    <t xml:space="preserve">  0.2:100</t>
  </si>
  <si>
    <t xml:space="preserve">  0.2:50 </t>
  </si>
  <si>
    <t>conc. in combination (µg/ml)</t>
  </si>
  <si>
    <t xml:space="preserve"> -</t>
  </si>
  <si>
    <t xml:space="preserve"> - </t>
  </si>
  <si>
    <t>Ethambutol</t>
  </si>
  <si>
    <t>7.5:50</t>
  </si>
  <si>
    <t>7.5:100</t>
  </si>
  <si>
    <t>7.5:500</t>
  </si>
  <si>
    <t>Streptomycin</t>
  </si>
  <si>
    <t>Z.leprieurii</t>
  </si>
  <si>
    <t>R.cordifolia</t>
  </si>
  <si>
    <t>Percentage inhibition for different combinations of standard antituberculosis drugs and extracts against H37Rv and MDR-TB strains.</t>
  </si>
  <si>
    <t>2:.500</t>
  </si>
  <si>
    <t>2:.100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</si>
</sst>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2" fillId="0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6DB9C-CEBE-D947-A962-123C3C05ADDF}">
  <dimension ref="B2:L37"/>
  <sheetViews>
    <sheetView tabSelected="1" topLeftCell="A5" zoomScale="125" workbookViewId="0">
      <selection activeCell="D4" sqref="D4"/>
    </sheetView>
  </sheetViews>
  <sheetFormatPr baseColWidth="10" defaultRowHeight="15" x14ac:dyDescent="0.2"/>
  <cols>
    <col min="1" max="1" width="5.33203125" style="14" customWidth="1"/>
    <col min="2" max="2" width="12.6640625" style="14" customWidth="1"/>
    <col min="3" max="3" width="10.1640625" style="14" customWidth="1"/>
    <col min="4" max="4" width="17" style="14" customWidth="1"/>
    <col min="5" max="5" width="6.1640625" style="14" customWidth="1"/>
    <col min="6" max="6" width="5.6640625" style="14" customWidth="1"/>
    <col min="7" max="7" width="8.33203125" style="14" customWidth="1"/>
    <col min="8" max="8" width="13.83203125" style="14" customWidth="1"/>
    <col min="9" max="9" width="6.1640625" style="14" customWidth="1"/>
    <col min="10" max="10" width="5.5" style="14" customWidth="1"/>
    <col min="11" max="11" width="8.33203125" style="14" customWidth="1"/>
    <col min="12" max="12" width="14.83203125" style="14" customWidth="1"/>
    <col min="13" max="16384" width="10.83203125" style="14"/>
  </cols>
  <sheetData>
    <row r="2" spans="2:12" ht="43" customHeight="1" x14ac:dyDescent="0.2">
      <c r="B2" s="15" t="s">
        <v>28</v>
      </c>
      <c r="C2" s="15"/>
      <c r="D2" s="15"/>
      <c r="E2" s="15"/>
      <c r="F2" s="15"/>
      <c r="G2" s="15"/>
      <c r="H2" s="15"/>
      <c r="I2" s="15"/>
      <c r="J2" s="15"/>
      <c r="K2" s="15"/>
    </row>
    <row r="3" spans="2:12" ht="16" x14ac:dyDescent="0.2">
      <c r="B3" s="28"/>
      <c r="C3" s="26"/>
      <c r="D3" s="27"/>
      <c r="E3" s="17" t="s">
        <v>0</v>
      </c>
      <c r="F3" s="17"/>
      <c r="G3" s="17"/>
      <c r="H3" s="17"/>
      <c r="I3" s="5"/>
      <c r="J3" s="5"/>
      <c r="K3" s="17" t="s">
        <v>1</v>
      </c>
      <c r="L3" s="17"/>
    </row>
    <row r="4" spans="2:12" x14ac:dyDescent="0.2">
      <c r="B4" s="16" t="s">
        <v>6</v>
      </c>
      <c r="C4" s="16" t="s">
        <v>7</v>
      </c>
      <c r="D4" s="1" t="s">
        <v>18</v>
      </c>
      <c r="E4" s="16">
        <v>1</v>
      </c>
      <c r="F4" s="16">
        <v>2</v>
      </c>
      <c r="G4" s="16" t="s">
        <v>8</v>
      </c>
      <c r="H4" s="16" t="s">
        <v>5</v>
      </c>
      <c r="I4" s="16">
        <v>1</v>
      </c>
      <c r="J4" s="16">
        <v>2</v>
      </c>
      <c r="K4" s="16" t="s">
        <v>8</v>
      </c>
      <c r="L4" s="16" t="s">
        <v>5</v>
      </c>
    </row>
    <row r="5" spans="2:12" x14ac:dyDescent="0.2">
      <c r="B5" s="18" t="s">
        <v>3</v>
      </c>
      <c r="C5" s="18" t="s">
        <v>2</v>
      </c>
      <c r="D5" s="19" t="s">
        <v>2</v>
      </c>
      <c r="E5" s="19"/>
      <c r="F5" s="19"/>
      <c r="G5" s="16">
        <v>282</v>
      </c>
      <c r="H5" s="19" t="s">
        <v>4</v>
      </c>
      <c r="I5" s="19"/>
      <c r="J5" s="19"/>
      <c r="K5" s="16">
        <v>152</v>
      </c>
      <c r="L5" s="19" t="s">
        <v>4</v>
      </c>
    </row>
    <row r="6" spans="2:12" x14ac:dyDescent="0.2">
      <c r="B6" s="20" t="s">
        <v>9</v>
      </c>
      <c r="C6" s="18" t="s">
        <v>2</v>
      </c>
      <c r="D6" s="19" t="s">
        <v>2</v>
      </c>
      <c r="E6" s="19">
        <v>0</v>
      </c>
      <c r="F6" s="19">
        <v>0</v>
      </c>
      <c r="G6" s="19">
        <v>0</v>
      </c>
      <c r="H6" s="19">
        <v>100</v>
      </c>
      <c r="I6" s="19">
        <v>98</v>
      </c>
      <c r="J6" s="19">
        <v>116</v>
      </c>
      <c r="K6" s="19">
        <v>107</v>
      </c>
      <c r="L6" s="19">
        <v>29</v>
      </c>
    </row>
    <row r="7" spans="2:12" x14ac:dyDescent="0.2">
      <c r="B7" s="20"/>
      <c r="C7" s="21" t="s">
        <v>26</v>
      </c>
      <c r="D7" s="19" t="s">
        <v>10</v>
      </c>
      <c r="E7" s="19">
        <v>0</v>
      </c>
      <c r="F7" s="19">
        <v>0</v>
      </c>
      <c r="G7" s="12">
        <v>0</v>
      </c>
      <c r="H7" s="19">
        <v>100</v>
      </c>
      <c r="I7" s="12">
        <v>0</v>
      </c>
      <c r="J7" s="12">
        <v>0</v>
      </c>
      <c r="K7" s="19">
        <v>0</v>
      </c>
      <c r="L7" s="19">
        <v>100</v>
      </c>
    </row>
    <row r="8" spans="2:12" x14ac:dyDescent="0.2">
      <c r="B8" s="20"/>
      <c r="C8" s="21" t="s">
        <v>27</v>
      </c>
      <c r="D8" s="19" t="s">
        <v>10</v>
      </c>
      <c r="E8" s="19">
        <v>0</v>
      </c>
      <c r="F8" s="19">
        <v>0</v>
      </c>
      <c r="G8" s="19">
        <v>0</v>
      </c>
      <c r="H8" s="19">
        <v>100</v>
      </c>
      <c r="I8" s="19">
        <v>0</v>
      </c>
      <c r="J8" s="19">
        <v>0</v>
      </c>
      <c r="K8" s="19">
        <v>0</v>
      </c>
      <c r="L8" s="19">
        <v>100</v>
      </c>
    </row>
    <row r="9" spans="2:12" x14ac:dyDescent="0.2">
      <c r="B9" s="20"/>
      <c r="C9" s="21" t="s">
        <v>26</v>
      </c>
      <c r="D9" s="19" t="s">
        <v>11</v>
      </c>
      <c r="E9" s="19">
        <v>0</v>
      </c>
      <c r="F9" s="19">
        <v>0</v>
      </c>
      <c r="G9" s="19">
        <v>0</v>
      </c>
      <c r="H9" s="19">
        <v>100</v>
      </c>
      <c r="I9" s="19">
        <v>0</v>
      </c>
      <c r="J9" s="19">
        <v>0</v>
      </c>
      <c r="K9" s="19">
        <v>0</v>
      </c>
      <c r="L9" s="19">
        <v>100</v>
      </c>
    </row>
    <row r="10" spans="2:12" x14ac:dyDescent="0.2">
      <c r="B10" s="20"/>
      <c r="C10" s="21" t="s">
        <v>27</v>
      </c>
      <c r="D10" s="19" t="s">
        <v>11</v>
      </c>
      <c r="E10" s="19">
        <v>0</v>
      </c>
      <c r="F10" s="19">
        <v>0</v>
      </c>
      <c r="G10" s="19">
        <v>0</v>
      </c>
      <c r="H10" s="19">
        <v>100</v>
      </c>
      <c r="I10" s="19">
        <v>12</v>
      </c>
      <c r="J10" s="19">
        <v>22</v>
      </c>
      <c r="K10" s="12">
        <f>AVERAGE(I10:J10)</f>
        <v>17</v>
      </c>
      <c r="L10" s="19">
        <v>89</v>
      </c>
    </row>
    <row r="11" spans="2:12" x14ac:dyDescent="0.2">
      <c r="B11" s="20"/>
      <c r="C11" s="21" t="s">
        <v>26</v>
      </c>
      <c r="D11" s="19" t="s">
        <v>12</v>
      </c>
      <c r="E11" s="19">
        <v>0</v>
      </c>
      <c r="F11" s="19">
        <v>0</v>
      </c>
      <c r="G11" s="19">
        <v>0</v>
      </c>
      <c r="H11" s="19">
        <v>100</v>
      </c>
      <c r="I11" s="19">
        <v>37</v>
      </c>
      <c r="J11" s="19">
        <v>7</v>
      </c>
      <c r="K11" s="12">
        <f>AVERAGE(I11:J11)</f>
        <v>22</v>
      </c>
      <c r="L11" s="19">
        <v>86</v>
      </c>
    </row>
    <row r="12" spans="2:12" x14ac:dyDescent="0.2">
      <c r="B12" s="20"/>
      <c r="C12" s="21" t="s">
        <v>27</v>
      </c>
      <c r="D12" s="19" t="s">
        <v>12</v>
      </c>
      <c r="E12" s="19">
        <v>0</v>
      </c>
      <c r="F12" s="19">
        <v>0</v>
      </c>
      <c r="G12" s="19">
        <v>0</v>
      </c>
      <c r="H12" s="19">
        <v>100</v>
      </c>
      <c r="I12" s="19">
        <v>48</v>
      </c>
      <c r="J12" s="19">
        <v>66</v>
      </c>
      <c r="K12" s="12">
        <f>AVERAGE(I12:J12)</f>
        <v>57</v>
      </c>
      <c r="L12" s="19">
        <v>63</v>
      </c>
    </row>
    <row r="13" spans="2:12" x14ac:dyDescent="0.2">
      <c r="B13" s="18" t="s">
        <v>3</v>
      </c>
      <c r="C13" s="18" t="s">
        <v>4</v>
      </c>
      <c r="D13" s="19" t="s">
        <v>4</v>
      </c>
      <c r="E13" s="19"/>
      <c r="F13" s="19"/>
      <c r="G13" s="16">
        <v>776</v>
      </c>
      <c r="H13" s="19" t="s">
        <v>4</v>
      </c>
      <c r="I13" s="19"/>
      <c r="J13" s="19"/>
      <c r="K13" s="16">
        <v>516</v>
      </c>
      <c r="L13" s="19" t="s">
        <v>4</v>
      </c>
    </row>
    <row r="14" spans="2:12" x14ac:dyDescent="0.2">
      <c r="B14" s="20" t="s">
        <v>13</v>
      </c>
      <c r="C14" s="18" t="s">
        <v>14</v>
      </c>
      <c r="D14" s="19" t="s">
        <v>4</v>
      </c>
      <c r="E14" s="19">
        <v>101</v>
      </c>
      <c r="F14" s="19">
        <v>135</v>
      </c>
      <c r="G14" s="19">
        <v>118</v>
      </c>
      <c r="H14" s="19">
        <v>85</v>
      </c>
      <c r="I14" s="19">
        <v>474</v>
      </c>
      <c r="J14" s="19">
        <v>508</v>
      </c>
      <c r="K14" s="19">
        <v>491</v>
      </c>
      <c r="L14" s="19">
        <v>5</v>
      </c>
    </row>
    <row r="15" spans="2:12" x14ac:dyDescent="0.2">
      <c r="B15" s="20"/>
      <c r="C15" s="21" t="s">
        <v>26</v>
      </c>
      <c r="D15" s="19" t="s">
        <v>15</v>
      </c>
      <c r="E15" s="19">
        <v>0</v>
      </c>
      <c r="F15" s="19">
        <v>0</v>
      </c>
      <c r="G15" s="19">
        <v>0</v>
      </c>
      <c r="H15" s="19">
        <v>100</v>
      </c>
      <c r="I15" s="19">
        <v>0</v>
      </c>
      <c r="J15" s="19">
        <v>0</v>
      </c>
      <c r="K15" s="19">
        <v>0</v>
      </c>
      <c r="L15" s="19">
        <v>100</v>
      </c>
    </row>
    <row r="16" spans="2:12" x14ac:dyDescent="0.2">
      <c r="B16" s="20"/>
      <c r="C16" s="21" t="s">
        <v>27</v>
      </c>
      <c r="D16" s="19" t="s">
        <v>15</v>
      </c>
      <c r="E16" s="19">
        <v>0</v>
      </c>
      <c r="F16" s="19">
        <v>0</v>
      </c>
      <c r="G16" s="19">
        <v>0</v>
      </c>
      <c r="H16" s="19">
        <v>100</v>
      </c>
      <c r="I16" s="19">
        <v>0</v>
      </c>
      <c r="J16" s="19">
        <v>0</v>
      </c>
      <c r="K16" s="19">
        <v>0</v>
      </c>
      <c r="L16" s="19">
        <v>100</v>
      </c>
    </row>
    <row r="17" spans="2:12" x14ac:dyDescent="0.2">
      <c r="B17" s="20"/>
      <c r="C17" s="21" t="s">
        <v>26</v>
      </c>
      <c r="D17" s="19" t="s">
        <v>16</v>
      </c>
      <c r="E17" s="19">
        <v>96</v>
      </c>
      <c r="F17" s="19">
        <v>0</v>
      </c>
      <c r="G17" s="19">
        <f>AVERAGE(E17:F17)</f>
        <v>48</v>
      </c>
      <c r="H17" s="19">
        <v>94</v>
      </c>
      <c r="I17" s="19">
        <v>0</v>
      </c>
      <c r="J17" s="19">
        <v>52</v>
      </c>
      <c r="K17" s="19">
        <f>AVERAGE(I17:J17)</f>
        <v>26</v>
      </c>
      <c r="L17" s="19">
        <v>95</v>
      </c>
    </row>
    <row r="18" spans="2:12" x14ac:dyDescent="0.2">
      <c r="B18" s="20"/>
      <c r="C18" s="21" t="s">
        <v>27</v>
      </c>
      <c r="D18" s="19" t="s">
        <v>16</v>
      </c>
      <c r="E18" s="19">
        <v>0</v>
      </c>
      <c r="F18" s="19">
        <v>9</v>
      </c>
      <c r="G18" s="19">
        <f>AVERAGE(E18:F18)</f>
        <v>4.5</v>
      </c>
      <c r="H18" s="19">
        <v>99</v>
      </c>
      <c r="I18" s="19">
        <v>0</v>
      </c>
      <c r="J18" s="19">
        <v>80</v>
      </c>
      <c r="K18" s="19">
        <v>40</v>
      </c>
      <c r="L18" s="19">
        <v>92</v>
      </c>
    </row>
    <row r="19" spans="2:12" x14ac:dyDescent="0.2">
      <c r="B19" s="20"/>
      <c r="C19" s="21" t="s">
        <v>26</v>
      </c>
      <c r="D19" s="19" t="s">
        <v>17</v>
      </c>
      <c r="E19" s="19">
        <v>0</v>
      </c>
      <c r="F19" s="19">
        <v>348</v>
      </c>
      <c r="G19" s="19">
        <f>AVERAGE(E19:F19)</f>
        <v>174</v>
      </c>
      <c r="H19" s="19">
        <v>76</v>
      </c>
      <c r="I19" s="19">
        <v>93</v>
      </c>
      <c r="J19" s="19">
        <v>0</v>
      </c>
      <c r="K19" s="19">
        <f>AVERAGE(I19:J19)</f>
        <v>46.5</v>
      </c>
      <c r="L19" s="19">
        <v>91</v>
      </c>
    </row>
    <row r="20" spans="2:12" x14ac:dyDescent="0.2">
      <c r="B20" s="20"/>
      <c r="C20" s="21" t="s">
        <v>27</v>
      </c>
      <c r="D20" s="19" t="s">
        <v>17</v>
      </c>
      <c r="E20" s="19">
        <v>4</v>
      </c>
      <c r="F20" s="19">
        <v>0</v>
      </c>
      <c r="G20" s="19">
        <v>2</v>
      </c>
      <c r="H20" s="19">
        <v>99</v>
      </c>
      <c r="I20" s="19">
        <v>48</v>
      </c>
      <c r="J20" s="19">
        <v>340</v>
      </c>
      <c r="K20" s="19">
        <f>AVERAGE(I20:J20)</f>
        <v>194</v>
      </c>
      <c r="L20" s="19">
        <v>62</v>
      </c>
    </row>
    <row r="21" spans="2:12" ht="16" x14ac:dyDescent="0.2">
      <c r="B21" s="28"/>
      <c r="C21" s="26"/>
      <c r="D21" s="26"/>
      <c r="E21" s="26"/>
      <c r="F21" s="26"/>
      <c r="G21" s="26"/>
      <c r="H21" s="26"/>
      <c r="I21" s="26"/>
      <c r="J21" s="26"/>
      <c r="K21" s="26"/>
      <c r="L21" s="27"/>
    </row>
    <row r="22" spans="2:12" ht="16" x14ac:dyDescent="0.2">
      <c r="B22" s="2" t="s">
        <v>3</v>
      </c>
      <c r="C22" s="2" t="s">
        <v>19</v>
      </c>
      <c r="D22" s="4" t="s">
        <v>20</v>
      </c>
      <c r="E22" s="4"/>
      <c r="F22" s="4"/>
      <c r="G22" s="3">
        <v>273</v>
      </c>
      <c r="H22" s="4" t="s">
        <v>4</v>
      </c>
      <c r="I22" s="12"/>
      <c r="J22" s="3"/>
      <c r="K22" s="3">
        <v>157</v>
      </c>
      <c r="L22" s="4" t="s">
        <v>19</v>
      </c>
    </row>
    <row r="23" spans="2:12" ht="16" x14ac:dyDescent="0.2">
      <c r="B23" s="22" t="s">
        <v>21</v>
      </c>
      <c r="C23" s="6" t="s">
        <v>4</v>
      </c>
      <c r="D23" s="4" t="s">
        <v>20</v>
      </c>
      <c r="E23" s="4">
        <v>0</v>
      </c>
      <c r="F23" s="4">
        <v>0</v>
      </c>
      <c r="G23" s="4">
        <v>0</v>
      </c>
      <c r="H23" s="4">
        <v>100</v>
      </c>
      <c r="I23" s="12">
        <v>115</v>
      </c>
      <c r="J23" s="4">
        <v>81</v>
      </c>
      <c r="K23" s="4">
        <v>98</v>
      </c>
      <c r="L23" s="4">
        <v>38</v>
      </c>
    </row>
    <row r="24" spans="2:12" ht="16" x14ac:dyDescent="0.2">
      <c r="B24" s="24"/>
      <c r="C24" s="7" t="s">
        <v>26</v>
      </c>
      <c r="D24" s="4" t="s">
        <v>22</v>
      </c>
      <c r="E24" s="4">
        <v>25</v>
      </c>
      <c r="F24" s="4">
        <v>2</v>
      </c>
      <c r="G24" s="4">
        <f>AVERAGE(E24:F24)</f>
        <v>13.5</v>
      </c>
      <c r="H24" s="4">
        <v>95</v>
      </c>
      <c r="I24" s="4">
        <v>0</v>
      </c>
      <c r="J24" s="4">
        <v>0</v>
      </c>
      <c r="K24" s="4">
        <v>0</v>
      </c>
      <c r="L24" s="8">
        <v>100</v>
      </c>
    </row>
    <row r="25" spans="2:12" ht="17" customHeight="1" x14ac:dyDescent="0.2">
      <c r="B25" s="24"/>
      <c r="C25" s="7" t="s">
        <v>27</v>
      </c>
      <c r="D25" s="4" t="s">
        <v>22</v>
      </c>
      <c r="E25" s="4">
        <v>36</v>
      </c>
      <c r="F25" s="4">
        <v>78</v>
      </c>
      <c r="G25" s="4">
        <f>AVERAGE(E25:F25)</f>
        <v>57</v>
      </c>
      <c r="H25" s="4">
        <v>79</v>
      </c>
      <c r="I25" s="4">
        <v>0</v>
      </c>
      <c r="J25" s="4">
        <v>0</v>
      </c>
      <c r="K25" s="4">
        <v>0</v>
      </c>
      <c r="L25" s="8">
        <v>100</v>
      </c>
    </row>
    <row r="26" spans="2:12" ht="16" x14ac:dyDescent="0.2">
      <c r="B26" s="24"/>
      <c r="C26" s="7" t="s">
        <v>26</v>
      </c>
      <c r="D26" s="4" t="s">
        <v>23</v>
      </c>
      <c r="E26" s="4">
        <v>0</v>
      </c>
      <c r="F26" s="4">
        <v>0</v>
      </c>
      <c r="G26" s="4">
        <v>0</v>
      </c>
      <c r="H26" s="8">
        <v>100</v>
      </c>
      <c r="I26" s="4">
        <v>0</v>
      </c>
      <c r="J26" s="4">
        <v>0</v>
      </c>
      <c r="K26" s="4">
        <v>0</v>
      </c>
      <c r="L26" s="8">
        <v>100</v>
      </c>
    </row>
    <row r="27" spans="2:12" ht="15" customHeight="1" x14ac:dyDescent="0.2">
      <c r="B27" s="24"/>
      <c r="C27" s="7" t="s">
        <v>27</v>
      </c>
      <c r="D27" s="4" t="s">
        <v>23</v>
      </c>
      <c r="E27" s="4">
        <v>9</v>
      </c>
      <c r="F27" s="4">
        <v>31</v>
      </c>
      <c r="G27" s="4">
        <f>AVERAGE(E27:F27)</f>
        <v>20</v>
      </c>
      <c r="H27" s="4">
        <v>93</v>
      </c>
      <c r="I27" s="4">
        <v>0</v>
      </c>
      <c r="J27" s="4">
        <v>0</v>
      </c>
      <c r="K27" s="4">
        <v>0</v>
      </c>
      <c r="L27" s="8">
        <v>100</v>
      </c>
    </row>
    <row r="28" spans="2:12" ht="16" x14ac:dyDescent="0.2">
      <c r="B28" s="24"/>
      <c r="C28" s="7" t="s">
        <v>26</v>
      </c>
      <c r="D28" s="4" t="s">
        <v>24</v>
      </c>
      <c r="E28" s="4">
        <v>0</v>
      </c>
      <c r="F28" s="4">
        <v>0</v>
      </c>
      <c r="G28" s="4">
        <v>0</v>
      </c>
      <c r="H28" s="8">
        <v>100</v>
      </c>
      <c r="I28" s="4">
        <v>0</v>
      </c>
      <c r="J28" s="4">
        <v>0</v>
      </c>
      <c r="K28" s="4">
        <v>0</v>
      </c>
      <c r="L28" s="8">
        <v>100</v>
      </c>
    </row>
    <row r="29" spans="2:12" ht="16" customHeight="1" x14ac:dyDescent="0.2">
      <c r="B29" s="24"/>
      <c r="C29" s="7" t="s">
        <v>27</v>
      </c>
      <c r="D29" s="4" t="s">
        <v>24</v>
      </c>
      <c r="E29" s="4">
        <v>3</v>
      </c>
      <c r="F29" s="4">
        <v>5</v>
      </c>
      <c r="G29" s="4">
        <f>AVERAGE(E29:F29)</f>
        <v>4</v>
      </c>
      <c r="H29" s="4">
        <v>99</v>
      </c>
      <c r="I29" s="4">
        <v>0</v>
      </c>
      <c r="J29" s="4">
        <v>0</v>
      </c>
      <c r="K29" s="4">
        <v>0</v>
      </c>
      <c r="L29" s="8">
        <v>100</v>
      </c>
    </row>
    <row r="30" spans="2:12" ht="16" customHeight="1" x14ac:dyDescent="0.2">
      <c r="B30" s="25"/>
      <c r="C30" s="26"/>
      <c r="D30" s="26"/>
      <c r="E30" s="26"/>
      <c r="F30" s="26"/>
      <c r="G30" s="26"/>
      <c r="H30" s="26"/>
      <c r="I30" s="26"/>
      <c r="J30" s="26"/>
      <c r="K30" s="26"/>
      <c r="L30" s="27"/>
    </row>
    <row r="31" spans="2:12" ht="16" x14ac:dyDescent="0.2">
      <c r="B31" s="23" t="s">
        <v>25</v>
      </c>
      <c r="C31" s="7" t="s">
        <v>2</v>
      </c>
      <c r="D31" s="4" t="s">
        <v>19</v>
      </c>
      <c r="E31" s="4">
        <v>0</v>
      </c>
      <c r="F31" s="4">
        <v>0</v>
      </c>
      <c r="G31" s="4">
        <v>0</v>
      </c>
      <c r="H31" s="4">
        <v>100</v>
      </c>
      <c r="I31" s="4">
        <v>54</v>
      </c>
      <c r="J31" s="4">
        <v>98</v>
      </c>
      <c r="K31" s="4">
        <v>76</v>
      </c>
      <c r="L31" s="8">
        <v>52</v>
      </c>
    </row>
    <row r="32" spans="2:12" ht="16" x14ac:dyDescent="0.2">
      <c r="B32" s="24"/>
      <c r="C32" s="9" t="s">
        <v>26</v>
      </c>
      <c r="D32" s="10">
        <v>0.11805555555555557</v>
      </c>
      <c r="E32" s="11">
        <v>8</v>
      </c>
      <c r="F32" s="11">
        <v>12</v>
      </c>
      <c r="G32" s="11">
        <f>AVERAGE(E32:F32)</f>
        <v>10</v>
      </c>
      <c r="H32" s="8">
        <v>96</v>
      </c>
      <c r="I32" s="12">
        <v>0</v>
      </c>
      <c r="J32" s="12">
        <v>3</v>
      </c>
      <c r="K32" s="4">
        <v>1.5</v>
      </c>
      <c r="L32" s="8">
        <v>99</v>
      </c>
    </row>
    <row r="33" spans="2:12" ht="14" customHeight="1" x14ac:dyDescent="0.2">
      <c r="B33" s="24"/>
      <c r="C33" s="9" t="s">
        <v>27</v>
      </c>
      <c r="D33" s="10">
        <v>0.11805555555555557</v>
      </c>
      <c r="E33" s="11">
        <v>7</v>
      </c>
      <c r="F33" s="11">
        <v>0</v>
      </c>
      <c r="G33" s="11">
        <f>AVERAGE(E33:F33)</f>
        <v>3.5</v>
      </c>
      <c r="H33" s="11">
        <v>99</v>
      </c>
      <c r="I33" s="12">
        <v>0</v>
      </c>
      <c r="J33" s="12">
        <v>0</v>
      </c>
      <c r="K33" s="12">
        <v>0</v>
      </c>
      <c r="L33" s="12">
        <v>100</v>
      </c>
    </row>
    <row r="34" spans="2:12" ht="16" x14ac:dyDescent="0.2">
      <c r="B34" s="24"/>
      <c r="C34" s="9" t="s">
        <v>26</v>
      </c>
      <c r="D34" s="11" t="s">
        <v>30</v>
      </c>
      <c r="E34" s="11">
        <v>0</v>
      </c>
      <c r="F34" s="11">
        <v>2</v>
      </c>
      <c r="G34" s="11">
        <v>1</v>
      </c>
      <c r="H34" s="11">
        <v>99</v>
      </c>
      <c r="I34" s="12">
        <v>0</v>
      </c>
      <c r="J34" s="12">
        <v>0</v>
      </c>
      <c r="K34" s="12">
        <v>0</v>
      </c>
      <c r="L34" s="12">
        <v>100</v>
      </c>
    </row>
    <row r="35" spans="2:12" ht="17" customHeight="1" x14ac:dyDescent="0.2">
      <c r="B35" s="24"/>
      <c r="C35" s="9" t="s">
        <v>27</v>
      </c>
      <c r="D35" s="11" t="s">
        <v>30</v>
      </c>
      <c r="E35" s="11">
        <v>0</v>
      </c>
      <c r="F35" s="11">
        <v>0</v>
      </c>
      <c r="G35" s="11">
        <v>0</v>
      </c>
      <c r="H35" s="11">
        <v>100</v>
      </c>
      <c r="I35" s="12">
        <v>0</v>
      </c>
      <c r="J35" s="12">
        <v>0</v>
      </c>
      <c r="K35" s="12">
        <v>0</v>
      </c>
      <c r="L35" s="12">
        <v>100</v>
      </c>
    </row>
    <row r="36" spans="2:12" ht="16" x14ac:dyDescent="0.2">
      <c r="B36" s="24"/>
      <c r="C36" s="9" t="s">
        <v>26</v>
      </c>
      <c r="D36" s="13" t="s">
        <v>29</v>
      </c>
      <c r="E36" s="11">
        <v>0</v>
      </c>
      <c r="F36" s="11">
        <v>0</v>
      </c>
      <c r="G36" s="11">
        <v>0</v>
      </c>
      <c r="H36" s="11">
        <v>100</v>
      </c>
      <c r="I36" s="12">
        <v>0</v>
      </c>
      <c r="J36" s="12">
        <v>0</v>
      </c>
      <c r="K36" s="12">
        <v>0</v>
      </c>
      <c r="L36" s="12">
        <v>100</v>
      </c>
    </row>
    <row r="37" spans="2:12" ht="19" customHeight="1" x14ac:dyDescent="0.2">
      <c r="B37" s="24"/>
      <c r="C37" s="9" t="s">
        <v>27</v>
      </c>
      <c r="D37" s="10" t="s">
        <v>29</v>
      </c>
      <c r="E37" s="11">
        <v>0</v>
      </c>
      <c r="F37" s="11">
        <v>0</v>
      </c>
      <c r="G37" s="11">
        <v>0</v>
      </c>
      <c r="H37" s="11">
        <v>100</v>
      </c>
      <c r="I37" s="12">
        <v>0</v>
      </c>
      <c r="J37" s="12">
        <v>0</v>
      </c>
      <c r="K37" s="12">
        <v>0</v>
      </c>
      <c r="L37" s="12">
        <v>100</v>
      </c>
    </row>
  </sheetData>
  <mergeCells count="9">
    <mergeCell ref="E3:H3"/>
    <mergeCell ref="B6:B12"/>
    <mergeCell ref="B14:B20"/>
    <mergeCell ref="K3:L3"/>
    <mergeCell ref="B23:B29"/>
    <mergeCell ref="B31:B37"/>
    <mergeCell ref="B30:L30"/>
    <mergeCell ref="B21:L21"/>
    <mergeCell ref="B3:D3"/>
  </mergeCells>
  <pageMargins left="0.7" right="0.7" top="0.75" bottom="0.75" header="0.3" footer="0.3"/>
  <pageSetup paperSize="9" scale="65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2023-08-28T13:49:11Z</dcterms:created>
  <dcterms:modified xsi:type="dcterms:W3CDTF">2023-09-28T13:56:15Z</dcterms:modified>
</cp:coreProperties>
</file>