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alik\Desktop\Supplementary material\"/>
    </mc:Choice>
  </mc:AlternateContent>
  <xr:revisionPtr revIDLastSave="0" documentId="13_ncr:1_{28A381A4-3E5E-4D92-8AA1-D5CD8FE6C3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D13" i="1"/>
  <c r="E13" i="1" s="1"/>
  <c r="C13" i="1"/>
  <c r="E12" i="1"/>
  <c r="C12" i="1"/>
  <c r="E11" i="1"/>
  <c r="C11" i="1"/>
  <c r="E10" i="1"/>
  <c r="C10" i="1"/>
  <c r="E9" i="1"/>
  <c r="C9" i="1"/>
  <c r="E8" i="1"/>
  <c r="C8" i="1"/>
  <c r="E7" i="1"/>
  <c r="C7" i="1"/>
  <c r="E6" i="1"/>
  <c r="C6" i="1"/>
  <c r="E5" i="1"/>
  <c r="C5" i="1"/>
  <c r="E4" i="1"/>
  <c r="C4" i="1"/>
  <c r="E3" i="1"/>
  <c r="C3" i="1"/>
</calcChain>
</file>

<file path=xl/sharedStrings.xml><?xml version="1.0" encoding="utf-8"?>
<sst xmlns="http://schemas.openxmlformats.org/spreadsheetml/2006/main" count="19" uniqueCount="17">
  <si>
    <t>Celltype</t>
  </si>
  <si>
    <t>Numbers</t>
  </si>
  <si>
    <t>Percentage</t>
  </si>
  <si>
    <t>B_cell</t>
  </si>
  <si>
    <t>Endothelial_cell</t>
  </si>
  <si>
    <t>Fibroblast</t>
  </si>
  <si>
    <t>Macrophages</t>
  </si>
  <si>
    <t>Mast_cell</t>
  </si>
  <si>
    <t>Mesenchymal</t>
  </si>
  <si>
    <t>Monocytes</t>
  </si>
  <si>
    <t>Plasmocyte</t>
  </si>
  <si>
    <t>Smooth_muscle_cell</t>
  </si>
  <si>
    <t>T_cell</t>
  </si>
  <si>
    <t>Sum</t>
  </si>
  <si>
    <t>AD</t>
    <phoneticPr fontId="2" type="noConversion"/>
  </si>
  <si>
    <t>Normal</t>
    <phoneticPr fontId="2" type="noConversion"/>
  </si>
  <si>
    <t>Group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</si>
</sst>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0" fontId="0" fillId="0" borderId="0" xfId="1" applyNumberFormat="1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H14" sqref="H14"/>
    </sheetView>
  </sheetViews>
  <sheetFormatPr defaultColWidth="9" defaultRowHeight="14" x14ac:dyDescent="0.25"/>
  <cols>
    <col min="1" max="1" width="19.54296875" customWidth="1"/>
    <col min="4" max="4" width="9" customWidth="1"/>
    <col min="9" max="9" width="12.90625"/>
    <col min="11" max="11" width="12.90625"/>
  </cols>
  <sheetData>
    <row r="1" spans="1:5" x14ac:dyDescent="0.25">
      <c r="A1" s="2" t="s">
        <v>16</v>
      </c>
      <c r="B1" s="3" t="s">
        <v>14</v>
      </c>
      <c r="C1" s="4"/>
      <c r="D1" s="3" t="s">
        <v>15</v>
      </c>
      <c r="E1" s="4"/>
    </row>
    <row r="2" spans="1:5" x14ac:dyDescent="0.25">
      <c r="A2" t="s">
        <v>0</v>
      </c>
      <c r="B2" t="s">
        <v>1</v>
      </c>
      <c r="C2" t="s">
        <v>2</v>
      </c>
      <c r="D2" t="s">
        <v>1</v>
      </c>
      <c r="E2" t="s">
        <v>2</v>
      </c>
    </row>
    <row r="3" spans="1:5" x14ac:dyDescent="0.25">
      <c r="A3" t="s">
        <v>3</v>
      </c>
      <c r="B3">
        <v>283</v>
      </c>
      <c r="C3" s="1">
        <f t="shared" ref="C3:C13" si="0">SUM(B3/52028)</f>
        <v>5.4393787960329053E-3</v>
      </c>
      <c r="D3">
        <v>150</v>
      </c>
      <c r="E3" s="1">
        <f>D3/30976</f>
        <v>4.8424586776859508E-3</v>
      </c>
    </row>
    <row r="4" spans="1:5" x14ac:dyDescent="0.25">
      <c r="A4" t="s">
        <v>4</v>
      </c>
      <c r="B4">
        <v>7103</v>
      </c>
      <c r="C4" s="1">
        <f t="shared" si="0"/>
        <v>0.13652264165449374</v>
      </c>
      <c r="D4">
        <v>3309</v>
      </c>
      <c r="E4" s="1">
        <f t="shared" ref="E4:E13" si="1">D4/30976</f>
        <v>0.10682463842975207</v>
      </c>
    </row>
    <row r="5" spans="1:5" x14ac:dyDescent="0.25">
      <c r="A5" t="s">
        <v>5</v>
      </c>
      <c r="B5">
        <v>9088</v>
      </c>
      <c r="C5" s="1">
        <f t="shared" si="0"/>
        <v>0.17467517490581994</v>
      </c>
      <c r="D5">
        <v>6674</v>
      </c>
      <c r="E5" s="1">
        <f t="shared" si="1"/>
        <v>0.21545712809917356</v>
      </c>
    </row>
    <row r="6" spans="1:5" x14ac:dyDescent="0.25">
      <c r="A6" t="s">
        <v>6</v>
      </c>
      <c r="B6">
        <v>11895</v>
      </c>
      <c r="C6" s="1">
        <f t="shared" si="0"/>
        <v>0.22862689321134774</v>
      </c>
      <c r="D6">
        <v>3894</v>
      </c>
      <c r="E6" s="1">
        <f t="shared" si="1"/>
        <v>0.12571022727272727</v>
      </c>
    </row>
    <row r="7" spans="1:5" x14ac:dyDescent="0.25">
      <c r="A7" t="s">
        <v>7</v>
      </c>
      <c r="B7">
        <v>35</v>
      </c>
      <c r="C7" s="1">
        <f t="shared" si="0"/>
        <v>6.7271469208887518E-4</v>
      </c>
      <c r="D7">
        <v>73</v>
      </c>
      <c r="E7" s="1">
        <f t="shared" si="1"/>
        <v>2.3566632231404958E-3</v>
      </c>
    </row>
    <row r="8" spans="1:5" x14ac:dyDescent="0.25">
      <c r="A8" t="s">
        <v>8</v>
      </c>
      <c r="B8">
        <v>1396</v>
      </c>
      <c r="C8" s="1">
        <f t="shared" si="0"/>
        <v>2.6831706004459138E-2</v>
      </c>
      <c r="D8">
        <v>3448</v>
      </c>
      <c r="E8" s="1">
        <f t="shared" si="1"/>
        <v>0.11131198347107438</v>
      </c>
    </row>
    <row r="9" spans="1:5" x14ac:dyDescent="0.25">
      <c r="A9" t="s">
        <v>9</v>
      </c>
      <c r="B9">
        <v>3554</v>
      </c>
      <c r="C9" s="1">
        <f t="shared" si="0"/>
        <v>6.830937187668179E-2</v>
      </c>
      <c r="D9">
        <v>1476</v>
      </c>
      <c r="E9" s="1">
        <f t="shared" si="1"/>
        <v>4.7649793388429749E-2</v>
      </c>
    </row>
    <row r="10" spans="1:5" x14ac:dyDescent="0.25">
      <c r="A10" t="s">
        <v>10</v>
      </c>
      <c r="B10">
        <v>84</v>
      </c>
      <c r="C10" s="1">
        <f t="shared" si="0"/>
        <v>1.6145152610133006E-3</v>
      </c>
      <c r="D10">
        <v>131</v>
      </c>
      <c r="E10" s="1">
        <f t="shared" si="1"/>
        <v>4.2290805785123965E-3</v>
      </c>
    </row>
    <row r="11" spans="1:5" x14ac:dyDescent="0.25">
      <c r="A11" t="s">
        <v>11</v>
      </c>
      <c r="B11">
        <v>12911</v>
      </c>
      <c r="C11" s="1">
        <f t="shared" si="0"/>
        <v>0.24815483970169908</v>
      </c>
      <c r="D11">
        <v>6996</v>
      </c>
      <c r="E11" s="1">
        <f t="shared" si="1"/>
        <v>0.22585227272727273</v>
      </c>
    </row>
    <row r="12" spans="1:5" x14ac:dyDescent="0.25">
      <c r="A12" t="s">
        <v>12</v>
      </c>
      <c r="B12">
        <v>5679</v>
      </c>
      <c r="C12" s="1">
        <f t="shared" si="0"/>
        <v>0.1091527638963635</v>
      </c>
      <c r="D12">
        <v>4825</v>
      </c>
      <c r="E12" s="1">
        <f t="shared" si="1"/>
        <v>0.1557657541322314</v>
      </c>
    </row>
    <row r="13" spans="1:5" x14ac:dyDescent="0.25">
      <c r="A13" t="s">
        <v>13</v>
      </c>
      <c r="B13">
        <f>SUM(B3:B12)</f>
        <v>52028</v>
      </c>
      <c r="C13" s="1">
        <f t="shared" si="0"/>
        <v>1</v>
      </c>
      <c r="D13">
        <f>SUM(D3:D12)</f>
        <v>30976</v>
      </c>
      <c r="E13" s="1">
        <f t="shared" si="1"/>
        <v>1</v>
      </c>
    </row>
    <row r="14" spans="1:5" x14ac:dyDescent="0.25">
      <c r="D14" s="1"/>
    </row>
    <row r="15" spans="1:5" x14ac:dyDescent="0.25">
      <c r="D15" s="1"/>
    </row>
    <row r="16" spans="1:5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</sheetData>
  <mergeCells count="2">
    <mergeCell ref="B1:C1"/>
    <mergeCell ref="D1:E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</dc:creator>
  <cp:lastModifiedBy>malik</cp:lastModifiedBy>
  <dcterms:created xsi:type="dcterms:W3CDTF">2023-05-12T11:15:00Z</dcterms:created>
  <dcterms:modified xsi:type="dcterms:W3CDTF">2023-09-08T16:08:43Z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