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i7\Documents\PhD\Projects\1. 80 ka\Writing\Tephra paper\Nature\datafiles\"/>
    </mc:Choice>
  </mc:AlternateContent>
  <xr:revisionPtr revIDLastSave="0" documentId="13_ncr:1_{DC804396-CF71-4F78-B6E9-EDF15B0A19E1}" xr6:coauthVersionLast="47" xr6:coauthVersionMax="47" xr10:uidLastSave="{00000000-0000-0000-0000-000000000000}"/>
  <bookViews>
    <workbookView xWindow="-120" yWindow="-120" windowWidth="29040" windowHeight="15840" xr2:uid="{ED6A232C-1F48-4BD0-BB2F-954319F0753C}"/>
  </bookViews>
  <sheets>
    <sheet name="Contents" sheetId="6" r:id="rId1"/>
    <sheet name="1.Secondary Glass Standards" sheetId="1" r:id="rId2"/>
    <sheet name="2.V19-30 Tephra" sheetId="4" r:id="rId3"/>
    <sheet name="3.Ice Core Tephra Analyses" sheetId="2" r:id="rId4"/>
    <sheet name="4.Proximal LCY Analyses" sheetId="3" r:id="rId5"/>
    <sheet name="5. 3 um Beam Overlap Tests" sheetId="5" r:id="rId6"/>
  </sheets>
  <definedNames>
    <definedName name="_xlnm._FilterDatabase" localSheetId="3" hidden="1">'3.Ice Core Tephra Analyses'!$A$8:$BQ$8</definedName>
    <definedName name="_xlnm._FilterDatabase" localSheetId="4" hidden="1">'4.Proximal LCY Analyses'!$A$8:$X$8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4" l="1"/>
  <c r="AA10" i="4"/>
  <c r="AA11" i="4"/>
  <c r="AA12" i="4"/>
  <c r="AA13" i="4"/>
  <c r="AA14" i="4"/>
  <c r="AA15" i="4"/>
  <c r="AA16" i="4"/>
  <c r="AA17" i="4"/>
  <c r="AA18" i="4"/>
  <c r="AA19" i="4"/>
  <c r="AA20" i="4"/>
  <c r="AA8" i="4"/>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9" i="3"/>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9" i="2"/>
  <c r="Q17" i="1"/>
</calcChain>
</file>

<file path=xl/sharedStrings.xml><?xml version="1.0" encoding="utf-8"?>
<sst xmlns="http://schemas.openxmlformats.org/spreadsheetml/2006/main" count="2241" uniqueCount="437">
  <si>
    <t>Sample ID</t>
  </si>
  <si>
    <t>DATA TABLE NAME</t>
  </si>
  <si>
    <t>EPMA</t>
  </si>
  <si>
    <t>INSTRUMENT</t>
  </si>
  <si>
    <t>LABORATORY</t>
  </si>
  <si>
    <t>EPMA Secondary Standards</t>
  </si>
  <si>
    <t>University of St Andrews Electron Microprobe Facility</t>
  </si>
  <si>
    <t>SiO2</t>
  </si>
  <si>
    <t>TiO2</t>
  </si>
  <si>
    <t>Al2O3</t>
  </si>
  <si>
    <t>FeO</t>
  </si>
  <si>
    <t>MnO</t>
  </si>
  <si>
    <t>MgO</t>
  </si>
  <si>
    <t>CaO</t>
  </si>
  <si>
    <t>Na2O</t>
  </si>
  <si>
    <t>K2O</t>
  </si>
  <si>
    <t>P2O5</t>
  </si>
  <si>
    <t xml:space="preserve">Number of Analyses </t>
  </si>
  <si>
    <t xml:space="preserve">Data Type </t>
  </si>
  <si>
    <t>Analysis Date (DD/MM/YYYY)</t>
  </si>
  <si>
    <t>5 um 5 nA</t>
  </si>
  <si>
    <t>3 um 1 nA</t>
  </si>
  <si>
    <t>10 um 5 nA</t>
  </si>
  <si>
    <t>5 um 5nA</t>
  </si>
  <si>
    <t>Mean</t>
  </si>
  <si>
    <t>1 σ</t>
  </si>
  <si>
    <t>Value</t>
  </si>
  <si>
    <t>95% uncertainty</t>
  </si>
  <si>
    <t>Beam Conditions</t>
  </si>
  <si>
    <t>Total</t>
  </si>
  <si>
    <t>Standard ID</t>
  </si>
  <si>
    <t>StHs6/80-G</t>
  </si>
  <si>
    <t>StHS6/80-G</t>
  </si>
  <si>
    <t>Lipari Obsidian</t>
  </si>
  <si>
    <t>Old Crow Tephra</t>
  </si>
  <si>
    <t>ML3B-G</t>
  </si>
  <si>
    <t xml:space="preserve">Old Crow Tephra </t>
  </si>
  <si>
    <t>Recommended Values</t>
  </si>
  <si>
    <t>Reference</t>
  </si>
  <si>
    <t>Jochum et al. (2006)</t>
  </si>
  <si>
    <t>Kuehn et al. (2011)</t>
  </si>
  <si>
    <t>TECHNIQUE</t>
  </si>
  <si>
    <t>Sample Mount Name</t>
  </si>
  <si>
    <t>Data Point Notes</t>
  </si>
  <si>
    <t>Grain Number</t>
  </si>
  <si>
    <t>Population Number</t>
  </si>
  <si>
    <t>Tephra Name</t>
  </si>
  <si>
    <t>GVP Volcano Number</t>
  </si>
  <si>
    <r>
      <t xml:space="preserve">Eastern Aleutian Arc </t>
    </r>
    <r>
      <rPr>
        <b/>
        <vertAlign val="superscript"/>
        <sz val="11"/>
        <color theme="1"/>
        <rFont val="Arial"/>
        <family val="2"/>
      </rPr>
      <t>3</t>
    </r>
  </si>
  <si>
    <t>unknown</t>
  </si>
  <si>
    <t>Los Chocoyos</t>
  </si>
  <si>
    <t>NEEM</t>
  </si>
  <si>
    <t>NEEM556</t>
  </si>
  <si>
    <t>NEEM561</t>
  </si>
  <si>
    <t>NEEM562</t>
  </si>
  <si>
    <t>NEEM571</t>
  </si>
  <si>
    <t>EDC206</t>
  </si>
  <si>
    <t>EDC205</t>
  </si>
  <si>
    <t>EDC198</t>
  </si>
  <si>
    <t>EDC186</t>
  </si>
  <si>
    <t>EDC197</t>
  </si>
  <si>
    <t>EDC190</t>
  </si>
  <si>
    <t>NEEM564</t>
  </si>
  <si>
    <t>NEEM565</t>
  </si>
  <si>
    <t>NEEM566</t>
  </si>
  <si>
    <t>EDC</t>
  </si>
  <si>
    <t>Ice Core</t>
  </si>
  <si>
    <t>Analysed material</t>
  </si>
  <si>
    <t>StA_NEEM_556_1</t>
  </si>
  <si>
    <t>StA_NEEM_556_2</t>
  </si>
  <si>
    <t>StA_NEEM_556_3</t>
  </si>
  <si>
    <t>StA_NEEM_556_4</t>
  </si>
  <si>
    <t>StA_NEEM_556_5</t>
  </si>
  <si>
    <t>StA_NEEM_556_6</t>
  </si>
  <si>
    <t>StA_NEEM_556_7</t>
  </si>
  <si>
    <t>StA_NEEM_556_8</t>
  </si>
  <si>
    <t>StA_NEEM_556_9</t>
  </si>
  <si>
    <t>StA_NEEM_556_10</t>
  </si>
  <si>
    <t>StA_NEEM_556_11</t>
  </si>
  <si>
    <t>StA_NEEM_556_12</t>
  </si>
  <si>
    <t>StA_NEEM_556_13</t>
  </si>
  <si>
    <t>StA_NEEM_556_14</t>
  </si>
  <si>
    <t>StA_NEEM_556_15</t>
  </si>
  <si>
    <t>StA_NEEM_556_16</t>
  </si>
  <si>
    <t>StA_NEEM_556_17</t>
  </si>
  <si>
    <t>StA_NEEM_561_1</t>
  </si>
  <si>
    <t>StA_NEEM_565_1</t>
  </si>
  <si>
    <t>StA_NEEM_566_1</t>
  </si>
  <si>
    <t>StA_NEEM_562_1</t>
  </si>
  <si>
    <t>StA_NEEM_564_1</t>
  </si>
  <si>
    <t>StA_NEEM_571_1</t>
  </si>
  <si>
    <t>StA_NEEM_564_2</t>
  </si>
  <si>
    <t>StA_NEEM_566_2</t>
  </si>
  <si>
    <t>StA_NEEM_571_2</t>
  </si>
  <si>
    <t>StA_NEEM_571_3</t>
  </si>
  <si>
    <t>StA_NEEM_571_4</t>
  </si>
  <si>
    <t>StA_NEEM_571_5</t>
  </si>
  <si>
    <t>StA_NEEM_571_6</t>
  </si>
  <si>
    <t>StA_NEEM_571_7</t>
  </si>
  <si>
    <t>StA_NEEM_571_8</t>
  </si>
  <si>
    <t>StA_NEEM_571_9</t>
  </si>
  <si>
    <t>StA_NEEM_571_10</t>
  </si>
  <si>
    <t>StA_NEEM_571_11</t>
  </si>
  <si>
    <t>StA_NEEM_571_12</t>
  </si>
  <si>
    <t>StA_NEEM_571_13</t>
  </si>
  <si>
    <t>StA_NEEM_571_14</t>
  </si>
  <si>
    <t>StA_NEEM_571_15</t>
  </si>
  <si>
    <t>StA_NEEM_571_16</t>
  </si>
  <si>
    <t>StA_NEEM_571_17</t>
  </si>
  <si>
    <t>StA_NEEM_571_18</t>
  </si>
  <si>
    <t>StA_NEEM_571_19</t>
  </si>
  <si>
    <t>StA_NEEM_571_20</t>
  </si>
  <si>
    <t>StA_NEEM_571_21</t>
  </si>
  <si>
    <t>StA_NEEM_571_22</t>
  </si>
  <si>
    <t>StA_NEEM_571_23</t>
  </si>
  <si>
    <t>StA_NEEM_571_24</t>
  </si>
  <si>
    <t>StA_NEEM_571_25</t>
  </si>
  <si>
    <t>StA_NEEM_571_26</t>
  </si>
  <si>
    <t>StA_NEEM_571_27</t>
  </si>
  <si>
    <t>StA_NEEM_571_28</t>
  </si>
  <si>
    <t>StA_NEEM_571_29</t>
  </si>
  <si>
    <t>StA_NEEM_571_30</t>
  </si>
  <si>
    <t>StA_EDC_206_1</t>
  </si>
  <si>
    <t>StA_EDC_205_1</t>
  </si>
  <si>
    <t>StA_EDC_205_2</t>
  </si>
  <si>
    <t>StA_EDC_198_1</t>
  </si>
  <si>
    <t>StA_EDC_198_2</t>
  </si>
  <si>
    <t>StA_EDC_198_3</t>
  </si>
  <si>
    <t>StA_EDC_198_4</t>
  </si>
  <si>
    <t>StA_EDC_198_5</t>
  </si>
  <si>
    <t>StA_EDC_198_6</t>
  </si>
  <si>
    <t>StA_EDC_198_7</t>
  </si>
  <si>
    <t>StA_EDC_197_1</t>
  </si>
  <si>
    <t>StA_EDC_190_1</t>
  </si>
  <si>
    <t>StA_EDC_190_2</t>
  </si>
  <si>
    <t>StA_EDC_190_3</t>
  </si>
  <si>
    <t>StA_EDC_186_1</t>
  </si>
  <si>
    <t>Number of Analyses</t>
  </si>
  <si>
    <r>
      <t xml:space="preserve">Mt Berlin, Antarctica </t>
    </r>
    <r>
      <rPr>
        <b/>
        <vertAlign val="superscript"/>
        <sz val="11"/>
        <color theme="1"/>
        <rFont val="Arial"/>
        <family val="2"/>
      </rPr>
      <t>4</t>
    </r>
  </si>
  <si>
    <t>Beam Current (nA)</t>
  </si>
  <si>
    <t>Beam Diameter (um)</t>
  </si>
  <si>
    <t>Data Type</t>
  </si>
  <si>
    <t>Single analysis</t>
  </si>
  <si>
    <t>Low Total</t>
  </si>
  <si>
    <t xml:space="preserve">Low Total </t>
  </si>
  <si>
    <t xml:space="preserve">Beam Overlapping Resin, Low Total </t>
  </si>
  <si>
    <t>Beam Overlapping Resin</t>
  </si>
  <si>
    <t>Atitlán</t>
  </si>
  <si>
    <t>Original Total</t>
  </si>
  <si>
    <r>
      <t xml:space="preserve">1 </t>
    </r>
    <r>
      <rPr>
        <sz val="10"/>
        <color theme="1"/>
        <rFont val="Arial"/>
        <family val="2"/>
      </rPr>
      <t>Abbott, P. M. et al. A detailed framework of Marine Isotope Stages 4 and 5 volcanic events recorded in two Greenland ice-cores.</t>
    </r>
    <r>
      <rPr>
        <i/>
        <sz val="10"/>
        <color theme="1"/>
        <rFont val="Arial"/>
        <family val="2"/>
      </rPr>
      <t xml:space="preserve"> Quat. Sci. Rev</t>
    </r>
    <r>
      <rPr>
        <sz val="10"/>
        <color theme="1"/>
        <rFont val="Arial"/>
        <family val="2"/>
      </rPr>
      <t xml:space="preserve">. </t>
    </r>
    <r>
      <rPr>
        <b/>
        <sz val="10"/>
        <color theme="1"/>
        <rFont val="Arial"/>
        <family val="2"/>
      </rPr>
      <t>36</t>
    </r>
    <r>
      <rPr>
        <sz val="10"/>
        <color theme="1"/>
        <rFont val="Arial"/>
        <family val="2"/>
      </rPr>
      <t>, 59–77 (2012)</t>
    </r>
  </si>
  <si>
    <r>
      <t>2</t>
    </r>
    <r>
      <rPr>
        <sz val="10"/>
        <color theme="1"/>
        <rFont val="Arial"/>
        <family val="2"/>
      </rPr>
      <t xml:space="preserve"> Cisneros de León, A. et al. A history of violence : magma incubation , timing and tephra distribution of the Los Chocoyos supereruption ( Atitlán Caldera , Guatemala ).</t>
    </r>
    <r>
      <rPr>
        <i/>
        <sz val="10"/>
        <color theme="1"/>
        <rFont val="Arial"/>
        <family val="2"/>
      </rPr>
      <t xml:space="preserve"> J. Quat. Sci.</t>
    </r>
    <r>
      <rPr>
        <sz val="10"/>
        <color theme="1"/>
        <rFont val="Arial"/>
        <family val="2"/>
      </rPr>
      <t xml:space="preserve"> </t>
    </r>
    <r>
      <rPr>
        <b/>
        <sz val="10"/>
        <color theme="1"/>
        <rFont val="Arial"/>
        <family val="2"/>
      </rPr>
      <t>3</t>
    </r>
    <r>
      <rPr>
        <sz val="10"/>
        <color theme="1"/>
        <rFont val="Arial"/>
        <family val="2"/>
      </rPr>
      <t>6, 169–179 (2021)</t>
    </r>
  </si>
  <si>
    <r>
      <t xml:space="preserve">3 </t>
    </r>
    <r>
      <rPr>
        <sz val="10"/>
        <color theme="1"/>
        <rFont val="Arial"/>
        <family val="2"/>
      </rPr>
      <t>Bourne, A. J. et al. Underestimated risks of recurrent long-range ash dispersal from northern Pacific Arc volcanoes.</t>
    </r>
    <r>
      <rPr>
        <i/>
        <sz val="10"/>
        <color theme="1"/>
        <rFont val="Arial"/>
        <family val="2"/>
      </rPr>
      <t xml:space="preserve"> Sci. Rep</t>
    </r>
    <r>
      <rPr>
        <sz val="10"/>
        <color theme="1"/>
        <rFont val="Arial"/>
        <family val="2"/>
      </rPr>
      <t>.</t>
    </r>
    <r>
      <rPr>
        <b/>
        <sz val="10"/>
        <color theme="1"/>
        <rFont val="Arial"/>
        <family val="2"/>
      </rPr>
      <t xml:space="preserve"> 6</t>
    </r>
    <r>
      <rPr>
        <sz val="10"/>
        <color theme="1"/>
        <rFont val="Arial"/>
        <family val="2"/>
      </rPr>
      <t xml:space="preserve">, 4–11 (2016) </t>
    </r>
  </si>
  <si>
    <r>
      <t xml:space="preserve"> + </t>
    </r>
    <r>
      <rPr>
        <sz val="10"/>
        <color theme="1"/>
        <rFont val="Arial"/>
        <family val="2"/>
      </rPr>
      <t>This Study</t>
    </r>
  </si>
  <si>
    <r>
      <t>Los Chocoyos</t>
    </r>
    <r>
      <rPr>
        <b/>
        <vertAlign val="superscript"/>
        <sz val="11"/>
        <color theme="1"/>
        <rFont val="Arial"/>
        <family val="2"/>
      </rPr>
      <t>2,+</t>
    </r>
  </si>
  <si>
    <t>Suggested Source Volcano or Vent</t>
  </si>
  <si>
    <r>
      <t xml:space="preserve">4 </t>
    </r>
    <r>
      <rPr>
        <sz val="10"/>
        <color theme="1"/>
        <rFont val="Arial"/>
        <family val="2"/>
      </rPr>
      <t>B. Narcisi, J. Robert Petit, M. Tiepolo, A volcanic marker (92 ka) for dating deep east Antarctic ice cores. Quat. Sci. Rev. 25, 2682–2687 (2006)</t>
    </r>
  </si>
  <si>
    <t>EPMA Proximal Los Chocoyos Tephra Analysis</t>
  </si>
  <si>
    <t xml:space="preserve">Jeol JXA-iSP100 Electron Probe </t>
  </si>
  <si>
    <t>Jeol JXA-iSP100 Electron Probe</t>
  </si>
  <si>
    <t>Single Analysis</t>
  </si>
  <si>
    <t>Glass Shards, 63-125 um</t>
  </si>
  <si>
    <t>StA_LCY_1</t>
  </si>
  <si>
    <t>StA_LCY_2</t>
  </si>
  <si>
    <t>StA_LCY_3</t>
  </si>
  <si>
    <t>StA_LCY_4</t>
  </si>
  <si>
    <t>StA_LCY_5</t>
  </si>
  <si>
    <t>StA_LCY_6</t>
  </si>
  <si>
    <t>StA_LCY_7</t>
  </si>
  <si>
    <t>StA_LCY_8</t>
  </si>
  <si>
    <t>StA_LCY_9</t>
  </si>
  <si>
    <t>StA_LCY_10</t>
  </si>
  <si>
    <t>StA_LCY_11</t>
  </si>
  <si>
    <t>StA_LCY_12</t>
  </si>
  <si>
    <t>StA_LCY_13</t>
  </si>
  <si>
    <t>StA_LCY_14</t>
  </si>
  <si>
    <t>StA_LCY_15</t>
  </si>
  <si>
    <t>StA_LCY_16</t>
  </si>
  <si>
    <t>StA_LCY_17</t>
  </si>
  <si>
    <t>StA_LCY_18</t>
  </si>
  <si>
    <t>StA_LCY_19</t>
  </si>
  <si>
    <t>StA_LCY_20</t>
  </si>
  <si>
    <t>StA_LCY_21</t>
  </si>
  <si>
    <t>StA_LCY_22</t>
  </si>
  <si>
    <t>StA_LCY_23</t>
  </si>
  <si>
    <t>StA_LCY_24</t>
  </si>
  <si>
    <t>StA_LCY_25</t>
  </si>
  <si>
    <t>StA_LCY_26</t>
  </si>
  <si>
    <t>StA_LCY_27</t>
  </si>
  <si>
    <t>StA_LCY_28</t>
  </si>
  <si>
    <t>StA_LCY_29</t>
  </si>
  <si>
    <t>StA_LCY_30</t>
  </si>
  <si>
    <t>StA_LCY_31</t>
  </si>
  <si>
    <t>StA_LCY_32</t>
  </si>
  <si>
    <t>StA_LCY_33</t>
  </si>
  <si>
    <t>StA_LCY_34</t>
  </si>
  <si>
    <t>StA_LCY_35</t>
  </si>
  <si>
    <t>StA_LCY_36</t>
  </si>
  <si>
    <t>StA_LCY_37</t>
  </si>
  <si>
    <t>StA_LCY_38</t>
  </si>
  <si>
    <t>StA_LCY_39</t>
  </si>
  <si>
    <t>StA_LCY_40</t>
  </si>
  <si>
    <t>StA_LCY_41</t>
  </si>
  <si>
    <t>StA_LCY_42</t>
  </si>
  <si>
    <t>StA_LCY_43</t>
  </si>
  <si>
    <t>StA_LCY_44</t>
  </si>
  <si>
    <t>StA_LCY_45</t>
  </si>
  <si>
    <t>StA_LCY_46</t>
  </si>
  <si>
    <t>StA_LCY_47</t>
  </si>
  <si>
    <t>StA_LCY_48</t>
  </si>
  <si>
    <t>StA_LCY_49</t>
  </si>
  <si>
    <t>StA_LCY_50</t>
  </si>
  <si>
    <t>StA_LCY_51</t>
  </si>
  <si>
    <t>StA_LCY_52</t>
  </si>
  <si>
    <t>StA_LCY_53</t>
  </si>
  <si>
    <t>StA_LCY_54</t>
  </si>
  <si>
    <t>StA_LCY_55</t>
  </si>
  <si>
    <t>StA_LCY_56</t>
  </si>
  <si>
    <t>StA_LCY_57</t>
  </si>
  <si>
    <t>StA_LCY_58</t>
  </si>
  <si>
    <t>StA_LCY_59</t>
  </si>
  <si>
    <t>StA_LCY_60</t>
  </si>
  <si>
    <t>StA_LCY_61</t>
  </si>
  <si>
    <t>StA_LCY_62</t>
  </si>
  <si>
    <t>StA_LCY_63</t>
  </si>
  <si>
    <t>StA_LCY_64</t>
  </si>
  <si>
    <t>StA_LCY_65</t>
  </si>
  <si>
    <t>StA_LCY_66</t>
  </si>
  <si>
    <t>StA_LCY_67</t>
  </si>
  <si>
    <t>StA_LCY_68</t>
  </si>
  <si>
    <t>StA_LCY_69</t>
  </si>
  <si>
    <t>StA_LCY_70</t>
  </si>
  <si>
    <t>StA_LCY_71</t>
  </si>
  <si>
    <t>StA_LCY_72</t>
  </si>
  <si>
    <t>StA_LCY_73</t>
  </si>
  <si>
    <t>StA_LCY_74</t>
  </si>
  <si>
    <t>StA_LCY_75</t>
  </si>
  <si>
    <t>StA_LCY_76</t>
  </si>
  <si>
    <t>StA_LCY_77</t>
  </si>
  <si>
    <t>StA_LCY_78</t>
  </si>
  <si>
    <t>StA_LCY_79</t>
  </si>
  <si>
    <t>StA_LCY_80</t>
  </si>
  <si>
    <t>StA_LCY_81</t>
  </si>
  <si>
    <t>StA_LCY_82</t>
  </si>
  <si>
    <t>StA_LCY_83</t>
  </si>
  <si>
    <t>StA_LCY_84</t>
  </si>
  <si>
    <t>StA_LCY_85</t>
  </si>
  <si>
    <t>StA_LCY_86</t>
  </si>
  <si>
    <t>StA_LCY_87</t>
  </si>
  <si>
    <t>StA_LCY_88</t>
  </si>
  <si>
    <t>StA_LCY_89</t>
  </si>
  <si>
    <t>StA_LCY_90</t>
  </si>
  <si>
    <t>StA_LCY_91</t>
  </si>
  <si>
    <t>StA_LCY_92</t>
  </si>
  <si>
    <t>StA_LCY_93</t>
  </si>
  <si>
    <t>StA_LCY_94</t>
  </si>
  <si>
    <t>StA_LCY_95</t>
  </si>
  <si>
    <t>StA_LCY_96</t>
  </si>
  <si>
    <t>StA_LCY_97</t>
  </si>
  <si>
    <t>StA_LCY_98</t>
  </si>
  <si>
    <t>StA_LCY_99</t>
  </si>
  <si>
    <t>StA_LCY_100</t>
  </si>
  <si>
    <t>StA_LCY_101</t>
  </si>
  <si>
    <t>StA_LCY_102</t>
  </si>
  <si>
    <t>StA_LCY_103</t>
  </si>
  <si>
    <t>StA_LCY_104</t>
  </si>
  <si>
    <t>StA_LCY_105</t>
  </si>
  <si>
    <t>StA_LCY_106</t>
  </si>
  <si>
    <t>StA_LCY_107</t>
  </si>
  <si>
    <t>StA_LCY_108</t>
  </si>
  <si>
    <t>StA_LCY_109</t>
  </si>
  <si>
    <t>StA_LCY_110</t>
  </si>
  <si>
    <t>StA_LCY_111</t>
  </si>
  <si>
    <t>StA_LCY_112</t>
  </si>
  <si>
    <t>StA_LCY_113</t>
  </si>
  <si>
    <t>StA_LCY_114</t>
  </si>
  <si>
    <t>StA_LCY_115</t>
  </si>
  <si>
    <t>StA_LCY_116</t>
  </si>
  <si>
    <t>StA_LCY_117</t>
  </si>
  <si>
    <t>StA_LCY_118</t>
  </si>
  <si>
    <t>StA_LCY_119</t>
  </si>
  <si>
    <t>StA_LCY_120</t>
  </si>
  <si>
    <t>StA_LCY_121</t>
  </si>
  <si>
    <t>StA_LCY_122</t>
  </si>
  <si>
    <t>StA_LCY_123</t>
  </si>
  <si>
    <t>StA_LCY_124</t>
  </si>
  <si>
    <t>StA_LCY_125</t>
  </si>
  <si>
    <t>StA_LCY_126</t>
  </si>
  <si>
    <t>StA_LCY_127</t>
  </si>
  <si>
    <t>StA_LCY_128</t>
  </si>
  <si>
    <t>StA_LCY_129</t>
  </si>
  <si>
    <t>StA_LCY_130</t>
  </si>
  <si>
    <t>StA_LCY_131</t>
  </si>
  <si>
    <t>StA_LCY_132</t>
  </si>
  <si>
    <t>StA_LCY_133</t>
  </si>
  <si>
    <t>StA_LCY_134</t>
  </si>
  <si>
    <t>StA_LCY_135</t>
  </si>
  <si>
    <t>StA_LCY_136</t>
  </si>
  <si>
    <t>StA_LCY_137</t>
  </si>
  <si>
    <t>StA_LCY_138</t>
  </si>
  <si>
    <t>StA_LCY_139</t>
  </si>
  <si>
    <t>StA_LCY_140</t>
  </si>
  <si>
    <t>StA_LCY_141</t>
  </si>
  <si>
    <t>StA_LCY_142</t>
  </si>
  <si>
    <t>StA_LCY_143</t>
  </si>
  <si>
    <t>StA_LCY_144</t>
  </si>
  <si>
    <t>StA_LCY_145</t>
  </si>
  <si>
    <t>StA_LCY_146</t>
  </si>
  <si>
    <t>StA_LCY_147</t>
  </si>
  <si>
    <t>StA_LCY_148</t>
  </si>
  <si>
    <t>StA_LCY_149</t>
  </si>
  <si>
    <t>StA_LCY_150</t>
  </si>
  <si>
    <t>StA_LCY_151</t>
  </si>
  <si>
    <t>StA_LCY_152</t>
  </si>
  <si>
    <t>StA_LCY_153</t>
  </si>
  <si>
    <t>StA_LCY_154</t>
  </si>
  <si>
    <t>StA_LCY_155</t>
  </si>
  <si>
    <t>StA_LCY_156</t>
  </si>
  <si>
    <t>StA_LCY_157</t>
  </si>
  <si>
    <t>StA_LCY_158</t>
  </si>
  <si>
    <t>StA_LCY_159</t>
  </si>
  <si>
    <t>StA_LCY_160</t>
  </si>
  <si>
    <t>StA_LCY_161</t>
  </si>
  <si>
    <t>StA_LCY_162</t>
  </si>
  <si>
    <t>StA_LCY_163</t>
  </si>
  <si>
    <t>StA_LCY_164</t>
  </si>
  <si>
    <t>StA_LCY_165</t>
  </si>
  <si>
    <t>StA_LCY_166</t>
  </si>
  <si>
    <t>StA_LCY_167</t>
  </si>
  <si>
    <t>StA_LCY_168</t>
  </si>
  <si>
    <t>StA_LCY_169</t>
  </si>
  <si>
    <t>StA_LCY_170</t>
  </si>
  <si>
    <t>StA_LCY_171</t>
  </si>
  <si>
    <t>StA_LCY_172</t>
  </si>
  <si>
    <t>StA_LCY_173</t>
  </si>
  <si>
    <t>StA_LCY_174</t>
  </si>
  <si>
    <t>StA_LCY_175</t>
  </si>
  <si>
    <t>StA_LCY_176</t>
  </si>
  <si>
    <t>StA_LCY_177</t>
  </si>
  <si>
    <t>StA_LCY_178</t>
  </si>
  <si>
    <t>StA_LCY_179</t>
  </si>
  <si>
    <t>StA_LCY_180</t>
  </si>
  <si>
    <t>StA_LCY_181</t>
  </si>
  <si>
    <t>StA_LCY_182</t>
  </si>
  <si>
    <t>StA_LCY_183</t>
  </si>
  <si>
    <t>StA_LCY_184</t>
  </si>
  <si>
    <t>StA_LCY_185</t>
  </si>
  <si>
    <t>StA_LCY_186</t>
  </si>
  <si>
    <t>StA_LCY_187</t>
  </si>
  <si>
    <t>StA_LCY_188</t>
  </si>
  <si>
    <t>StA_LCY_189</t>
  </si>
  <si>
    <t>StA_LCY_190</t>
  </si>
  <si>
    <t>StA_LCY_191</t>
  </si>
  <si>
    <t>StA_LCY_192</t>
  </si>
  <si>
    <t>StA_LCY_193</t>
  </si>
  <si>
    <t>StA_LCY_194</t>
  </si>
  <si>
    <t>StA_LCY_195</t>
  </si>
  <si>
    <t>StA_LCY_196</t>
  </si>
  <si>
    <t>StA_LCY_197</t>
  </si>
  <si>
    <t>StA_LCY_198</t>
  </si>
  <si>
    <t>StA_LCY_199</t>
  </si>
  <si>
    <t>StA_LCY_200</t>
  </si>
  <si>
    <t>StA_LCY_201</t>
  </si>
  <si>
    <t>StA_LCY_202</t>
  </si>
  <si>
    <t>StA_LCY_203</t>
  </si>
  <si>
    <t>Sample Desription</t>
  </si>
  <si>
    <t>Terrestrial Surge Deposit</t>
  </si>
  <si>
    <t>Terrestrial Initial tephra fall deposit</t>
  </si>
  <si>
    <t>Terrestrial Ignimbrite Deposit</t>
  </si>
  <si>
    <t>Atitlán Caldera</t>
  </si>
  <si>
    <t>Analytical Session (1-6)</t>
  </si>
  <si>
    <t>Ice-core tephra, glass</t>
  </si>
  <si>
    <t>Sample Top depth (m)</t>
  </si>
  <si>
    <t>Sample Bottom depth (m)</t>
  </si>
  <si>
    <t>StA_V19-30_1</t>
  </si>
  <si>
    <t>StA_V19-30_2</t>
  </si>
  <si>
    <t>StA_V19-30_3</t>
  </si>
  <si>
    <t>StA_V19-30_4</t>
  </si>
  <si>
    <t>StA_V19-30_5</t>
  </si>
  <si>
    <t>StA_V19-30_6</t>
  </si>
  <si>
    <t>StA_V19-30_7</t>
  </si>
  <si>
    <t>StA_V19-30_8</t>
  </si>
  <si>
    <t>StA_V19-30_9</t>
  </si>
  <si>
    <t>StA_V19-30_10</t>
  </si>
  <si>
    <t>StA_V19-30_11</t>
  </si>
  <si>
    <t>StA_V19-30_12</t>
  </si>
  <si>
    <t>StA_V19-30_13</t>
  </si>
  <si>
    <t>Glass shards from sediment core</t>
  </si>
  <si>
    <t>V19-30</t>
  </si>
  <si>
    <t>Sample Top depth (cm)</t>
  </si>
  <si>
    <t>Sample Bottom depth (cm)</t>
  </si>
  <si>
    <t>Analysis Date (DD-MM-YY)</t>
  </si>
  <si>
    <t>EPMA Ice Core Tephra Analyses</t>
  </si>
  <si>
    <t>EPMA V19-30 Sediment Core Tephra Analyses</t>
  </si>
  <si>
    <t>Marine Ash Layer Core M66-229</t>
  </si>
  <si>
    <t>Lacustrine Ash Layer Petén Itzá, Site P1</t>
  </si>
  <si>
    <t>Geochemistry References Used to Determine Volcanic Source of Ice Core Tephra:</t>
  </si>
  <si>
    <t>LCY-1</t>
  </si>
  <si>
    <t>LCY-3</t>
  </si>
  <si>
    <t>LCY-2</t>
  </si>
  <si>
    <r>
      <t>Grímsvötn, Iceland</t>
    </r>
    <r>
      <rPr>
        <b/>
        <vertAlign val="superscript"/>
        <sz val="11"/>
        <rFont val="Arial"/>
        <family val="2"/>
      </rPr>
      <t>1</t>
    </r>
  </si>
  <si>
    <t>total</t>
  </si>
  <si>
    <t>Standard</t>
  </si>
  <si>
    <t xml:space="preserve">Old Crow </t>
  </si>
  <si>
    <t>95% Uncertainty</t>
  </si>
  <si>
    <t>Polished,</t>
  </si>
  <si>
    <t>No Overlap</t>
  </si>
  <si>
    <t>(n=19)</t>
  </si>
  <si>
    <t>1σ</t>
  </si>
  <si>
    <t>Polished, Overlap</t>
  </si>
  <si>
    <t>(n=21)</t>
  </si>
  <si>
    <t>Mt Edziza (Sheep Track)</t>
  </si>
  <si>
    <t>(n=20)</t>
  </si>
  <si>
    <t>(n=11)</t>
  </si>
  <si>
    <r>
      <t>SiO</t>
    </r>
    <r>
      <rPr>
        <b/>
        <vertAlign val="subscript"/>
        <sz val="11"/>
        <color rgb="FF000000"/>
        <rFont val="Arial"/>
        <family val="2"/>
      </rPr>
      <t>2</t>
    </r>
  </si>
  <si>
    <r>
      <t>TiO</t>
    </r>
    <r>
      <rPr>
        <b/>
        <vertAlign val="subscript"/>
        <sz val="11"/>
        <color rgb="FF000000"/>
        <rFont val="Arial"/>
        <family val="2"/>
      </rPr>
      <t>2</t>
    </r>
  </si>
  <si>
    <r>
      <t>Al</t>
    </r>
    <r>
      <rPr>
        <b/>
        <vertAlign val="subscript"/>
        <sz val="11"/>
        <color rgb="FF000000"/>
        <rFont val="Arial"/>
        <family val="2"/>
      </rPr>
      <t>2</t>
    </r>
    <r>
      <rPr>
        <b/>
        <sz val="11"/>
        <color rgb="FF000000"/>
        <rFont val="Arial"/>
        <family val="2"/>
      </rPr>
      <t>O</t>
    </r>
    <r>
      <rPr>
        <b/>
        <vertAlign val="subscript"/>
        <sz val="11"/>
        <color rgb="FF000000"/>
        <rFont val="Arial"/>
        <family val="2"/>
      </rPr>
      <t>3</t>
    </r>
  </si>
  <si>
    <r>
      <t>K</t>
    </r>
    <r>
      <rPr>
        <b/>
        <vertAlign val="subscript"/>
        <sz val="11"/>
        <color rgb="FF000000"/>
        <rFont val="Arial"/>
        <family val="2"/>
      </rPr>
      <t>2</t>
    </r>
    <r>
      <rPr>
        <b/>
        <sz val="11"/>
        <color rgb="FF000000"/>
        <rFont val="Arial"/>
        <family val="2"/>
      </rPr>
      <t>O</t>
    </r>
  </si>
  <si>
    <r>
      <t>P</t>
    </r>
    <r>
      <rPr>
        <b/>
        <vertAlign val="subscript"/>
        <sz val="11"/>
        <color rgb="FF000000"/>
        <rFont val="Arial"/>
        <family val="2"/>
      </rPr>
      <t>2</t>
    </r>
    <r>
      <rPr>
        <b/>
        <sz val="11"/>
        <color rgb="FF000000"/>
        <rFont val="Arial"/>
        <family val="2"/>
      </rPr>
      <t>O</t>
    </r>
    <r>
      <rPr>
        <b/>
        <vertAlign val="subscript"/>
        <sz val="11"/>
        <color rgb="FF000000"/>
        <rFont val="Arial"/>
        <family val="2"/>
      </rPr>
      <t>5</t>
    </r>
  </si>
  <si>
    <r>
      <t>Na</t>
    </r>
    <r>
      <rPr>
        <b/>
        <vertAlign val="subscript"/>
        <sz val="11"/>
        <color rgb="FF000000"/>
        <rFont val="Arial"/>
        <family val="2"/>
      </rPr>
      <t>2</t>
    </r>
    <r>
      <rPr>
        <b/>
        <sz val="11"/>
        <color rgb="FF000000"/>
        <rFont val="Arial"/>
        <family val="2"/>
      </rPr>
      <t>O</t>
    </r>
  </si>
  <si>
    <t>EPMA 3 um Beam Overlap Tests</t>
  </si>
  <si>
    <t>Results of testing broad beam overlap method on Old Crow and Mt Edziza INTAV tephra standards, using EPMA beam conditions 3 μm beam diameter, 1 nA current, and 15 kV accelerating voltage. Analyses where overlap is used are compared to analysis where there was no overlap onto resin. Overlap means include all measurements where beam was positioned between 70 – 95% on the tephra shard. Overlap totals vary between 63 and 98 %, so mean total before normalisation is not given. Recommended values for each INTAV standard shown in greyed area , normalised to reflect totals for only oxides measured. All values are normalised to 100%</t>
  </si>
  <si>
    <t>Beam conditions: 3 um, 1 nA, 15 kV</t>
  </si>
  <si>
    <t>3 um 1 nA 15 kV</t>
  </si>
  <si>
    <r>
      <t xml:space="preserve">INTAV Recommended </t>
    </r>
    <r>
      <rPr>
        <sz val="10"/>
        <color rgb="FF000000"/>
        <rFont val="Arial"/>
        <family val="2"/>
      </rPr>
      <t>(Kuehn et al. 2011)</t>
    </r>
  </si>
  <si>
    <t>Tab</t>
  </si>
  <si>
    <t>Tephra analysed from V19-30 Eastern Equatorial Pacific sediment core</t>
  </si>
  <si>
    <t>Tephra analysed from ice cores NEEM and EDC</t>
  </si>
  <si>
    <t>Proximal Los Chocoyos Ash samples measured for this study</t>
  </si>
  <si>
    <t>Beam Overlap Analysis using a 3 um beam on Old Crow and Sheep Track Tephra INTAV standards</t>
  </si>
  <si>
    <t xml:space="preserve">Content </t>
  </si>
  <si>
    <t>Supplementary Data spreadsheet 2</t>
  </si>
  <si>
    <t>1)</t>
  </si>
  <si>
    <t>2)</t>
  </si>
  <si>
    <t>3)</t>
  </si>
  <si>
    <t>4)</t>
  </si>
  <si>
    <t>5)</t>
  </si>
  <si>
    <t>Secondary standard measurements for each analytical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</si>
</sst>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theme="1"/>
      <name val="Arial"/>
      <family val="2"/>
    </font>
    <font>
      <sz val="10"/>
      <color theme="1"/>
      <name val="Arial"/>
      <family val="2"/>
    </font>
    <font>
      <sz val="10"/>
      <color rgb="FF000000"/>
      <name val="Arial"/>
      <family val="2"/>
    </font>
    <font>
      <sz val="14"/>
      <color theme="1"/>
      <name val="Arial"/>
      <family val="2"/>
    </font>
    <font>
      <b/>
      <sz val="11"/>
      <color rgb="FF000000"/>
      <name val="Arial"/>
      <family val="2"/>
    </font>
    <font>
      <sz val="10"/>
      <color theme="1"/>
      <name val="Calibri"/>
      <family val="2"/>
    </font>
    <font>
      <sz val="11"/>
      <color theme="1"/>
      <name val="Arial"/>
      <family val="2"/>
    </font>
    <font>
      <sz val="11"/>
      <color rgb="FF000000"/>
      <name val="Arial"/>
      <family val="2"/>
    </font>
    <font>
      <b/>
      <sz val="11"/>
      <color theme="1"/>
      <name val="Arial"/>
      <family val="2"/>
    </font>
    <font>
      <b/>
      <sz val="20"/>
      <color rgb="FFDD0806"/>
      <name val="Arial"/>
      <family val="2"/>
    </font>
    <font>
      <b/>
      <sz val="11"/>
      <color rgb="FFFF0000"/>
      <name val="Arial"/>
      <family val="2"/>
    </font>
    <font>
      <i/>
      <sz val="10"/>
      <color theme="1"/>
      <name val="Arial"/>
      <family val="2"/>
    </font>
    <font>
      <i/>
      <sz val="11"/>
      <color theme="1"/>
      <name val="Arial"/>
      <family val="2"/>
    </font>
    <font>
      <b/>
      <sz val="11"/>
      <name val="Arial"/>
      <family val="2"/>
    </font>
    <font>
      <b/>
      <sz val="11"/>
      <color rgb="FFFFFFFF"/>
      <name val="Arial"/>
      <family val="2"/>
    </font>
    <font>
      <b/>
      <vertAlign val="superscript"/>
      <sz val="11"/>
      <color theme="1"/>
      <name val="Arial"/>
      <family val="2"/>
    </font>
    <font>
      <sz val="8"/>
      <name val="Calibri"/>
      <family val="2"/>
      <scheme val="minor"/>
    </font>
    <font>
      <b/>
      <sz val="10"/>
      <color rgb="FFFF0000"/>
      <name val="Arial"/>
      <family val="2"/>
    </font>
    <font>
      <vertAlign val="superscript"/>
      <sz val="10"/>
      <color theme="1"/>
      <name val="Arial"/>
      <family val="2"/>
    </font>
    <font>
      <i/>
      <sz val="11"/>
      <name val="Arial"/>
      <family val="2"/>
    </font>
    <font>
      <sz val="11"/>
      <color rgb="FFFF0000"/>
      <name val="Calibri"/>
      <family val="2"/>
      <scheme val="minor"/>
    </font>
    <font>
      <sz val="11"/>
      <name val="Arial"/>
      <family val="2"/>
    </font>
    <font>
      <sz val="11"/>
      <name val="Calibri"/>
      <family val="2"/>
      <scheme val="minor"/>
    </font>
    <font>
      <b/>
      <vertAlign val="superscript"/>
      <sz val="11"/>
      <name val="Arial"/>
      <family val="2"/>
    </font>
    <font>
      <sz val="10"/>
      <color theme="1"/>
      <name val="Times New Roman"/>
      <family val="1"/>
    </font>
    <font>
      <b/>
      <vertAlign val="subscript"/>
      <sz val="11"/>
      <color rgb="FF000000"/>
      <name val="Arial"/>
      <family val="2"/>
    </font>
    <font>
      <b/>
      <i/>
      <sz val="11"/>
      <color rgb="FF000000"/>
      <name val="Arial"/>
      <family val="2"/>
    </font>
    <font>
      <i/>
      <sz val="11"/>
      <color rgb="FF000000"/>
      <name val="Arial"/>
      <family val="2"/>
    </font>
    <font>
      <i/>
      <sz val="11"/>
      <color rgb="FF2E2E2E"/>
      <name val="Arial"/>
      <family val="2"/>
    </font>
    <font>
      <sz val="9"/>
      <color theme="1"/>
      <name val="Arial"/>
      <family val="2"/>
    </font>
  </fonts>
  <fills count="8">
    <fill>
      <patternFill patternType="none"/>
    </fill>
    <fill>
      <patternFill patternType="gray125"/>
    </fill>
    <fill>
      <patternFill patternType="solid">
        <fgColor theme="0"/>
        <bgColor theme="0"/>
      </patternFill>
    </fill>
    <fill>
      <patternFill patternType="solid">
        <fgColor theme="6" tint="0.79998168889431442"/>
        <bgColor indexed="64"/>
      </patternFill>
    </fill>
    <fill>
      <patternFill patternType="solid">
        <fgColor theme="6" tint="0.79998168889431442"/>
        <bgColor rgb="FFDEEAF6"/>
      </patternFill>
    </fill>
    <fill>
      <patternFill patternType="solid">
        <fgColor theme="6" tint="0.79998168889431442"/>
        <bgColor rgb="FFBDD6EE"/>
      </patternFill>
    </fill>
    <fill>
      <patternFill patternType="solid">
        <fgColor theme="6" tint="0.79998168889431442"/>
        <bgColor rgb="FFFEF2CB"/>
      </patternFill>
    </fill>
    <fill>
      <patternFill patternType="solid">
        <fgColor rgb="FFF2F2F2"/>
        <bgColor indexed="64"/>
      </patternFill>
    </fill>
  </fills>
  <borders count="1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medium">
        <color rgb="FF000000"/>
      </bottom>
      <diagonal/>
    </border>
    <border>
      <left/>
      <right/>
      <top style="medium">
        <color indexed="64"/>
      </top>
      <bottom style="medium">
        <color indexed="64"/>
      </bottom>
      <diagonal/>
    </border>
  </borders>
  <cellStyleXfs count="8">
    <xf numFmtId="0" fontId="0" fillId="0" borderId="0"/>
    <xf numFmtId="0" fontId="6" fillId="0" borderId="0"/>
    <xf numFmtId="0" fontId="3" fillId="0" borderId="0"/>
    <xf numFmtId="0" fontId="3" fillId="0" borderId="0"/>
    <xf numFmtId="0" fontId="1" fillId="0" borderId="0"/>
    <xf numFmtId="0" fontId="1" fillId="0" borderId="0"/>
    <xf numFmtId="0" fontId="1" fillId="0" borderId="0"/>
    <xf numFmtId="0" fontId="1" fillId="0" borderId="0"/>
  </cellStyleXfs>
  <cellXfs count="143">
    <xf numFmtId="0" fontId="0" fillId="0" borderId="0" xfId="0"/>
    <xf numFmtId="0" fontId="8" fillId="0" borderId="0" xfId="1" applyFont="1" applyAlignment="1">
      <alignment horizontal="left"/>
    </xf>
    <xf numFmtId="0" fontId="11" fillId="0" borderId="0" xfId="1" applyFont="1"/>
    <xf numFmtId="0" fontId="11" fillId="0" borderId="0" xfId="1" applyFont="1" applyAlignment="1">
      <alignment horizontal="left"/>
    </xf>
    <xf numFmtId="2" fontId="10" fillId="0" borderId="0" xfId="1" applyNumberFormat="1" applyFont="1" applyAlignment="1">
      <alignment horizontal="center" vertical="center" wrapText="1"/>
    </xf>
    <xf numFmtId="2" fontId="14" fillId="0" borderId="0" xfId="1" applyNumberFormat="1" applyFont="1" applyAlignment="1">
      <alignment horizontal="center" vertical="center" wrapText="1"/>
    </xf>
    <xf numFmtId="0" fontId="1" fillId="0" borderId="0" xfId="0" applyFont="1"/>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xf numFmtId="1" fontId="10" fillId="0" borderId="0" xfId="0" applyNumberFormat="1" applyFont="1" applyAlignment="1">
      <alignment horizontal="center" vertical="center"/>
    </xf>
    <xf numFmtId="2" fontId="10" fillId="0" borderId="0" xfId="0" applyNumberFormat="1" applyFont="1" applyAlignment="1">
      <alignment horizontal="center" vertical="center"/>
    </xf>
    <xf numFmtId="0" fontId="12" fillId="0" borderId="0" xfId="0" applyFont="1" applyAlignment="1">
      <alignment horizontal="center"/>
    </xf>
    <xf numFmtId="0" fontId="10" fillId="0" borderId="0" xfId="0" applyFont="1" applyAlignment="1">
      <alignment horizontal="center"/>
    </xf>
    <xf numFmtId="0" fontId="12" fillId="0" borderId="0" xfId="0" applyFont="1" applyAlignment="1">
      <alignment horizontal="center" vertical="center"/>
    </xf>
    <xf numFmtId="2" fontId="10" fillId="0" borderId="0" xfId="0" applyNumberFormat="1" applyFont="1" applyAlignment="1">
      <alignment horizontal="center"/>
    </xf>
    <xf numFmtId="2" fontId="10" fillId="0" borderId="0" xfId="0" applyNumberFormat="1" applyFont="1"/>
    <xf numFmtId="164" fontId="12" fillId="0" borderId="0" xfId="0" applyNumberFormat="1" applyFont="1" applyAlignment="1">
      <alignment horizontal="center"/>
    </xf>
    <xf numFmtId="164" fontId="10" fillId="0" borderId="0" xfId="0" applyNumberFormat="1" applyFont="1" applyAlignment="1">
      <alignment horizontal="center"/>
    </xf>
    <xf numFmtId="164" fontId="12" fillId="0" borderId="0" xfId="0" applyNumberFormat="1" applyFont="1" applyAlignment="1">
      <alignment horizontal="center" vertical="center"/>
    </xf>
    <xf numFmtId="164" fontId="10" fillId="0" borderId="0" xfId="0" applyNumberFormat="1" applyFont="1" applyAlignment="1">
      <alignment horizontal="center" vertical="center"/>
    </xf>
    <xf numFmtId="164" fontId="16" fillId="0" borderId="0" xfId="0" applyNumberFormat="1" applyFont="1" applyAlignment="1">
      <alignment horizontal="center" vertical="center"/>
    </xf>
    <xf numFmtId="164" fontId="17" fillId="0" borderId="0" xfId="0" applyNumberFormat="1" applyFont="1" applyAlignment="1">
      <alignment horizontal="center" vertical="center" wrapText="1"/>
    </xf>
    <xf numFmtId="164" fontId="10" fillId="0" borderId="0" xfId="0" applyNumberFormat="1" applyFont="1"/>
    <xf numFmtId="0" fontId="12" fillId="0" borderId="0" xfId="0" applyFont="1"/>
    <xf numFmtId="0" fontId="0" fillId="0" borderId="0" xfId="0" applyAlignment="1">
      <alignment horizontal="center"/>
    </xf>
    <xf numFmtId="164" fontId="17" fillId="0" borderId="0" xfId="0" applyNumberFormat="1" applyFont="1" applyAlignment="1">
      <alignment horizontal="left" vertical="center"/>
    </xf>
    <xf numFmtId="164" fontId="17" fillId="0" borderId="0" xfId="0" applyNumberFormat="1" applyFont="1" applyAlignment="1">
      <alignment horizontal="center"/>
    </xf>
    <xf numFmtId="0" fontId="8" fillId="0" borderId="0" xfId="0" applyFont="1" applyAlignment="1">
      <alignment vertical="center"/>
    </xf>
    <xf numFmtId="164" fontId="17" fillId="0" borderId="0" xfId="0" applyNumberFormat="1" applyFont="1" applyAlignment="1">
      <alignment horizontal="center" vertical="center"/>
    </xf>
    <xf numFmtId="0" fontId="3" fillId="0" borderId="0" xfId="2" applyAlignment="1">
      <alignment horizontal="center" vertical="center"/>
    </xf>
    <xf numFmtId="0" fontId="13" fillId="0" borderId="0" xfId="2" applyFont="1" applyAlignment="1">
      <alignment horizontal="center" vertical="center" wrapText="1"/>
    </xf>
    <xf numFmtId="0" fontId="3" fillId="0" borderId="0" xfId="2" applyAlignment="1">
      <alignment horizontal="left" vertical="center"/>
    </xf>
    <xf numFmtId="0" fontId="3" fillId="0" borderId="0" xfId="2" applyAlignment="1">
      <alignment horizontal="left"/>
    </xf>
    <xf numFmtId="164" fontId="5" fillId="0" borderId="0" xfId="2" applyNumberFormat="1" applyFont="1" applyAlignment="1">
      <alignment horizontal="left" vertical="center"/>
    </xf>
    <xf numFmtId="0" fontId="0" fillId="0" borderId="0" xfId="0" applyAlignment="1">
      <alignment horizontal="left"/>
    </xf>
    <xf numFmtId="2" fontId="5" fillId="0" borderId="0" xfId="2" applyNumberFormat="1" applyFont="1" applyAlignment="1">
      <alignment horizontal="left" vertical="center"/>
    </xf>
    <xf numFmtId="0" fontId="7" fillId="0" borderId="0" xfId="2" applyFont="1" applyAlignment="1">
      <alignment horizontal="left" vertical="center"/>
    </xf>
    <xf numFmtId="0" fontId="5" fillId="0" borderId="0" xfId="2" applyFont="1" applyAlignment="1">
      <alignment horizontal="left" vertical="center"/>
    </xf>
    <xf numFmtId="0" fontId="7" fillId="0" borderId="0" xfId="2" applyFont="1" applyAlignment="1">
      <alignment horizontal="left" vertical="center" wrapText="1"/>
    </xf>
    <xf numFmtId="0" fontId="10" fillId="0" borderId="0" xfId="2" applyFont="1" applyAlignment="1">
      <alignment horizontal="left" vertical="center"/>
    </xf>
    <xf numFmtId="2" fontId="10" fillId="0" borderId="0" xfId="2" applyNumberFormat="1" applyFont="1" applyAlignment="1">
      <alignment horizontal="left" vertical="center"/>
    </xf>
    <xf numFmtId="0" fontId="8" fillId="0" borderId="0" xfId="2" applyFont="1" applyAlignment="1">
      <alignment horizontal="left"/>
    </xf>
    <xf numFmtId="2" fontId="5" fillId="0" borderId="0" xfId="2" applyNumberFormat="1" applyFont="1" applyAlignment="1">
      <alignment horizontal="center" vertical="center"/>
    </xf>
    <xf numFmtId="2" fontId="10" fillId="0" borderId="0" xfId="2" applyNumberFormat="1" applyFont="1" applyAlignment="1">
      <alignment horizontal="center" vertical="center"/>
    </xf>
    <xf numFmtId="0" fontId="11" fillId="0" borderId="0" xfId="2" applyFont="1" applyAlignment="1">
      <alignment horizontal="left"/>
    </xf>
    <xf numFmtId="0" fontId="12" fillId="3" borderId="0" xfId="0" applyFont="1" applyFill="1" applyAlignment="1">
      <alignment horizontal="center" vertical="center"/>
    </xf>
    <xf numFmtId="0" fontId="5" fillId="0" borderId="0" xfId="2" applyFont="1" applyAlignment="1">
      <alignment horizontal="center" vertical="center"/>
    </xf>
    <xf numFmtId="0" fontId="10" fillId="2" borderId="2" xfId="0" applyFont="1" applyFill="1" applyBorder="1" applyAlignment="1">
      <alignment horizontal="left" vertical="center"/>
    </xf>
    <xf numFmtId="0" fontId="10" fillId="2" borderId="5" xfId="0" applyFont="1" applyFill="1" applyBorder="1" applyAlignment="1">
      <alignment horizontal="left" vertical="center"/>
    </xf>
    <xf numFmtId="0" fontId="10" fillId="2" borderId="8" xfId="0" applyFont="1" applyFill="1" applyBorder="1" applyAlignment="1">
      <alignment horizontal="left" vertical="center"/>
    </xf>
    <xf numFmtId="0" fontId="10" fillId="0" borderId="0" xfId="0" applyFont="1" applyAlignment="1">
      <alignment vertical="center"/>
    </xf>
    <xf numFmtId="0" fontId="22" fillId="0" borderId="0" xfId="0" applyFont="1" applyAlignment="1">
      <alignment horizontal="left" vertical="center"/>
    </xf>
    <xf numFmtId="0" fontId="3" fillId="0" borderId="13" xfId="2" applyBorder="1" applyAlignment="1">
      <alignment horizontal="left" vertical="center"/>
    </xf>
    <xf numFmtId="0" fontId="2" fillId="0" borderId="0" xfId="2" applyFont="1" applyAlignment="1">
      <alignment horizontal="left" vertical="center"/>
    </xf>
    <xf numFmtId="0" fontId="10" fillId="0" borderId="0" xfId="0" applyFont="1" applyAlignment="1">
      <alignment horizontal="left" vertical="center"/>
    </xf>
    <xf numFmtId="0" fontId="9" fillId="0" borderId="0" xfId="2" applyFont="1" applyAlignment="1">
      <alignment horizontal="left" vertical="center"/>
    </xf>
    <xf numFmtId="0" fontId="3" fillId="2" borderId="3" xfId="2" applyFill="1" applyBorder="1" applyAlignment="1">
      <alignment horizontal="center" vertical="center"/>
    </xf>
    <xf numFmtId="0" fontId="3" fillId="2" borderId="6" xfId="2" applyFill="1" applyBorder="1" applyAlignment="1">
      <alignment horizontal="center" vertical="center"/>
    </xf>
    <xf numFmtId="0" fontId="3" fillId="2" borderId="9" xfId="2" applyFill="1" applyBorder="1" applyAlignment="1">
      <alignment horizontal="center" vertical="center"/>
    </xf>
    <xf numFmtId="0" fontId="7" fillId="0" borderId="0" xfId="2" applyFont="1" applyAlignment="1">
      <alignment horizontal="center" vertical="center"/>
    </xf>
    <xf numFmtId="2" fontId="12" fillId="4" borderId="8" xfId="1"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12" fillId="3" borderId="13" xfId="0" applyFont="1" applyFill="1" applyBorder="1" applyAlignment="1">
      <alignment horizontal="center" vertical="center"/>
    </xf>
    <xf numFmtId="0" fontId="11" fillId="3" borderId="13" xfId="1" applyFont="1" applyFill="1" applyBorder="1" applyAlignment="1">
      <alignment horizontal="center" vertical="center"/>
    </xf>
    <xf numFmtId="2" fontId="12" fillId="4" borderId="13" xfId="1" applyNumberFormat="1" applyFont="1" applyFill="1" applyBorder="1" applyAlignment="1">
      <alignment horizontal="center" vertical="center" wrapText="1"/>
    </xf>
    <xf numFmtId="0" fontId="2" fillId="5" borderId="1" xfId="2" applyFont="1" applyFill="1" applyBorder="1" applyAlignment="1">
      <alignment horizontal="left" vertical="center"/>
    </xf>
    <xf numFmtId="0" fontId="4" fillId="5" borderId="4" xfId="2" applyFont="1" applyFill="1" applyBorder="1" applyAlignment="1">
      <alignment horizontal="left" vertical="center"/>
    </xf>
    <xf numFmtId="0" fontId="2" fillId="5" borderId="4" xfId="2" applyFont="1" applyFill="1" applyBorder="1" applyAlignment="1">
      <alignment horizontal="left" vertical="center"/>
    </xf>
    <xf numFmtId="0" fontId="2" fillId="5" borderId="7" xfId="2" applyFont="1" applyFill="1" applyBorder="1" applyAlignment="1">
      <alignment horizontal="left" vertical="center"/>
    </xf>
    <xf numFmtId="0" fontId="10" fillId="2" borderId="3" xfId="0" applyFont="1" applyFill="1" applyBorder="1" applyAlignment="1">
      <alignment horizontal="left" vertical="center"/>
    </xf>
    <xf numFmtId="0" fontId="10" fillId="2" borderId="6" xfId="0" applyFont="1" applyFill="1" applyBorder="1" applyAlignment="1">
      <alignment horizontal="left" vertical="center"/>
    </xf>
    <xf numFmtId="0" fontId="8" fillId="0" borderId="0" xfId="1" applyFont="1"/>
    <xf numFmtId="0" fontId="10" fillId="2" borderId="9" xfId="0" applyFont="1" applyFill="1" applyBorder="1" applyAlignment="1">
      <alignment horizontal="left" vertical="center"/>
    </xf>
    <xf numFmtId="0" fontId="10" fillId="0" borderId="11" xfId="0" applyFont="1" applyBorder="1"/>
    <xf numFmtId="0" fontId="8" fillId="5" borderId="1" xfId="0" applyFont="1" applyFill="1" applyBorder="1" applyAlignment="1">
      <alignment vertical="center"/>
    </xf>
    <xf numFmtId="164" fontId="10" fillId="0" borderId="0" xfId="1" applyNumberFormat="1" applyFont="1" applyAlignment="1">
      <alignment vertical="center"/>
    </xf>
    <xf numFmtId="2" fontId="10" fillId="0" borderId="0" xfId="1" applyNumberFormat="1" applyFont="1" applyAlignment="1">
      <alignment vertical="center"/>
    </xf>
    <xf numFmtId="0" fontId="12" fillId="5" borderId="4" xfId="0" applyFont="1" applyFill="1" applyBorder="1" applyAlignment="1">
      <alignment vertical="center"/>
    </xf>
    <xf numFmtId="0" fontId="8" fillId="5" borderId="4" xfId="0" applyFont="1" applyFill="1" applyBorder="1" applyAlignment="1">
      <alignment vertical="center"/>
    </xf>
    <xf numFmtId="0" fontId="8" fillId="5" borderId="7" xfId="0" applyFont="1" applyFill="1" applyBorder="1" applyAlignment="1">
      <alignment vertical="center"/>
    </xf>
    <xf numFmtId="0" fontId="10" fillId="0" borderId="0" xfId="1" applyFont="1" applyAlignment="1">
      <alignment horizontal="left" vertical="center"/>
    </xf>
    <xf numFmtId="164" fontId="23" fillId="0" borderId="0" xfId="0" applyNumberFormat="1" applyFont="1" applyAlignment="1">
      <alignment horizontal="left" vertical="center"/>
    </xf>
    <xf numFmtId="164" fontId="23" fillId="0" borderId="0" xfId="0" applyNumberFormat="1" applyFont="1" applyAlignment="1">
      <alignment horizontal="center" vertical="center"/>
    </xf>
    <xf numFmtId="164" fontId="23" fillId="0" borderId="0" xfId="0" applyNumberFormat="1" applyFont="1" applyAlignment="1">
      <alignment horizontal="center"/>
    </xf>
    <xf numFmtId="0" fontId="18" fillId="0" borderId="11" xfId="1" applyFont="1" applyBorder="1" applyAlignment="1">
      <alignment horizontal="left" vertical="center"/>
    </xf>
    <xf numFmtId="0" fontId="16" fillId="0" borderId="0" xfId="0" applyFont="1" applyAlignment="1">
      <alignment horizontal="center"/>
    </xf>
    <xf numFmtId="164" fontId="16" fillId="0" borderId="0" xfId="0" applyNumberFormat="1" applyFont="1" applyAlignment="1">
      <alignment horizontal="center"/>
    </xf>
    <xf numFmtId="0" fontId="16" fillId="0" borderId="0" xfId="0" applyFont="1" applyAlignment="1">
      <alignment horizontal="center" vertical="center"/>
    </xf>
    <xf numFmtId="0" fontId="12" fillId="0" borderId="0" xfId="0" applyFont="1" applyAlignment="1">
      <alignment vertical="center"/>
    </xf>
    <xf numFmtId="2" fontId="12" fillId="6" borderId="12" xfId="2" applyNumberFormat="1" applyFont="1" applyFill="1" applyBorder="1" applyAlignment="1">
      <alignment horizontal="center" vertical="center" wrapText="1"/>
    </xf>
    <xf numFmtId="2" fontId="12" fillId="4" borderId="10" xfId="2" applyNumberFormat="1" applyFont="1" applyFill="1" applyBorder="1" applyAlignment="1">
      <alignment horizontal="center" vertical="center" wrapText="1"/>
    </xf>
    <xf numFmtId="164" fontId="12" fillId="3" borderId="0" xfId="2" applyNumberFormat="1" applyFont="1" applyFill="1" applyAlignment="1">
      <alignment horizontal="center" vertical="center" wrapText="1"/>
    </xf>
    <xf numFmtId="0" fontId="12" fillId="3" borderId="0" xfId="2" applyFont="1" applyFill="1" applyAlignment="1">
      <alignment horizontal="center" vertical="center"/>
    </xf>
    <xf numFmtId="0" fontId="8" fillId="3" borderId="0" xfId="2" applyFont="1" applyFill="1" applyAlignment="1">
      <alignment horizontal="center" vertical="center"/>
    </xf>
    <xf numFmtId="2" fontId="10" fillId="0" borderId="0" xfId="0" applyNumberFormat="1" applyFont="1" applyAlignment="1">
      <alignment vertical="center"/>
    </xf>
    <xf numFmtId="0" fontId="3" fillId="2" borderId="2" xfId="2" applyFill="1" applyBorder="1" applyAlignment="1">
      <alignment horizontal="center" vertical="center"/>
    </xf>
    <xf numFmtId="0" fontId="3" fillId="2" borderId="5" xfId="2" applyFill="1" applyBorder="1" applyAlignment="1">
      <alignment horizontal="center" vertical="center"/>
    </xf>
    <xf numFmtId="0" fontId="3" fillId="2" borderId="8" xfId="2" applyFill="1" applyBorder="1" applyAlignment="1">
      <alignment horizontal="center" vertical="center"/>
    </xf>
    <xf numFmtId="14" fontId="10" fillId="0" borderId="0" xfId="0" applyNumberFormat="1" applyFont="1" applyAlignment="1">
      <alignment horizontal="center"/>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21" fillId="0" borderId="0" xfId="2" applyFont="1" applyAlignment="1">
      <alignment horizontal="left"/>
    </xf>
    <xf numFmtId="0" fontId="24" fillId="0" borderId="0" xfId="0" applyFont="1"/>
    <xf numFmtId="0" fontId="25" fillId="0" borderId="0" xfId="0" applyFont="1"/>
    <xf numFmtId="0" fontId="25" fillId="0" borderId="0" xfId="0" applyFont="1" applyAlignment="1">
      <alignment vertical="center"/>
    </xf>
    <xf numFmtId="0" fontId="25" fillId="0" borderId="0" xfId="0" applyFont="1" applyAlignment="1">
      <alignment horizontal="center" vertical="center"/>
    </xf>
    <xf numFmtId="14" fontId="25" fillId="0" borderId="0" xfId="0" applyNumberFormat="1" applyFont="1" applyAlignment="1">
      <alignment horizontal="center" vertical="center"/>
    </xf>
    <xf numFmtId="2" fontId="25" fillId="0" borderId="0" xfId="0" applyNumberFormat="1" applyFont="1" applyAlignment="1">
      <alignment vertical="center"/>
    </xf>
    <xf numFmtId="0" fontId="26" fillId="0" borderId="0" xfId="0" applyFont="1"/>
    <xf numFmtId="0" fontId="17" fillId="0" borderId="0" xfId="0" applyFont="1" applyAlignment="1">
      <alignment horizontal="center" vertical="center"/>
    </xf>
    <xf numFmtId="0" fontId="17" fillId="0" borderId="0" xfId="0" applyFont="1" applyAlignment="1">
      <alignment vertical="center"/>
    </xf>
    <xf numFmtId="0" fontId="12"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8" fillId="7" borderId="0" xfId="0" applyFont="1" applyFill="1" applyAlignment="1">
      <alignment horizontal="center" vertical="center"/>
    </xf>
    <xf numFmtId="0" fontId="8" fillId="7" borderId="0" xfId="0" applyFont="1" applyFill="1" applyAlignment="1">
      <alignment horizontal="center" vertical="center" wrapText="1"/>
    </xf>
    <xf numFmtId="0" fontId="30" fillId="7" borderId="0" xfId="0" applyFont="1" applyFill="1" applyAlignment="1">
      <alignment horizontal="center" vertical="center"/>
    </xf>
    <xf numFmtId="0" fontId="31" fillId="7" borderId="0" xfId="0" applyFont="1" applyFill="1" applyAlignment="1">
      <alignment horizontal="center" vertical="center"/>
    </xf>
    <xf numFmtId="0" fontId="31" fillId="7" borderId="0" xfId="0" applyFont="1" applyFill="1" applyAlignment="1">
      <alignment horizontal="center" vertical="center" wrapText="1"/>
    </xf>
    <xf numFmtId="0" fontId="30" fillId="7" borderId="0" xfId="0" applyFont="1" applyFill="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31"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2" fillId="7" borderId="0" xfId="0" applyFont="1" applyFill="1" applyAlignment="1">
      <alignment horizontal="center" vertical="center" wrapText="1"/>
    </xf>
    <xf numFmtId="0" fontId="10" fillId="7" borderId="0" xfId="0" applyFont="1" applyFill="1" applyAlignment="1">
      <alignment horizontal="center" vertical="center" wrapText="1"/>
    </xf>
    <xf numFmtId="0" fontId="32" fillId="7" borderId="0" xfId="0" applyFont="1" applyFill="1" applyAlignment="1">
      <alignment horizontal="center" vertical="center" wrapText="1"/>
    </xf>
    <xf numFmtId="0" fontId="16" fillId="7" borderId="0" xfId="0" applyFont="1" applyFill="1" applyAlignment="1">
      <alignment horizontal="center" vertical="center" wrapText="1"/>
    </xf>
    <xf numFmtId="0" fontId="12"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31"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28" fillId="0" borderId="0" xfId="0" applyFont="1" applyAlignment="1">
      <alignment wrapText="1"/>
    </xf>
    <xf numFmtId="0" fontId="33" fillId="0" borderId="0" xfId="0" applyFont="1" applyAlignment="1">
      <alignment horizontal="left"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xf>
  </cellXfs>
  <cellStyles count="8">
    <cellStyle name="Normal" xfId="0" builtinId="0"/>
    <cellStyle name="Normal 11" xfId="6" xr:uid="{A6D535D6-7FFF-4BA4-B516-22ECA48DF05E}"/>
    <cellStyle name="Normal 11 2" xfId="7" xr:uid="{31A6EB70-5D5F-47FA-8F94-424A0F8D9901}"/>
    <cellStyle name="Normal 2" xfId="1" xr:uid="{E7A5BA33-F9D2-4C78-9D22-3F250CBEDFCE}"/>
    <cellStyle name="Normal 2 2" xfId="3" xr:uid="{F4F22724-C0A4-465F-BCFF-20BAC6BCC6BB}"/>
    <cellStyle name="Normal 2 3" xfId="5" xr:uid="{2A7C7D5F-127C-4A53-9C58-9F007C523DF2}"/>
    <cellStyle name="Normal 2 4" xfId="4" xr:uid="{5D08B071-5697-4394-A20F-337540685433}"/>
    <cellStyle name="Normal 3" xfId="2" xr:uid="{9F4908F8-5419-4A7B-A3F1-5476273BFA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A02C-D7EF-4957-BF87-CE8481693346}">
  <dimension ref="A1:B7"/>
  <sheetViews>
    <sheetView tabSelected="1" workbookViewId="0">
      <selection activeCell="F18" sqref="F18:F19"/>
    </sheetView>
  </sheetViews>
  <sheetFormatPr defaultRowHeight="15" x14ac:dyDescent="0.25"/>
  <sheetData>
    <row r="1" spans="1:2" x14ac:dyDescent="0.25">
      <c r="A1" t="s">
        <v>430</v>
      </c>
    </row>
    <row r="2" spans="1:2" x14ac:dyDescent="0.25">
      <c r="A2" t="s">
        <v>424</v>
      </c>
      <c r="B2" t="s">
        <v>429</v>
      </c>
    </row>
    <row r="3" spans="1:2" x14ac:dyDescent="0.25">
      <c r="A3" t="s">
        <v>431</v>
      </c>
      <c r="B3" t="s">
        <v>436</v>
      </c>
    </row>
    <row r="4" spans="1:2" x14ac:dyDescent="0.25">
      <c r="A4" t="s">
        <v>432</v>
      </c>
      <c r="B4" t="s">
        <v>425</v>
      </c>
    </row>
    <row r="5" spans="1:2" x14ac:dyDescent="0.25">
      <c r="A5" t="s">
        <v>433</v>
      </c>
      <c r="B5" t="s">
        <v>426</v>
      </c>
    </row>
    <row r="6" spans="1:2" x14ac:dyDescent="0.25">
      <c r="A6" t="s">
        <v>434</v>
      </c>
      <c r="B6" t="s">
        <v>427</v>
      </c>
    </row>
    <row r="7" spans="1:2" x14ac:dyDescent="0.25">
      <c r="A7" t="s">
        <v>435</v>
      </c>
      <c r="B7" t="s">
        <v>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2916-1919-44C7-AB59-DF36F1B4E5B4}">
  <dimension ref="A1:S790"/>
  <sheetViews>
    <sheetView zoomScale="69" zoomScaleNormal="69" workbookViewId="0">
      <selection activeCell="C27" sqref="C27"/>
    </sheetView>
  </sheetViews>
  <sheetFormatPr defaultRowHeight="15" x14ac:dyDescent="0.25"/>
  <cols>
    <col min="1" max="1" width="27.140625" style="9" customWidth="1"/>
    <col min="2" max="2" width="23" style="9" customWidth="1"/>
    <col min="3" max="3" width="18.7109375" style="9" customWidth="1"/>
    <col min="4" max="4" width="22" style="9" customWidth="1"/>
    <col min="5" max="5" width="20.85546875" style="9" customWidth="1"/>
    <col min="6" max="6" width="16.85546875" style="9" customWidth="1"/>
    <col min="7" max="17" width="10.5703125" style="9" customWidth="1"/>
    <col min="18" max="19" width="9.140625" style="9"/>
  </cols>
  <sheetData>
    <row r="1" spans="1:17" x14ac:dyDescent="0.25">
      <c r="A1" s="75" t="s">
        <v>1</v>
      </c>
      <c r="B1" s="48" t="s">
        <v>5</v>
      </c>
      <c r="C1" s="48"/>
      <c r="D1" s="70"/>
      <c r="E1" s="1"/>
      <c r="F1" s="76"/>
      <c r="G1" s="76"/>
      <c r="H1" s="76"/>
      <c r="I1" s="76"/>
      <c r="J1" s="77"/>
      <c r="K1" s="77"/>
      <c r="L1" s="76"/>
      <c r="M1" s="76"/>
    </row>
    <row r="2" spans="1:17" x14ac:dyDescent="0.25">
      <c r="A2" s="78" t="s">
        <v>41</v>
      </c>
      <c r="B2" s="49" t="s">
        <v>2</v>
      </c>
      <c r="C2" s="49"/>
      <c r="D2" s="71"/>
      <c r="E2" s="72"/>
      <c r="F2" s="76"/>
      <c r="G2" s="76"/>
      <c r="H2" s="76"/>
      <c r="I2" s="76"/>
      <c r="J2" s="77"/>
      <c r="K2" s="77"/>
      <c r="L2" s="76"/>
      <c r="M2" s="76"/>
    </row>
    <row r="3" spans="1:17" x14ac:dyDescent="0.25">
      <c r="A3" s="79" t="s">
        <v>3</v>
      </c>
      <c r="B3" s="49" t="s">
        <v>157</v>
      </c>
      <c r="C3" s="49"/>
      <c r="D3" s="71"/>
      <c r="E3" s="1"/>
      <c r="F3" s="76"/>
      <c r="G3" s="76"/>
      <c r="H3" s="76"/>
      <c r="I3" s="76"/>
      <c r="J3" s="77"/>
      <c r="K3" s="77"/>
      <c r="L3" s="76"/>
      <c r="M3" s="76"/>
    </row>
    <row r="4" spans="1:17" ht="15.75" thickBot="1" x14ac:dyDescent="0.3">
      <c r="A4" s="80" t="s">
        <v>4</v>
      </c>
      <c r="B4" s="50" t="s">
        <v>6</v>
      </c>
      <c r="C4" s="50"/>
      <c r="D4" s="73"/>
      <c r="E4" s="1"/>
      <c r="F4" s="76"/>
      <c r="G4" s="76"/>
      <c r="H4" s="76"/>
      <c r="I4" s="76"/>
      <c r="J4" s="77"/>
      <c r="K4" s="77"/>
      <c r="L4" s="76"/>
      <c r="M4" s="76"/>
    </row>
    <row r="5" spans="1:17" x14ac:dyDescent="0.25">
      <c r="G5" s="81"/>
      <c r="H5" s="81"/>
      <c r="I5" s="81"/>
      <c r="J5" s="81"/>
      <c r="K5" s="81"/>
      <c r="L5" s="81"/>
      <c r="M5" s="81"/>
      <c r="N5" s="81"/>
      <c r="O5" s="81"/>
      <c r="P5" s="81"/>
    </row>
    <row r="6" spans="1:17" ht="46.5" customHeight="1" thickBot="1" x14ac:dyDescent="0.3">
      <c r="D6" s="62" t="s">
        <v>37</v>
      </c>
      <c r="E6" s="63" t="s">
        <v>38</v>
      </c>
      <c r="F6" s="64"/>
      <c r="G6" s="65" t="s">
        <v>7</v>
      </c>
      <c r="H6" s="65" t="s">
        <v>8</v>
      </c>
      <c r="I6" s="65" t="s">
        <v>9</v>
      </c>
      <c r="J6" s="65" t="s">
        <v>10</v>
      </c>
      <c r="K6" s="65" t="s">
        <v>11</v>
      </c>
      <c r="L6" s="65" t="s">
        <v>12</v>
      </c>
      <c r="M6" s="65" t="s">
        <v>13</v>
      </c>
      <c r="N6" s="65" t="s">
        <v>14</v>
      </c>
      <c r="O6" s="65" t="s">
        <v>15</v>
      </c>
      <c r="P6" s="65" t="s">
        <v>16</v>
      </c>
      <c r="Q6" s="65" t="s">
        <v>29</v>
      </c>
    </row>
    <row r="7" spans="1:17" x14ac:dyDescent="0.25">
      <c r="D7" s="28"/>
      <c r="F7" s="3"/>
      <c r="G7" s="81"/>
      <c r="H7" s="81"/>
      <c r="I7" s="81"/>
      <c r="J7" s="81"/>
      <c r="K7" s="81"/>
      <c r="L7" s="81"/>
      <c r="M7" s="81"/>
      <c r="N7" s="81"/>
      <c r="O7" s="81"/>
      <c r="P7" s="81"/>
    </row>
    <row r="8" spans="1:17" x14ac:dyDescent="0.25">
      <c r="D8" s="28" t="s">
        <v>35</v>
      </c>
      <c r="E8" s="9" t="s">
        <v>39</v>
      </c>
      <c r="F8" s="26" t="s">
        <v>26</v>
      </c>
      <c r="G8" s="29">
        <v>51.4</v>
      </c>
      <c r="H8" s="29">
        <v>2.13</v>
      </c>
      <c r="I8" s="29">
        <v>13.6</v>
      </c>
      <c r="J8" s="29">
        <v>10.9</v>
      </c>
      <c r="K8" s="29">
        <v>0.17</v>
      </c>
      <c r="L8" s="29">
        <v>6.59</v>
      </c>
      <c r="M8" s="29">
        <v>10.5</v>
      </c>
      <c r="N8" s="29">
        <v>2.4</v>
      </c>
      <c r="O8" s="29">
        <v>0.38500000000000001</v>
      </c>
      <c r="P8" s="29">
        <v>0.23</v>
      </c>
      <c r="Q8" s="29">
        <v>98.305000000000021</v>
      </c>
    </row>
    <row r="9" spans="1:17" x14ac:dyDescent="0.25">
      <c r="D9" s="28"/>
      <c r="F9" s="82" t="s">
        <v>27</v>
      </c>
      <c r="G9" s="83">
        <v>0.6</v>
      </c>
      <c r="H9" s="83">
        <v>0.09</v>
      </c>
      <c r="I9" s="83">
        <v>0.2</v>
      </c>
      <c r="J9" s="83">
        <v>0.1</v>
      </c>
      <c r="K9" s="83">
        <v>8.9999999999999993E-3</v>
      </c>
      <c r="L9" s="83">
        <v>0.08</v>
      </c>
      <c r="M9" s="83">
        <v>0.1</v>
      </c>
      <c r="N9" s="83">
        <v>0.06</v>
      </c>
      <c r="O9" s="83">
        <v>4.0000000000000001E-3</v>
      </c>
      <c r="P9" s="83">
        <v>2.5000000000000001E-2</v>
      </c>
      <c r="Q9" s="83">
        <v>1.268</v>
      </c>
    </row>
    <row r="10" spans="1:17" x14ac:dyDescent="0.25">
      <c r="D10" s="28"/>
      <c r="F10" s="82"/>
      <c r="G10" s="83"/>
      <c r="H10" s="83"/>
      <c r="I10" s="83"/>
      <c r="J10" s="83"/>
      <c r="K10" s="83"/>
      <c r="L10" s="83"/>
      <c r="M10" s="83"/>
      <c r="N10" s="83"/>
      <c r="O10" s="83"/>
      <c r="P10" s="83"/>
      <c r="Q10" s="83"/>
    </row>
    <row r="11" spans="1:17" x14ac:dyDescent="0.25">
      <c r="D11" s="28" t="s">
        <v>32</v>
      </c>
      <c r="E11" s="9" t="s">
        <v>39</v>
      </c>
      <c r="F11" s="26" t="s">
        <v>26</v>
      </c>
      <c r="G11" s="29">
        <v>63.7</v>
      </c>
      <c r="H11" s="29">
        <v>0.70299999999999996</v>
      </c>
      <c r="I11" s="29">
        <v>17.8</v>
      </c>
      <c r="J11" s="29">
        <v>4.37</v>
      </c>
      <c r="K11" s="29">
        <v>7.5999999999999998E-2</v>
      </c>
      <c r="L11" s="29">
        <v>1.97</v>
      </c>
      <c r="M11" s="29">
        <v>5.28</v>
      </c>
      <c r="N11" s="29">
        <v>4.4400000000000004</v>
      </c>
      <c r="O11" s="29">
        <v>1.29</v>
      </c>
      <c r="P11" s="29">
        <v>0.16400000000000001</v>
      </c>
      <c r="Q11" s="29">
        <v>99.793000000000006</v>
      </c>
    </row>
    <row r="12" spans="1:17" x14ac:dyDescent="0.25">
      <c r="D12" s="28"/>
      <c r="F12" s="82" t="s">
        <v>27</v>
      </c>
      <c r="G12" s="84">
        <v>0.5</v>
      </c>
      <c r="H12" s="84">
        <v>2.1000000000000001E-2</v>
      </c>
      <c r="I12" s="84">
        <v>0.2</v>
      </c>
      <c r="J12" s="84">
        <v>7.0000000000000007E-2</v>
      </c>
      <c r="K12" s="84">
        <v>4.0000000000000001E-3</v>
      </c>
      <c r="L12" s="84">
        <v>0.04</v>
      </c>
      <c r="M12" s="83">
        <v>0.09</v>
      </c>
      <c r="N12" s="84">
        <v>0.14000000000000001</v>
      </c>
      <c r="O12" s="84">
        <v>0.02</v>
      </c>
      <c r="P12" s="84">
        <v>1.7999999999999999E-2</v>
      </c>
      <c r="Q12" s="83">
        <v>1.1030000000000002</v>
      </c>
    </row>
    <row r="13" spans="1:17" x14ac:dyDescent="0.25">
      <c r="D13" s="28"/>
      <c r="F13" s="82"/>
      <c r="G13" s="84"/>
      <c r="H13" s="84"/>
      <c r="I13" s="84"/>
      <c r="J13" s="84"/>
      <c r="K13" s="84"/>
      <c r="L13" s="84"/>
      <c r="M13" s="83"/>
      <c r="N13" s="84"/>
      <c r="O13" s="84"/>
      <c r="P13" s="84"/>
      <c r="Q13" s="83"/>
    </row>
    <row r="14" spans="1:17" x14ac:dyDescent="0.25">
      <c r="D14" s="28" t="s">
        <v>33</v>
      </c>
      <c r="E14" s="9" t="s">
        <v>40</v>
      </c>
      <c r="F14" s="26" t="s">
        <v>26</v>
      </c>
      <c r="G14" s="27">
        <v>74.099999999999994</v>
      </c>
      <c r="H14" s="27">
        <v>7.3999999999999996E-2</v>
      </c>
      <c r="I14" s="27">
        <v>13.1</v>
      </c>
      <c r="J14" s="27">
        <v>1.55</v>
      </c>
      <c r="K14" s="27">
        <v>6.5000000000000002E-2</v>
      </c>
      <c r="L14" s="27">
        <v>4.1000000000000002E-2</v>
      </c>
      <c r="M14" s="27">
        <v>0.73</v>
      </c>
      <c r="N14" s="27">
        <v>4.07</v>
      </c>
      <c r="O14" s="27">
        <v>5.1100000000000003</v>
      </c>
      <c r="P14" s="27">
        <v>0.01</v>
      </c>
      <c r="Q14" s="27">
        <v>98.85</v>
      </c>
    </row>
    <row r="15" spans="1:17" x14ac:dyDescent="0.25">
      <c r="F15" s="82" t="s">
        <v>27</v>
      </c>
      <c r="G15" s="84">
        <v>1.4</v>
      </c>
      <c r="H15" s="84">
        <v>0.02</v>
      </c>
      <c r="I15" s="84">
        <v>0.5</v>
      </c>
      <c r="J15" s="84">
        <v>0.05</v>
      </c>
      <c r="K15" s="84">
        <v>3.1E-2</v>
      </c>
      <c r="L15" s="84">
        <v>2.1999999999999999E-2</v>
      </c>
      <c r="M15" s="84">
        <v>0.06</v>
      </c>
      <c r="N15" s="84">
        <v>0.22</v>
      </c>
      <c r="O15" s="84">
        <v>0.27</v>
      </c>
      <c r="P15" s="84">
        <v>0.02</v>
      </c>
      <c r="Q15" s="84">
        <v>2.593</v>
      </c>
    </row>
    <row r="16" spans="1:17" x14ac:dyDescent="0.25">
      <c r="F16" s="82"/>
      <c r="G16" s="84"/>
      <c r="H16" s="84"/>
      <c r="I16" s="84"/>
      <c r="J16" s="84"/>
      <c r="K16" s="84"/>
      <c r="L16" s="84"/>
      <c r="M16" s="84"/>
      <c r="N16" s="84"/>
      <c r="O16" s="84"/>
      <c r="P16" s="84"/>
      <c r="Q16" s="84"/>
    </row>
    <row r="17" spans="1:19" x14ac:dyDescent="0.25">
      <c r="D17" s="24" t="s">
        <v>34</v>
      </c>
      <c r="E17" s="9" t="s">
        <v>40</v>
      </c>
      <c r="F17" s="26" t="s">
        <v>26</v>
      </c>
      <c r="G17" s="27">
        <v>72.099999999999994</v>
      </c>
      <c r="H17" s="27">
        <v>0.29699999999999999</v>
      </c>
      <c r="I17" s="27">
        <v>12.5</v>
      </c>
      <c r="J17" s="27">
        <v>1.62</v>
      </c>
      <c r="K17" s="27">
        <v>5.1999999999999998E-2</v>
      </c>
      <c r="L17" s="27">
        <v>0.27500000000000002</v>
      </c>
      <c r="M17" s="27">
        <v>1.43</v>
      </c>
      <c r="N17" s="27">
        <v>3.66</v>
      </c>
      <c r="O17" s="27">
        <v>3.56</v>
      </c>
      <c r="P17" s="27">
        <v>3.5999999999999997E-2</v>
      </c>
      <c r="Q17" s="27">
        <f>SUM(G17:P17)</f>
        <v>95.530000000000015</v>
      </c>
    </row>
    <row r="18" spans="1:19" x14ac:dyDescent="0.25">
      <c r="F18" s="82" t="s">
        <v>27</v>
      </c>
      <c r="G18" s="84">
        <v>1.7</v>
      </c>
      <c r="H18" s="84">
        <v>5.3999999999999999E-2</v>
      </c>
      <c r="I18" s="84">
        <v>0.3</v>
      </c>
      <c r="J18" s="84">
        <v>0.12</v>
      </c>
      <c r="K18" s="84">
        <v>1.4999999999999999E-2</v>
      </c>
      <c r="L18" s="84">
        <v>2.1999999999999999E-2</v>
      </c>
      <c r="M18" s="84">
        <v>0.05</v>
      </c>
      <c r="N18" s="84">
        <v>0.38</v>
      </c>
      <c r="O18" s="84">
        <v>0.28000000000000003</v>
      </c>
      <c r="P18" s="84">
        <v>1.7999999999999999E-2</v>
      </c>
      <c r="Q18" s="84"/>
    </row>
    <row r="19" spans="1:19" x14ac:dyDescent="0.25">
      <c r="A19" s="74"/>
      <c r="B19" s="74"/>
      <c r="C19" s="74"/>
      <c r="D19" s="74"/>
      <c r="E19" s="74"/>
      <c r="F19" s="74"/>
      <c r="G19" s="85"/>
      <c r="H19" s="85"/>
      <c r="I19" s="85"/>
      <c r="J19" s="85"/>
      <c r="K19" s="85"/>
      <c r="L19" s="85"/>
      <c r="M19" s="85"/>
      <c r="N19" s="85"/>
      <c r="O19" s="85"/>
      <c r="P19" s="85"/>
      <c r="Q19" s="74"/>
    </row>
    <row r="20" spans="1:19" s="6" customFormat="1" ht="30.75" thickBot="1" x14ac:dyDescent="0.3">
      <c r="A20" s="61" t="s">
        <v>30</v>
      </c>
      <c r="B20" s="61" t="s">
        <v>19</v>
      </c>
      <c r="C20" s="61" t="s">
        <v>369</v>
      </c>
      <c r="D20" s="61" t="s">
        <v>28</v>
      </c>
      <c r="E20" s="61" t="s">
        <v>17</v>
      </c>
      <c r="F20" s="61" t="s">
        <v>18</v>
      </c>
      <c r="G20" s="61" t="s">
        <v>7</v>
      </c>
      <c r="H20" s="61" t="s">
        <v>8</v>
      </c>
      <c r="I20" s="61" t="s">
        <v>9</v>
      </c>
      <c r="J20" s="61" t="s">
        <v>10</v>
      </c>
      <c r="K20" s="61" t="s">
        <v>11</v>
      </c>
      <c r="L20" s="61" t="s">
        <v>12</v>
      </c>
      <c r="M20" s="61" t="s">
        <v>13</v>
      </c>
      <c r="N20" s="61" t="s">
        <v>14</v>
      </c>
      <c r="O20" s="61" t="s">
        <v>15</v>
      </c>
      <c r="P20" s="61" t="s">
        <v>16</v>
      </c>
      <c r="Q20" s="61" t="s">
        <v>29</v>
      </c>
      <c r="R20" s="9"/>
      <c r="S20" s="9"/>
    </row>
    <row r="21" spans="1:19" x14ac:dyDescent="0.25">
      <c r="F21" s="4"/>
      <c r="G21" s="4"/>
      <c r="H21" s="4"/>
      <c r="I21" s="4"/>
      <c r="J21" s="4"/>
      <c r="K21" s="4"/>
      <c r="L21" s="4"/>
      <c r="M21" s="4"/>
      <c r="N21" s="5"/>
    </row>
    <row r="22" spans="1:19" x14ac:dyDescent="0.25">
      <c r="A22" s="14" t="s">
        <v>35</v>
      </c>
      <c r="B22" s="7">
        <v>44532</v>
      </c>
      <c r="C22" s="10">
        <v>2</v>
      </c>
      <c r="D22" s="10" t="s">
        <v>20</v>
      </c>
      <c r="E22" s="8">
        <v>28</v>
      </c>
      <c r="F22" s="12" t="s">
        <v>24</v>
      </c>
      <c r="G22" s="17">
        <v>51.153928571428573</v>
      </c>
      <c r="H22" s="17">
        <v>2.0957142857142856</v>
      </c>
      <c r="I22" s="17">
        <v>13.684285714285712</v>
      </c>
      <c r="J22" s="17">
        <v>10.840714285714286</v>
      </c>
      <c r="K22" s="17">
        <v>0.1757964285714286</v>
      </c>
      <c r="L22" s="17">
        <v>6.482857142857144</v>
      </c>
      <c r="M22" s="17">
        <v>10.407142857142855</v>
      </c>
      <c r="N22" s="17">
        <v>2.4117857142857142</v>
      </c>
      <c r="O22" s="17">
        <v>0.37532500000000008</v>
      </c>
      <c r="P22" s="17">
        <v>0.23392499999999999</v>
      </c>
      <c r="Q22" s="17">
        <v>97.861549999999994</v>
      </c>
    </row>
    <row r="23" spans="1:19" x14ac:dyDescent="0.25">
      <c r="A23" s="14"/>
      <c r="B23" s="8"/>
      <c r="C23" s="11"/>
      <c r="D23" s="11"/>
      <c r="E23" s="8"/>
      <c r="F23" s="86" t="s">
        <v>25</v>
      </c>
      <c r="G23" s="87">
        <v>0.21460280771547477</v>
      </c>
      <c r="H23" s="87">
        <v>3.8241781632579082E-2</v>
      </c>
      <c r="I23" s="87">
        <v>0.11140279175398629</v>
      </c>
      <c r="J23" s="87">
        <v>0.12501640104042538</v>
      </c>
      <c r="K23" s="87">
        <v>3.1239700313245067E-2</v>
      </c>
      <c r="L23" s="87">
        <v>0.10010576417551591</v>
      </c>
      <c r="M23" s="87">
        <v>8.5238538617273568E-2</v>
      </c>
      <c r="N23" s="87">
        <v>0.1189476564441056</v>
      </c>
      <c r="O23" s="87">
        <v>1.7235893319422661E-2</v>
      </c>
      <c r="P23" s="87">
        <v>4.0010634003141463E-2</v>
      </c>
      <c r="Q23" s="18">
        <v>0.28547418447208095</v>
      </c>
    </row>
    <row r="24" spans="1:19" x14ac:dyDescent="0.25">
      <c r="A24" s="14"/>
      <c r="B24" s="8"/>
      <c r="C24" s="11"/>
      <c r="D24" s="11"/>
      <c r="E24" s="8"/>
      <c r="F24" s="13"/>
      <c r="G24" s="18"/>
      <c r="H24" s="18"/>
      <c r="I24" s="18"/>
      <c r="J24" s="18"/>
      <c r="K24" s="18"/>
      <c r="L24" s="18"/>
      <c r="M24" s="18"/>
      <c r="N24" s="18"/>
      <c r="O24" s="18"/>
      <c r="P24" s="18"/>
      <c r="Q24" s="18"/>
    </row>
    <row r="25" spans="1:19" x14ac:dyDescent="0.25">
      <c r="A25" s="14" t="s">
        <v>35</v>
      </c>
      <c r="B25" s="7">
        <v>44550</v>
      </c>
      <c r="C25" s="10">
        <v>3</v>
      </c>
      <c r="D25" s="10" t="s">
        <v>20</v>
      </c>
      <c r="E25" s="8">
        <v>24</v>
      </c>
      <c r="F25" s="12" t="s">
        <v>24</v>
      </c>
      <c r="G25" s="19">
        <v>51.789166666666681</v>
      </c>
      <c r="H25" s="19">
        <v>2.0879166666666662</v>
      </c>
      <c r="I25" s="19">
        <v>13.711666666666666</v>
      </c>
      <c r="J25" s="19">
        <v>10.814583333333333</v>
      </c>
      <c r="K25" s="19">
        <v>0.16818333333333335</v>
      </c>
      <c r="L25" s="19">
        <v>6.4899999999999993</v>
      </c>
      <c r="M25" s="19">
        <v>10.373333333333331</v>
      </c>
      <c r="N25" s="19">
        <v>2.4291666666666667</v>
      </c>
      <c r="O25" s="19">
        <v>0.36914583333333328</v>
      </c>
      <c r="P25" s="19">
        <v>0.23899166666666669</v>
      </c>
      <c r="Q25" s="19">
        <v>98.472233333333335</v>
      </c>
    </row>
    <row r="26" spans="1:19" x14ac:dyDescent="0.25">
      <c r="A26" s="14"/>
      <c r="B26" s="8"/>
      <c r="C26" s="11"/>
      <c r="D26" s="11"/>
      <c r="E26" s="8"/>
      <c r="F26" s="86" t="s">
        <v>25</v>
      </c>
      <c r="G26" s="21">
        <v>0.191672652710556</v>
      </c>
      <c r="H26" s="21">
        <v>3.5260418339113322E-2</v>
      </c>
      <c r="I26" s="21">
        <v>0.1065125698508486</v>
      </c>
      <c r="J26" s="21">
        <v>0.1235693491848648</v>
      </c>
      <c r="K26" s="21">
        <v>3.46463583212945E-2</v>
      </c>
      <c r="L26" s="21">
        <v>0.10721777918756316</v>
      </c>
      <c r="M26" s="21">
        <v>0.10691998904775037</v>
      </c>
      <c r="N26" s="21">
        <v>0.12014182440355441</v>
      </c>
      <c r="O26" s="21">
        <v>1.7999274844491268E-2</v>
      </c>
      <c r="P26" s="21">
        <v>3.6559111356656543E-2</v>
      </c>
      <c r="Q26" s="21">
        <v>0.34146322440811888</v>
      </c>
    </row>
    <row r="27" spans="1:19" x14ac:dyDescent="0.25">
      <c r="A27" s="14"/>
      <c r="B27" s="8"/>
      <c r="C27" s="11"/>
      <c r="D27" s="11"/>
      <c r="E27" s="8"/>
      <c r="F27" s="13"/>
      <c r="G27" s="21"/>
      <c r="H27" s="21"/>
      <c r="I27" s="21"/>
      <c r="J27" s="21"/>
      <c r="K27" s="21"/>
      <c r="L27" s="21"/>
      <c r="M27" s="21"/>
      <c r="N27" s="21"/>
      <c r="O27" s="21"/>
      <c r="P27" s="21"/>
      <c r="Q27" s="21"/>
    </row>
    <row r="28" spans="1:19" x14ac:dyDescent="0.25">
      <c r="A28" s="14" t="s">
        <v>35</v>
      </c>
      <c r="B28" s="7">
        <v>44620</v>
      </c>
      <c r="C28" s="10">
        <v>4</v>
      </c>
      <c r="D28" s="10" t="s">
        <v>21</v>
      </c>
      <c r="E28" s="8">
        <v>30</v>
      </c>
      <c r="F28" s="14" t="s">
        <v>24</v>
      </c>
      <c r="G28" s="19">
        <v>51.777333333333324</v>
      </c>
      <c r="H28" s="19">
        <v>2.089</v>
      </c>
      <c r="I28" s="19">
        <v>13.640999999999996</v>
      </c>
      <c r="J28" s="19">
        <v>10.881666666666666</v>
      </c>
      <c r="K28" s="19">
        <v>0.17490333333333336</v>
      </c>
      <c r="L28" s="19">
        <v>6.6360000000000001</v>
      </c>
      <c r="M28" s="19">
        <v>10.463666666666665</v>
      </c>
      <c r="N28" s="19">
        <v>2.4250000000000003</v>
      </c>
      <c r="O28" s="19">
        <v>0.37622</v>
      </c>
      <c r="P28" s="19">
        <v>0.20681000000000002</v>
      </c>
      <c r="Q28" s="19">
        <v>98.671656666666649</v>
      </c>
    </row>
    <row r="29" spans="1:19" x14ac:dyDescent="0.25">
      <c r="A29" s="14"/>
      <c r="B29" s="8"/>
      <c r="C29" s="11"/>
      <c r="D29" s="11"/>
      <c r="E29" s="8"/>
      <c r="F29" s="88" t="s">
        <v>25</v>
      </c>
      <c r="G29" s="21">
        <v>0.31124813621747305</v>
      </c>
      <c r="H29" s="21">
        <v>8.222550992702099E-2</v>
      </c>
      <c r="I29" s="21">
        <v>0.35365432177529632</v>
      </c>
      <c r="J29" s="21">
        <v>0.2771540506939994</v>
      </c>
      <c r="K29" s="21">
        <v>7.4604518136884845E-2</v>
      </c>
      <c r="L29" s="21">
        <v>0.23179360617167363</v>
      </c>
      <c r="M29" s="21">
        <v>0.14838169171694202</v>
      </c>
      <c r="N29" s="21">
        <v>0.30953524672566146</v>
      </c>
      <c r="O29" s="21">
        <v>3.5526254497493678E-2</v>
      </c>
      <c r="P29" s="21">
        <v>0.10821179217403813</v>
      </c>
      <c r="Q29" s="21">
        <v>0.90956324292764645</v>
      </c>
    </row>
    <row r="30" spans="1:19" x14ac:dyDescent="0.25">
      <c r="A30" s="14"/>
      <c r="B30" s="8"/>
      <c r="C30" s="11"/>
      <c r="D30" s="11"/>
      <c r="E30" s="8"/>
      <c r="F30" s="8"/>
      <c r="G30" s="20"/>
      <c r="H30" s="20"/>
      <c r="I30" s="20"/>
      <c r="J30" s="20"/>
      <c r="K30" s="20"/>
      <c r="L30" s="20"/>
      <c r="M30" s="20"/>
      <c r="N30" s="20"/>
      <c r="O30" s="20"/>
      <c r="P30" s="20"/>
      <c r="Q30" s="20"/>
    </row>
    <row r="31" spans="1:19" x14ac:dyDescent="0.25">
      <c r="A31" s="14" t="s">
        <v>35</v>
      </c>
      <c r="B31" s="7">
        <v>44621</v>
      </c>
      <c r="C31" s="10">
        <v>5</v>
      </c>
      <c r="D31" s="10" t="s">
        <v>21</v>
      </c>
      <c r="E31" s="8">
        <v>27</v>
      </c>
      <c r="F31" s="14" t="s">
        <v>24</v>
      </c>
      <c r="G31" s="19">
        <v>51.8648148148148</v>
      </c>
      <c r="H31" s="19">
        <v>2.1099999999999994</v>
      </c>
      <c r="I31" s="19">
        <v>13.648518518518516</v>
      </c>
      <c r="J31" s="19">
        <v>10.981111111111112</v>
      </c>
      <c r="K31" s="19">
        <v>0.16502962962962961</v>
      </c>
      <c r="L31" s="19">
        <v>6.6085185185185162</v>
      </c>
      <c r="M31" s="19">
        <v>10.446666666666669</v>
      </c>
      <c r="N31" s="19">
        <v>2.4785185185185186</v>
      </c>
      <c r="O31" s="19">
        <v>0.37744814814814809</v>
      </c>
      <c r="P31" s="19">
        <v>0.21632962962962962</v>
      </c>
      <c r="Q31" s="19">
        <v>98.897007407407429</v>
      </c>
    </row>
    <row r="32" spans="1:19" x14ac:dyDescent="0.25">
      <c r="A32" s="14"/>
      <c r="B32" s="8"/>
      <c r="C32" s="11"/>
      <c r="D32" s="11"/>
      <c r="E32" s="8"/>
      <c r="F32" s="88" t="s">
        <v>25</v>
      </c>
      <c r="G32" s="21">
        <v>0.30320557091455003</v>
      </c>
      <c r="H32" s="21">
        <v>9.2320511930323063E-2</v>
      </c>
      <c r="I32" s="21">
        <v>0.19076170603668993</v>
      </c>
      <c r="J32" s="21">
        <v>0.28265680921370301</v>
      </c>
      <c r="K32" s="21">
        <v>9.5120825248792937E-2</v>
      </c>
      <c r="L32" s="21">
        <v>0.20228889668194275</v>
      </c>
      <c r="M32" s="21">
        <v>0.15304599610273012</v>
      </c>
      <c r="N32" s="21">
        <v>0.27223722268107381</v>
      </c>
      <c r="O32" s="21">
        <v>3.3024237839809185E-2</v>
      </c>
      <c r="P32" s="21">
        <v>0.11226326481436676</v>
      </c>
      <c r="Q32" s="21">
        <v>0.58925022758777879</v>
      </c>
    </row>
    <row r="33" spans="1:17" x14ac:dyDescent="0.25">
      <c r="A33" s="14"/>
      <c r="B33" s="8"/>
      <c r="C33" s="11"/>
      <c r="D33" s="11"/>
      <c r="E33" s="8"/>
      <c r="F33" s="88"/>
      <c r="G33" s="21"/>
      <c r="H33" s="21"/>
      <c r="I33" s="21"/>
      <c r="J33" s="21"/>
      <c r="K33" s="21"/>
      <c r="L33" s="21"/>
      <c r="M33" s="21"/>
      <c r="N33" s="21"/>
      <c r="O33" s="21"/>
      <c r="P33" s="21"/>
      <c r="Q33" s="21"/>
    </row>
    <row r="34" spans="1:17" x14ac:dyDescent="0.25">
      <c r="A34" s="14" t="s">
        <v>35</v>
      </c>
      <c r="B34" s="7">
        <v>44873</v>
      </c>
      <c r="C34" s="10">
        <v>6</v>
      </c>
      <c r="D34" s="10" t="s">
        <v>21</v>
      </c>
      <c r="E34" s="8">
        <v>18</v>
      </c>
      <c r="F34" s="14" t="s">
        <v>24</v>
      </c>
      <c r="G34" s="17">
        <v>51.904444444444444</v>
      </c>
      <c r="H34" s="17">
        <v>2.1611111111111105</v>
      </c>
      <c r="I34" s="17">
        <v>13.748333333333333</v>
      </c>
      <c r="J34" s="17">
        <v>11.028333333333334</v>
      </c>
      <c r="K34" s="17">
        <v>0.15768333333333329</v>
      </c>
      <c r="L34" s="17">
        <v>6.4577777777777774</v>
      </c>
      <c r="M34" s="17">
        <v>10.338333333333331</v>
      </c>
      <c r="N34" s="17">
        <v>2.3766666666666669</v>
      </c>
      <c r="O34" s="17">
        <v>0.39302222222222227</v>
      </c>
      <c r="P34" s="17">
        <v>0.23328888888888885</v>
      </c>
      <c r="Q34" s="17">
        <v>98.799061111111101</v>
      </c>
    </row>
    <row r="35" spans="1:17" x14ac:dyDescent="0.25">
      <c r="B35" s="8"/>
      <c r="C35" s="11"/>
      <c r="D35" s="11"/>
      <c r="E35" s="8"/>
      <c r="F35" s="88" t="s">
        <v>25</v>
      </c>
      <c r="G35" s="87">
        <v>0.31895458319922415</v>
      </c>
      <c r="H35" s="87">
        <v>6.0671622292748868E-2</v>
      </c>
      <c r="I35" s="87">
        <v>0.24732093938610117</v>
      </c>
      <c r="J35" s="87">
        <v>0.24612885195503986</v>
      </c>
      <c r="K35" s="87">
        <v>9.0943494091919888E-2</v>
      </c>
      <c r="L35" s="87">
        <v>0.15260697523012789</v>
      </c>
      <c r="M35" s="87">
        <v>0.1200122542762635</v>
      </c>
      <c r="N35" s="87">
        <v>0.30043106285703808</v>
      </c>
      <c r="O35" s="87">
        <v>2.6274088231912077E-2</v>
      </c>
      <c r="P35" s="87">
        <v>0.14573776969728847</v>
      </c>
      <c r="Q35" s="87">
        <v>0.58779735217353746</v>
      </c>
    </row>
    <row r="36" spans="1:17" x14ac:dyDescent="0.25">
      <c r="B36" s="8"/>
      <c r="C36" s="11"/>
      <c r="D36" s="11"/>
      <c r="E36" s="8"/>
      <c r="F36" s="13"/>
      <c r="G36" s="15"/>
      <c r="H36" s="15"/>
      <c r="I36" s="15"/>
      <c r="J36" s="15"/>
      <c r="K36" s="15"/>
      <c r="L36" s="15"/>
      <c r="M36" s="15"/>
      <c r="N36" s="15"/>
      <c r="O36" s="15"/>
      <c r="P36" s="15"/>
      <c r="Q36" s="15"/>
    </row>
    <row r="37" spans="1:17" x14ac:dyDescent="0.25">
      <c r="A37" s="14" t="s">
        <v>31</v>
      </c>
      <c r="B37" s="7">
        <v>44504</v>
      </c>
      <c r="C37" s="10">
        <v>1</v>
      </c>
      <c r="D37" s="10" t="s">
        <v>22</v>
      </c>
      <c r="E37" s="8">
        <v>12</v>
      </c>
      <c r="F37" s="14" t="s">
        <v>24</v>
      </c>
      <c r="G37" s="19">
        <v>63.129166666666656</v>
      </c>
      <c r="H37" s="19">
        <v>0.69711666666666661</v>
      </c>
      <c r="I37" s="19">
        <v>17.545833333333334</v>
      </c>
      <c r="J37" s="19">
        <v>4.2633333333333328</v>
      </c>
      <c r="K37" s="19">
        <v>8.4574999999999997E-2</v>
      </c>
      <c r="L37" s="19">
        <v>1.9375</v>
      </c>
      <c r="M37" s="19">
        <v>5.1574999999999998</v>
      </c>
      <c r="N37" s="19">
        <v>4.7975000000000003</v>
      </c>
      <c r="O37" s="19">
        <v>1.2725</v>
      </c>
      <c r="P37" s="19">
        <v>0.16340833333333335</v>
      </c>
      <c r="Q37" s="19">
        <v>99.048433333333321</v>
      </c>
    </row>
    <row r="38" spans="1:17" x14ac:dyDescent="0.25">
      <c r="A38" s="14"/>
      <c r="B38" s="8"/>
      <c r="C38" s="11"/>
      <c r="D38" s="11"/>
      <c r="E38" s="8"/>
      <c r="F38" s="88" t="s">
        <v>25</v>
      </c>
      <c r="G38" s="21">
        <v>0.19265882861271671</v>
      </c>
      <c r="H38" s="21">
        <v>2.9208057211334786E-2</v>
      </c>
      <c r="I38" s="21">
        <v>9.876126709792668E-2</v>
      </c>
      <c r="J38" s="21">
        <v>9.6703232373665515E-2</v>
      </c>
      <c r="K38" s="21">
        <v>2.2828734883116909E-2</v>
      </c>
      <c r="L38" s="21">
        <v>5.1367658732283696E-2</v>
      </c>
      <c r="M38" s="21">
        <v>4.7505980484757682E-2</v>
      </c>
      <c r="N38" s="21">
        <v>0.11513825681248684</v>
      </c>
      <c r="O38" s="21">
        <v>3.1944554237843849E-2</v>
      </c>
      <c r="P38" s="21">
        <v>4.5866475345354998E-2</v>
      </c>
      <c r="Q38" s="21">
        <v>0.31407463598593877</v>
      </c>
    </row>
    <row r="39" spans="1:17" x14ac:dyDescent="0.25">
      <c r="A39" s="14"/>
      <c r="B39" s="8"/>
      <c r="C39" s="11"/>
      <c r="D39" s="11"/>
      <c r="E39" s="8"/>
      <c r="F39" s="8"/>
      <c r="G39" s="20"/>
      <c r="H39" s="20"/>
      <c r="I39" s="20"/>
      <c r="J39" s="20"/>
      <c r="K39" s="20"/>
      <c r="L39" s="20"/>
      <c r="M39" s="20"/>
      <c r="N39" s="20"/>
      <c r="O39" s="20"/>
      <c r="P39" s="20"/>
      <c r="Q39" s="20"/>
    </row>
    <row r="40" spans="1:17" x14ac:dyDescent="0.25">
      <c r="A40" s="14" t="s">
        <v>31</v>
      </c>
      <c r="B40" s="7">
        <v>44532</v>
      </c>
      <c r="C40" s="10">
        <v>2</v>
      </c>
      <c r="D40" s="10" t="s">
        <v>23</v>
      </c>
      <c r="E40" s="8">
        <v>27</v>
      </c>
      <c r="F40" s="12" t="s">
        <v>24</v>
      </c>
      <c r="G40" s="17">
        <v>62.686296296296284</v>
      </c>
      <c r="H40" s="17">
        <v>0.68682592592592606</v>
      </c>
      <c r="I40" s="17">
        <v>17.714814814814815</v>
      </c>
      <c r="J40" s="17">
        <v>4.261111111111112</v>
      </c>
      <c r="K40" s="17">
        <v>7.4348148148148135E-2</v>
      </c>
      <c r="L40" s="17">
        <v>1.9496296296296298</v>
      </c>
      <c r="M40" s="17">
        <v>5.2751851851851868</v>
      </c>
      <c r="N40" s="17">
        <v>4.6192592592592598</v>
      </c>
      <c r="O40" s="17">
        <v>1.2803703703703704</v>
      </c>
      <c r="P40" s="17">
        <v>0.1744</v>
      </c>
      <c r="Q40" s="17">
        <v>98.722314814814837</v>
      </c>
    </row>
    <row r="41" spans="1:17" x14ac:dyDescent="0.25">
      <c r="A41" s="14"/>
      <c r="B41" s="8"/>
      <c r="C41" s="11"/>
      <c r="D41" s="11"/>
      <c r="E41" s="8"/>
      <c r="F41" s="86" t="s">
        <v>25</v>
      </c>
      <c r="G41" s="87">
        <v>0.27605947168831629</v>
      </c>
      <c r="H41" s="87">
        <v>1.8702397883952917E-2</v>
      </c>
      <c r="I41" s="87">
        <v>0.13024740866668935</v>
      </c>
      <c r="J41" s="87">
        <v>7.4438065806586087E-2</v>
      </c>
      <c r="K41" s="87">
        <v>2.3346196698496781E-2</v>
      </c>
      <c r="L41" s="87">
        <v>5.6055019776691174E-2</v>
      </c>
      <c r="M41" s="87">
        <v>6.8745370214480059E-2</v>
      </c>
      <c r="N41" s="87">
        <v>0.16078954055931724</v>
      </c>
      <c r="O41" s="87">
        <v>2.7101161127762327E-2</v>
      </c>
      <c r="P41" s="87">
        <v>3.4676050258621728E-2</v>
      </c>
      <c r="Q41" s="18">
        <v>0.39347022730071946</v>
      </c>
    </row>
    <row r="42" spans="1:17" x14ac:dyDescent="0.25">
      <c r="A42" s="14"/>
      <c r="B42" s="8"/>
      <c r="C42" s="11"/>
      <c r="D42" s="11"/>
      <c r="E42" s="8"/>
      <c r="F42" s="13"/>
      <c r="G42" s="18"/>
      <c r="H42" s="18"/>
      <c r="I42" s="18"/>
      <c r="J42" s="18"/>
      <c r="K42" s="18"/>
      <c r="L42" s="18"/>
      <c r="M42" s="18"/>
      <c r="N42" s="18"/>
      <c r="O42" s="18"/>
      <c r="P42" s="18"/>
      <c r="Q42" s="20"/>
    </row>
    <row r="43" spans="1:17" x14ac:dyDescent="0.25">
      <c r="A43" s="14" t="s">
        <v>31</v>
      </c>
      <c r="B43" s="7">
        <v>44550</v>
      </c>
      <c r="C43" s="10">
        <v>3</v>
      </c>
      <c r="D43" s="10" t="s">
        <v>20</v>
      </c>
      <c r="E43" s="8">
        <v>24</v>
      </c>
      <c r="F43" s="12" t="s">
        <v>24</v>
      </c>
      <c r="G43" s="19">
        <v>63.381666666666682</v>
      </c>
      <c r="H43" s="19">
        <v>0.68687500000000001</v>
      </c>
      <c r="I43" s="19">
        <v>17.737916666666667</v>
      </c>
      <c r="J43" s="19">
        <v>4.2587500000000009</v>
      </c>
      <c r="K43" s="19">
        <v>7.0920833333333336E-2</v>
      </c>
      <c r="L43" s="19">
        <v>1.9645833333333329</v>
      </c>
      <c r="M43" s="19">
        <v>5.277499999999999</v>
      </c>
      <c r="N43" s="19">
        <v>4.6616666666666662</v>
      </c>
      <c r="O43" s="19">
        <v>1.2639708333333335</v>
      </c>
      <c r="P43" s="19">
        <v>0.16049166666666667</v>
      </c>
      <c r="Q43" s="19">
        <v>99.464420833333349</v>
      </c>
    </row>
    <row r="44" spans="1:17" x14ac:dyDescent="0.25">
      <c r="A44" s="14"/>
      <c r="B44" s="8"/>
      <c r="C44" s="11"/>
      <c r="D44" s="11"/>
      <c r="E44" s="8"/>
      <c r="F44" s="86" t="s">
        <v>25</v>
      </c>
      <c r="G44" s="21">
        <v>0.17407311474022188</v>
      </c>
      <c r="H44" s="21">
        <v>1.6019858600038187E-2</v>
      </c>
      <c r="I44" s="21">
        <v>0.17949153223739431</v>
      </c>
      <c r="J44" s="21">
        <v>8.4714995336024182E-2</v>
      </c>
      <c r="K44" s="21">
        <v>2.1544009137348274E-2</v>
      </c>
      <c r="L44" s="21">
        <v>4.5585959572492583E-2</v>
      </c>
      <c r="M44" s="21">
        <v>6.1872941335976733E-2</v>
      </c>
      <c r="N44" s="21">
        <v>0.11900554121796068</v>
      </c>
      <c r="O44" s="21">
        <v>3.1765218593909308E-2</v>
      </c>
      <c r="P44" s="21">
        <v>3.8848456034080547E-2</v>
      </c>
      <c r="Q44" s="21">
        <v>0.28630939023791191</v>
      </c>
    </row>
    <row r="45" spans="1:17" x14ac:dyDescent="0.25">
      <c r="A45" s="14"/>
      <c r="B45" s="8"/>
      <c r="C45" s="11"/>
      <c r="D45" s="11"/>
      <c r="E45" s="8"/>
      <c r="F45" s="13"/>
      <c r="G45" s="21"/>
      <c r="H45" s="21"/>
      <c r="I45" s="21"/>
      <c r="J45" s="21"/>
      <c r="K45" s="21"/>
      <c r="L45" s="21"/>
      <c r="M45" s="21"/>
      <c r="N45" s="21"/>
      <c r="O45" s="21"/>
      <c r="P45" s="21"/>
      <c r="Q45" s="21"/>
    </row>
    <row r="46" spans="1:17" x14ac:dyDescent="0.25">
      <c r="A46" s="14" t="s">
        <v>31</v>
      </c>
      <c r="B46" s="7">
        <v>44620</v>
      </c>
      <c r="C46" s="10">
        <v>4</v>
      </c>
      <c r="D46" s="10" t="s">
        <v>21</v>
      </c>
      <c r="E46" s="8">
        <v>27</v>
      </c>
      <c r="F46" s="14" t="s">
        <v>24</v>
      </c>
      <c r="G46" s="19">
        <v>63.41185185185185</v>
      </c>
      <c r="H46" s="19">
        <v>0.68640370370370374</v>
      </c>
      <c r="I46" s="19">
        <v>17.768518518518523</v>
      </c>
      <c r="J46" s="19">
        <v>4.2799999999999994</v>
      </c>
      <c r="K46" s="19">
        <v>8.2129629629629636E-2</v>
      </c>
      <c r="L46" s="19">
        <v>1.9885185185185188</v>
      </c>
      <c r="M46" s="19">
        <v>5.3140740740740737</v>
      </c>
      <c r="N46" s="19">
        <v>4.5974074074074069</v>
      </c>
      <c r="O46" s="19">
        <v>1.2916000000000001</v>
      </c>
      <c r="P46" s="19">
        <v>0.16869259259259262</v>
      </c>
      <c r="Q46" s="19">
        <v>99.589218518518535</v>
      </c>
    </row>
    <row r="47" spans="1:17" x14ac:dyDescent="0.25">
      <c r="A47" s="14"/>
      <c r="B47" s="8"/>
      <c r="C47" s="11"/>
      <c r="D47" s="11"/>
      <c r="E47" s="8"/>
      <c r="F47" s="88" t="s">
        <v>25</v>
      </c>
      <c r="G47" s="21">
        <v>0.28120669973741286</v>
      </c>
      <c r="H47" s="21">
        <v>4.9417549681507043E-2</v>
      </c>
      <c r="I47" s="21">
        <v>0.27849463057527574</v>
      </c>
      <c r="J47" s="21">
        <v>0.23902043684749896</v>
      </c>
      <c r="K47" s="21">
        <v>5.8565478245850948E-2</v>
      </c>
      <c r="L47" s="21">
        <v>0.1209482948556532</v>
      </c>
      <c r="M47" s="21">
        <v>0.1310977104552542</v>
      </c>
      <c r="N47" s="21">
        <v>0.50122613192813903</v>
      </c>
      <c r="O47" s="21">
        <v>7.5785202533719745E-2</v>
      </c>
      <c r="P47" s="21">
        <v>0.11292525753423718</v>
      </c>
      <c r="Q47" s="21">
        <v>0.76201436239091236</v>
      </c>
    </row>
    <row r="48" spans="1:17" x14ac:dyDescent="0.25">
      <c r="A48" s="14"/>
      <c r="B48" s="8"/>
      <c r="C48" s="11"/>
      <c r="D48" s="11"/>
      <c r="E48" s="8"/>
      <c r="F48" s="8"/>
      <c r="G48" s="20"/>
      <c r="H48" s="20"/>
      <c r="I48" s="20"/>
      <c r="J48" s="20"/>
      <c r="K48" s="20"/>
      <c r="L48" s="20"/>
      <c r="M48" s="20"/>
      <c r="N48" s="20"/>
      <c r="O48" s="20"/>
      <c r="P48" s="20"/>
      <c r="Q48" s="20"/>
    </row>
    <row r="49" spans="1:17" x14ac:dyDescent="0.25">
      <c r="A49" s="14" t="s">
        <v>31</v>
      </c>
      <c r="B49" s="7">
        <v>44621</v>
      </c>
      <c r="C49" s="10">
        <v>5</v>
      </c>
      <c r="D49" s="10" t="s">
        <v>21</v>
      </c>
      <c r="E49" s="8">
        <v>27</v>
      </c>
      <c r="F49" s="14" t="s">
        <v>24</v>
      </c>
      <c r="G49" s="19">
        <v>63.357812499999994</v>
      </c>
      <c r="H49" s="19">
        <v>0.69653636363636362</v>
      </c>
      <c r="I49" s="19">
        <v>17.733636363636361</v>
      </c>
      <c r="J49" s="19">
        <v>4.3587878787878793</v>
      </c>
      <c r="K49" s="19">
        <v>7.9769696969696977E-2</v>
      </c>
      <c r="L49" s="19">
        <v>1.9527272727272726</v>
      </c>
      <c r="M49" s="19">
        <v>5.3039393939393946</v>
      </c>
      <c r="N49" s="19">
        <v>4.6851515151515155</v>
      </c>
      <c r="O49" s="19">
        <v>1.3199575757575757</v>
      </c>
      <c r="P49" s="19">
        <v>0.19480606060606059</v>
      </c>
      <c r="Q49" s="19">
        <v>99.534433333333325</v>
      </c>
    </row>
    <row r="50" spans="1:17" x14ac:dyDescent="0.25">
      <c r="A50" s="14"/>
      <c r="B50" s="8"/>
      <c r="C50" s="11"/>
      <c r="D50" s="11"/>
      <c r="E50" s="8"/>
      <c r="F50" s="88" t="s">
        <v>25</v>
      </c>
      <c r="G50" s="21">
        <v>0.29110173784124554</v>
      </c>
      <c r="H50" s="21">
        <v>4.4509169126862334E-2</v>
      </c>
      <c r="I50" s="21">
        <v>0.32546906709603535</v>
      </c>
      <c r="J50" s="21">
        <v>0.17957863138047592</v>
      </c>
      <c r="K50" s="21">
        <v>6.6242572625391752E-2</v>
      </c>
      <c r="L50" s="21">
        <v>0.11560365282055125</v>
      </c>
      <c r="M50" s="21">
        <v>9.2531730839324575E-2</v>
      </c>
      <c r="N50" s="21">
        <v>0.3784930746734444</v>
      </c>
      <c r="O50" s="21">
        <v>6.7650272681929316E-2</v>
      </c>
      <c r="P50" s="21">
        <v>0.11895642568655646</v>
      </c>
      <c r="Q50" s="21">
        <v>1.232270479558635</v>
      </c>
    </row>
    <row r="51" spans="1:17" x14ac:dyDescent="0.25">
      <c r="A51" s="14"/>
      <c r="B51" s="8"/>
      <c r="C51" s="11"/>
      <c r="D51" s="11"/>
      <c r="E51" s="8"/>
      <c r="F51" s="88"/>
      <c r="G51" s="21"/>
      <c r="H51" s="21"/>
      <c r="I51" s="21"/>
      <c r="J51" s="21"/>
      <c r="K51" s="21"/>
      <c r="L51" s="21"/>
      <c r="M51" s="21"/>
      <c r="N51" s="21"/>
      <c r="O51" s="21"/>
      <c r="P51" s="21"/>
      <c r="Q51" s="21"/>
    </row>
    <row r="52" spans="1:17" x14ac:dyDescent="0.25">
      <c r="A52" s="14" t="s">
        <v>31</v>
      </c>
      <c r="B52" s="7">
        <v>44873</v>
      </c>
      <c r="C52" s="10">
        <v>6</v>
      </c>
      <c r="D52" s="10" t="s">
        <v>21</v>
      </c>
      <c r="E52" s="8">
        <v>22</v>
      </c>
      <c r="F52" s="14" t="s">
        <v>24</v>
      </c>
      <c r="G52" s="17">
        <v>63.465909090909093</v>
      </c>
      <c r="H52" s="17">
        <v>0.72469090909090894</v>
      </c>
      <c r="I52" s="17">
        <v>17.968636363636364</v>
      </c>
      <c r="J52" s="17">
        <v>4.374545454545455</v>
      </c>
      <c r="K52" s="17">
        <v>0.11165454545454545</v>
      </c>
      <c r="L52" s="17">
        <v>1.9540909090909084</v>
      </c>
      <c r="M52" s="17">
        <v>5.2677272727272717</v>
      </c>
      <c r="N52" s="17">
        <v>4.6909090909090905</v>
      </c>
      <c r="O52" s="17">
        <v>1.3231818181818178</v>
      </c>
      <c r="P52" s="17">
        <v>0.2274954545454545</v>
      </c>
      <c r="Q52" s="17">
        <v>100.10882272727271</v>
      </c>
    </row>
    <row r="53" spans="1:17" x14ac:dyDescent="0.25">
      <c r="B53" s="8"/>
      <c r="C53" s="11"/>
      <c r="D53" s="11"/>
      <c r="E53" s="8"/>
      <c r="F53" s="88" t="s">
        <v>25</v>
      </c>
      <c r="G53" s="87">
        <v>0.32778708378209892</v>
      </c>
      <c r="H53" s="87">
        <v>5.7059124800015307E-2</v>
      </c>
      <c r="I53" s="87">
        <v>0.26311857646579295</v>
      </c>
      <c r="J53" s="87">
        <v>0.1514289798246555</v>
      </c>
      <c r="K53" s="87">
        <v>7.345579640827557E-2</v>
      </c>
      <c r="L53" s="87">
        <v>7.3072637762779488E-2</v>
      </c>
      <c r="M53" s="87">
        <v>0.12443900086011991</v>
      </c>
      <c r="N53" s="87">
        <v>0.36121368284621314</v>
      </c>
      <c r="O53" s="87">
        <v>6.7498597067351007E-2</v>
      </c>
      <c r="P53" s="87">
        <v>0.11640379014150436</v>
      </c>
      <c r="Q53" s="87">
        <v>0.6654458648024526</v>
      </c>
    </row>
    <row r="54" spans="1:17" x14ac:dyDescent="0.25">
      <c r="B54" s="8"/>
      <c r="C54" s="11"/>
      <c r="D54" s="11"/>
      <c r="E54" s="8"/>
      <c r="F54" s="8"/>
      <c r="G54" s="20"/>
      <c r="H54" s="20"/>
      <c r="I54" s="20"/>
      <c r="J54" s="20"/>
      <c r="K54" s="20"/>
      <c r="L54" s="20"/>
      <c r="M54" s="20"/>
      <c r="N54" s="20"/>
      <c r="O54" s="20"/>
      <c r="P54" s="20"/>
      <c r="Q54" s="20"/>
    </row>
    <row r="55" spans="1:17" x14ac:dyDescent="0.25">
      <c r="A55" s="14" t="s">
        <v>33</v>
      </c>
      <c r="B55" s="7">
        <v>44504</v>
      </c>
      <c r="C55" s="10">
        <v>1</v>
      </c>
      <c r="D55" s="10" t="s">
        <v>22</v>
      </c>
      <c r="E55" s="8">
        <v>8</v>
      </c>
      <c r="F55" s="14" t="s">
        <v>24</v>
      </c>
      <c r="G55" s="19">
        <v>74.573750000000004</v>
      </c>
      <c r="H55" s="19">
        <v>7.2825000000000001E-2</v>
      </c>
      <c r="I55" s="19">
        <v>13.025</v>
      </c>
      <c r="J55" s="19">
        <v>1.45875</v>
      </c>
      <c r="K55" s="19">
        <v>6.9550000000000001E-2</v>
      </c>
      <c r="L55" s="19">
        <v>4.3325000000000002E-2</v>
      </c>
      <c r="M55" s="19">
        <v>0.70967500000000006</v>
      </c>
      <c r="N55" s="19">
        <v>4.1675000000000004</v>
      </c>
      <c r="O55" s="19">
        <v>5.0449999999999999</v>
      </c>
      <c r="P55" s="19">
        <v>1.88375E-2</v>
      </c>
      <c r="Q55" s="19">
        <v>99.184212500000001</v>
      </c>
    </row>
    <row r="56" spans="1:17" x14ac:dyDescent="0.25">
      <c r="A56" s="24"/>
      <c r="F56" s="88" t="s">
        <v>25</v>
      </c>
      <c r="G56" s="21">
        <v>0.20325476624178004</v>
      </c>
      <c r="H56" s="21">
        <v>1.2454574604193759E-2</v>
      </c>
      <c r="I56" s="21">
        <v>0.16361976827825084</v>
      </c>
      <c r="J56" s="21">
        <v>6.9782826376859119E-2</v>
      </c>
      <c r="K56" s="21">
        <v>2.5513245859469028E-2</v>
      </c>
      <c r="L56" s="21">
        <v>1.5348126921549738E-2</v>
      </c>
      <c r="M56" s="21">
        <v>3.2534849447499049E-2</v>
      </c>
      <c r="N56" s="21">
        <v>0.21684424956965909</v>
      </c>
      <c r="O56" s="21">
        <v>6.0944940022004471E-2</v>
      </c>
      <c r="P56" s="21">
        <v>1.2982838947736244E-2</v>
      </c>
      <c r="Q56" s="21">
        <v>0.39500284063173718</v>
      </c>
    </row>
    <row r="57" spans="1:17" x14ac:dyDescent="0.25">
      <c r="A57" s="24"/>
      <c r="F57" s="88"/>
      <c r="G57" s="21"/>
      <c r="H57" s="21"/>
      <c r="I57" s="21"/>
      <c r="J57" s="21"/>
      <c r="K57" s="21"/>
      <c r="L57" s="21"/>
      <c r="M57" s="21"/>
      <c r="N57" s="21"/>
      <c r="O57" s="21"/>
      <c r="P57" s="21"/>
      <c r="Q57" s="22"/>
    </row>
    <row r="58" spans="1:17" x14ac:dyDescent="0.25">
      <c r="A58" s="14" t="s">
        <v>33</v>
      </c>
      <c r="B58" s="7">
        <v>44532</v>
      </c>
      <c r="C58" s="10">
        <v>2</v>
      </c>
      <c r="D58" s="10" t="s">
        <v>23</v>
      </c>
      <c r="E58" s="8">
        <v>27</v>
      </c>
      <c r="F58" s="12" t="s">
        <v>24</v>
      </c>
      <c r="G58" s="17">
        <v>73.680769230769243</v>
      </c>
      <c r="H58" s="17">
        <v>7.1137037037037054E-2</v>
      </c>
      <c r="I58" s="17">
        <v>13.100740740740738</v>
      </c>
      <c r="J58" s="17">
        <v>1.5118518518518516</v>
      </c>
      <c r="K58" s="17">
        <v>6.8340740740740744E-2</v>
      </c>
      <c r="L58" s="17">
        <v>3.8392592592592596E-2</v>
      </c>
      <c r="M58" s="17">
        <v>0.73071851851851843</v>
      </c>
      <c r="N58" s="17">
        <v>4.004074074074075</v>
      </c>
      <c r="O58" s="17">
        <v>5.0770370370370372</v>
      </c>
      <c r="P58" s="17">
        <v>9.6518518518518524E-3</v>
      </c>
      <c r="Q58" s="17">
        <v>98.132381481481488</v>
      </c>
    </row>
    <row r="59" spans="1:17" x14ac:dyDescent="0.25">
      <c r="A59" s="24"/>
      <c r="F59" s="86" t="s">
        <v>25</v>
      </c>
      <c r="G59" s="87">
        <v>0.27165421291783914</v>
      </c>
      <c r="H59" s="87">
        <v>1.9837961824359068E-2</v>
      </c>
      <c r="I59" s="87">
        <v>0.11747097598739091</v>
      </c>
      <c r="J59" s="87">
        <v>6.6911941962612187E-2</v>
      </c>
      <c r="K59" s="87">
        <v>2.4446523415866461E-2</v>
      </c>
      <c r="L59" s="87">
        <v>1.9745046621795197E-2</v>
      </c>
      <c r="M59" s="87">
        <v>3.0347880892145906E-2</v>
      </c>
      <c r="N59" s="87">
        <v>0.10849527672311393</v>
      </c>
      <c r="O59" s="87">
        <v>6.4618097894464266E-2</v>
      </c>
      <c r="P59" s="87">
        <v>1.3741805120769539E-2</v>
      </c>
      <c r="Q59" s="18">
        <v>0.31768097209069673</v>
      </c>
    </row>
    <row r="60" spans="1:17" x14ac:dyDescent="0.25">
      <c r="A60" s="24"/>
      <c r="F60" s="13"/>
      <c r="G60" s="18"/>
      <c r="H60" s="18"/>
      <c r="I60" s="18"/>
      <c r="J60" s="18"/>
      <c r="K60" s="18"/>
      <c r="L60" s="18"/>
      <c r="M60" s="18"/>
      <c r="N60" s="18"/>
      <c r="O60" s="18"/>
      <c r="P60" s="18"/>
      <c r="Q60" s="18"/>
    </row>
    <row r="61" spans="1:17" x14ac:dyDescent="0.25">
      <c r="A61" s="14" t="s">
        <v>33</v>
      </c>
      <c r="B61" s="7">
        <v>44550</v>
      </c>
      <c r="C61" s="10">
        <v>3</v>
      </c>
      <c r="D61" s="10" t="s">
        <v>20</v>
      </c>
      <c r="E61" s="8">
        <v>10</v>
      </c>
      <c r="F61" s="12" t="s">
        <v>24</v>
      </c>
      <c r="G61" s="19">
        <v>74.635000000000019</v>
      </c>
      <c r="H61" s="19">
        <v>6.9749999999999993E-2</v>
      </c>
      <c r="I61" s="19">
        <v>13.184000000000001</v>
      </c>
      <c r="J61" s="19">
        <v>1.5310000000000001</v>
      </c>
      <c r="K61" s="19">
        <v>6.6459999999999991E-2</v>
      </c>
      <c r="L61" s="19">
        <v>3.0719999999999997E-2</v>
      </c>
      <c r="M61" s="19">
        <v>0.73385</v>
      </c>
      <c r="N61" s="19">
        <v>3.996</v>
      </c>
      <c r="O61" s="19">
        <v>5.0080000000000009</v>
      </c>
      <c r="P61" s="19">
        <v>1.29E-2</v>
      </c>
      <c r="Q61" s="19">
        <v>99.26773</v>
      </c>
    </row>
    <row r="62" spans="1:17" x14ac:dyDescent="0.25">
      <c r="A62" s="24"/>
      <c r="F62" s="86" t="s">
        <v>25</v>
      </c>
      <c r="G62" s="21">
        <v>0.27548946340004682</v>
      </c>
      <c r="H62" s="21">
        <v>1.8263883607941806E-2</v>
      </c>
      <c r="I62" s="21">
        <v>0.13082643293904919</v>
      </c>
      <c r="J62" s="21">
        <v>7.8237530067807676E-2</v>
      </c>
      <c r="K62" s="21">
        <v>2.4695487667003312E-2</v>
      </c>
      <c r="L62" s="21">
        <v>1.6112369299530242E-2</v>
      </c>
      <c r="M62" s="21">
        <v>1.4500517232154175E-2</v>
      </c>
      <c r="N62" s="21">
        <v>9.3832001174676202E-2</v>
      </c>
      <c r="O62" s="21">
        <v>5.3913510984415179E-2</v>
      </c>
      <c r="P62" s="21">
        <v>1.4799099071677752E-2</v>
      </c>
      <c r="Q62" s="21">
        <v>0.30332808072375295</v>
      </c>
    </row>
    <row r="63" spans="1:17" x14ac:dyDescent="0.25">
      <c r="A63" s="24"/>
      <c r="F63" s="88"/>
      <c r="G63" s="21"/>
      <c r="H63" s="21"/>
      <c r="I63" s="21"/>
      <c r="J63" s="21"/>
      <c r="K63" s="21"/>
      <c r="L63" s="21"/>
      <c r="M63" s="21"/>
      <c r="N63" s="21"/>
      <c r="O63" s="21"/>
      <c r="P63" s="21"/>
      <c r="Q63" s="21"/>
    </row>
    <row r="64" spans="1:17" x14ac:dyDescent="0.25">
      <c r="A64" s="14" t="s">
        <v>33</v>
      </c>
      <c r="B64" s="7">
        <v>44620</v>
      </c>
      <c r="C64" s="10">
        <v>4</v>
      </c>
      <c r="D64" s="10" t="s">
        <v>21</v>
      </c>
      <c r="E64" s="8">
        <v>30</v>
      </c>
      <c r="F64" s="14" t="s">
        <v>24</v>
      </c>
      <c r="G64" s="19">
        <v>74.258666666666656</v>
      </c>
      <c r="H64" s="19">
        <v>6.9849999999999982E-2</v>
      </c>
      <c r="I64" s="19">
        <v>13.053333333333335</v>
      </c>
      <c r="J64" s="19">
        <v>1.4796499999999997</v>
      </c>
      <c r="K64" s="19">
        <v>8.0476666666666655E-2</v>
      </c>
      <c r="L64" s="19">
        <v>2.7676666666666672E-2</v>
      </c>
      <c r="M64" s="19">
        <v>0.73597000000000001</v>
      </c>
      <c r="N64" s="19">
        <v>4.0186666666666691</v>
      </c>
      <c r="O64" s="19">
        <v>5.1033333333333344</v>
      </c>
      <c r="P64" s="19">
        <v>4.102666666666667E-2</v>
      </c>
      <c r="Q64" s="19">
        <v>98.868716666666657</v>
      </c>
    </row>
    <row r="65" spans="1:17" x14ac:dyDescent="0.25">
      <c r="A65" s="24"/>
      <c r="C65" s="8"/>
      <c r="D65" s="8"/>
      <c r="E65" s="8"/>
      <c r="F65" s="88" t="s">
        <v>25</v>
      </c>
      <c r="G65" s="21">
        <v>0.38721582089840151</v>
      </c>
      <c r="H65" s="21">
        <v>3.4665074841879528E-2</v>
      </c>
      <c r="I65" s="21">
        <v>0.28199209249531282</v>
      </c>
      <c r="J65" s="21">
        <v>0.16923051764811572</v>
      </c>
      <c r="K65" s="21">
        <v>7.2999634781010542E-2</v>
      </c>
      <c r="L65" s="21">
        <v>2.9815683021238812E-2</v>
      </c>
      <c r="M65" s="21">
        <v>4.6117011222952545E-2</v>
      </c>
      <c r="N65" s="21">
        <v>0.35820176681184362</v>
      </c>
      <c r="O65" s="21">
        <v>0.12441125720585025</v>
      </c>
      <c r="P65" s="21">
        <v>6.0640176356156365E-2</v>
      </c>
      <c r="Q65" s="21">
        <v>0.62783091567567895</v>
      </c>
    </row>
    <row r="66" spans="1:17" x14ac:dyDescent="0.25">
      <c r="A66" s="24"/>
      <c r="C66" s="8"/>
      <c r="D66" s="8"/>
      <c r="E66" s="8"/>
      <c r="F66" s="8"/>
      <c r="G66" s="20"/>
      <c r="H66" s="20"/>
      <c r="I66" s="20"/>
      <c r="J66" s="20"/>
      <c r="K66" s="20"/>
      <c r="L66" s="20"/>
      <c r="M66" s="20"/>
      <c r="N66" s="20"/>
      <c r="O66" s="20"/>
      <c r="P66" s="20"/>
      <c r="Q66" s="20"/>
    </row>
    <row r="67" spans="1:17" x14ac:dyDescent="0.25">
      <c r="A67" s="14" t="s">
        <v>33</v>
      </c>
      <c r="B67" s="7">
        <v>44621</v>
      </c>
      <c r="C67" s="10">
        <v>5</v>
      </c>
      <c r="D67" s="10" t="s">
        <v>21</v>
      </c>
      <c r="E67" s="8">
        <v>27</v>
      </c>
      <c r="F67" s="14" t="s">
        <v>24</v>
      </c>
      <c r="G67" s="19">
        <v>74.467407407407421</v>
      </c>
      <c r="H67" s="19">
        <v>5.4181481481481483E-2</v>
      </c>
      <c r="I67" s="19">
        <v>13.030740740740738</v>
      </c>
      <c r="J67" s="19">
        <v>1.548888888888889</v>
      </c>
      <c r="K67" s="19">
        <v>6.4866666666666684E-2</v>
      </c>
      <c r="L67" s="19">
        <v>3.0540740740740743E-2</v>
      </c>
      <c r="M67" s="19">
        <v>0.73954074074074061</v>
      </c>
      <c r="N67" s="19">
        <v>4.0744444444444454</v>
      </c>
      <c r="O67" s="19">
        <v>5.1637037037037041</v>
      </c>
      <c r="P67" s="19">
        <v>3.0088888888888891E-2</v>
      </c>
      <c r="Q67" s="19">
        <v>99.204470370370373</v>
      </c>
    </row>
    <row r="68" spans="1:17" x14ac:dyDescent="0.25">
      <c r="A68" s="24"/>
      <c r="C68" s="8"/>
      <c r="D68" s="8"/>
      <c r="E68" s="8"/>
      <c r="F68" s="88" t="s">
        <v>25</v>
      </c>
      <c r="G68" s="21">
        <v>0.33908919399102233</v>
      </c>
      <c r="H68" s="21">
        <v>4.4081960701167301E-2</v>
      </c>
      <c r="I68" s="21">
        <v>0.23586055081382182</v>
      </c>
      <c r="J68" s="21">
        <v>8.7632683283619589E-2</v>
      </c>
      <c r="K68" s="21">
        <v>6.0581655004439433E-2</v>
      </c>
      <c r="L68" s="21">
        <v>2.8846520377538393E-2</v>
      </c>
      <c r="M68" s="21">
        <v>4.2766919811922745E-2</v>
      </c>
      <c r="N68" s="21">
        <v>0.35024533526057827</v>
      </c>
      <c r="O68" s="21">
        <v>0.11662392379413242</v>
      </c>
      <c r="P68" s="21">
        <v>5.9099852487993265E-2</v>
      </c>
      <c r="Q68" s="21">
        <v>0.52437849572672857</v>
      </c>
    </row>
    <row r="69" spans="1:17" x14ac:dyDescent="0.25">
      <c r="A69" s="24"/>
      <c r="C69" s="8"/>
      <c r="D69" s="8"/>
      <c r="E69" s="8"/>
      <c r="F69" s="88"/>
      <c r="G69" s="21"/>
      <c r="H69" s="21"/>
      <c r="I69" s="21"/>
      <c r="J69" s="21"/>
      <c r="K69" s="21"/>
      <c r="L69" s="21"/>
      <c r="M69" s="21"/>
      <c r="N69" s="21"/>
      <c r="O69" s="21"/>
      <c r="P69" s="21"/>
      <c r="Q69" s="21"/>
    </row>
    <row r="70" spans="1:17" x14ac:dyDescent="0.25">
      <c r="A70" s="14" t="s">
        <v>33</v>
      </c>
      <c r="B70" s="7">
        <v>44873</v>
      </c>
      <c r="C70" s="10">
        <v>6</v>
      </c>
      <c r="D70" s="10" t="s">
        <v>21</v>
      </c>
      <c r="E70" s="8">
        <v>22</v>
      </c>
      <c r="F70" s="14" t="s">
        <v>24</v>
      </c>
      <c r="G70" s="17">
        <v>74.443181818181827</v>
      </c>
      <c r="H70" s="17">
        <v>8.2104545454545458E-2</v>
      </c>
      <c r="I70" s="17">
        <v>13.211818181818183</v>
      </c>
      <c r="J70" s="17">
        <v>1.5613636363636365</v>
      </c>
      <c r="K70" s="17">
        <v>9.3131818181818163E-2</v>
      </c>
      <c r="L70" s="17">
        <v>4.0118181818181824E-2</v>
      </c>
      <c r="M70" s="17">
        <v>0.75175909090909099</v>
      </c>
      <c r="N70" s="17">
        <v>3.9509090909090916</v>
      </c>
      <c r="O70" s="17">
        <v>5.2440909090909082</v>
      </c>
      <c r="P70" s="17">
        <v>6.1204545454545456E-2</v>
      </c>
      <c r="Q70" s="17">
        <v>99.439749999999989</v>
      </c>
    </row>
    <row r="71" spans="1:17" x14ac:dyDescent="0.25">
      <c r="C71" s="8"/>
      <c r="D71" s="8"/>
      <c r="E71" s="8"/>
      <c r="F71" s="88" t="s">
        <v>25</v>
      </c>
      <c r="G71" s="87">
        <v>0.40294613091030396</v>
      </c>
      <c r="H71" s="87">
        <v>4.2351313886097891E-2</v>
      </c>
      <c r="I71" s="87">
        <v>0.20721822781645907</v>
      </c>
      <c r="J71" s="87">
        <v>0.12859295154147132</v>
      </c>
      <c r="K71" s="87">
        <v>5.3759272833478845E-2</v>
      </c>
      <c r="L71" s="87">
        <v>3.7361358142485694E-2</v>
      </c>
      <c r="M71" s="87">
        <v>4.5292474504637595E-2</v>
      </c>
      <c r="N71" s="87">
        <v>0.29540785511864925</v>
      </c>
      <c r="O71" s="87">
        <v>0.11818706282069044</v>
      </c>
      <c r="P71" s="87">
        <v>7.8494619028632889E-2</v>
      </c>
      <c r="Q71" s="87">
        <v>0.65670842392009821</v>
      </c>
    </row>
    <row r="72" spans="1:17" x14ac:dyDescent="0.25">
      <c r="G72" s="16"/>
      <c r="H72" s="16"/>
      <c r="I72" s="16"/>
      <c r="J72" s="16"/>
      <c r="K72" s="16"/>
      <c r="L72" s="16"/>
      <c r="M72" s="16"/>
      <c r="N72" s="16"/>
      <c r="O72" s="16"/>
      <c r="P72" s="16"/>
      <c r="Q72" s="16"/>
    </row>
    <row r="73" spans="1:17" x14ac:dyDescent="0.25">
      <c r="A73" s="12" t="s">
        <v>36</v>
      </c>
      <c r="B73" s="7">
        <v>44620</v>
      </c>
      <c r="C73" s="10">
        <v>4</v>
      </c>
      <c r="D73" s="10" t="s">
        <v>21</v>
      </c>
      <c r="E73" s="8">
        <v>11</v>
      </c>
      <c r="F73" s="14" t="s">
        <v>24</v>
      </c>
      <c r="G73" s="19">
        <v>72.912727272727267</v>
      </c>
      <c r="H73" s="19">
        <v>0.2975545454545454</v>
      </c>
      <c r="I73" s="19">
        <v>12.67</v>
      </c>
      <c r="J73" s="19">
        <v>1.5372727272727273</v>
      </c>
      <c r="K73" s="19">
        <v>3.269090909090909E-2</v>
      </c>
      <c r="L73" s="19">
        <v>0.26730000000000004</v>
      </c>
      <c r="M73" s="19">
        <v>1.4229090909090909</v>
      </c>
      <c r="N73" s="19">
        <v>3.5081818181818183</v>
      </c>
      <c r="O73" s="19">
        <v>3.6436363636363636</v>
      </c>
      <c r="P73" s="19">
        <v>7.8781818181818175E-2</v>
      </c>
      <c r="Q73" s="19">
        <v>96.36181818181818</v>
      </c>
    </row>
    <row r="74" spans="1:17" x14ac:dyDescent="0.25">
      <c r="A74" s="13"/>
      <c r="C74" s="8"/>
      <c r="D74" s="8"/>
      <c r="E74" s="8"/>
      <c r="F74" s="88" t="s">
        <v>25</v>
      </c>
      <c r="G74" s="21">
        <v>0.7291925796261356</v>
      </c>
      <c r="H74" s="21">
        <v>4.5416172529978392E-2</v>
      </c>
      <c r="I74" s="21">
        <v>0.22369622258768684</v>
      </c>
      <c r="J74" s="21">
        <v>0.14866680255463283</v>
      </c>
      <c r="K74" s="21">
        <v>4.3894907553051178E-2</v>
      </c>
      <c r="L74" s="21">
        <v>5.3903228103704383E-2</v>
      </c>
      <c r="M74" s="21">
        <v>9.5077888644473529E-2</v>
      </c>
      <c r="N74" s="21">
        <v>0.33778153240869113</v>
      </c>
      <c r="O74" s="21">
        <v>8.5354874175143355E-2</v>
      </c>
      <c r="P74" s="21">
        <v>6.0886875731668455E-2</v>
      </c>
      <c r="Q74" s="21">
        <v>1.0036515150371492</v>
      </c>
    </row>
    <row r="75" spans="1:17" x14ac:dyDescent="0.25">
      <c r="A75" s="13"/>
      <c r="C75" s="8"/>
      <c r="D75" s="8"/>
      <c r="E75" s="8"/>
      <c r="F75" s="8"/>
      <c r="G75" s="20"/>
      <c r="H75" s="20"/>
      <c r="I75" s="20"/>
      <c r="J75" s="20"/>
      <c r="K75" s="20"/>
      <c r="L75" s="20"/>
      <c r="M75" s="20"/>
      <c r="N75" s="20"/>
      <c r="O75" s="20"/>
      <c r="P75" s="20"/>
      <c r="Q75" s="20"/>
    </row>
    <row r="76" spans="1:17" x14ac:dyDescent="0.25">
      <c r="A76" s="12" t="s">
        <v>36</v>
      </c>
      <c r="B76" s="7">
        <v>44621</v>
      </c>
      <c r="C76" s="10">
        <v>5</v>
      </c>
      <c r="D76" s="10" t="s">
        <v>21</v>
      </c>
      <c r="E76" s="8">
        <v>10</v>
      </c>
      <c r="F76" s="14" t="s">
        <v>24</v>
      </c>
      <c r="G76" s="19">
        <v>72.905999999999992</v>
      </c>
      <c r="H76" s="19">
        <v>0.29819000000000001</v>
      </c>
      <c r="I76" s="19">
        <v>12.519000000000002</v>
      </c>
      <c r="J76" s="19">
        <v>1.6240000000000001</v>
      </c>
      <c r="K76" s="19">
        <v>7.0080000000000003E-2</v>
      </c>
      <c r="L76" s="19">
        <v>0.28554999999999997</v>
      </c>
      <c r="M76" s="19">
        <v>1.37886</v>
      </c>
      <c r="N76" s="19">
        <v>3.5879999999999996</v>
      </c>
      <c r="O76" s="19">
        <v>3.6630000000000003</v>
      </c>
      <c r="P76" s="19">
        <v>6.6439999999999999E-2</v>
      </c>
      <c r="Q76" s="19">
        <v>96.403999999999996</v>
      </c>
    </row>
    <row r="77" spans="1:17" x14ac:dyDescent="0.25">
      <c r="A77" s="13"/>
      <c r="F77" s="88" t="s">
        <v>25</v>
      </c>
      <c r="G77" s="21">
        <v>0.77222909669202366</v>
      </c>
      <c r="H77" s="21">
        <v>2.6502429658010179E-2</v>
      </c>
      <c r="I77" s="21">
        <v>0.20824398083871579</v>
      </c>
      <c r="J77" s="21">
        <v>8.527081042837055E-2</v>
      </c>
      <c r="K77" s="21">
        <v>6.2676467318727808E-2</v>
      </c>
      <c r="L77" s="21">
        <v>5.3525699953905985E-2</v>
      </c>
      <c r="M77" s="21">
        <v>0.11432813593628938</v>
      </c>
      <c r="N77" s="21">
        <v>0.32828849101565127</v>
      </c>
      <c r="O77" s="21">
        <v>0.12728358539541182</v>
      </c>
      <c r="P77" s="21">
        <v>0.10533709065028646</v>
      </c>
      <c r="Q77" s="21">
        <v>0.74916546162305764</v>
      </c>
    </row>
    <row r="78" spans="1:17" x14ac:dyDescent="0.25">
      <c r="F78" s="2"/>
      <c r="G78" s="23"/>
      <c r="H78" s="23"/>
      <c r="I78" s="23"/>
      <c r="J78" s="23"/>
      <c r="K78" s="23"/>
      <c r="L78" s="23"/>
      <c r="M78" s="23"/>
      <c r="N78" s="23"/>
      <c r="O78" s="23"/>
      <c r="P78" s="23"/>
      <c r="Q78" s="23"/>
    </row>
    <row r="79" spans="1:17" x14ac:dyDescent="0.25">
      <c r="F79" s="2"/>
      <c r="G79" s="2"/>
      <c r="H79" s="2"/>
      <c r="I79" s="2"/>
      <c r="J79" s="2"/>
      <c r="K79" s="2"/>
      <c r="L79" s="2"/>
      <c r="M79" s="2"/>
      <c r="N79" s="2"/>
    </row>
    <row r="80" spans="1:17" x14ac:dyDescent="0.25">
      <c r="F80" s="2"/>
      <c r="G80" s="2"/>
      <c r="H80" s="2"/>
      <c r="I80" s="2"/>
      <c r="J80" s="2"/>
      <c r="K80" s="2"/>
      <c r="L80" s="2"/>
      <c r="M80" s="2"/>
      <c r="N80" s="2"/>
    </row>
    <row r="81" spans="6:14" x14ac:dyDescent="0.25">
      <c r="F81" s="2"/>
      <c r="G81" s="2"/>
      <c r="H81" s="2"/>
      <c r="I81" s="2"/>
      <c r="J81" s="2"/>
      <c r="K81" s="2"/>
      <c r="L81" s="2"/>
      <c r="M81" s="2"/>
      <c r="N81" s="2"/>
    </row>
    <row r="82" spans="6:14" x14ac:dyDescent="0.25">
      <c r="F82" s="2"/>
      <c r="G82" s="2"/>
      <c r="H82" s="2"/>
      <c r="I82" s="2"/>
      <c r="J82" s="2"/>
      <c r="K82" s="2"/>
      <c r="L82" s="2"/>
      <c r="M82" s="2"/>
      <c r="N82" s="2"/>
    </row>
    <row r="83" spans="6:14" x14ac:dyDescent="0.25">
      <c r="F83" s="2"/>
      <c r="G83" s="2"/>
      <c r="H83" s="2"/>
      <c r="I83" s="2"/>
      <c r="J83" s="2"/>
      <c r="K83" s="2"/>
      <c r="L83" s="2"/>
      <c r="M83" s="2"/>
      <c r="N83" s="2"/>
    </row>
    <row r="84" spans="6:14" x14ac:dyDescent="0.25">
      <c r="F84" s="2"/>
      <c r="G84" s="2"/>
      <c r="H84" s="2"/>
      <c r="I84" s="2"/>
      <c r="J84" s="2"/>
      <c r="K84" s="2"/>
      <c r="L84" s="2"/>
      <c r="M84" s="2"/>
      <c r="N84" s="2"/>
    </row>
    <row r="85" spans="6:14" x14ac:dyDescent="0.25">
      <c r="F85" s="2"/>
      <c r="G85" s="2"/>
      <c r="H85" s="2"/>
      <c r="I85" s="2"/>
      <c r="J85" s="2"/>
      <c r="K85" s="2"/>
      <c r="L85" s="2"/>
      <c r="M85" s="2"/>
      <c r="N85" s="2"/>
    </row>
    <row r="86" spans="6:14" x14ac:dyDescent="0.25">
      <c r="F86" s="2"/>
      <c r="G86" s="2"/>
      <c r="H86" s="2"/>
      <c r="I86" s="2"/>
      <c r="J86" s="2"/>
      <c r="K86" s="2"/>
      <c r="L86" s="2"/>
      <c r="M86" s="2"/>
      <c r="N86" s="2"/>
    </row>
    <row r="87" spans="6:14" x14ac:dyDescent="0.25">
      <c r="F87" s="2"/>
      <c r="G87" s="2"/>
      <c r="H87" s="2"/>
      <c r="I87" s="2"/>
      <c r="J87" s="2"/>
      <c r="K87" s="2"/>
      <c r="L87" s="2"/>
      <c r="M87" s="2"/>
      <c r="N87" s="2"/>
    </row>
    <row r="88" spans="6:14" x14ac:dyDescent="0.25">
      <c r="F88" s="2"/>
      <c r="G88" s="2"/>
      <c r="H88" s="2"/>
      <c r="I88" s="2"/>
      <c r="J88" s="2"/>
      <c r="K88" s="2"/>
      <c r="L88" s="2"/>
      <c r="M88" s="2"/>
      <c r="N88" s="2"/>
    </row>
    <row r="89" spans="6:14" x14ac:dyDescent="0.25">
      <c r="F89" s="2"/>
      <c r="G89" s="2"/>
      <c r="H89" s="2"/>
      <c r="I89" s="2"/>
      <c r="J89" s="2"/>
      <c r="K89" s="2"/>
      <c r="L89" s="2"/>
      <c r="M89" s="2"/>
      <c r="N89" s="2"/>
    </row>
    <row r="90" spans="6:14" x14ac:dyDescent="0.25">
      <c r="F90" s="2"/>
      <c r="G90" s="2"/>
      <c r="H90" s="2"/>
      <c r="I90" s="2"/>
      <c r="J90" s="2"/>
      <c r="K90" s="2"/>
      <c r="L90" s="2"/>
      <c r="M90" s="2"/>
      <c r="N90" s="2"/>
    </row>
    <row r="91" spans="6:14" x14ac:dyDescent="0.25">
      <c r="F91" s="2"/>
      <c r="G91" s="2"/>
      <c r="H91" s="2"/>
      <c r="I91" s="2"/>
      <c r="J91" s="2"/>
      <c r="K91" s="2"/>
      <c r="L91" s="2"/>
      <c r="M91" s="2"/>
      <c r="N91" s="2"/>
    </row>
    <row r="92" spans="6:14" x14ac:dyDescent="0.25">
      <c r="F92" s="2"/>
      <c r="G92" s="2"/>
      <c r="H92" s="2"/>
      <c r="I92" s="2"/>
      <c r="J92" s="2"/>
      <c r="K92" s="2"/>
      <c r="L92" s="2"/>
      <c r="M92" s="2"/>
      <c r="N92" s="2"/>
    </row>
    <row r="93" spans="6:14" x14ac:dyDescent="0.25">
      <c r="F93" s="2"/>
      <c r="G93" s="2"/>
      <c r="H93" s="2"/>
      <c r="I93" s="2"/>
      <c r="J93" s="2"/>
      <c r="K93" s="2"/>
      <c r="L93" s="2"/>
      <c r="M93" s="2"/>
      <c r="N93" s="2"/>
    </row>
    <row r="94" spans="6:14" x14ac:dyDescent="0.25">
      <c r="F94" s="2"/>
      <c r="G94" s="2"/>
      <c r="H94" s="2"/>
      <c r="I94" s="2"/>
      <c r="J94" s="2"/>
      <c r="K94" s="2"/>
      <c r="L94" s="2"/>
      <c r="M94" s="2"/>
      <c r="N94" s="2"/>
    </row>
    <row r="95" spans="6:14" x14ac:dyDescent="0.25">
      <c r="F95" s="2"/>
      <c r="G95" s="2"/>
      <c r="H95" s="2"/>
      <c r="I95" s="2"/>
      <c r="J95" s="2"/>
      <c r="K95" s="2"/>
      <c r="L95" s="2"/>
      <c r="M95" s="2"/>
      <c r="N95" s="2"/>
    </row>
    <row r="96" spans="6:14" x14ac:dyDescent="0.25">
      <c r="F96" s="2"/>
      <c r="G96" s="2"/>
      <c r="H96" s="2"/>
      <c r="I96" s="2"/>
      <c r="J96" s="2"/>
      <c r="K96" s="2"/>
      <c r="L96" s="2"/>
      <c r="M96" s="2"/>
      <c r="N96" s="2"/>
    </row>
    <row r="97" spans="6:14" x14ac:dyDescent="0.25">
      <c r="F97" s="2"/>
      <c r="G97" s="2"/>
      <c r="H97" s="2"/>
      <c r="I97" s="2"/>
      <c r="J97" s="2"/>
      <c r="K97" s="2"/>
      <c r="L97" s="2"/>
      <c r="M97" s="2"/>
      <c r="N97" s="2"/>
    </row>
    <row r="98" spans="6:14" x14ac:dyDescent="0.25">
      <c r="F98" s="2"/>
      <c r="G98" s="2"/>
      <c r="H98" s="2"/>
      <c r="I98" s="2"/>
      <c r="J98" s="2"/>
      <c r="K98" s="2"/>
      <c r="L98" s="2"/>
      <c r="M98" s="2"/>
      <c r="N98" s="2"/>
    </row>
    <row r="99" spans="6:14" x14ac:dyDescent="0.25">
      <c r="F99" s="2"/>
      <c r="G99" s="2"/>
      <c r="H99" s="2"/>
      <c r="I99" s="2"/>
      <c r="J99" s="2"/>
      <c r="K99" s="2"/>
      <c r="L99" s="2"/>
      <c r="M99" s="2"/>
      <c r="N99" s="2"/>
    </row>
    <row r="100" spans="6:14" x14ac:dyDescent="0.25">
      <c r="F100" s="2"/>
      <c r="G100" s="2"/>
      <c r="H100" s="2"/>
      <c r="I100" s="2"/>
      <c r="J100" s="2"/>
      <c r="K100" s="2"/>
      <c r="L100" s="2"/>
      <c r="M100" s="2"/>
      <c r="N100" s="2"/>
    </row>
    <row r="101" spans="6:14" x14ac:dyDescent="0.25">
      <c r="F101" s="2"/>
      <c r="G101" s="2"/>
      <c r="H101" s="2"/>
      <c r="I101" s="2"/>
      <c r="J101" s="2"/>
      <c r="K101" s="2"/>
      <c r="L101" s="2"/>
      <c r="M101" s="2"/>
      <c r="N101" s="2"/>
    </row>
    <row r="102" spans="6:14" x14ac:dyDescent="0.25">
      <c r="F102" s="2"/>
      <c r="G102" s="2"/>
      <c r="H102" s="2"/>
      <c r="I102" s="2"/>
      <c r="J102" s="2"/>
      <c r="K102" s="2"/>
      <c r="L102" s="2"/>
      <c r="M102" s="2"/>
      <c r="N102" s="2"/>
    </row>
    <row r="103" spans="6:14" x14ac:dyDescent="0.25">
      <c r="F103" s="2"/>
      <c r="G103" s="2"/>
      <c r="H103" s="2"/>
      <c r="I103" s="2"/>
      <c r="J103" s="2"/>
      <c r="K103" s="2"/>
      <c r="L103" s="2"/>
      <c r="M103" s="2"/>
      <c r="N103" s="2"/>
    </row>
    <row r="104" spans="6:14" x14ac:dyDescent="0.25">
      <c r="F104" s="2"/>
      <c r="G104" s="2"/>
      <c r="H104" s="2"/>
      <c r="I104" s="2"/>
      <c r="J104" s="2"/>
      <c r="K104" s="2"/>
      <c r="L104" s="2"/>
      <c r="M104" s="2"/>
      <c r="N104" s="2"/>
    </row>
    <row r="105" spans="6:14" x14ac:dyDescent="0.25">
      <c r="F105" s="2"/>
      <c r="G105" s="2"/>
      <c r="H105" s="2"/>
      <c r="I105" s="2"/>
      <c r="J105" s="2"/>
      <c r="K105" s="2"/>
      <c r="L105" s="2"/>
      <c r="M105" s="2"/>
      <c r="N105" s="2"/>
    </row>
    <row r="106" spans="6:14" x14ac:dyDescent="0.25">
      <c r="F106" s="2"/>
      <c r="G106" s="2"/>
      <c r="H106" s="2"/>
      <c r="I106" s="2"/>
      <c r="J106" s="2"/>
      <c r="K106" s="2"/>
      <c r="L106" s="2"/>
      <c r="M106" s="2"/>
      <c r="N106" s="2"/>
    </row>
    <row r="107" spans="6:14" x14ac:dyDescent="0.25">
      <c r="F107" s="2"/>
      <c r="G107" s="2"/>
      <c r="H107" s="2"/>
      <c r="I107" s="2"/>
      <c r="J107" s="2"/>
      <c r="K107" s="2"/>
      <c r="L107" s="2"/>
      <c r="M107" s="2"/>
      <c r="N107" s="2"/>
    </row>
    <row r="108" spans="6:14" x14ac:dyDescent="0.25">
      <c r="F108" s="2"/>
      <c r="G108" s="2"/>
      <c r="H108" s="2"/>
      <c r="I108" s="2"/>
      <c r="J108" s="2"/>
      <c r="K108" s="2"/>
      <c r="L108" s="2"/>
      <c r="M108" s="2"/>
      <c r="N108" s="2"/>
    </row>
    <row r="109" spans="6:14" x14ac:dyDescent="0.25">
      <c r="F109" s="2"/>
      <c r="G109" s="2"/>
      <c r="H109" s="2"/>
      <c r="I109" s="2"/>
      <c r="J109" s="2"/>
      <c r="K109" s="2"/>
      <c r="L109" s="2"/>
      <c r="M109" s="2"/>
      <c r="N109" s="2"/>
    </row>
    <row r="110" spans="6:14" x14ac:dyDescent="0.25">
      <c r="F110" s="2"/>
      <c r="G110" s="2"/>
      <c r="H110" s="2"/>
      <c r="I110" s="2"/>
      <c r="J110" s="2"/>
      <c r="K110" s="2"/>
      <c r="L110" s="2"/>
      <c r="M110" s="2"/>
      <c r="N110" s="2"/>
    </row>
    <row r="111" spans="6:14" x14ac:dyDescent="0.25">
      <c r="F111" s="2"/>
      <c r="G111" s="2"/>
      <c r="H111" s="2"/>
      <c r="I111" s="2"/>
      <c r="J111" s="2"/>
      <c r="K111" s="2"/>
      <c r="L111" s="2"/>
      <c r="M111" s="2"/>
      <c r="N111" s="2"/>
    </row>
    <row r="112" spans="6:14" x14ac:dyDescent="0.25">
      <c r="F112" s="2"/>
      <c r="G112" s="2"/>
      <c r="H112" s="2"/>
      <c r="I112" s="2"/>
      <c r="J112" s="2"/>
      <c r="K112" s="2"/>
      <c r="L112" s="2"/>
      <c r="M112" s="2"/>
      <c r="N112" s="2"/>
    </row>
    <row r="113" spans="6:14" x14ac:dyDescent="0.25">
      <c r="F113" s="2"/>
      <c r="G113" s="2"/>
      <c r="H113" s="2"/>
      <c r="I113" s="2"/>
      <c r="J113" s="2"/>
      <c r="K113" s="2"/>
      <c r="L113" s="2"/>
      <c r="M113" s="2"/>
      <c r="N113" s="2"/>
    </row>
    <row r="114" spans="6:14" x14ac:dyDescent="0.25">
      <c r="F114" s="2"/>
      <c r="G114" s="2"/>
      <c r="H114" s="2"/>
      <c r="I114" s="2"/>
      <c r="J114" s="2"/>
      <c r="K114" s="2"/>
      <c r="L114" s="2"/>
      <c r="M114" s="2"/>
      <c r="N114" s="2"/>
    </row>
    <row r="115" spans="6:14" x14ac:dyDescent="0.25">
      <c r="F115" s="2"/>
      <c r="G115" s="2"/>
      <c r="H115" s="2"/>
      <c r="I115" s="2"/>
      <c r="J115" s="2"/>
      <c r="K115" s="2"/>
      <c r="L115" s="2"/>
      <c r="M115" s="2"/>
      <c r="N115" s="2"/>
    </row>
    <row r="116" spans="6:14" x14ac:dyDescent="0.25">
      <c r="F116" s="2"/>
      <c r="G116" s="2"/>
      <c r="H116" s="2"/>
      <c r="I116" s="2"/>
      <c r="J116" s="2"/>
      <c r="K116" s="2"/>
      <c r="L116" s="2"/>
      <c r="M116" s="2"/>
      <c r="N116" s="2"/>
    </row>
    <row r="117" spans="6:14" x14ac:dyDescent="0.25">
      <c r="F117" s="2"/>
      <c r="G117" s="2"/>
      <c r="H117" s="2"/>
      <c r="I117" s="2"/>
      <c r="J117" s="2"/>
      <c r="K117" s="2"/>
      <c r="L117" s="2"/>
      <c r="M117" s="2"/>
      <c r="N117" s="2"/>
    </row>
    <row r="118" spans="6:14" x14ac:dyDescent="0.25">
      <c r="F118" s="2"/>
      <c r="G118" s="2"/>
      <c r="H118" s="2"/>
      <c r="I118" s="2"/>
      <c r="J118" s="2"/>
      <c r="K118" s="2"/>
      <c r="L118" s="2"/>
      <c r="M118" s="2"/>
      <c r="N118" s="2"/>
    </row>
    <row r="119" spans="6:14" x14ac:dyDescent="0.25">
      <c r="F119" s="2"/>
      <c r="G119" s="2"/>
      <c r="H119" s="2"/>
      <c r="I119" s="2"/>
      <c r="J119" s="2"/>
      <c r="K119" s="2"/>
      <c r="L119" s="2"/>
      <c r="M119" s="2"/>
      <c r="N119" s="2"/>
    </row>
    <row r="120" spans="6:14" x14ac:dyDescent="0.25">
      <c r="F120" s="2"/>
      <c r="G120" s="2"/>
      <c r="H120" s="2"/>
      <c r="I120" s="2"/>
      <c r="J120" s="2"/>
      <c r="K120" s="2"/>
      <c r="L120" s="2"/>
      <c r="M120" s="2"/>
      <c r="N120" s="2"/>
    </row>
    <row r="121" spans="6:14" x14ac:dyDescent="0.25">
      <c r="F121" s="2"/>
      <c r="G121" s="2"/>
      <c r="H121" s="2"/>
      <c r="I121" s="2"/>
      <c r="J121" s="2"/>
      <c r="K121" s="2"/>
      <c r="L121" s="2"/>
      <c r="M121" s="2"/>
      <c r="N121" s="2"/>
    </row>
    <row r="122" spans="6:14" x14ac:dyDescent="0.25">
      <c r="F122" s="2"/>
      <c r="G122" s="2"/>
      <c r="H122" s="2"/>
      <c r="I122" s="2"/>
      <c r="J122" s="2"/>
      <c r="K122" s="2"/>
      <c r="L122" s="2"/>
      <c r="M122" s="2"/>
      <c r="N122" s="2"/>
    </row>
    <row r="123" spans="6:14" x14ac:dyDescent="0.25">
      <c r="F123" s="2"/>
      <c r="G123" s="2"/>
      <c r="H123" s="2"/>
      <c r="I123" s="2"/>
      <c r="J123" s="2"/>
      <c r="K123" s="2"/>
      <c r="L123" s="2"/>
      <c r="M123" s="2"/>
      <c r="N123" s="2"/>
    </row>
    <row r="124" spans="6:14" x14ac:dyDescent="0.25">
      <c r="F124" s="2"/>
      <c r="G124" s="2"/>
      <c r="H124" s="2"/>
      <c r="I124" s="2"/>
      <c r="J124" s="2"/>
      <c r="K124" s="2"/>
      <c r="L124" s="2"/>
      <c r="M124" s="2"/>
      <c r="N124" s="2"/>
    </row>
    <row r="125" spans="6:14" x14ac:dyDescent="0.25">
      <c r="F125" s="2"/>
      <c r="G125" s="2"/>
      <c r="H125" s="2"/>
      <c r="I125" s="2"/>
      <c r="J125" s="2"/>
      <c r="K125" s="2"/>
      <c r="L125" s="2"/>
      <c r="M125" s="2"/>
      <c r="N125" s="2"/>
    </row>
    <row r="126" spans="6:14" x14ac:dyDescent="0.25">
      <c r="F126" s="2"/>
      <c r="G126" s="2"/>
      <c r="H126" s="2"/>
      <c r="I126" s="2"/>
      <c r="J126" s="2"/>
      <c r="K126" s="2"/>
      <c r="L126" s="2"/>
      <c r="M126" s="2"/>
      <c r="N126" s="2"/>
    </row>
    <row r="127" spans="6:14" x14ac:dyDescent="0.25">
      <c r="F127" s="2"/>
      <c r="G127" s="2"/>
      <c r="H127" s="2"/>
      <c r="I127" s="2"/>
      <c r="J127" s="2"/>
      <c r="K127" s="2"/>
      <c r="L127" s="2"/>
      <c r="M127" s="2"/>
      <c r="N127" s="2"/>
    </row>
    <row r="128" spans="6:14" x14ac:dyDescent="0.25">
      <c r="F128" s="2"/>
      <c r="G128" s="2"/>
      <c r="H128" s="2"/>
      <c r="I128" s="2"/>
      <c r="J128" s="2"/>
      <c r="K128" s="2"/>
      <c r="L128" s="2"/>
      <c r="M128" s="2"/>
      <c r="N128" s="2"/>
    </row>
    <row r="129" spans="6:14" x14ac:dyDescent="0.25">
      <c r="F129" s="2"/>
      <c r="G129" s="2"/>
      <c r="H129" s="2"/>
      <c r="I129" s="2"/>
      <c r="J129" s="2"/>
      <c r="K129" s="2"/>
      <c r="L129" s="2"/>
      <c r="M129" s="2"/>
      <c r="N129" s="2"/>
    </row>
    <row r="130" spans="6:14" x14ac:dyDescent="0.25">
      <c r="F130" s="2"/>
      <c r="G130" s="2"/>
      <c r="H130" s="2"/>
      <c r="I130" s="2"/>
      <c r="J130" s="2"/>
      <c r="K130" s="2"/>
      <c r="L130" s="2"/>
      <c r="M130" s="2"/>
      <c r="N130" s="2"/>
    </row>
    <row r="131" spans="6:14" x14ac:dyDescent="0.25">
      <c r="F131" s="2"/>
      <c r="G131" s="2"/>
      <c r="H131" s="2"/>
      <c r="I131" s="2"/>
      <c r="J131" s="2"/>
      <c r="K131" s="2"/>
      <c r="L131" s="2"/>
      <c r="M131" s="2"/>
      <c r="N131" s="2"/>
    </row>
    <row r="132" spans="6:14" x14ac:dyDescent="0.25">
      <c r="F132" s="2"/>
      <c r="G132" s="2"/>
      <c r="H132" s="2"/>
      <c r="I132" s="2"/>
      <c r="J132" s="2"/>
      <c r="K132" s="2"/>
      <c r="L132" s="2"/>
      <c r="M132" s="2"/>
      <c r="N132" s="2"/>
    </row>
    <row r="133" spans="6:14" x14ac:dyDescent="0.25">
      <c r="F133" s="2"/>
      <c r="G133" s="2"/>
      <c r="H133" s="2"/>
      <c r="I133" s="2"/>
      <c r="J133" s="2"/>
      <c r="K133" s="2"/>
      <c r="L133" s="2"/>
      <c r="M133" s="2"/>
      <c r="N133" s="2"/>
    </row>
    <row r="134" spans="6:14" x14ac:dyDescent="0.25">
      <c r="F134" s="2"/>
      <c r="G134" s="2"/>
      <c r="H134" s="2"/>
      <c r="I134" s="2"/>
      <c r="J134" s="2"/>
      <c r="K134" s="2"/>
      <c r="L134" s="2"/>
      <c r="M134" s="2"/>
      <c r="N134" s="2"/>
    </row>
    <row r="135" spans="6:14" x14ac:dyDescent="0.25">
      <c r="F135" s="2"/>
      <c r="G135" s="2"/>
      <c r="H135" s="2"/>
      <c r="I135" s="2"/>
      <c r="J135" s="2"/>
      <c r="K135" s="2"/>
      <c r="L135" s="2"/>
      <c r="M135" s="2"/>
      <c r="N135" s="2"/>
    </row>
    <row r="136" spans="6:14" x14ac:dyDescent="0.25">
      <c r="F136" s="2"/>
      <c r="G136" s="2"/>
      <c r="H136" s="2"/>
      <c r="I136" s="2"/>
      <c r="J136" s="2"/>
      <c r="K136" s="2"/>
      <c r="L136" s="2"/>
      <c r="M136" s="2"/>
      <c r="N136" s="2"/>
    </row>
    <row r="137" spans="6:14" x14ac:dyDescent="0.25">
      <c r="F137" s="2"/>
      <c r="G137" s="2"/>
      <c r="H137" s="2"/>
      <c r="I137" s="2"/>
      <c r="J137" s="2"/>
      <c r="K137" s="2"/>
      <c r="L137" s="2"/>
      <c r="M137" s="2"/>
      <c r="N137" s="2"/>
    </row>
    <row r="138" spans="6:14" x14ac:dyDescent="0.25">
      <c r="F138" s="2"/>
      <c r="G138" s="2"/>
      <c r="H138" s="2"/>
      <c r="I138" s="2"/>
      <c r="J138" s="2"/>
      <c r="K138" s="2"/>
      <c r="L138" s="2"/>
      <c r="M138" s="2"/>
      <c r="N138" s="2"/>
    </row>
    <row r="139" spans="6:14" x14ac:dyDescent="0.25">
      <c r="F139" s="2"/>
      <c r="G139" s="2"/>
      <c r="H139" s="2"/>
      <c r="I139" s="2"/>
      <c r="J139" s="2"/>
      <c r="K139" s="2"/>
      <c r="L139" s="2"/>
      <c r="M139" s="2"/>
      <c r="N139" s="2"/>
    </row>
    <row r="140" spans="6:14" x14ac:dyDescent="0.25">
      <c r="F140" s="2"/>
      <c r="G140" s="2"/>
      <c r="H140" s="2"/>
      <c r="I140" s="2"/>
      <c r="J140" s="2"/>
      <c r="K140" s="2"/>
      <c r="L140" s="2"/>
      <c r="M140" s="2"/>
      <c r="N140" s="2"/>
    </row>
    <row r="141" spans="6:14" x14ac:dyDescent="0.25">
      <c r="F141" s="2"/>
      <c r="G141" s="2"/>
      <c r="H141" s="2"/>
      <c r="I141" s="2"/>
      <c r="J141" s="2"/>
      <c r="K141" s="2"/>
      <c r="L141" s="2"/>
      <c r="M141" s="2"/>
      <c r="N141" s="2"/>
    </row>
    <row r="142" spans="6:14" x14ac:dyDescent="0.25">
      <c r="F142" s="2"/>
      <c r="G142" s="2"/>
      <c r="H142" s="2"/>
      <c r="I142" s="2"/>
      <c r="J142" s="2"/>
      <c r="K142" s="2"/>
      <c r="L142" s="2"/>
      <c r="M142" s="2"/>
      <c r="N142" s="2"/>
    </row>
    <row r="143" spans="6:14" x14ac:dyDescent="0.25">
      <c r="F143" s="2"/>
      <c r="G143" s="2"/>
      <c r="H143" s="2"/>
      <c r="I143" s="2"/>
      <c r="J143" s="2"/>
      <c r="K143" s="2"/>
      <c r="L143" s="2"/>
      <c r="M143" s="2"/>
      <c r="N143" s="2"/>
    </row>
    <row r="144" spans="6:14" x14ac:dyDescent="0.25">
      <c r="F144" s="2"/>
      <c r="G144" s="2"/>
      <c r="H144" s="2"/>
      <c r="I144" s="2"/>
      <c r="J144" s="2"/>
      <c r="K144" s="2"/>
      <c r="L144" s="2"/>
      <c r="M144" s="2"/>
      <c r="N144" s="2"/>
    </row>
    <row r="145" spans="6:14" x14ac:dyDescent="0.25">
      <c r="F145" s="2"/>
      <c r="G145" s="2"/>
      <c r="H145" s="2"/>
      <c r="I145" s="2"/>
      <c r="J145" s="2"/>
      <c r="K145" s="2"/>
      <c r="L145" s="2"/>
      <c r="M145" s="2"/>
      <c r="N145" s="2"/>
    </row>
    <row r="146" spans="6:14" x14ac:dyDescent="0.25">
      <c r="F146" s="2"/>
      <c r="G146" s="2"/>
      <c r="H146" s="2"/>
      <c r="I146" s="2"/>
      <c r="J146" s="2"/>
      <c r="K146" s="2"/>
      <c r="L146" s="2"/>
      <c r="M146" s="2"/>
      <c r="N146" s="2"/>
    </row>
    <row r="147" spans="6:14" x14ac:dyDescent="0.25">
      <c r="F147" s="2"/>
      <c r="G147" s="2"/>
      <c r="H147" s="2"/>
      <c r="I147" s="2"/>
      <c r="J147" s="2"/>
      <c r="K147" s="2"/>
      <c r="L147" s="2"/>
      <c r="M147" s="2"/>
      <c r="N147" s="2"/>
    </row>
    <row r="148" spans="6:14" x14ac:dyDescent="0.25">
      <c r="F148" s="2"/>
      <c r="G148" s="2"/>
      <c r="H148" s="2"/>
      <c r="I148" s="2"/>
      <c r="J148" s="2"/>
      <c r="K148" s="2"/>
      <c r="L148" s="2"/>
      <c r="M148" s="2"/>
      <c r="N148" s="2"/>
    </row>
    <row r="149" spans="6:14" x14ac:dyDescent="0.25">
      <c r="F149" s="2"/>
      <c r="G149" s="2"/>
      <c r="H149" s="2"/>
      <c r="I149" s="2"/>
      <c r="J149" s="2"/>
      <c r="K149" s="2"/>
      <c r="L149" s="2"/>
      <c r="M149" s="2"/>
      <c r="N149" s="2"/>
    </row>
    <row r="150" spans="6:14" x14ac:dyDescent="0.25">
      <c r="F150" s="2"/>
      <c r="G150" s="2"/>
      <c r="H150" s="2"/>
      <c r="I150" s="2"/>
      <c r="J150" s="2"/>
      <c r="K150" s="2"/>
      <c r="L150" s="2"/>
      <c r="M150" s="2"/>
      <c r="N150" s="2"/>
    </row>
    <row r="151" spans="6:14" x14ac:dyDescent="0.25">
      <c r="F151" s="2"/>
      <c r="G151" s="2"/>
      <c r="H151" s="2"/>
      <c r="I151" s="2"/>
      <c r="J151" s="2"/>
      <c r="K151" s="2"/>
      <c r="L151" s="2"/>
      <c r="M151" s="2"/>
      <c r="N151" s="2"/>
    </row>
    <row r="152" spans="6:14" x14ac:dyDescent="0.25">
      <c r="F152" s="2"/>
      <c r="G152" s="2"/>
      <c r="H152" s="2"/>
      <c r="I152" s="2"/>
      <c r="J152" s="2"/>
      <c r="K152" s="2"/>
      <c r="L152" s="2"/>
      <c r="M152" s="2"/>
      <c r="N152" s="2"/>
    </row>
    <row r="153" spans="6:14" x14ac:dyDescent="0.25">
      <c r="F153" s="2"/>
      <c r="G153" s="2"/>
      <c r="H153" s="2"/>
      <c r="I153" s="2"/>
      <c r="J153" s="2"/>
      <c r="K153" s="2"/>
      <c r="L153" s="2"/>
      <c r="M153" s="2"/>
      <c r="N153" s="2"/>
    </row>
    <row r="154" spans="6:14" x14ac:dyDescent="0.25">
      <c r="F154" s="2"/>
      <c r="G154" s="2"/>
      <c r="H154" s="2"/>
      <c r="I154" s="2"/>
      <c r="J154" s="2"/>
      <c r="K154" s="2"/>
      <c r="L154" s="2"/>
      <c r="M154" s="2"/>
      <c r="N154" s="2"/>
    </row>
    <row r="155" spans="6:14" x14ac:dyDescent="0.25">
      <c r="F155" s="2"/>
      <c r="G155" s="2"/>
      <c r="H155" s="2"/>
      <c r="I155" s="2"/>
      <c r="J155" s="2"/>
      <c r="K155" s="2"/>
      <c r="L155" s="2"/>
      <c r="M155" s="2"/>
      <c r="N155" s="2"/>
    </row>
    <row r="156" spans="6:14" x14ac:dyDescent="0.25">
      <c r="F156" s="2"/>
      <c r="G156" s="2"/>
      <c r="H156" s="2"/>
      <c r="I156" s="2"/>
      <c r="J156" s="2"/>
      <c r="K156" s="2"/>
      <c r="L156" s="2"/>
      <c r="M156" s="2"/>
      <c r="N156" s="2"/>
    </row>
    <row r="157" spans="6:14" x14ac:dyDescent="0.25">
      <c r="F157" s="2"/>
      <c r="G157" s="2"/>
      <c r="H157" s="2"/>
      <c r="I157" s="2"/>
      <c r="J157" s="2"/>
      <c r="K157" s="2"/>
      <c r="L157" s="2"/>
      <c r="M157" s="2"/>
      <c r="N157" s="2"/>
    </row>
    <row r="158" spans="6:14" x14ac:dyDescent="0.25">
      <c r="F158" s="2"/>
      <c r="G158" s="2"/>
      <c r="H158" s="2"/>
      <c r="I158" s="2"/>
      <c r="J158" s="2"/>
      <c r="K158" s="2"/>
      <c r="L158" s="2"/>
      <c r="M158" s="2"/>
      <c r="N158" s="2"/>
    </row>
    <row r="159" spans="6:14" x14ac:dyDescent="0.25">
      <c r="F159" s="2"/>
      <c r="G159" s="2"/>
      <c r="H159" s="2"/>
      <c r="I159" s="2"/>
      <c r="J159" s="2"/>
      <c r="K159" s="2"/>
      <c r="L159" s="2"/>
      <c r="M159" s="2"/>
      <c r="N159" s="2"/>
    </row>
    <row r="160" spans="6:14" x14ac:dyDescent="0.25">
      <c r="F160" s="2"/>
      <c r="G160" s="2"/>
      <c r="H160" s="2"/>
      <c r="I160" s="2"/>
      <c r="J160" s="2"/>
      <c r="K160" s="2"/>
      <c r="L160" s="2"/>
      <c r="M160" s="2"/>
      <c r="N160" s="2"/>
    </row>
    <row r="161" spans="6:14" x14ac:dyDescent="0.25">
      <c r="F161" s="2"/>
      <c r="G161" s="2"/>
      <c r="H161" s="2"/>
      <c r="I161" s="2"/>
      <c r="J161" s="2"/>
      <c r="K161" s="2"/>
      <c r="L161" s="2"/>
      <c r="M161" s="2"/>
      <c r="N161" s="2"/>
    </row>
    <row r="162" spans="6:14" x14ac:dyDescent="0.25">
      <c r="F162" s="2"/>
      <c r="G162" s="2"/>
      <c r="H162" s="2"/>
      <c r="I162" s="2"/>
      <c r="J162" s="2"/>
      <c r="K162" s="2"/>
      <c r="L162" s="2"/>
      <c r="M162" s="2"/>
      <c r="N162" s="2"/>
    </row>
    <row r="163" spans="6:14" x14ac:dyDescent="0.25">
      <c r="F163" s="2"/>
      <c r="G163" s="2"/>
      <c r="H163" s="2"/>
      <c r="I163" s="2"/>
      <c r="J163" s="2"/>
      <c r="K163" s="2"/>
      <c r="L163" s="2"/>
      <c r="M163" s="2"/>
      <c r="N163" s="2"/>
    </row>
    <row r="164" spans="6:14" x14ac:dyDescent="0.25">
      <c r="F164" s="2"/>
      <c r="G164" s="2"/>
      <c r="H164" s="2"/>
      <c r="I164" s="2"/>
      <c r="J164" s="2"/>
      <c r="K164" s="2"/>
      <c r="L164" s="2"/>
      <c r="M164" s="2"/>
      <c r="N164" s="2"/>
    </row>
    <row r="165" spans="6:14" x14ac:dyDescent="0.25">
      <c r="F165" s="2"/>
      <c r="G165" s="2"/>
      <c r="H165" s="2"/>
      <c r="I165" s="2"/>
      <c r="J165" s="2"/>
      <c r="K165" s="2"/>
      <c r="L165" s="2"/>
      <c r="M165" s="2"/>
      <c r="N165" s="2"/>
    </row>
    <row r="166" spans="6:14" x14ac:dyDescent="0.25">
      <c r="F166" s="2"/>
      <c r="G166" s="2"/>
      <c r="H166" s="2"/>
      <c r="I166" s="2"/>
      <c r="J166" s="2"/>
      <c r="K166" s="2"/>
      <c r="L166" s="2"/>
      <c r="M166" s="2"/>
      <c r="N166" s="2"/>
    </row>
    <row r="167" spans="6:14" x14ac:dyDescent="0.25">
      <c r="F167" s="2"/>
      <c r="G167" s="2"/>
      <c r="H167" s="2"/>
      <c r="I167" s="2"/>
      <c r="J167" s="2"/>
      <c r="K167" s="2"/>
      <c r="L167" s="2"/>
      <c r="M167" s="2"/>
      <c r="N167" s="2"/>
    </row>
    <row r="168" spans="6:14" x14ac:dyDescent="0.25">
      <c r="F168" s="2"/>
      <c r="G168" s="2"/>
      <c r="H168" s="2"/>
      <c r="I168" s="2"/>
      <c r="J168" s="2"/>
      <c r="K168" s="2"/>
      <c r="L168" s="2"/>
      <c r="M168" s="2"/>
      <c r="N168" s="2"/>
    </row>
    <row r="169" spans="6:14" x14ac:dyDescent="0.25">
      <c r="F169" s="2"/>
      <c r="G169" s="2"/>
      <c r="H169" s="2"/>
      <c r="I169" s="2"/>
      <c r="J169" s="2"/>
      <c r="K169" s="2"/>
      <c r="L169" s="2"/>
      <c r="M169" s="2"/>
      <c r="N169" s="2"/>
    </row>
    <row r="170" spans="6:14" x14ac:dyDescent="0.25">
      <c r="F170" s="2"/>
      <c r="G170" s="2"/>
      <c r="H170" s="2"/>
      <c r="I170" s="2"/>
      <c r="J170" s="2"/>
      <c r="K170" s="2"/>
      <c r="L170" s="2"/>
      <c r="M170" s="2"/>
      <c r="N170" s="2"/>
    </row>
    <row r="171" spans="6:14" x14ac:dyDescent="0.25">
      <c r="F171" s="2"/>
      <c r="G171" s="2"/>
      <c r="H171" s="2"/>
      <c r="I171" s="2"/>
      <c r="J171" s="2"/>
      <c r="K171" s="2"/>
      <c r="L171" s="2"/>
      <c r="M171" s="2"/>
      <c r="N171" s="2"/>
    </row>
    <row r="172" spans="6:14" x14ac:dyDescent="0.25">
      <c r="F172" s="2"/>
      <c r="G172" s="2"/>
      <c r="H172" s="2"/>
      <c r="I172" s="2"/>
      <c r="J172" s="2"/>
      <c r="K172" s="2"/>
      <c r="L172" s="2"/>
      <c r="M172" s="2"/>
      <c r="N172" s="2"/>
    </row>
    <row r="173" spans="6:14" x14ac:dyDescent="0.25">
      <c r="F173" s="2"/>
      <c r="G173" s="2"/>
      <c r="H173" s="2"/>
      <c r="I173" s="2"/>
      <c r="J173" s="2"/>
      <c r="K173" s="2"/>
      <c r="L173" s="2"/>
      <c r="M173" s="2"/>
      <c r="N173" s="2"/>
    </row>
    <row r="174" spans="6:14" x14ac:dyDescent="0.25">
      <c r="F174" s="2"/>
      <c r="G174" s="2"/>
      <c r="H174" s="2"/>
      <c r="I174" s="2"/>
      <c r="J174" s="2"/>
      <c r="K174" s="2"/>
      <c r="L174" s="2"/>
      <c r="M174" s="2"/>
      <c r="N174" s="2"/>
    </row>
    <row r="175" spans="6:14" x14ac:dyDescent="0.25">
      <c r="F175" s="2"/>
      <c r="G175" s="2"/>
      <c r="H175" s="2"/>
      <c r="I175" s="2"/>
      <c r="J175" s="2"/>
      <c r="K175" s="2"/>
      <c r="L175" s="2"/>
      <c r="M175" s="2"/>
      <c r="N175" s="2"/>
    </row>
    <row r="176" spans="6:14" x14ac:dyDescent="0.25">
      <c r="F176" s="2"/>
      <c r="G176" s="2"/>
      <c r="H176" s="2"/>
      <c r="I176" s="2"/>
      <c r="J176" s="2"/>
      <c r="K176" s="2"/>
      <c r="L176" s="2"/>
      <c r="M176" s="2"/>
      <c r="N176" s="2"/>
    </row>
    <row r="177" spans="6:14" x14ac:dyDescent="0.25">
      <c r="F177" s="2"/>
      <c r="G177" s="2"/>
      <c r="H177" s="2"/>
      <c r="I177" s="2"/>
      <c r="J177" s="2"/>
      <c r="K177" s="2"/>
      <c r="L177" s="2"/>
      <c r="M177" s="2"/>
      <c r="N177" s="2"/>
    </row>
    <row r="178" spans="6:14" x14ac:dyDescent="0.25">
      <c r="F178" s="2"/>
      <c r="G178" s="2"/>
      <c r="H178" s="2"/>
      <c r="I178" s="2"/>
      <c r="J178" s="2"/>
      <c r="K178" s="2"/>
      <c r="L178" s="2"/>
      <c r="M178" s="2"/>
      <c r="N178" s="2"/>
    </row>
    <row r="179" spans="6:14" x14ac:dyDescent="0.25">
      <c r="F179" s="2"/>
      <c r="G179" s="2"/>
      <c r="H179" s="2"/>
      <c r="I179" s="2"/>
      <c r="J179" s="2"/>
      <c r="K179" s="2"/>
      <c r="L179" s="2"/>
      <c r="M179" s="2"/>
      <c r="N179" s="2"/>
    </row>
    <row r="180" spans="6:14" x14ac:dyDescent="0.25">
      <c r="F180" s="2"/>
      <c r="G180" s="2"/>
      <c r="H180" s="2"/>
      <c r="I180" s="2"/>
      <c r="J180" s="2"/>
      <c r="K180" s="2"/>
      <c r="L180" s="2"/>
      <c r="M180" s="2"/>
      <c r="N180" s="2"/>
    </row>
    <row r="181" spans="6:14" x14ac:dyDescent="0.25">
      <c r="F181" s="2"/>
      <c r="G181" s="2"/>
      <c r="H181" s="2"/>
      <c r="I181" s="2"/>
      <c r="J181" s="2"/>
      <c r="K181" s="2"/>
      <c r="L181" s="2"/>
      <c r="M181" s="2"/>
      <c r="N181" s="2"/>
    </row>
    <row r="182" spans="6:14" x14ac:dyDescent="0.25">
      <c r="F182" s="2"/>
      <c r="G182" s="2"/>
      <c r="H182" s="2"/>
      <c r="I182" s="2"/>
      <c r="J182" s="2"/>
      <c r="K182" s="2"/>
      <c r="L182" s="2"/>
      <c r="M182" s="2"/>
      <c r="N182" s="2"/>
    </row>
    <row r="183" spans="6:14" x14ac:dyDescent="0.25">
      <c r="F183" s="2"/>
      <c r="G183" s="2"/>
      <c r="H183" s="2"/>
      <c r="I183" s="2"/>
      <c r="J183" s="2"/>
      <c r="K183" s="2"/>
      <c r="L183" s="2"/>
      <c r="M183" s="2"/>
      <c r="N183" s="2"/>
    </row>
    <row r="184" spans="6:14" x14ac:dyDescent="0.25">
      <c r="F184" s="2"/>
      <c r="G184" s="2"/>
      <c r="H184" s="2"/>
      <c r="I184" s="2"/>
      <c r="J184" s="2"/>
      <c r="K184" s="2"/>
      <c r="L184" s="2"/>
      <c r="M184" s="2"/>
      <c r="N184" s="2"/>
    </row>
    <row r="185" spans="6:14" x14ac:dyDescent="0.25">
      <c r="F185" s="2"/>
      <c r="G185" s="2"/>
      <c r="H185" s="2"/>
      <c r="I185" s="2"/>
      <c r="J185" s="2"/>
      <c r="K185" s="2"/>
      <c r="L185" s="2"/>
      <c r="M185" s="2"/>
      <c r="N185" s="2"/>
    </row>
    <row r="186" spans="6:14" x14ac:dyDescent="0.25">
      <c r="F186" s="2"/>
      <c r="G186" s="2"/>
      <c r="H186" s="2"/>
      <c r="I186" s="2"/>
      <c r="J186" s="2"/>
      <c r="K186" s="2"/>
      <c r="L186" s="2"/>
      <c r="M186" s="2"/>
      <c r="N186" s="2"/>
    </row>
    <row r="187" spans="6:14" x14ac:dyDescent="0.25">
      <c r="F187" s="2"/>
      <c r="G187" s="2"/>
      <c r="H187" s="2"/>
      <c r="I187" s="2"/>
      <c r="J187" s="2"/>
      <c r="K187" s="2"/>
      <c r="L187" s="2"/>
      <c r="M187" s="2"/>
      <c r="N187" s="2"/>
    </row>
    <row r="188" spans="6:14" x14ac:dyDescent="0.25">
      <c r="F188" s="2"/>
      <c r="G188" s="2"/>
      <c r="H188" s="2"/>
      <c r="I188" s="2"/>
      <c r="J188" s="2"/>
      <c r="K188" s="2"/>
      <c r="L188" s="2"/>
      <c r="M188" s="2"/>
      <c r="N188" s="2"/>
    </row>
    <row r="189" spans="6:14" x14ac:dyDescent="0.25">
      <c r="F189" s="2"/>
      <c r="G189" s="2"/>
      <c r="H189" s="2"/>
      <c r="I189" s="2"/>
      <c r="J189" s="2"/>
      <c r="K189" s="2"/>
      <c r="L189" s="2"/>
      <c r="M189" s="2"/>
      <c r="N189" s="2"/>
    </row>
    <row r="190" spans="6:14" x14ac:dyDescent="0.25">
      <c r="F190" s="2"/>
      <c r="G190" s="2"/>
      <c r="H190" s="2"/>
      <c r="I190" s="2"/>
      <c r="J190" s="2"/>
      <c r="K190" s="2"/>
      <c r="L190" s="2"/>
      <c r="M190" s="2"/>
      <c r="N190" s="2"/>
    </row>
    <row r="191" spans="6:14" x14ac:dyDescent="0.25">
      <c r="F191" s="2"/>
      <c r="G191" s="2"/>
      <c r="H191" s="2"/>
      <c r="I191" s="2"/>
      <c r="J191" s="2"/>
      <c r="K191" s="2"/>
      <c r="L191" s="2"/>
      <c r="M191" s="2"/>
      <c r="N191" s="2"/>
    </row>
    <row r="192" spans="6:14" x14ac:dyDescent="0.25">
      <c r="F192" s="2"/>
      <c r="G192" s="2"/>
      <c r="H192" s="2"/>
      <c r="I192" s="2"/>
      <c r="J192" s="2"/>
      <c r="K192" s="2"/>
      <c r="L192" s="2"/>
      <c r="M192" s="2"/>
      <c r="N192" s="2"/>
    </row>
    <row r="193" spans="6:14" x14ac:dyDescent="0.25">
      <c r="F193" s="2"/>
      <c r="G193" s="2"/>
      <c r="H193" s="2"/>
      <c r="I193" s="2"/>
      <c r="J193" s="2"/>
      <c r="K193" s="2"/>
      <c r="L193" s="2"/>
      <c r="M193" s="2"/>
      <c r="N193" s="2"/>
    </row>
    <row r="194" spans="6:14" x14ac:dyDescent="0.25">
      <c r="F194" s="2"/>
      <c r="G194" s="2"/>
      <c r="H194" s="2"/>
      <c r="I194" s="2"/>
      <c r="J194" s="2"/>
      <c r="K194" s="2"/>
      <c r="L194" s="2"/>
      <c r="M194" s="2"/>
      <c r="N194" s="2"/>
    </row>
    <row r="195" spans="6:14" x14ac:dyDescent="0.25">
      <c r="F195" s="2"/>
      <c r="G195" s="2"/>
      <c r="H195" s="2"/>
      <c r="I195" s="2"/>
      <c r="J195" s="2"/>
      <c r="K195" s="2"/>
      <c r="L195" s="2"/>
      <c r="M195" s="2"/>
      <c r="N195" s="2"/>
    </row>
    <row r="196" spans="6:14" x14ac:dyDescent="0.25">
      <c r="F196" s="2"/>
      <c r="G196" s="2"/>
      <c r="H196" s="2"/>
      <c r="I196" s="2"/>
      <c r="J196" s="2"/>
      <c r="K196" s="2"/>
      <c r="L196" s="2"/>
      <c r="M196" s="2"/>
      <c r="N196" s="2"/>
    </row>
    <row r="197" spans="6:14" x14ac:dyDescent="0.25">
      <c r="F197" s="2"/>
      <c r="G197" s="2"/>
      <c r="H197" s="2"/>
      <c r="I197" s="2"/>
      <c r="J197" s="2"/>
      <c r="K197" s="2"/>
      <c r="L197" s="2"/>
      <c r="M197" s="2"/>
      <c r="N197" s="2"/>
    </row>
    <row r="198" spans="6:14" x14ac:dyDescent="0.25">
      <c r="F198" s="2"/>
      <c r="G198" s="2"/>
      <c r="H198" s="2"/>
      <c r="I198" s="2"/>
      <c r="J198" s="2"/>
      <c r="K198" s="2"/>
      <c r="L198" s="2"/>
      <c r="M198" s="2"/>
      <c r="N198" s="2"/>
    </row>
    <row r="199" spans="6:14" x14ac:dyDescent="0.25">
      <c r="F199" s="2"/>
      <c r="G199" s="2"/>
      <c r="H199" s="2"/>
      <c r="I199" s="2"/>
      <c r="J199" s="2"/>
      <c r="K199" s="2"/>
      <c r="L199" s="2"/>
      <c r="M199" s="2"/>
      <c r="N199" s="2"/>
    </row>
    <row r="200" spans="6:14" x14ac:dyDescent="0.25">
      <c r="F200" s="2"/>
      <c r="G200" s="2"/>
      <c r="H200" s="2"/>
      <c r="I200" s="2"/>
      <c r="J200" s="2"/>
      <c r="K200" s="2"/>
      <c r="L200" s="2"/>
      <c r="M200" s="2"/>
      <c r="N200" s="2"/>
    </row>
    <row r="201" spans="6:14" x14ac:dyDescent="0.25">
      <c r="F201" s="2"/>
      <c r="G201" s="2"/>
      <c r="H201" s="2"/>
      <c r="I201" s="2"/>
      <c r="J201" s="2"/>
      <c r="K201" s="2"/>
      <c r="L201" s="2"/>
      <c r="M201" s="2"/>
      <c r="N201" s="2"/>
    </row>
    <row r="202" spans="6:14" x14ac:dyDescent="0.25">
      <c r="F202" s="2"/>
      <c r="G202" s="2"/>
      <c r="H202" s="2"/>
      <c r="I202" s="2"/>
      <c r="J202" s="2"/>
      <c r="K202" s="2"/>
      <c r="L202" s="2"/>
      <c r="M202" s="2"/>
      <c r="N202" s="2"/>
    </row>
    <row r="203" spans="6:14" x14ac:dyDescent="0.25">
      <c r="F203" s="2"/>
      <c r="G203" s="2"/>
      <c r="H203" s="2"/>
      <c r="I203" s="2"/>
      <c r="J203" s="2"/>
      <c r="K203" s="2"/>
      <c r="L203" s="2"/>
      <c r="M203" s="2"/>
      <c r="N203" s="2"/>
    </row>
    <row r="204" spans="6:14" x14ac:dyDescent="0.25">
      <c r="F204" s="2"/>
      <c r="G204" s="2"/>
      <c r="H204" s="2"/>
      <c r="I204" s="2"/>
      <c r="J204" s="2"/>
      <c r="K204" s="2"/>
      <c r="L204" s="2"/>
      <c r="M204" s="2"/>
      <c r="N204" s="2"/>
    </row>
    <row r="205" spans="6:14" x14ac:dyDescent="0.25">
      <c r="F205" s="2"/>
      <c r="G205" s="2"/>
      <c r="H205" s="2"/>
      <c r="I205" s="2"/>
      <c r="J205" s="2"/>
      <c r="K205" s="2"/>
      <c r="L205" s="2"/>
      <c r="M205" s="2"/>
      <c r="N205" s="2"/>
    </row>
    <row r="206" spans="6:14" x14ac:dyDescent="0.25">
      <c r="F206" s="2"/>
      <c r="G206" s="2"/>
      <c r="H206" s="2"/>
      <c r="I206" s="2"/>
      <c r="J206" s="2"/>
      <c r="K206" s="2"/>
      <c r="L206" s="2"/>
      <c r="M206" s="2"/>
      <c r="N206" s="2"/>
    </row>
    <row r="207" spans="6:14" x14ac:dyDescent="0.25">
      <c r="F207" s="2"/>
      <c r="G207" s="2"/>
      <c r="H207" s="2"/>
      <c r="I207" s="2"/>
      <c r="J207" s="2"/>
      <c r="K207" s="2"/>
      <c r="L207" s="2"/>
      <c r="M207" s="2"/>
      <c r="N207" s="2"/>
    </row>
    <row r="208" spans="6:14" x14ac:dyDescent="0.25">
      <c r="F208" s="2"/>
      <c r="G208" s="2"/>
      <c r="H208" s="2"/>
      <c r="I208" s="2"/>
      <c r="J208" s="2"/>
      <c r="K208" s="2"/>
      <c r="L208" s="2"/>
      <c r="M208" s="2"/>
      <c r="N208" s="2"/>
    </row>
    <row r="209" spans="6:14" x14ac:dyDescent="0.25">
      <c r="F209" s="2"/>
      <c r="G209" s="2"/>
      <c r="H209" s="2"/>
      <c r="I209" s="2"/>
      <c r="J209" s="2"/>
      <c r="K209" s="2"/>
      <c r="L209" s="2"/>
      <c r="M209" s="2"/>
      <c r="N209" s="2"/>
    </row>
    <row r="210" spans="6:14" x14ac:dyDescent="0.25">
      <c r="F210" s="2"/>
      <c r="G210" s="2"/>
      <c r="H210" s="2"/>
      <c r="I210" s="2"/>
      <c r="J210" s="2"/>
      <c r="K210" s="2"/>
      <c r="L210" s="2"/>
      <c r="M210" s="2"/>
      <c r="N210" s="2"/>
    </row>
    <row r="211" spans="6:14" x14ac:dyDescent="0.25">
      <c r="F211" s="2"/>
      <c r="G211" s="2"/>
      <c r="H211" s="2"/>
      <c r="I211" s="2"/>
      <c r="J211" s="2"/>
      <c r="K211" s="2"/>
      <c r="L211" s="2"/>
      <c r="M211" s="2"/>
      <c r="N211" s="2"/>
    </row>
    <row r="212" spans="6:14" x14ac:dyDescent="0.25">
      <c r="F212" s="2"/>
      <c r="G212" s="2"/>
      <c r="H212" s="2"/>
      <c r="I212" s="2"/>
      <c r="J212" s="2"/>
      <c r="K212" s="2"/>
      <c r="L212" s="2"/>
      <c r="M212" s="2"/>
      <c r="N212" s="2"/>
    </row>
    <row r="213" spans="6:14" x14ac:dyDescent="0.25">
      <c r="F213" s="2"/>
      <c r="G213" s="2"/>
      <c r="H213" s="2"/>
      <c r="I213" s="2"/>
      <c r="J213" s="2"/>
      <c r="K213" s="2"/>
      <c r="L213" s="2"/>
      <c r="M213" s="2"/>
      <c r="N213" s="2"/>
    </row>
    <row r="214" spans="6:14" x14ac:dyDescent="0.25">
      <c r="F214" s="2"/>
      <c r="G214" s="2"/>
      <c r="H214" s="2"/>
      <c r="I214" s="2"/>
      <c r="J214" s="2"/>
      <c r="K214" s="2"/>
      <c r="L214" s="2"/>
      <c r="M214" s="2"/>
      <c r="N214" s="2"/>
    </row>
    <row r="215" spans="6:14" x14ac:dyDescent="0.25">
      <c r="F215" s="2"/>
      <c r="G215" s="2"/>
      <c r="H215" s="2"/>
      <c r="I215" s="2"/>
      <c r="J215" s="2"/>
      <c r="K215" s="2"/>
      <c r="L215" s="2"/>
      <c r="M215" s="2"/>
      <c r="N215" s="2"/>
    </row>
    <row r="216" spans="6:14" x14ac:dyDescent="0.25">
      <c r="F216" s="2"/>
      <c r="G216" s="2"/>
      <c r="H216" s="2"/>
      <c r="I216" s="2"/>
      <c r="J216" s="2"/>
      <c r="K216" s="2"/>
      <c r="L216" s="2"/>
      <c r="M216" s="2"/>
      <c r="N216" s="2"/>
    </row>
    <row r="217" spans="6:14" x14ac:dyDescent="0.25">
      <c r="F217" s="2"/>
      <c r="G217" s="2"/>
      <c r="H217" s="2"/>
      <c r="I217" s="2"/>
      <c r="J217" s="2"/>
      <c r="K217" s="2"/>
      <c r="L217" s="2"/>
      <c r="M217" s="2"/>
      <c r="N217" s="2"/>
    </row>
    <row r="218" spans="6:14" x14ac:dyDescent="0.25">
      <c r="F218" s="2"/>
      <c r="G218" s="2"/>
      <c r="H218" s="2"/>
      <c r="I218" s="2"/>
      <c r="J218" s="2"/>
      <c r="K218" s="2"/>
      <c r="L218" s="2"/>
      <c r="M218" s="2"/>
      <c r="N218" s="2"/>
    </row>
    <row r="219" spans="6:14" x14ac:dyDescent="0.25">
      <c r="F219" s="2"/>
      <c r="G219" s="2"/>
      <c r="H219" s="2"/>
      <c r="I219" s="2"/>
      <c r="J219" s="2"/>
      <c r="K219" s="2"/>
      <c r="L219" s="2"/>
      <c r="M219" s="2"/>
      <c r="N219" s="2"/>
    </row>
    <row r="220" spans="6:14" x14ac:dyDescent="0.25">
      <c r="F220" s="2"/>
      <c r="G220" s="2"/>
      <c r="H220" s="2"/>
      <c r="I220" s="2"/>
      <c r="J220" s="2"/>
      <c r="K220" s="2"/>
      <c r="L220" s="2"/>
      <c r="M220" s="2"/>
      <c r="N220" s="2"/>
    </row>
    <row r="221" spans="6:14" x14ac:dyDescent="0.25">
      <c r="F221" s="2"/>
      <c r="G221" s="2"/>
      <c r="H221" s="2"/>
      <c r="I221" s="2"/>
      <c r="J221" s="2"/>
      <c r="K221" s="2"/>
      <c r="L221" s="2"/>
      <c r="M221" s="2"/>
      <c r="N221" s="2"/>
    </row>
    <row r="222" spans="6:14" x14ac:dyDescent="0.25">
      <c r="F222" s="2"/>
      <c r="G222" s="2"/>
      <c r="H222" s="2"/>
      <c r="I222" s="2"/>
      <c r="J222" s="2"/>
      <c r="K222" s="2"/>
      <c r="L222" s="2"/>
      <c r="M222" s="2"/>
      <c r="N222" s="2"/>
    </row>
    <row r="223" spans="6:14" x14ac:dyDescent="0.25">
      <c r="F223" s="2"/>
      <c r="G223" s="2"/>
      <c r="H223" s="2"/>
      <c r="I223" s="2"/>
      <c r="J223" s="2"/>
      <c r="K223" s="2"/>
      <c r="L223" s="2"/>
      <c r="M223" s="2"/>
      <c r="N223" s="2"/>
    </row>
    <row r="224" spans="6:14" x14ac:dyDescent="0.25">
      <c r="F224" s="2"/>
      <c r="G224" s="2"/>
      <c r="H224" s="2"/>
      <c r="I224" s="2"/>
      <c r="J224" s="2"/>
      <c r="K224" s="2"/>
      <c r="L224" s="2"/>
      <c r="M224" s="2"/>
      <c r="N224" s="2"/>
    </row>
    <row r="225" spans="6:14" x14ac:dyDescent="0.25">
      <c r="F225" s="2"/>
      <c r="G225" s="2"/>
      <c r="H225" s="2"/>
      <c r="I225" s="2"/>
      <c r="J225" s="2"/>
      <c r="K225" s="2"/>
      <c r="L225" s="2"/>
      <c r="M225" s="2"/>
      <c r="N225" s="2"/>
    </row>
    <row r="226" spans="6:14" x14ac:dyDescent="0.25">
      <c r="F226" s="2"/>
      <c r="G226" s="2"/>
      <c r="H226" s="2"/>
      <c r="I226" s="2"/>
      <c r="J226" s="2"/>
      <c r="K226" s="2"/>
      <c r="L226" s="2"/>
      <c r="M226" s="2"/>
      <c r="N226" s="2"/>
    </row>
    <row r="227" spans="6:14" x14ac:dyDescent="0.25">
      <c r="F227" s="2"/>
      <c r="G227" s="2"/>
      <c r="H227" s="2"/>
      <c r="I227" s="2"/>
      <c r="J227" s="2"/>
      <c r="K227" s="2"/>
      <c r="L227" s="2"/>
      <c r="M227" s="2"/>
      <c r="N227" s="2"/>
    </row>
    <row r="228" spans="6:14" x14ac:dyDescent="0.25">
      <c r="F228" s="2"/>
      <c r="G228" s="2"/>
      <c r="H228" s="2"/>
      <c r="I228" s="2"/>
      <c r="J228" s="2"/>
      <c r="K228" s="2"/>
      <c r="L228" s="2"/>
      <c r="M228" s="2"/>
      <c r="N228" s="2"/>
    </row>
    <row r="229" spans="6:14" x14ac:dyDescent="0.25">
      <c r="F229" s="2"/>
      <c r="G229" s="2"/>
      <c r="H229" s="2"/>
      <c r="I229" s="2"/>
      <c r="J229" s="2"/>
      <c r="K229" s="2"/>
      <c r="L229" s="2"/>
      <c r="M229" s="2"/>
      <c r="N229" s="2"/>
    </row>
    <row r="230" spans="6:14" x14ac:dyDescent="0.25">
      <c r="F230" s="2"/>
      <c r="G230" s="2"/>
      <c r="H230" s="2"/>
      <c r="I230" s="2"/>
      <c r="J230" s="2"/>
      <c r="K230" s="2"/>
      <c r="L230" s="2"/>
      <c r="M230" s="2"/>
      <c r="N230" s="2"/>
    </row>
    <row r="231" spans="6:14" x14ac:dyDescent="0.25">
      <c r="F231" s="2"/>
      <c r="G231" s="2"/>
      <c r="H231" s="2"/>
      <c r="I231" s="2"/>
      <c r="J231" s="2"/>
      <c r="K231" s="2"/>
      <c r="L231" s="2"/>
      <c r="M231" s="2"/>
      <c r="N231" s="2"/>
    </row>
    <row r="232" spans="6:14" x14ac:dyDescent="0.25">
      <c r="F232" s="2"/>
      <c r="G232" s="2"/>
      <c r="H232" s="2"/>
      <c r="I232" s="2"/>
      <c r="J232" s="2"/>
      <c r="K232" s="2"/>
      <c r="L232" s="2"/>
      <c r="M232" s="2"/>
      <c r="N232" s="2"/>
    </row>
    <row r="233" spans="6:14" x14ac:dyDescent="0.25">
      <c r="F233" s="2"/>
      <c r="G233" s="2"/>
      <c r="H233" s="2"/>
      <c r="I233" s="2"/>
      <c r="J233" s="2"/>
      <c r="K233" s="2"/>
      <c r="L233" s="2"/>
      <c r="M233" s="2"/>
      <c r="N233" s="2"/>
    </row>
    <row r="234" spans="6:14" x14ac:dyDescent="0.25">
      <c r="F234" s="2"/>
      <c r="G234" s="2"/>
      <c r="H234" s="2"/>
      <c r="I234" s="2"/>
      <c r="J234" s="2"/>
      <c r="K234" s="2"/>
      <c r="L234" s="2"/>
      <c r="M234" s="2"/>
      <c r="N234" s="2"/>
    </row>
    <row r="235" spans="6:14" x14ac:dyDescent="0.25">
      <c r="F235" s="2"/>
      <c r="G235" s="2"/>
      <c r="H235" s="2"/>
      <c r="I235" s="2"/>
      <c r="J235" s="2"/>
      <c r="K235" s="2"/>
      <c r="L235" s="2"/>
      <c r="M235" s="2"/>
      <c r="N235" s="2"/>
    </row>
    <row r="236" spans="6:14" x14ac:dyDescent="0.25">
      <c r="F236" s="2"/>
      <c r="G236" s="2"/>
      <c r="H236" s="2"/>
      <c r="I236" s="2"/>
      <c r="J236" s="2"/>
      <c r="K236" s="2"/>
      <c r="L236" s="2"/>
      <c r="M236" s="2"/>
      <c r="N236" s="2"/>
    </row>
    <row r="237" spans="6:14" x14ac:dyDescent="0.25">
      <c r="F237" s="2"/>
      <c r="G237" s="2"/>
      <c r="H237" s="2"/>
      <c r="I237" s="2"/>
      <c r="J237" s="2"/>
      <c r="K237" s="2"/>
      <c r="L237" s="2"/>
      <c r="M237" s="2"/>
      <c r="N237" s="2"/>
    </row>
    <row r="238" spans="6:14" x14ac:dyDescent="0.25">
      <c r="F238" s="2"/>
      <c r="G238" s="2"/>
      <c r="H238" s="2"/>
      <c r="I238" s="2"/>
      <c r="J238" s="2"/>
      <c r="K238" s="2"/>
      <c r="L238" s="2"/>
      <c r="M238" s="2"/>
      <c r="N238" s="2"/>
    </row>
    <row r="239" spans="6:14" x14ac:dyDescent="0.25">
      <c r="F239" s="2"/>
      <c r="G239" s="2"/>
      <c r="H239" s="2"/>
      <c r="I239" s="2"/>
      <c r="J239" s="2"/>
      <c r="K239" s="2"/>
      <c r="L239" s="2"/>
      <c r="M239" s="2"/>
      <c r="N239" s="2"/>
    </row>
    <row r="240" spans="6:14" x14ac:dyDescent="0.25">
      <c r="F240" s="2"/>
      <c r="G240" s="2"/>
      <c r="H240" s="2"/>
      <c r="I240" s="2"/>
      <c r="J240" s="2"/>
      <c r="K240" s="2"/>
      <c r="L240" s="2"/>
      <c r="M240" s="2"/>
      <c r="N240" s="2"/>
    </row>
    <row r="241" spans="6:14" x14ac:dyDescent="0.25">
      <c r="F241" s="2"/>
      <c r="G241" s="2"/>
      <c r="H241" s="2"/>
      <c r="I241" s="2"/>
      <c r="J241" s="2"/>
      <c r="K241" s="2"/>
      <c r="L241" s="2"/>
      <c r="M241" s="2"/>
      <c r="N241" s="2"/>
    </row>
    <row r="242" spans="6:14" x14ac:dyDescent="0.25">
      <c r="F242" s="2"/>
      <c r="G242" s="2"/>
      <c r="H242" s="2"/>
      <c r="I242" s="2"/>
      <c r="J242" s="2"/>
      <c r="K242" s="2"/>
      <c r="L242" s="2"/>
      <c r="M242" s="2"/>
      <c r="N242" s="2"/>
    </row>
    <row r="243" spans="6:14" x14ac:dyDescent="0.25">
      <c r="F243" s="2"/>
      <c r="G243" s="2"/>
      <c r="H243" s="2"/>
      <c r="I243" s="2"/>
      <c r="J243" s="2"/>
      <c r="K243" s="2"/>
      <c r="L243" s="2"/>
      <c r="M243" s="2"/>
      <c r="N243" s="2"/>
    </row>
    <row r="244" spans="6:14" x14ac:dyDescent="0.25">
      <c r="F244" s="2"/>
      <c r="G244" s="2"/>
      <c r="H244" s="2"/>
      <c r="I244" s="2"/>
      <c r="J244" s="2"/>
      <c r="K244" s="2"/>
      <c r="L244" s="2"/>
      <c r="M244" s="2"/>
      <c r="N244" s="2"/>
    </row>
    <row r="245" spans="6:14" x14ac:dyDescent="0.25">
      <c r="F245" s="2"/>
      <c r="G245" s="2"/>
      <c r="H245" s="2"/>
      <c r="I245" s="2"/>
      <c r="J245" s="2"/>
      <c r="K245" s="2"/>
      <c r="L245" s="2"/>
      <c r="M245" s="2"/>
      <c r="N245" s="2"/>
    </row>
    <row r="246" spans="6:14" x14ac:dyDescent="0.25">
      <c r="F246" s="2"/>
      <c r="G246" s="2"/>
      <c r="H246" s="2"/>
      <c r="I246" s="2"/>
      <c r="J246" s="2"/>
      <c r="K246" s="2"/>
      <c r="L246" s="2"/>
      <c r="M246" s="2"/>
      <c r="N246" s="2"/>
    </row>
    <row r="247" spans="6:14" x14ac:dyDescent="0.25">
      <c r="F247" s="2"/>
      <c r="G247" s="2"/>
      <c r="H247" s="2"/>
      <c r="I247" s="2"/>
      <c r="J247" s="2"/>
      <c r="K247" s="2"/>
      <c r="L247" s="2"/>
      <c r="M247" s="2"/>
      <c r="N247" s="2"/>
    </row>
    <row r="248" spans="6:14" x14ac:dyDescent="0.25">
      <c r="F248" s="2"/>
      <c r="G248" s="2"/>
      <c r="H248" s="2"/>
      <c r="I248" s="2"/>
      <c r="J248" s="2"/>
      <c r="K248" s="2"/>
      <c r="L248" s="2"/>
      <c r="M248" s="2"/>
      <c r="N248" s="2"/>
    </row>
    <row r="249" spans="6:14" x14ac:dyDescent="0.25">
      <c r="F249" s="2"/>
      <c r="G249" s="2"/>
      <c r="H249" s="2"/>
      <c r="I249" s="2"/>
      <c r="J249" s="2"/>
      <c r="K249" s="2"/>
      <c r="L249" s="2"/>
      <c r="M249" s="2"/>
      <c r="N249" s="2"/>
    </row>
    <row r="250" spans="6:14" x14ac:dyDescent="0.25">
      <c r="F250" s="2"/>
      <c r="G250" s="2"/>
      <c r="H250" s="2"/>
      <c r="I250" s="2"/>
      <c r="J250" s="2"/>
      <c r="K250" s="2"/>
      <c r="L250" s="2"/>
      <c r="M250" s="2"/>
      <c r="N250" s="2"/>
    </row>
    <row r="251" spans="6:14" x14ac:dyDescent="0.25">
      <c r="F251" s="2"/>
      <c r="G251" s="2"/>
      <c r="H251" s="2"/>
      <c r="I251" s="2"/>
      <c r="J251" s="2"/>
      <c r="K251" s="2"/>
      <c r="L251" s="2"/>
      <c r="M251" s="2"/>
      <c r="N251" s="2"/>
    </row>
    <row r="252" spans="6:14" x14ac:dyDescent="0.25">
      <c r="F252" s="2"/>
      <c r="G252" s="2"/>
      <c r="H252" s="2"/>
      <c r="I252" s="2"/>
      <c r="J252" s="2"/>
      <c r="K252" s="2"/>
      <c r="L252" s="2"/>
      <c r="M252" s="2"/>
      <c r="N252" s="2"/>
    </row>
    <row r="253" spans="6:14" x14ac:dyDescent="0.25">
      <c r="F253" s="2"/>
      <c r="G253" s="2"/>
      <c r="H253" s="2"/>
      <c r="I253" s="2"/>
      <c r="J253" s="2"/>
      <c r="K253" s="2"/>
      <c r="L253" s="2"/>
      <c r="M253" s="2"/>
      <c r="N253" s="2"/>
    </row>
    <row r="254" spans="6:14" x14ac:dyDescent="0.25">
      <c r="F254" s="2"/>
      <c r="G254" s="2"/>
      <c r="H254" s="2"/>
      <c r="I254" s="2"/>
      <c r="J254" s="2"/>
      <c r="K254" s="2"/>
      <c r="L254" s="2"/>
      <c r="M254" s="2"/>
      <c r="N254" s="2"/>
    </row>
    <row r="255" spans="6:14" x14ac:dyDescent="0.25">
      <c r="F255" s="2"/>
      <c r="G255" s="2"/>
      <c r="H255" s="2"/>
      <c r="I255" s="2"/>
      <c r="J255" s="2"/>
      <c r="K255" s="2"/>
      <c r="L255" s="2"/>
      <c r="M255" s="2"/>
      <c r="N255" s="2"/>
    </row>
    <row r="256" spans="6:14" x14ac:dyDescent="0.25">
      <c r="F256" s="2"/>
      <c r="G256" s="2"/>
      <c r="H256" s="2"/>
      <c r="I256" s="2"/>
      <c r="J256" s="2"/>
      <c r="K256" s="2"/>
      <c r="L256" s="2"/>
      <c r="M256" s="2"/>
      <c r="N256" s="2"/>
    </row>
    <row r="257" spans="5:14" x14ac:dyDescent="0.25">
      <c r="F257" s="2"/>
      <c r="G257" s="2"/>
      <c r="H257" s="2"/>
      <c r="I257" s="2"/>
      <c r="J257" s="2"/>
      <c r="K257" s="2"/>
      <c r="L257" s="2"/>
      <c r="M257" s="2"/>
      <c r="N257" s="2"/>
    </row>
    <row r="258" spans="5:14" x14ac:dyDescent="0.25">
      <c r="F258" s="2"/>
      <c r="G258" s="2"/>
      <c r="H258" s="2"/>
      <c r="I258" s="2"/>
      <c r="J258" s="2"/>
      <c r="K258" s="2"/>
      <c r="L258" s="2"/>
      <c r="M258" s="2"/>
      <c r="N258" s="2"/>
    </row>
    <row r="259" spans="5:14" x14ac:dyDescent="0.25">
      <c r="F259" s="2"/>
      <c r="G259" s="2"/>
      <c r="H259" s="2"/>
      <c r="I259" s="2"/>
      <c r="J259" s="2"/>
      <c r="K259" s="2"/>
      <c r="L259" s="2"/>
      <c r="M259" s="2"/>
      <c r="N259" s="2"/>
    </row>
    <row r="260" spans="5:14" x14ac:dyDescent="0.25">
      <c r="E260" s="2"/>
      <c r="F260" s="2"/>
      <c r="G260" s="2"/>
      <c r="H260" s="2"/>
      <c r="I260" s="2"/>
      <c r="J260" s="2"/>
      <c r="K260" s="2"/>
      <c r="L260" s="2"/>
      <c r="M260" s="2"/>
    </row>
    <row r="261" spans="5:14" x14ac:dyDescent="0.25">
      <c r="E261" s="2"/>
      <c r="F261" s="2"/>
      <c r="G261" s="2"/>
      <c r="H261" s="2"/>
      <c r="I261" s="2"/>
      <c r="J261" s="2"/>
      <c r="K261" s="2"/>
      <c r="L261" s="2"/>
      <c r="M261" s="2"/>
    </row>
    <row r="262" spans="5:14" x14ac:dyDescent="0.25">
      <c r="E262" s="2"/>
      <c r="F262" s="2"/>
      <c r="G262" s="2"/>
      <c r="H262" s="2"/>
      <c r="I262" s="2"/>
      <c r="J262" s="2"/>
      <c r="K262" s="2"/>
      <c r="L262" s="2"/>
      <c r="M262" s="2"/>
    </row>
    <row r="263" spans="5:14" x14ac:dyDescent="0.25">
      <c r="E263" s="2"/>
      <c r="F263" s="2"/>
      <c r="G263" s="2"/>
      <c r="H263" s="2"/>
      <c r="I263" s="2"/>
      <c r="J263" s="2"/>
      <c r="K263" s="2"/>
      <c r="L263" s="2"/>
      <c r="M263" s="2"/>
    </row>
    <row r="264" spans="5:14" x14ac:dyDescent="0.25">
      <c r="E264" s="2"/>
      <c r="F264" s="2"/>
      <c r="G264" s="2"/>
      <c r="H264" s="2"/>
      <c r="I264" s="2"/>
      <c r="J264" s="2"/>
      <c r="K264" s="2"/>
      <c r="L264" s="2"/>
      <c r="M264" s="2"/>
    </row>
    <row r="265" spans="5:14" x14ac:dyDescent="0.25">
      <c r="E265" s="2"/>
      <c r="F265" s="2"/>
      <c r="G265" s="2"/>
      <c r="H265" s="2"/>
      <c r="I265" s="2"/>
      <c r="J265" s="2"/>
      <c r="K265" s="2"/>
      <c r="L265" s="2"/>
      <c r="M265" s="2"/>
    </row>
    <row r="266" spans="5:14" x14ac:dyDescent="0.25">
      <c r="E266" s="2"/>
      <c r="F266" s="2"/>
      <c r="G266" s="2"/>
      <c r="H266" s="2"/>
      <c r="I266" s="2"/>
      <c r="J266" s="2"/>
      <c r="K266" s="2"/>
      <c r="L266" s="2"/>
      <c r="M266" s="2"/>
    </row>
    <row r="267" spans="5:14" x14ac:dyDescent="0.25">
      <c r="E267" s="2"/>
      <c r="F267" s="2"/>
      <c r="G267" s="2"/>
      <c r="H267" s="2"/>
      <c r="I267" s="2"/>
      <c r="J267" s="2"/>
      <c r="K267" s="2"/>
      <c r="L267" s="2"/>
      <c r="M267" s="2"/>
    </row>
    <row r="268" spans="5:14" x14ac:dyDescent="0.25">
      <c r="E268" s="2"/>
      <c r="F268" s="2"/>
      <c r="G268" s="2"/>
      <c r="H268" s="2"/>
      <c r="I268" s="2"/>
      <c r="J268" s="2"/>
      <c r="K268" s="2"/>
      <c r="L268" s="2"/>
      <c r="M268" s="2"/>
    </row>
    <row r="269" spans="5:14" x14ac:dyDescent="0.25">
      <c r="E269" s="2"/>
      <c r="F269" s="2"/>
      <c r="G269" s="2"/>
      <c r="H269" s="2"/>
      <c r="I269" s="2"/>
      <c r="J269" s="2"/>
      <c r="K269" s="2"/>
      <c r="L269" s="2"/>
      <c r="M269" s="2"/>
    </row>
    <row r="270" spans="5:14" x14ac:dyDescent="0.25">
      <c r="E270" s="2"/>
      <c r="F270" s="2"/>
      <c r="G270" s="2"/>
      <c r="H270" s="2"/>
      <c r="I270" s="2"/>
      <c r="J270" s="2"/>
      <c r="K270" s="2"/>
      <c r="L270" s="2"/>
      <c r="M270" s="2"/>
    </row>
    <row r="271" spans="5:14" x14ac:dyDescent="0.25">
      <c r="E271" s="2"/>
      <c r="F271" s="2"/>
      <c r="G271" s="2"/>
      <c r="H271" s="2"/>
      <c r="I271" s="2"/>
      <c r="J271" s="2"/>
      <c r="K271" s="2"/>
      <c r="L271" s="2"/>
      <c r="M271" s="2"/>
    </row>
    <row r="272" spans="5:14" x14ac:dyDescent="0.25">
      <c r="E272" s="2"/>
      <c r="F272" s="2"/>
      <c r="G272" s="2"/>
      <c r="H272" s="2"/>
      <c r="I272" s="2"/>
      <c r="J272" s="2"/>
      <c r="K272" s="2"/>
      <c r="L272" s="2"/>
      <c r="M272" s="2"/>
    </row>
    <row r="273" spans="5:13" x14ac:dyDescent="0.25">
      <c r="E273" s="2"/>
      <c r="F273" s="2"/>
      <c r="G273" s="2"/>
      <c r="H273" s="2"/>
      <c r="I273" s="2"/>
      <c r="J273" s="2"/>
      <c r="K273" s="2"/>
      <c r="L273" s="2"/>
      <c r="M273" s="2"/>
    </row>
    <row r="274" spans="5:13" x14ac:dyDescent="0.25">
      <c r="E274" s="2"/>
      <c r="F274" s="2"/>
      <c r="G274" s="2"/>
      <c r="H274" s="2"/>
      <c r="I274" s="2"/>
      <c r="J274" s="2"/>
      <c r="K274" s="2"/>
      <c r="L274" s="2"/>
      <c r="M274" s="2"/>
    </row>
    <row r="275" spans="5:13" x14ac:dyDescent="0.25">
      <c r="E275" s="2"/>
      <c r="F275" s="2"/>
      <c r="G275" s="2"/>
      <c r="H275" s="2"/>
      <c r="I275" s="2"/>
      <c r="J275" s="2"/>
      <c r="K275" s="2"/>
      <c r="L275" s="2"/>
      <c r="M275" s="2"/>
    </row>
    <row r="276" spans="5:13" x14ac:dyDescent="0.25">
      <c r="E276" s="2"/>
      <c r="F276" s="2"/>
      <c r="G276" s="2"/>
      <c r="H276" s="2"/>
      <c r="I276" s="2"/>
      <c r="J276" s="2"/>
      <c r="K276" s="2"/>
      <c r="L276" s="2"/>
      <c r="M276" s="2"/>
    </row>
    <row r="277" spans="5:13" x14ac:dyDescent="0.25">
      <c r="E277" s="2"/>
      <c r="F277" s="2"/>
      <c r="G277" s="2"/>
      <c r="H277" s="2"/>
      <c r="I277" s="2"/>
      <c r="J277" s="2"/>
      <c r="K277" s="2"/>
      <c r="L277" s="2"/>
      <c r="M277" s="2"/>
    </row>
    <row r="278" spans="5:13" x14ac:dyDescent="0.25">
      <c r="E278" s="2"/>
      <c r="F278" s="2"/>
      <c r="G278" s="2"/>
      <c r="H278" s="2"/>
      <c r="I278" s="2"/>
      <c r="J278" s="2"/>
      <c r="K278" s="2"/>
      <c r="L278" s="2"/>
      <c r="M278" s="2"/>
    </row>
    <row r="279" spans="5:13" x14ac:dyDescent="0.25">
      <c r="E279" s="2"/>
      <c r="F279" s="2"/>
      <c r="G279" s="2"/>
      <c r="H279" s="2"/>
      <c r="I279" s="2"/>
      <c r="J279" s="2"/>
      <c r="K279" s="2"/>
      <c r="L279" s="2"/>
      <c r="M279" s="2"/>
    </row>
    <row r="280" spans="5:13" x14ac:dyDescent="0.25">
      <c r="E280" s="2"/>
      <c r="F280" s="2"/>
      <c r="G280" s="2"/>
      <c r="H280" s="2"/>
      <c r="I280" s="2"/>
      <c r="J280" s="2"/>
      <c r="K280" s="2"/>
      <c r="L280" s="2"/>
      <c r="M280" s="2"/>
    </row>
    <row r="281" spans="5:13" x14ac:dyDescent="0.25">
      <c r="E281" s="2"/>
      <c r="F281" s="2"/>
      <c r="G281" s="2"/>
      <c r="H281" s="2"/>
      <c r="I281" s="2"/>
      <c r="J281" s="2"/>
      <c r="K281" s="2"/>
      <c r="L281" s="2"/>
      <c r="M281" s="2"/>
    </row>
    <row r="282" spans="5:13" x14ac:dyDescent="0.25">
      <c r="E282" s="2"/>
      <c r="F282" s="2"/>
      <c r="G282" s="2"/>
      <c r="H282" s="2"/>
      <c r="I282" s="2"/>
      <c r="J282" s="2"/>
      <c r="K282" s="2"/>
      <c r="L282" s="2"/>
      <c r="M282" s="2"/>
    </row>
    <row r="283" spans="5:13" x14ac:dyDescent="0.25">
      <c r="E283" s="2"/>
      <c r="F283" s="2"/>
      <c r="G283" s="2"/>
      <c r="H283" s="2"/>
      <c r="I283" s="2"/>
      <c r="J283" s="2"/>
      <c r="K283" s="2"/>
      <c r="L283" s="2"/>
      <c r="M283" s="2"/>
    </row>
    <row r="284" spans="5:13" x14ac:dyDescent="0.25">
      <c r="E284" s="2"/>
      <c r="F284" s="2"/>
      <c r="G284" s="2"/>
      <c r="H284" s="2"/>
      <c r="I284" s="2"/>
      <c r="J284" s="2"/>
      <c r="K284" s="2"/>
      <c r="L284" s="2"/>
      <c r="M284" s="2"/>
    </row>
    <row r="285" spans="5:13" x14ac:dyDescent="0.25">
      <c r="E285" s="2"/>
      <c r="F285" s="2"/>
      <c r="G285" s="2"/>
      <c r="H285" s="2"/>
      <c r="I285" s="2"/>
      <c r="J285" s="2"/>
      <c r="K285" s="2"/>
      <c r="L285" s="2"/>
      <c r="M285" s="2"/>
    </row>
    <row r="286" spans="5:13" x14ac:dyDescent="0.25">
      <c r="E286" s="2"/>
      <c r="F286" s="2"/>
      <c r="G286" s="2"/>
      <c r="H286" s="2"/>
      <c r="I286" s="2"/>
      <c r="J286" s="2"/>
      <c r="K286" s="2"/>
      <c r="L286" s="2"/>
      <c r="M286" s="2"/>
    </row>
    <row r="287" spans="5:13" x14ac:dyDescent="0.25">
      <c r="E287" s="2"/>
      <c r="F287" s="2"/>
      <c r="G287" s="2"/>
      <c r="H287" s="2"/>
      <c r="I287" s="2"/>
      <c r="J287" s="2"/>
      <c r="K287" s="2"/>
      <c r="L287" s="2"/>
      <c r="M287" s="2"/>
    </row>
    <row r="288" spans="5:13" x14ac:dyDescent="0.25">
      <c r="E288" s="2"/>
      <c r="F288" s="2"/>
      <c r="G288" s="2"/>
      <c r="H288" s="2"/>
      <c r="I288" s="2"/>
      <c r="J288" s="2"/>
      <c r="K288" s="2"/>
      <c r="L288" s="2"/>
      <c r="M288" s="2"/>
    </row>
    <row r="289" spans="5:13" x14ac:dyDescent="0.25">
      <c r="E289" s="2"/>
      <c r="F289" s="2"/>
      <c r="G289" s="2"/>
      <c r="H289" s="2"/>
      <c r="I289" s="2"/>
      <c r="J289" s="2"/>
      <c r="K289" s="2"/>
      <c r="L289" s="2"/>
      <c r="M289" s="2"/>
    </row>
    <row r="290" spans="5:13" x14ac:dyDescent="0.25">
      <c r="E290" s="2"/>
      <c r="F290" s="2"/>
      <c r="G290" s="2"/>
      <c r="H290" s="2"/>
      <c r="I290" s="2"/>
      <c r="J290" s="2"/>
      <c r="K290" s="2"/>
      <c r="L290" s="2"/>
      <c r="M290" s="2"/>
    </row>
    <row r="291" spans="5:13" x14ac:dyDescent="0.25">
      <c r="E291" s="2"/>
      <c r="F291" s="2"/>
      <c r="G291" s="2"/>
      <c r="H291" s="2"/>
      <c r="I291" s="2"/>
      <c r="J291" s="2"/>
      <c r="K291" s="2"/>
      <c r="L291" s="2"/>
      <c r="M291" s="2"/>
    </row>
    <row r="292" spans="5:13" x14ac:dyDescent="0.25">
      <c r="E292" s="2"/>
      <c r="F292" s="2"/>
      <c r="G292" s="2"/>
      <c r="H292" s="2"/>
      <c r="I292" s="2"/>
      <c r="J292" s="2"/>
      <c r="K292" s="2"/>
      <c r="L292" s="2"/>
      <c r="M292" s="2"/>
    </row>
    <row r="293" spans="5:13" x14ac:dyDescent="0.25">
      <c r="E293" s="2"/>
      <c r="F293" s="2"/>
      <c r="G293" s="2"/>
      <c r="H293" s="2"/>
      <c r="I293" s="2"/>
      <c r="J293" s="2"/>
      <c r="K293" s="2"/>
      <c r="L293" s="2"/>
      <c r="M293" s="2"/>
    </row>
    <row r="294" spans="5:13" x14ac:dyDescent="0.25">
      <c r="E294" s="2"/>
      <c r="F294" s="2"/>
      <c r="G294" s="2"/>
      <c r="H294" s="2"/>
      <c r="I294" s="2"/>
      <c r="J294" s="2"/>
      <c r="K294" s="2"/>
      <c r="L294" s="2"/>
      <c r="M294" s="2"/>
    </row>
    <row r="295" spans="5:13" x14ac:dyDescent="0.25">
      <c r="E295" s="2"/>
      <c r="F295" s="2"/>
      <c r="G295" s="2"/>
      <c r="H295" s="2"/>
      <c r="I295" s="2"/>
      <c r="J295" s="2"/>
      <c r="K295" s="2"/>
      <c r="L295" s="2"/>
      <c r="M295" s="2"/>
    </row>
    <row r="296" spans="5:13" x14ac:dyDescent="0.25">
      <c r="E296" s="2"/>
      <c r="F296" s="2"/>
      <c r="G296" s="2"/>
      <c r="H296" s="2"/>
      <c r="I296" s="2"/>
      <c r="J296" s="2"/>
      <c r="K296" s="2"/>
      <c r="L296" s="2"/>
      <c r="M296" s="2"/>
    </row>
    <row r="297" spans="5:13" x14ac:dyDescent="0.25">
      <c r="E297" s="2"/>
      <c r="F297" s="2"/>
      <c r="G297" s="2"/>
      <c r="H297" s="2"/>
      <c r="I297" s="2"/>
      <c r="J297" s="2"/>
      <c r="K297" s="2"/>
      <c r="L297" s="2"/>
      <c r="M297" s="2"/>
    </row>
    <row r="298" spans="5:13" x14ac:dyDescent="0.25">
      <c r="E298" s="2"/>
      <c r="F298" s="2"/>
      <c r="G298" s="2"/>
      <c r="H298" s="2"/>
      <c r="I298" s="2"/>
      <c r="J298" s="2"/>
      <c r="K298" s="2"/>
      <c r="L298" s="2"/>
      <c r="M298" s="2"/>
    </row>
    <row r="299" spans="5:13" x14ac:dyDescent="0.25">
      <c r="E299" s="2"/>
      <c r="F299" s="2"/>
      <c r="G299" s="2"/>
      <c r="H299" s="2"/>
      <c r="I299" s="2"/>
      <c r="J299" s="2"/>
      <c r="K299" s="2"/>
      <c r="L299" s="2"/>
      <c r="M299" s="2"/>
    </row>
    <row r="300" spans="5:13" x14ac:dyDescent="0.25">
      <c r="E300" s="2"/>
      <c r="F300" s="2"/>
      <c r="G300" s="2"/>
      <c r="H300" s="2"/>
      <c r="I300" s="2"/>
      <c r="J300" s="2"/>
      <c r="K300" s="2"/>
      <c r="L300" s="2"/>
      <c r="M300" s="2"/>
    </row>
    <row r="301" spans="5:13" x14ac:dyDescent="0.25">
      <c r="E301" s="2"/>
      <c r="F301" s="2"/>
      <c r="G301" s="2"/>
      <c r="H301" s="2"/>
      <c r="I301" s="2"/>
      <c r="J301" s="2"/>
      <c r="K301" s="2"/>
      <c r="L301" s="2"/>
      <c r="M301" s="2"/>
    </row>
    <row r="302" spans="5:13" x14ac:dyDescent="0.25">
      <c r="E302" s="2"/>
      <c r="F302" s="2"/>
      <c r="G302" s="2"/>
      <c r="H302" s="2"/>
      <c r="I302" s="2"/>
      <c r="J302" s="2"/>
      <c r="K302" s="2"/>
      <c r="L302" s="2"/>
      <c r="M302" s="2"/>
    </row>
    <row r="303" spans="5:13" x14ac:dyDescent="0.25">
      <c r="E303" s="2"/>
      <c r="F303" s="2"/>
      <c r="G303" s="2"/>
      <c r="H303" s="2"/>
      <c r="I303" s="2"/>
      <c r="J303" s="2"/>
      <c r="K303" s="2"/>
      <c r="L303" s="2"/>
      <c r="M303" s="2"/>
    </row>
    <row r="304" spans="5:13" x14ac:dyDescent="0.25">
      <c r="E304" s="2"/>
      <c r="F304" s="2"/>
      <c r="G304" s="2"/>
      <c r="H304" s="2"/>
      <c r="I304" s="2"/>
      <c r="J304" s="2"/>
      <c r="K304" s="2"/>
      <c r="L304" s="2"/>
      <c r="M304" s="2"/>
    </row>
    <row r="305" spans="5:13" x14ac:dyDescent="0.25">
      <c r="E305" s="2"/>
      <c r="F305" s="2"/>
      <c r="G305" s="2"/>
      <c r="H305" s="2"/>
      <c r="I305" s="2"/>
      <c r="J305" s="2"/>
      <c r="K305" s="2"/>
      <c r="L305" s="2"/>
      <c r="M305" s="2"/>
    </row>
    <row r="306" spans="5:13" x14ac:dyDescent="0.25">
      <c r="E306" s="2"/>
      <c r="F306" s="2"/>
      <c r="G306" s="2"/>
      <c r="H306" s="2"/>
      <c r="I306" s="2"/>
      <c r="J306" s="2"/>
      <c r="K306" s="2"/>
      <c r="L306" s="2"/>
      <c r="M306" s="2"/>
    </row>
    <row r="307" spans="5:13" x14ac:dyDescent="0.25">
      <c r="E307" s="2"/>
      <c r="F307" s="2"/>
      <c r="G307" s="2"/>
      <c r="H307" s="2"/>
      <c r="I307" s="2"/>
      <c r="J307" s="2"/>
      <c r="K307" s="2"/>
      <c r="L307" s="2"/>
      <c r="M307" s="2"/>
    </row>
    <row r="308" spans="5:13" x14ac:dyDescent="0.25">
      <c r="E308" s="2"/>
      <c r="F308" s="2"/>
      <c r="G308" s="2"/>
      <c r="H308" s="2"/>
      <c r="I308" s="2"/>
      <c r="J308" s="2"/>
      <c r="K308" s="2"/>
      <c r="L308" s="2"/>
      <c r="M308" s="2"/>
    </row>
    <row r="309" spans="5:13" x14ac:dyDescent="0.25">
      <c r="E309" s="2"/>
      <c r="F309" s="2"/>
      <c r="G309" s="2"/>
      <c r="H309" s="2"/>
      <c r="I309" s="2"/>
      <c r="J309" s="2"/>
      <c r="K309" s="2"/>
      <c r="L309" s="2"/>
      <c r="M309" s="2"/>
    </row>
    <row r="310" spans="5:13" x14ac:dyDescent="0.25">
      <c r="E310" s="2"/>
      <c r="F310" s="2"/>
      <c r="G310" s="2"/>
      <c r="H310" s="2"/>
      <c r="I310" s="2"/>
      <c r="J310" s="2"/>
      <c r="K310" s="2"/>
      <c r="L310" s="2"/>
      <c r="M310" s="2"/>
    </row>
    <row r="311" spans="5:13" x14ac:dyDescent="0.25">
      <c r="E311" s="2"/>
      <c r="F311" s="2"/>
      <c r="G311" s="2"/>
      <c r="H311" s="2"/>
      <c r="I311" s="2"/>
      <c r="J311" s="2"/>
      <c r="K311" s="2"/>
      <c r="L311" s="2"/>
      <c r="M311" s="2"/>
    </row>
    <row r="312" spans="5:13" x14ac:dyDescent="0.25">
      <c r="E312" s="2"/>
      <c r="F312" s="2"/>
      <c r="G312" s="2"/>
      <c r="H312" s="2"/>
      <c r="I312" s="2"/>
      <c r="J312" s="2"/>
      <c r="K312" s="2"/>
      <c r="L312" s="2"/>
      <c r="M312" s="2"/>
    </row>
    <row r="313" spans="5:13" x14ac:dyDescent="0.25">
      <c r="E313" s="2"/>
      <c r="F313" s="2"/>
      <c r="G313" s="2"/>
      <c r="H313" s="2"/>
      <c r="I313" s="2"/>
      <c r="J313" s="2"/>
      <c r="K313" s="2"/>
      <c r="L313" s="2"/>
      <c r="M313" s="2"/>
    </row>
    <row r="314" spans="5:13" x14ac:dyDescent="0.25">
      <c r="E314" s="2"/>
      <c r="F314" s="2"/>
      <c r="G314" s="2"/>
      <c r="H314" s="2"/>
      <c r="I314" s="2"/>
      <c r="J314" s="2"/>
      <c r="K314" s="2"/>
      <c r="L314" s="2"/>
      <c r="M314" s="2"/>
    </row>
    <row r="315" spans="5:13" x14ac:dyDescent="0.25">
      <c r="E315" s="2"/>
      <c r="F315" s="2"/>
      <c r="G315" s="2"/>
      <c r="H315" s="2"/>
      <c r="I315" s="2"/>
      <c r="J315" s="2"/>
      <c r="K315" s="2"/>
      <c r="L315" s="2"/>
      <c r="M315" s="2"/>
    </row>
    <row r="316" spans="5:13" x14ac:dyDescent="0.25">
      <c r="E316" s="2"/>
      <c r="F316" s="2"/>
      <c r="G316" s="2"/>
      <c r="H316" s="2"/>
      <c r="I316" s="2"/>
      <c r="J316" s="2"/>
      <c r="K316" s="2"/>
      <c r="L316" s="2"/>
      <c r="M316" s="2"/>
    </row>
    <row r="317" spans="5:13" x14ac:dyDescent="0.25">
      <c r="E317" s="2"/>
      <c r="F317" s="2"/>
      <c r="G317" s="2"/>
      <c r="H317" s="2"/>
      <c r="I317" s="2"/>
      <c r="J317" s="2"/>
      <c r="K317" s="2"/>
      <c r="L317" s="2"/>
      <c r="M317" s="2"/>
    </row>
    <row r="318" spans="5:13" x14ac:dyDescent="0.25">
      <c r="E318" s="2"/>
      <c r="F318" s="2"/>
      <c r="G318" s="2"/>
      <c r="H318" s="2"/>
      <c r="I318" s="2"/>
      <c r="J318" s="2"/>
      <c r="K318" s="2"/>
      <c r="L318" s="2"/>
      <c r="M318" s="2"/>
    </row>
    <row r="319" spans="5:13" x14ac:dyDescent="0.25">
      <c r="E319" s="2"/>
      <c r="F319" s="2"/>
      <c r="G319" s="2"/>
      <c r="H319" s="2"/>
      <c r="I319" s="2"/>
      <c r="J319" s="2"/>
      <c r="K319" s="2"/>
      <c r="L319" s="2"/>
      <c r="M319" s="2"/>
    </row>
    <row r="320" spans="5:13" x14ac:dyDescent="0.25">
      <c r="E320" s="2"/>
      <c r="F320" s="2"/>
      <c r="G320" s="2"/>
      <c r="H320" s="2"/>
      <c r="I320" s="2"/>
      <c r="J320" s="2"/>
      <c r="K320" s="2"/>
      <c r="L320" s="2"/>
      <c r="M320" s="2"/>
    </row>
    <row r="321" spans="5:13" x14ac:dyDescent="0.25">
      <c r="E321" s="2"/>
      <c r="F321" s="2"/>
      <c r="G321" s="2"/>
      <c r="H321" s="2"/>
      <c r="I321" s="2"/>
      <c r="J321" s="2"/>
      <c r="K321" s="2"/>
      <c r="L321" s="2"/>
      <c r="M321" s="2"/>
    </row>
    <row r="322" spans="5:13" x14ac:dyDescent="0.25">
      <c r="E322" s="2"/>
      <c r="F322" s="2"/>
      <c r="G322" s="2"/>
      <c r="H322" s="2"/>
      <c r="I322" s="2"/>
      <c r="J322" s="2"/>
      <c r="K322" s="2"/>
      <c r="L322" s="2"/>
      <c r="M322" s="2"/>
    </row>
    <row r="323" spans="5:13" x14ac:dyDescent="0.25">
      <c r="E323" s="2"/>
      <c r="F323" s="2"/>
      <c r="G323" s="2"/>
      <c r="H323" s="2"/>
      <c r="I323" s="2"/>
      <c r="J323" s="2"/>
      <c r="K323" s="2"/>
      <c r="L323" s="2"/>
      <c r="M323" s="2"/>
    </row>
    <row r="324" spans="5:13" x14ac:dyDescent="0.25">
      <c r="E324" s="2"/>
      <c r="F324" s="2"/>
      <c r="G324" s="2"/>
      <c r="H324" s="2"/>
      <c r="I324" s="2"/>
      <c r="J324" s="2"/>
      <c r="K324" s="2"/>
      <c r="L324" s="2"/>
      <c r="M324" s="2"/>
    </row>
    <row r="325" spans="5:13" x14ac:dyDescent="0.25">
      <c r="E325" s="2"/>
      <c r="F325" s="2"/>
      <c r="G325" s="2"/>
      <c r="H325" s="2"/>
      <c r="I325" s="2"/>
      <c r="J325" s="2"/>
      <c r="K325" s="2"/>
      <c r="L325" s="2"/>
      <c r="M325" s="2"/>
    </row>
    <row r="326" spans="5:13" x14ac:dyDescent="0.25">
      <c r="E326" s="2"/>
      <c r="F326" s="2"/>
      <c r="G326" s="2"/>
      <c r="H326" s="2"/>
      <c r="I326" s="2"/>
      <c r="J326" s="2"/>
      <c r="K326" s="2"/>
      <c r="L326" s="2"/>
      <c r="M326" s="2"/>
    </row>
    <row r="327" spans="5:13" x14ac:dyDescent="0.25">
      <c r="E327" s="2"/>
      <c r="F327" s="2"/>
      <c r="G327" s="2"/>
      <c r="H327" s="2"/>
      <c r="I327" s="2"/>
      <c r="J327" s="2"/>
      <c r="K327" s="2"/>
      <c r="L327" s="2"/>
      <c r="M327" s="2"/>
    </row>
    <row r="328" spans="5:13" x14ac:dyDescent="0.25">
      <c r="E328" s="2"/>
      <c r="F328" s="2"/>
      <c r="G328" s="2"/>
      <c r="H328" s="2"/>
      <c r="I328" s="2"/>
      <c r="J328" s="2"/>
      <c r="K328" s="2"/>
      <c r="L328" s="2"/>
      <c r="M328" s="2"/>
    </row>
    <row r="329" spans="5:13" x14ac:dyDescent="0.25">
      <c r="E329" s="2"/>
      <c r="F329" s="2"/>
      <c r="G329" s="2"/>
      <c r="H329" s="2"/>
      <c r="I329" s="2"/>
      <c r="J329" s="2"/>
      <c r="K329" s="2"/>
      <c r="L329" s="2"/>
      <c r="M329" s="2"/>
    </row>
    <row r="330" spans="5:13" x14ac:dyDescent="0.25">
      <c r="E330" s="2"/>
      <c r="F330" s="2"/>
      <c r="G330" s="2"/>
      <c r="H330" s="2"/>
      <c r="I330" s="2"/>
      <c r="J330" s="2"/>
      <c r="K330" s="2"/>
      <c r="L330" s="2"/>
      <c r="M330" s="2"/>
    </row>
    <row r="331" spans="5:13" x14ac:dyDescent="0.25">
      <c r="E331" s="2"/>
      <c r="F331" s="2"/>
      <c r="G331" s="2"/>
      <c r="H331" s="2"/>
      <c r="I331" s="2"/>
      <c r="J331" s="2"/>
      <c r="K331" s="2"/>
      <c r="L331" s="2"/>
      <c r="M331" s="2"/>
    </row>
    <row r="332" spans="5:13" x14ac:dyDescent="0.25">
      <c r="E332" s="2"/>
      <c r="F332" s="2"/>
      <c r="G332" s="2"/>
      <c r="H332" s="2"/>
      <c r="I332" s="2"/>
      <c r="J332" s="2"/>
      <c r="K332" s="2"/>
      <c r="L332" s="2"/>
      <c r="M332" s="2"/>
    </row>
    <row r="333" spans="5:13" x14ac:dyDescent="0.25">
      <c r="E333" s="2"/>
      <c r="F333" s="2"/>
      <c r="G333" s="2"/>
      <c r="H333" s="2"/>
      <c r="I333" s="2"/>
      <c r="J333" s="2"/>
      <c r="K333" s="2"/>
      <c r="L333" s="2"/>
      <c r="M333" s="2"/>
    </row>
    <row r="334" spans="5:13" x14ac:dyDescent="0.25">
      <c r="E334" s="2"/>
      <c r="F334" s="2"/>
      <c r="G334" s="2"/>
      <c r="H334" s="2"/>
      <c r="I334" s="2"/>
      <c r="J334" s="2"/>
      <c r="K334" s="2"/>
      <c r="L334" s="2"/>
      <c r="M334" s="2"/>
    </row>
    <row r="335" spans="5:13" x14ac:dyDescent="0.25">
      <c r="E335" s="2"/>
      <c r="F335" s="2"/>
      <c r="G335" s="2"/>
      <c r="H335" s="2"/>
      <c r="I335" s="2"/>
      <c r="J335" s="2"/>
      <c r="K335" s="2"/>
      <c r="L335" s="2"/>
      <c r="M335" s="2"/>
    </row>
    <row r="336" spans="5:13" x14ac:dyDescent="0.25">
      <c r="E336" s="2"/>
      <c r="F336" s="2"/>
      <c r="G336" s="2"/>
      <c r="H336" s="2"/>
      <c r="I336" s="2"/>
      <c r="J336" s="2"/>
      <c r="K336" s="2"/>
      <c r="L336" s="2"/>
      <c r="M336" s="2"/>
    </row>
    <row r="337" spans="5:13" x14ac:dyDescent="0.25">
      <c r="E337" s="2"/>
      <c r="F337" s="2"/>
      <c r="G337" s="2"/>
      <c r="H337" s="2"/>
      <c r="I337" s="2"/>
      <c r="J337" s="2"/>
      <c r="K337" s="2"/>
      <c r="L337" s="2"/>
      <c r="M337" s="2"/>
    </row>
    <row r="338" spans="5:13" x14ac:dyDescent="0.25">
      <c r="E338" s="2"/>
      <c r="F338" s="2"/>
      <c r="G338" s="2"/>
      <c r="H338" s="2"/>
      <c r="I338" s="2"/>
      <c r="J338" s="2"/>
      <c r="K338" s="2"/>
      <c r="L338" s="2"/>
      <c r="M338" s="2"/>
    </row>
    <row r="339" spans="5:13" x14ac:dyDescent="0.25">
      <c r="E339" s="2"/>
      <c r="F339" s="2"/>
      <c r="G339" s="2"/>
      <c r="H339" s="2"/>
      <c r="I339" s="2"/>
      <c r="J339" s="2"/>
      <c r="K339" s="2"/>
      <c r="L339" s="2"/>
      <c r="M339" s="2"/>
    </row>
    <row r="340" spans="5:13" x14ac:dyDescent="0.25">
      <c r="E340" s="2"/>
      <c r="F340" s="2"/>
      <c r="G340" s="2"/>
      <c r="H340" s="2"/>
      <c r="I340" s="2"/>
      <c r="J340" s="2"/>
      <c r="K340" s="2"/>
      <c r="L340" s="2"/>
      <c r="M340" s="2"/>
    </row>
    <row r="341" spans="5:13" x14ac:dyDescent="0.25">
      <c r="E341" s="2"/>
      <c r="F341" s="2"/>
      <c r="G341" s="2"/>
      <c r="H341" s="2"/>
      <c r="I341" s="2"/>
      <c r="J341" s="2"/>
      <c r="K341" s="2"/>
      <c r="L341" s="2"/>
      <c r="M341" s="2"/>
    </row>
    <row r="342" spans="5:13" x14ac:dyDescent="0.25">
      <c r="E342" s="2"/>
      <c r="F342" s="2"/>
      <c r="G342" s="2"/>
      <c r="H342" s="2"/>
      <c r="I342" s="2"/>
      <c r="J342" s="2"/>
      <c r="K342" s="2"/>
      <c r="L342" s="2"/>
      <c r="M342" s="2"/>
    </row>
    <row r="343" spans="5:13" x14ac:dyDescent="0.25">
      <c r="E343" s="2"/>
      <c r="F343" s="2"/>
      <c r="G343" s="2"/>
      <c r="H343" s="2"/>
      <c r="I343" s="2"/>
      <c r="J343" s="2"/>
      <c r="K343" s="2"/>
      <c r="L343" s="2"/>
      <c r="M343" s="2"/>
    </row>
    <row r="344" spans="5:13" x14ac:dyDescent="0.25">
      <c r="E344" s="2"/>
      <c r="F344" s="2"/>
      <c r="G344" s="2"/>
      <c r="H344" s="2"/>
      <c r="I344" s="2"/>
      <c r="J344" s="2"/>
      <c r="K344" s="2"/>
      <c r="L344" s="2"/>
      <c r="M344" s="2"/>
    </row>
    <row r="345" spans="5:13" x14ac:dyDescent="0.25">
      <c r="E345" s="2"/>
      <c r="F345" s="2"/>
      <c r="G345" s="2"/>
      <c r="H345" s="2"/>
      <c r="I345" s="2"/>
      <c r="J345" s="2"/>
      <c r="K345" s="2"/>
      <c r="L345" s="2"/>
      <c r="M345" s="2"/>
    </row>
    <row r="346" spans="5:13" x14ac:dyDescent="0.25">
      <c r="E346" s="2"/>
      <c r="F346" s="2"/>
      <c r="G346" s="2"/>
      <c r="H346" s="2"/>
      <c r="I346" s="2"/>
      <c r="J346" s="2"/>
      <c r="K346" s="2"/>
      <c r="L346" s="2"/>
      <c r="M346" s="2"/>
    </row>
    <row r="347" spans="5:13" x14ac:dyDescent="0.25">
      <c r="E347" s="2"/>
      <c r="F347" s="2"/>
      <c r="G347" s="2"/>
      <c r="H347" s="2"/>
      <c r="I347" s="2"/>
      <c r="J347" s="2"/>
      <c r="K347" s="2"/>
      <c r="L347" s="2"/>
      <c r="M347" s="2"/>
    </row>
    <row r="348" spans="5:13" x14ac:dyDescent="0.25">
      <c r="E348" s="2"/>
      <c r="F348" s="2"/>
      <c r="G348" s="2"/>
      <c r="H348" s="2"/>
      <c r="I348" s="2"/>
      <c r="J348" s="2"/>
      <c r="K348" s="2"/>
      <c r="L348" s="2"/>
      <c r="M348" s="2"/>
    </row>
    <row r="349" spans="5:13" x14ac:dyDescent="0.25">
      <c r="E349" s="2"/>
      <c r="F349" s="2"/>
      <c r="G349" s="2"/>
      <c r="H349" s="2"/>
      <c r="I349" s="2"/>
      <c r="J349" s="2"/>
      <c r="K349" s="2"/>
      <c r="L349" s="2"/>
      <c r="M349" s="2"/>
    </row>
    <row r="350" spans="5:13" x14ac:dyDescent="0.25">
      <c r="E350" s="2"/>
      <c r="F350" s="2"/>
      <c r="G350" s="2"/>
      <c r="H350" s="2"/>
      <c r="I350" s="2"/>
      <c r="J350" s="2"/>
      <c r="K350" s="2"/>
      <c r="L350" s="2"/>
      <c r="M350" s="2"/>
    </row>
    <row r="351" spans="5:13" x14ac:dyDescent="0.25">
      <c r="E351" s="2"/>
      <c r="F351" s="2"/>
      <c r="G351" s="2"/>
      <c r="H351" s="2"/>
      <c r="I351" s="2"/>
      <c r="J351" s="2"/>
      <c r="K351" s="2"/>
      <c r="L351" s="2"/>
      <c r="M351" s="2"/>
    </row>
    <row r="352" spans="5:13" x14ac:dyDescent="0.25">
      <c r="E352" s="2"/>
      <c r="F352" s="2"/>
      <c r="G352" s="2"/>
      <c r="H352" s="2"/>
      <c r="I352" s="2"/>
      <c r="J352" s="2"/>
      <c r="K352" s="2"/>
      <c r="L352" s="2"/>
      <c r="M352" s="2"/>
    </row>
    <row r="353" spans="5:13" x14ac:dyDescent="0.25">
      <c r="E353" s="2"/>
      <c r="F353" s="2"/>
      <c r="G353" s="2"/>
      <c r="H353" s="2"/>
      <c r="I353" s="2"/>
      <c r="J353" s="2"/>
      <c r="K353" s="2"/>
      <c r="L353" s="2"/>
      <c r="M353" s="2"/>
    </row>
    <row r="354" spans="5:13" x14ac:dyDescent="0.25">
      <c r="E354" s="2"/>
      <c r="F354" s="2"/>
      <c r="G354" s="2"/>
      <c r="H354" s="2"/>
      <c r="I354" s="2"/>
      <c r="J354" s="2"/>
      <c r="K354" s="2"/>
      <c r="L354" s="2"/>
      <c r="M354" s="2"/>
    </row>
    <row r="355" spans="5:13" x14ac:dyDescent="0.25">
      <c r="E355" s="2"/>
      <c r="F355" s="2"/>
      <c r="G355" s="2"/>
      <c r="H355" s="2"/>
      <c r="I355" s="2"/>
      <c r="J355" s="2"/>
      <c r="K355" s="2"/>
      <c r="L355" s="2"/>
      <c r="M355" s="2"/>
    </row>
    <row r="356" spans="5:13" x14ac:dyDescent="0.25">
      <c r="E356" s="2"/>
      <c r="F356" s="2"/>
      <c r="G356" s="2"/>
      <c r="H356" s="2"/>
      <c r="I356" s="2"/>
      <c r="J356" s="2"/>
      <c r="K356" s="2"/>
      <c r="L356" s="2"/>
      <c r="M356" s="2"/>
    </row>
    <row r="357" spans="5:13" x14ac:dyDescent="0.25">
      <c r="E357" s="2"/>
      <c r="F357" s="2"/>
      <c r="G357" s="2"/>
      <c r="H357" s="2"/>
      <c r="I357" s="2"/>
      <c r="J357" s="2"/>
      <c r="K357" s="2"/>
      <c r="L357" s="2"/>
      <c r="M357" s="2"/>
    </row>
    <row r="358" spans="5:13" x14ac:dyDescent="0.25">
      <c r="E358" s="2"/>
      <c r="F358" s="2"/>
      <c r="G358" s="2"/>
      <c r="H358" s="2"/>
      <c r="I358" s="2"/>
      <c r="J358" s="2"/>
      <c r="K358" s="2"/>
      <c r="L358" s="2"/>
      <c r="M358" s="2"/>
    </row>
    <row r="359" spans="5:13" x14ac:dyDescent="0.25">
      <c r="E359" s="2"/>
      <c r="F359" s="2"/>
      <c r="G359" s="2"/>
      <c r="H359" s="2"/>
      <c r="I359" s="2"/>
      <c r="J359" s="2"/>
      <c r="K359" s="2"/>
      <c r="L359" s="2"/>
      <c r="M359" s="2"/>
    </row>
    <row r="360" spans="5:13" x14ac:dyDescent="0.25">
      <c r="E360" s="2"/>
      <c r="F360" s="2"/>
      <c r="G360" s="2"/>
      <c r="H360" s="2"/>
      <c r="I360" s="2"/>
      <c r="J360" s="2"/>
      <c r="K360" s="2"/>
      <c r="L360" s="2"/>
      <c r="M360" s="2"/>
    </row>
    <row r="361" spans="5:13" x14ac:dyDescent="0.25">
      <c r="E361" s="2"/>
      <c r="F361" s="2"/>
      <c r="G361" s="2"/>
      <c r="H361" s="2"/>
      <c r="I361" s="2"/>
      <c r="J361" s="2"/>
      <c r="K361" s="2"/>
      <c r="L361" s="2"/>
      <c r="M361" s="2"/>
    </row>
    <row r="362" spans="5:13" x14ac:dyDescent="0.25">
      <c r="E362" s="2"/>
      <c r="F362" s="2"/>
      <c r="G362" s="2"/>
      <c r="H362" s="2"/>
      <c r="I362" s="2"/>
      <c r="J362" s="2"/>
      <c r="K362" s="2"/>
      <c r="L362" s="2"/>
      <c r="M362" s="2"/>
    </row>
    <row r="363" spans="5:13" x14ac:dyDescent="0.25">
      <c r="E363" s="2"/>
      <c r="F363" s="2"/>
      <c r="G363" s="2"/>
      <c r="H363" s="2"/>
      <c r="I363" s="2"/>
      <c r="J363" s="2"/>
      <c r="K363" s="2"/>
      <c r="L363" s="2"/>
      <c r="M363" s="2"/>
    </row>
    <row r="364" spans="5:13" x14ac:dyDescent="0.25">
      <c r="E364" s="2"/>
      <c r="F364" s="2"/>
      <c r="G364" s="2"/>
      <c r="H364" s="2"/>
      <c r="I364" s="2"/>
      <c r="J364" s="2"/>
      <c r="K364" s="2"/>
      <c r="L364" s="2"/>
      <c r="M364" s="2"/>
    </row>
    <row r="365" spans="5:13" x14ac:dyDescent="0.25">
      <c r="E365" s="2"/>
      <c r="F365" s="2"/>
      <c r="G365" s="2"/>
      <c r="H365" s="2"/>
      <c r="I365" s="2"/>
      <c r="J365" s="2"/>
      <c r="K365" s="2"/>
      <c r="L365" s="2"/>
      <c r="M365" s="2"/>
    </row>
    <row r="366" spans="5:13" x14ac:dyDescent="0.25">
      <c r="E366" s="2"/>
      <c r="F366" s="2"/>
      <c r="G366" s="2"/>
      <c r="H366" s="2"/>
      <c r="I366" s="2"/>
      <c r="J366" s="2"/>
      <c r="K366" s="2"/>
      <c r="L366" s="2"/>
      <c r="M366" s="2"/>
    </row>
    <row r="367" spans="5:13" x14ac:dyDescent="0.25">
      <c r="E367" s="2"/>
      <c r="F367" s="2"/>
      <c r="G367" s="2"/>
      <c r="H367" s="2"/>
      <c r="I367" s="2"/>
      <c r="J367" s="2"/>
      <c r="K367" s="2"/>
      <c r="L367" s="2"/>
      <c r="M367" s="2"/>
    </row>
    <row r="368" spans="5:13" x14ac:dyDescent="0.25">
      <c r="E368" s="2"/>
      <c r="F368" s="2"/>
      <c r="G368" s="2"/>
      <c r="H368" s="2"/>
      <c r="I368" s="2"/>
      <c r="J368" s="2"/>
      <c r="K368" s="2"/>
      <c r="L368" s="2"/>
      <c r="M368" s="2"/>
    </row>
    <row r="369" spans="5:13" x14ac:dyDescent="0.25">
      <c r="E369" s="2"/>
      <c r="F369" s="2"/>
      <c r="G369" s="2"/>
      <c r="H369" s="2"/>
      <c r="I369" s="2"/>
      <c r="J369" s="2"/>
      <c r="K369" s="2"/>
      <c r="L369" s="2"/>
      <c r="M369" s="2"/>
    </row>
    <row r="370" spans="5:13" x14ac:dyDescent="0.25">
      <c r="E370" s="2"/>
      <c r="F370" s="2"/>
      <c r="G370" s="2"/>
      <c r="H370" s="2"/>
      <c r="I370" s="2"/>
      <c r="J370" s="2"/>
      <c r="K370" s="2"/>
      <c r="L370" s="2"/>
      <c r="M370" s="2"/>
    </row>
    <row r="371" spans="5:13" x14ac:dyDescent="0.25">
      <c r="E371" s="2"/>
      <c r="F371" s="2"/>
      <c r="G371" s="2"/>
      <c r="H371" s="2"/>
      <c r="I371" s="2"/>
      <c r="J371" s="2"/>
      <c r="K371" s="2"/>
      <c r="L371" s="2"/>
      <c r="M371" s="2"/>
    </row>
    <row r="372" spans="5:13" x14ac:dyDescent="0.25">
      <c r="E372" s="2"/>
      <c r="F372" s="2"/>
      <c r="G372" s="2"/>
      <c r="H372" s="2"/>
      <c r="I372" s="2"/>
      <c r="J372" s="2"/>
      <c r="K372" s="2"/>
      <c r="L372" s="2"/>
      <c r="M372" s="2"/>
    </row>
    <row r="373" spans="5:13" x14ac:dyDescent="0.25">
      <c r="E373" s="2"/>
      <c r="F373" s="2"/>
      <c r="G373" s="2"/>
      <c r="H373" s="2"/>
      <c r="I373" s="2"/>
      <c r="J373" s="2"/>
      <c r="K373" s="2"/>
      <c r="L373" s="2"/>
      <c r="M373" s="2"/>
    </row>
    <row r="374" spans="5:13" x14ac:dyDescent="0.25">
      <c r="E374" s="2"/>
      <c r="F374" s="2"/>
      <c r="G374" s="2"/>
      <c r="H374" s="2"/>
      <c r="I374" s="2"/>
      <c r="J374" s="2"/>
      <c r="K374" s="2"/>
      <c r="L374" s="2"/>
      <c r="M374" s="2"/>
    </row>
    <row r="375" spans="5:13" x14ac:dyDescent="0.25">
      <c r="E375" s="2"/>
      <c r="F375" s="2"/>
      <c r="G375" s="2"/>
      <c r="H375" s="2"/>
      <c r="I375" s="2"/>
      <c r="J375" s="2"/>
      <c r="K375" s="2"/>
      <c r="L375" s="2"/>
      <c r="M375" s="2"/>
    </row>
    <row r="376" spans="5:13" x14ac:dyDescent="0.25">
      <c r="E376" s="2"/>
      <c r="F376" s="2"/>
      <c r="G376" s="2"/>
      <c r="H376" s="2"/>
      <c r="I376" s="2"/>
      <c r="J376" s="2"/>
      <c r="K376" s="2"/>
      <c r="L376" s="2"/>
      <c r="M376" s="2"/>
    </row>
    <row r="377" spans="5:13" x14ac:dyDescent="0.25">
      <c r="E377" s="2"/>
      <c r="F377" s="2"/>
      <c r="G377" s="2"/>
      <c r="H377" s="2"/>
      <c r="I377" s="2"/>
      <c r="J377" s="2"/>
      <c r="K377" s="2"/>
      <c r="L377" s="2"/>
      <c r="M377" s="2"/>
    </row>
    <row r="378" spans="5:13" x14ac:dyDescent="0.25">
      <c r="E378" s="2"/>
      <c r="F378" s="2"/>
      <c r="G378" s="2"/>
      <c r="H378" s="2"/>
      <c r="I378" s="2"/>
      <c r="J378" s="2"/>
      <c r="K378" s="2"/>
      <c r="L378" s="2"/>
      <c r="M378" s="2"/>
    </row>
    <row r="379" spans="5:13" x14ac:dyDescent="0.25">
      <c r="E379" s="2"/>
      <c r="F379" s="2"/>
      <c r="G379" s="2"/>
      <c r="H379" s="2"/>
      <c r="I379" s="2"/>
      <c r="J379" s="2"/>
      <c r="K379" s="2"/>
      <c r="L379" s="2"/>
      <c r="M379" s="2"/>
    </row>
    <row r="380" spans="5:13" x14ac:dyDescent="0.25">
      <c r="E380" s="2"/>
      <c r="F380" s="2"/>
      <c r="G380" s="2"/>
      <c r="H380" s="2"/>
      <c r="I380" s="2"/>
      <c r="J380" s="2"/>
      <c r="K380" s="2"/>
      <c r="L380" s="2"/>
      <c r="M380" s="2"/>
    </row>
    <row r="381" spans="5:13" x14ac:dyDescent="0.25">
      <c r="E381" s="2"/>
      <c r="F381" s="2"/>
      <c r="G381" s="2"/>
      <c r="H381" s="2"/>
      <c r="I381" s="2"/>
      <c r="J381" s="2"/>
      <c r="K381" s="2"/>
      <c r="L381" s="2"/>
      <c r="M381" s="2"/>
    </row>
    <row r="382" spans="5:13" x14ac:dyDescent="0.25">
      <c r="E382" s="2"/>
      <c r="F382" s="2"/>
      <c r="G382" s="2"/>
      <c r="H382" s="2"/>
      <c r="I382" s="2"/>
      <c r="J382" s="2"/>
      <c r="K382" s="2"/>
      <c r="L382" s="2"/>
      <c r="M382" s="2"/>
    </row>
    <row r="383" spans="5:13" x14ac:dyDescent="0.25">
      <c r="E383" s="2"/>
      <c r="F383" s="2"/>
      <c r="G383" s="2"/>
      <c r="H383" s="2"/>
      <c r="I383" s="2"/>
      <c r="J383" s="2"/>
      <c r="K383" s="2"/>
      <c r="L383" s="2"/>
      <c r="M383" s="2"/>
    </row>
    <row r="384" spans="5:13" x14ac:dyDescent="0.25">
      <c r="E384" s="2"/>
      <c r="F384" s="2"/>
      <c r="G384" s="2"/>
      <c r="H384" s="2"/>
      <c r="I384" s="2"/>
      <c r="J384" s="2"/>
      <c r="K384" s="2"/>
      <c r="L384" s="2"/>
      <c r="M384" s="2"/>
    </row>
    <row r="385" spans="5:13" x14ac:dyDescent="0.25">
      <c r="E385" s="2"/>
      <c r="F385" s="2"/>
      <c r="G385" s="2"/>
      <c r="H385" s="2"/>
      <c r="I385" s="2"/>
      <c r="J385" s="2"/>
      <c r="K385" s="2"/>
      <c r="L385" s="2"/>
      <c r="M385" s="2"/>
    </row>
    <row r="386" spans="5:13" x14ac:dyDescent="0.25">
      <c r="E386" s="2"/>
      <c r="F386" s="2"/>
      <c r="G386" s="2"/>
      <c r="H386" s="2"/>
      <c r="I386" s="2"/>
      <c r="J386" s="2"/>
      <c r="K386" s="2"/>
      <c r="L386" s="2"/>
      <c r="M386" s="2"/>
    </row>
    <row r="387" spans="5:13" x14ac:dyDescent="0.25">
      <c r="E387" s="2"/>
      <c r="F387" s="2"/>
      <c r="G387" s="2"/>
      <c r="H387" s="2"/>
      <c r="I387" s="2"/>
      <c r="J387" s="2"/>
      <c r="K387" s="2"/>
      <c r="L387" s="2"/>
      <c r="M387" s="2"/>
    </row>
    <row r="388" spans="5:13" x14ac:dyDescent="0.25">
      <c r="E388" s="2"/>
      <c r="F388" s="2"/>
      <c r="G388" s="2"/>
      <c r="H388" s="2"/>
      <c r="I388" s="2"/>
      <c r="J388" s="2"/>
      <c r="K388" s="2"/>
      <c r="L388" s="2"/>
      <c r="M388" s="2"/>
    </row>
    <row r="389" spans="5:13" x14ac:dyDescent="0.25">
      <c r="E389" s="2"/>
      <c r="F389" s="2"/>
      <c r="G389" s="2"/>
      <c r="H389" s="2"/>
      <c r="I389" s="2"/>
      <c r="J389" s="2"/>
      <c r="K389" s="2"/>
      <c r="L389" s="2"/>
      <c r="M389" s="2"/>
    </row>
    <row r="390" spans="5:13" x14ac:dyDescent="0.25">
      <c r="E390" s="2"/>
      <c r="F390" s="2"/>
      <c r="G390" s="2"/>
      <c r="H390" s="2"/>
      <c r="I390" s="2"/>
      <c r="J390" s="2"/>
      <c r="K390" s="2"/>
      <c r="L390" s="2"/>
      <c r="M390" s="2"/>
    </row>
    <row r="391" spans="5:13" x14ac:dyDescent="0.25">
      <c r="E391" s="2"/>
      <c r="F391" s="2"/>
      <c r="G391" s="2"/>
      <c r="H391" s="2"/>
      <c r="I391" s="2"/>
      <c r="J391" s="2"/>
      <c r="K391" s="2"/>
      <c r="L391" s="2"/>
      <c r="M391" s="2"/>
    </row>
    <row r="392" spans="5:13" x14ac:dyDescent="0.25">
      <c r="E392" s="2"/>
      <c r="F392" s="2"/>
      <c r="G392" s="2"/>
      <c r="H392" s="2"/>
      <c r="I392" s="2"/>
      <c r="J392" s="2"/>
      <c r="K392" s="2"/>
      <c r="L392" s="2"/>
      <c r="M392" s="2"/>
    </row>
    <row r="393" spans="5:13" x14ac:dyDescent="0.25">
      <c r="E393" s="2"/>
      <c r="F393" s="2"/>
      <c r="G393" s="2"/>
      <c r="H393" s="2"/>
      <c r="I393" s="2"/>
      <c r="J393" s="2"/>
      <c r="K393" s="2"/>
      <c r="L393" s="2"/>
      <c r="M393" s="2"/>
    </row>
    <row r="394" spans="5:13" x14ac:dyDescent="0.25">
      <c r="E394" s="2"/>
      <c r="F394" s="2"/>
      <c r="G394" s="2"/>
      <c r="H394" s="2"/>
      <c r="I394" s="2"/>
      <c r="J394" s="2"/>
      <c r="K394" s="2"/>
      <c r="L394" s="2"/>
      <c r="M394" s="2"/>
    </row>
    <row r="395" spans="5:13" x14ac:dyDescent="0.25">
      <c r="E395" s="2"/>
      <c r="F395" s="2"/>
      <c r="G395" s="2"/>
      <c r="H395" s="2"/>
      <c r="I395" s="2"/>
      <c r="J395" s="2"/>
      <c r="K395" s="2"/>
      <c r="L395" s="2"/>
      <c r="M395" s="2"/>
    </row>
    <row r="396" spans="5:13" x14ac:dyDescent="0.25">
      <c r="E396" s="2"/>
      <c r="F396" s="2"/>
      <c r="G396" s="2"/>
      <c r="H396" s="2"/>
      <c r="I396" s="2"/>
      <c r="J396" s="2"/>
      <c r="K396" s="2"/>
      <c r="L396" s="2"/>
      <c r="M396" s="2"/>
    </row>
    <row r="397" spans="5:13" x14ac:dyDescent="0.25">
      <c r="E397" s="2"/>
      <c r="F397" s="2"/>
      <c r="G397" s="2"/>
      <c r="H397" s="2"/>
      <c r="I397" s="2"/>
      <c r="J397" s="2"/>
      <c r="K397" s="2"/>
      <c r="L397" s="2"/>
      <c r="M397" s="2"/>
    </row>
    <row r="398" spans="5:13" x14ac:dyDescent="0.25">
      <c r="E398" s="2"/>
      <c r="F398" s="2"/>
      <c r="G398" s="2"/>
      <c r="H398" s="2"/>
      <c r="I398" s="2"/>
      <c r="J398" s="2"/>
      <c r="K398" s="2"/>
      <c r="L398" s="2"/>
      <c r="M398" s="2"/>
    </row>
    <row r="399" spans="5:13" x14ac:dyDescent="0.25">
      <c r="E399" s="2"/>
      <c r="F399" s="2"/>
      <c r="G399" s="2"/>
      <c r="H399" s="2"/>
      <c r="I399" s="2"/>
      <c r="J399" s="2"/>
      <c r="K399" s="2"/>
      <c r="L399" s="2"/>
      <c r="M399" s="2"/>
    </row>
    <row r="400" spans="5:13" x14ac:dyDescent="0.25">
      <c r="E400" s="2"/>
      <c r="F400" s="2"/>
      <c r="G400" s="2"/>
      <c r="H400" s="2"/>
      <c r="I400" s="2"/>
      <c r="J400" s="2"/>
      <c r="K400" s="2"/>
      <c r="L400" s="2"/>
      <c r="M400" s="2"/>
    </row>
    <row r="401" spans="5:13" x14ac:dyDescent="0.25">
      <c r="E401" s="2"/>
      <c r="F401" s="2"/>
      <c r="G401" s="2"/>
      <c r="H401" s="2"/>
      <c r="I401" s="2"/>
      <c r="J401" s="2"/>
      <c r="K401" s="2"/>
      <c r="L401" s="2"/>
      <c r="M401" s="2"/>
    </row>
    <row r="402" spans="5:13" x14ac:dyDescent="0.25">
      <c r="E402" s="2"/>
      <c r="F402" s="2"/>
      <c r="G402" s="2"/>
      <c r="H402" s="2"/>
      <c r="I402" s="2"/>
      <c r="J402" s="2"/>
      <c r="K402" s="2"/>
      <c r="L402" s="2"/>
      <c r="M402" s="2"/>
    </row>
    <row r="403" spans="5:13" x14ac:dyDescent="0.25">
      <c r="E403" s="2"/>
      <c r="F403" s="2"/>
      <c r="G403" s="2"/>
      <c r="H403" s="2"/>
      <c r="I403" s="2"/>
      <c r="J403" s="2"/>
      <c r="K403" s="2"/>
      <c r="L403" s="2"/>
      <c r="M403" s="2"/>
    </row>
    <row r="404" spans="5:13" x14ac:dyDescent="0.25">
      <c r="E404" s="2"/>
      <c r="F404" s="2"/>
      <c r="G404" s="2"/>
      <c r="H404" s="2"/>
      <c r="I404" s="2"/>
      <c r="J404" s="2"/>
      <c r="K404" s="2"/>
      <c r="L404" s="2"/>
      <c r="M404" s="2"/>
    </row>
    <row r="405" spans="5:13" x14ac:dyDescent="0.25">
      <c r="E405" s="2"/>
      <c r="F405" s="2"/>
      <c r="G405" s="2"/>
      <c r="H405" s="2"/>
      <c r="I405" s="2"/>
      <c r="J405" s="2"/>
      <c r="K405" s="2"/>
      <c r="L405" s="2"/>
      <c r="M405" s="2"/>
    </row>
    <row r="406" spans="5:13" x14ac:dyDescent="0.25">
      <c r="E406" s="2"/>
      <c r="F406" s="2"/>
      <c r="G406" s="2"/>
      <c r="H406" s="2"/>
      <c r="I406" s="2"/>
      <c r="J406" s="2"/>
      <c r="K406" s="2"/>
      <c r="L406" s="2"/>
      <c r="M406" s="2"/>
    </row>
    <row r="407" spans="5:13" x14ac:dyDescent="0.25">
      <c r="E407" s="2"/>
      <c r="F407" s="2"/>
      <c r="G407" s="2"/>
      <c r="H407" s="2"/>
      <c r="I407" s="2"/>
      <c r="J407" s="2"/>
      <c r="K407" s="2"/>
      <c r="L407" s="2"/>
      <c r="M407" s="2"/>
    </row>
    <row r="408" spans="5:13" x14ac:dyDescent="0.25">
      <c r="E408" s="2"/>
      <c r="F408" s="2"/>
      <c r="G408" s="2"/>
      <c r="H408" s="2"/>
      <c r="I408" s="2"/>
      <c r="J408" s="2"/>
      <c r="K408" s="2"/>
      <c r="L408" s="2"/>
      <c r="M408" s="2"/>
    </row>
    <row r="409" spans="5:13" x14ac:dyDescent="0.25">
      <c r="E409" s="2"/>
      <c r="F409" s="2"/>
      <c r="G409" s="2"/>
      <c r="H409" s="2"/>
      <c r="I409" s="2"/>
      <c r="J409" s="2"/>
      <c r="K409" s="2"/>
      <c r="L409" s="2"/>
      <c r="M409" s="2"/>
    </row>
    <row r="410" spans="5:13" x14ac:dyDescent="0.25">
      <c r="E410" s="2"/>
      <c r="F410" s="2"/>
      <c r="G410" s="2"/>
      <c r="H410" s="2"/>
      <c r="I410" s="2"/>
      <c r="J410" s="2"/>
      <c r="K410" s="2"/>
      <c r="L410" s="2"/>
      <c r="M410" s="2"/>
    </row>
    <row r="411" spans="5:13" x14ac:dyDescent="0.25">
      <c r="E411" s="2"/>
      <c r="F411" s="2"/>
      <c r="G411" s="2"/>
      <c r="H411" s="2"/>
      <c r="I411" s="2"/>
      <c r="J411" s="2"/>
      <c r="K411" s="2"/>
      <c r="L411" s="2"/>
      <c r="M411" s="2"/>
    </row>
    <row r="412" spans="5:13" x14ac:dyDescent="0.25">
      <c r="E412" s="2"/>
      <c r="F412" s="2"/>
      <c r="G412" s="2"/>
      <c r="H412" s="2"/>
      <c r="I412" s="2"/>
      <c r="J412" s="2"/>
      <c r="K412" s="2"/>
      <c r="L412" s="2"/>
      <c r="M412" s="2"/>
    </row>
    <row r="413" spans="5:13" x14ac:dyDescent="0.25">
      <c r="E413" s="2"/>
      <c r="F413" s="2"/>
      <c r="G413" s="2"/>
      <c r="H413" s="2"/>
      <c r="I413" s="2"/>
      <c r="J413" s="2"/>
      <c r="K413" s="2"/>
      <c r="L413" s="2"/>
      <c r="M413" s="2"/>
    </row>
    <row r="414" spans="5:13" x14ac:dyDescent="0.25">
      <c r="E414" s="2"/>
      <c r="F414" s="2"/>
      <c r="G414" s="2"/>
      <c r="H414" s="2"/>
      <c r="I414" s="2"/>
      <c r="J414" s="2"/>
      <c r="K414" s="2"/>
      <c r="L414" s="2"/>
      <c r="M414" s="2"/>
    </row>
    <row r="415" spans="5:13" x14ac:dyDescent="0.25">
      <c r="E415" s="2"/>
      <c r="F415" s="2"/>
      <c r="G415" s="2"/>
      <c r="H415" s="2"/>
      <c r="I415" s="2"/>
      <c r="J415" s="2"/>
      <c r="K415" s="2"/>
      <c r="L415" s="2"/>
      <c r="M415" s="2"/>
    </row>
    <row r="416" spans="5:13" x14ac:dyDescent="0.25">
      <c r="E416" s="2"/>
      <c r="F416" s="2"/>
      <c r="G416" s="2"/>
      <c r="H416" s="2"/>
      <c r="I416" s="2"/>
      <c r="J416" s="2"/>
      <c r="K416" s="2"/>
      <c r="L416" s="2"/>
      <c r="M416" s="2"/>
    </row>
    <row r="417" spans="5:13" x14ac:dyDescent="0.25">
      <c r="E417" s="2"/>
      <c r="F417" s="2"/>
      <c r="G417" s="2"/>
      <c r="H417" s="2"/>
      <c r="I417" s="2"/>
      <c r="J417" s="2"/>
      <c r="K417" s="2"/>
      <c r="L417" s="2"/>
      <c r="M417" s="2"/>
    </row>
    <row r="418" spans="5:13" x14ac:dyDescent="0.25">
      <c r="E418" s="2"/>
      <c r="F418" s="2"/>
      <c r="G418" s="2"/>
      <c r="H418" s="2"/>
      <c r="I418" s="2"/>
      <c r="J418" s="2"/>
      <c r="K418" s="2"/>
      <c r="L418" s="2"/>
      <c r="M418" s="2"/>
    </row>
    <row r="419" spans="5:13" x14ac:dyDescent="0.25">
      <c r="E419" s="2"/>
      <c r="F419" s="2"/>
      <c r="G419" s="2"/>
      <c r="H419" s="2"/>
      <c r="I419" s="2"/>
      <c r="J419" s="2"/>
      <c r="K419" s="2"/>
      <c r="L419" s="2"/>
      <c r="M419" s="2"/>
    </row>
    <row r="420" spans="5:13" x14ac:dyDescent="0.25">
      <c r="E420" s="2"/>
      <c r="F420" s="2"/>
      <c r="G420" s="2"/>
      <c r="H420" s="2"/>
      <c r="I420" s="2"/>
      <c r="J420" s="2"/>
      <c r="K420" s="2"/>
      <c r="L420" s="2"/>
      <c r="M420" s="2"/>
    </row>
    <row r="421" spans="5:13" x14ac:dyDescent="0.25">
      <c r="E421" s="2"/>
      <c r="F421" s="2"/>
      <c r="G421" s="2"/>
      <c r="H421" s="2"/>
      <c r="I421" s="2"/>
      <c r="J421" s="2"/>
      <c r="K421" s="2"/>
      <c r="L421" s="2"/>
      <c r="M421" s="2"/>
    </row>
    <row r="422" spans="5:13" x14ac:dyDescent="0.25">
      <c r="E422" s="2"/>
      <c r="F422" s="2"/>
      <c r="G422" s="2"/>
      <c r="H422" s="2"/>
      <c r="I422" s="2"/>
      <c r="J422" s="2"/>
      <c r="K422" s="2"/>
      <c r="L422" s="2"/>
      <c r="M422" s="2"/>
    </row>
    <row r="423" spans="5:13" x14ac:dyDescent="0.25">
      <c r="E423" s="2"/>
      <c r="F423" s="2"/>
      <c r="G423" s="2"/>
      <c r="H423" s="2"/>
      <c r="I423" s="2"/>
      <c r="J423" s="2"/>
      <c r="K423" s="2"/>
      <c r="L423" s="2"/>
      <c r="M423" s="2"/>
    </row>
    <row r="424" spans="5:13" x14ac:dyDescent="0.25">
      <c r="E424" s="2"/>
      <c r="F424" s="2"/>
      <c r="G424" s="2"/>
      <c r="H424" s="2"/>
      <c r="I424" s="2"/>
      <c r="J424" s="2"/>
      <c r="K424" s="2"/>
      <c r="L424" s="2"/>
      <c r="M424" s="2"/>
    </row>
    <row r="425" spans="5:13" x14ac:dyDescent="0.25">
      <c r="E425" s="2"/>
      <c r="F425" s="2"/>
      <c r="G425" s="2"/>
      <c r="H425" s="2"/>
      <c r="I425" s="2"/>
      <c r="J425" s="2"/>
      <c r="K425" s="2"/>
      <c r="L425" s="2"/>
      <c r="M425" s="2"/>
    </row>
    <row r="426" spans="5:13" x14ac:dyDescent="0.25">
      <c r="E426" s="2"/>
      <c r="F426" s="2"/>
      <c r="G426" s="2"/>
      <c r="H426" s="2"/>
      <c r="I426" s="2"/>
      <c r="J426" s="2"/>
      <c r="K426" s="2"/>
      <c r="L426" s="2"/>
      <c r="M426" s="2"/>
    </row>
    <row r="427" spans="5:13" x14ac:dyDescent="0.25">
      <c r="E427" s="2"/>
      <c r="F427" s="2"/>
      <c r="G427" s="2"/>
      <c r="H427" s="2"/>
      <c r="I427" s="2"/>
      <c r="J427" s="2"/>
      <c r="K427" s="2"/>
      <c r="L427" s="2"/>
      <c r="M427" s="2"/>
    </row>
    <row r="428" spans="5:13" x14ac:dyDescent="0.25">
      <c r="E428" s="2"/>
      <c r="F428" s="2"/>
      <c r="G428" s="2"/>
      <c r="H428" s="2"/>
      <c r="I428" s="2"/>
      <c r="J428" s="2"/>
      <c r="K428" s="2"/>
      <c r="L428" s="2"/>
      <c r="M428" s="2"/>
    </row>
    <row r="429" spans="5:13" x14ac:dyDescent="0.25">
      <c r="E429" s="2"/>
      <c r="F429" s="2"/>
      <c r="G429" s="2"/>
      <c r="H429" s="2"/>
      <c r="I429" s="2"/>
      <c r="J429" s="2"/>
      <c r="K429" s="2"/>
      <c r="L429" s="2"/>
      <c r="M429" s="2"/>
    </row>
    <row r="430" spans="5:13" x14ac:dyDescent="0.25">
      <c r="E430" s="2"/>
      <c r="F430" s="2"/>
      <c r="G430" s="2"/>
      <c r="H430" s="2"/>
      <c r="I430" s="2"/>
      <c r="J430" s="2"/>
      <c r="K430" s="2"/>
      <c r="L430" s="2"/>
      <c r="M430" s="2"/>
    </row>
    <row r="431" spans="5:13" x14ac:dyDescent="0.25">
      <c r="E431" s="2"/>
      <c r="F431" s="2"/>
      <c r="G431" s="2"/>
      <c r="H431" s="2"/>
      <c r="I431" s="2"/>
      <c r="J431" s="2"/>
      <c r="K431" s="2"/>
      <c r="L431" s="2"/>
      <c r="M431" s="2"/>
    </row>
    <row r="432" spans="5:13" x14ac:dyDescent="0.25">
      <c r="E432" s="2"/>
      <c r="F432" s="2"/>
      <c r="G432" s="2"/>
      <c r="H432" s="2"/>
      <c r="I432" s="2"/>
      <c r="J432" s="2"/>
      <c r="K432" s="2"/>
      <c r="L432" s="2"/>
      <c r="M432" s="2"/>
    </row>
    <row r="433" spans="5:13" x14ac:dyDescent="0.25">
      <c r="E433" s="2"/>
      <c r="F433" s="2"/>
      <c r="G433" s="2"/>
      <c r="H433" s="2"/>
      <c r="I433" s="2"/>
      <c r="J433" s="2"/>
      <c r="K433" s="2"/>
      <c r="L433" s="2"/>
      <c r="M433" s="2"/>
    </row>
    <row r="434" spans="5:13" x14ac:dyDescent="0.25">
      <c r="E434" s="2"/>
      <c r="F434" s="2"/>
      <c r="G434" s="2"/>
      <c r="H434" s="2"/>
      <c r="I434" s="2"/>
      <c r="J434" s="2"/>
      <c r="K434" s="2"/>
      <c r="L434" s="2"/>
      <c r="M434" s="2"/>
    </row>
    <row r="435" spans="5:13" x14ac:dyDescent="0.25">
      <c r="E435" s="2"/>
      <c r="F435" s="2"/>
      <c r="G435" s="2"/>
      <c r="H435" s="2"/>
      <c r="I435" s="2"/>
      <c r="J435" s="2"/>
      <c r="K435" s="2"/>
      <c r="L435" s="2"/>
      <c r="M435" s="2"/>
    </row>
    <row r="436" spans="5:13" x14ac:dyDescent="0.25">
      <c r="E436" s="2"/>
      <c r="F436" s="2"/>
      <c r="G436" s="2"/>
      <c r="H436" s="2"/>
      <c r="I436" s="2"/>
      <c r="J436" s="2"/>
      <c r="K436" s="2"/>
      <c r="L436" s="2"/>
      <c r="M436" s="2"/>
    </row>
    <row r="437" spans="5:13" x14ac:dyDescent="0.25">
      <c r="E437" s="2"/>
      <c r="F437" s="2"/>
      <c r="G437" s="2"/>
      <c r="H437" s="2"/>
      <c r="I437" s="2"/>
      <c r="J437" s="2"/>
      <c r="K437" s="2"/>
      <c r="L437" s="2"/>
      <c r="M437" s="2"/>
    </row>
    <row r="438" spans="5:13" x14ac:dyDescent="0.25">
      <c r="E438" s="2"/>
      <c r="F438" s="2"/>
      <c r="G438" s="2"/>
      <c r="H438" s="2"/>
      <c r="I438" s="2"/>
      <c r="J438" s="2"/>
      <c r="K438" s="2"/>
      <c r="L438" s="2"/>
      <c r="M438" s="2"/>
    </row>
    <row r="439" spans="5:13" x14ac:dyDescent="0.25">
      <c r="E439" s="2"/>
      <c r="F439" s="2"/>
      <c r="G439" s="2"/>
      <c r="H439" s="2"/>
      <c r="I439" s="2"/>
      <c r="J439" s="2"/>
      <c r="K439" s="2"/>
      <c r="L439" s="2"/>
      <c r="M439" s="2"/>
    </row>
    <row r="440" spans="5:13" x14ac:dyDescent="0.25">
      <c r="E440" s="2"/>
      <c r="F440" s="2"/>
      <c r="G440" s="2"/>
      <c r="H440" s="2"/>
      <c r="I440" s="2"/>
      <c r="J440" s="2"/>
      <c r="K440" s="2"/>
      <c r="L440" s="2"/>
      <c r="M440" s="2"/>
    </row>
    <row r="441" spans="5:13" x14ac:dyDescent="0.25">
      <c r="E441" s="2"/>
      <c r="F441" s="2"/>
      <c r="G441" s="2"/>
      <c r="H441" s="2"/>
      <c r="I441" s="2"/>
      <c r="J441" s="2"/>
      <c r="K441" s="2"/>
      <c r="L441" s="2"/>
      <c r="M441" s="2"/>
    </row>
    <row r="442" spans="5:13" x14ac:dyDescent="0.25">
      <c r="E442" s="2"/>
      <c r="F442" s="2"/>
      <c r="G442" s="2"/>
      <c r="H442" s="2"/>
      <c r="I442" s="2"/>
      <c r="J442" s="2"/>
      <c r="K442" s="2"/>
      <c r="L442" s="2"/>
      <c r="M442" s="2"/>
    </row>
    <row r="443" spans="5:13" x14ac:dyDescent="0.25">
      <c r="E443" s="2"/>
      <c r="F443" s="2"/>
      <c r="G443" s="2"/>
      <c r="H443" s="2"/>
      <c r="I443" s="2"/>
      <c r="J443" s="2"/>
      <c r="K443" s="2"/>
      <c r="L443" s="2"/>
      <c r="M443" s="2"/>
    </row>
    <row r="444" spans="5:13" x14ac:dyDescent="0.25">
      <c r="E444" s="2"/>
      <c r="F444" s="2"/>
      <c r="G444" s="2"/>
      <c r="H444" s="2"/>
      <c r="I444" s="2"/>
      <c r="J444" s="2"/>
      <c r="K444" s="2"/>
      <c r="L444" s="2"/>
      <c r="M444" s="2"/>
    </row>
    <row r="445" spans="5:13" x14ac:dyDescent="0.25">
      <c r="E445" s="2"/>
      <c r="F445" s="2"/>
      <c r="G445" s="2"/>
      <c r="H445" s="2"/>
      <c r="I445" s="2"/>
      <c r="J445" s="2"/>
      <c r="K445" s="2"/>
      <c r="L445" s="2"/>
      <c r="M445" s="2"/>
    </row>
    <row r="446" spans="5:13" x14ac:dyDescent="0.25">
      <c r="E446" s="2"/>
      <c r="F446" s="2"/>
      <c r="G446" s="2"/>
      <c r="H446" s="2"/>
      <c r="I446" s="2"/>
      <c r="J446" s="2"/>
      <c r="K446" s="2"/>
      <c r="L446" s="2"/>
      <c r="M446" s="2"/>
    </row>
    <row r="447" spans="5:13" x14ac:dyDescent="0.25">
      <c r="E447" s="2"/>
      <c r="F447" s="2"/>
      <c r="G447" s="2"/>
      <c r="H447" s="2"/>
      <c r="I447" s="2"/>
      <c r="J447" s="2"/>
      <c r="K447" s="2"/>
      <c r="L447" s="2"/>
      <c r="M447" s="2"/>
    </row>
    <row r="448" spans="5:13" x14ac:dyDescent="0.25">
      <c r="E448" s="2"/>
      <c r="F448" s="2"/>
      <c r="G448" s="2"/>
      <c r="H448" s="2"/>
      <c r="I448" s="2"/>
      <c r="J448" s="2"/>
      <c r="K448" s="2"/>
      <c r="L448" s="2"/>
      <c r="M448" s="2"/>
    </row>
    <row r="449" spans="5:13" x14ac:dyDescent="0.25">
      <c r="E449" s="2"/>
      <c r="F449" s="2"/>
      <c r="G449" s="2"/>
      <c r="H449" s="2"/>
      <c r="I449" s="2"/>
      <c r="J449" s="2"/>
      <c r="K449" s="2"/>
      <c r="L449" s="2"/>
      <c r="M449" s="2"/>
    </row>
    <row r="450" spans="5:13" x14ac:dyDescent="0.25">
      <c r="E450" s="2"/>
      <c r="F450" s="2"/>
      <c r="G450" s="2"/>
      <c r="H450" s="2"/>
      <c r="I450" s="2"/>
      <c r="J450" s="2"/>
      <c r="K450" s="2"/>
      <c r="L450" s="2"/>
      <c r="M450" s="2"/>
    </row>
    <row r="451" spans="5:13" x14ac:dyDescent="0.25">
      <c r="E451" s="2"/>
      <c r="F451" s="2"/>
      <c r="G451" s="2"/>
      <c r="H451" s="2"/>
      <c r="I451" s="2"/>
      <c r="J451" s="2"/>
      <c r="K451" s="2"/>
      <c r="L451" s="2"/>
      <c r="M451" s="2"/>
    </row>
    <row r="452" spans="5:13" x14ac:dyDescent="0.25">
      <c r="E452" s="2"/>
      <c r="F452" s="2"/>
      <c r="G452" s="2"/>
      <c r="H452" s="2"/>
      <c r="I452" s="2"/>
      <c r="J452" s="2"/>
      <c r="K452" s="2"/>
      <c r="L452" s="2"/>
      <c r="M452" s="2"/>
    </row>
    <row r="453" spans="5:13" x14ac:dyDescent="0.25">
      <c r="E453" s="2"/>
      <c r="F453" s="2"/>
      <c r="G453" s="2"/>
      <c r="H453" s="2"/>
      <c r="I453" s="2"/>
      <c r="J453" s="2"/>
      <c r="K453" s="2"/>
      <c r="L453" s="2"/>
      <c r="M453" s="2"/>
    </row>
    <row r="454" spans="5:13" x14ac:dyDescent="0.25">
      <c r="E454" s="2"/>
      <c r="F454" s="2"/>
      <c r="G454" s="2"/>
      <c r="H454" s="2"/>
      <c r="I454" s="2"/>
      <c r="J454" s="2"/>
      <c r="K454" s="2"/>
      <c r="L454" s="2"/>
      <c r="M454" s="2"/>
    </row>
    <row r="455" spans="5:13" x14ac:dyDescent="0.25">
      <c r="E455" s="2"/>
      <c r="F455" s="2"/>
      <c r="G455" s="2"/>
      <c r="H455" s="2"/>
      <c r="I455" s="2"/>
      <c r="J455" s="2"/>
      <c r="K455" s="2"/>
      <c r="L455" s="2"/>
      <c r="M455" s="2"/>
    </row>
    <row r="456" spans="5:13" x14ac:dyDescent="0.25">
      <c r="E456" s="2"/>
      <c r="F456" s="2"/>
      <c r="G456" s="2"/>
      <c r="H456" s="2"/>
      <c r="I456" s="2"/>
      <c r="J456" s="2"/>
      <c r="K456" s="2"/>
      <c r="L456" s="2"/>
      <c r="M456" s="2"/>
    </row>
    <row r="457" spans="5:13" x14ac:dyDescent="0.25">
      <c r="E457" s="2"/>
      <c r="F457" s="2"/>
      <c r="G457" s="2"/>
      <c r="H457" s="2"/>
      <c r="I457" s="2"/>
      <c r="J457" s="2"/>
      <c r="K457" s="2"/>
      <c r="L457" s="2"/>
      <c r="M457" s="2"/>
    </row>
    <row r="458" spans="5:13" x14ac:dyDescent="0.25">
      <c r="E458" s="2"/>
      <c r="F458" s="2"/>
      <c r="G458" s="2"/>
      <c r="H458" s="2"/>
      <c r="I458" s="2"/>
      <c r="J458" s="2"/>
      <c r="K458" s="2"/>
      <c r="L458" s="2"/>
      <c r="M458" s="2"/>
    </row>
    <row r="459" spans="5:13" x14ac:dyDescent="0.25">
      <c r="E459" s="2"/>
      <c r="F459" s="2"/>
      <c r="G459" s="2"/>
      <c r="H459" s="2"/>
      <c r="I459" s="2"/>
      <c r="J459" s="2"/>
      <c r="K459" s="2"/>
      <c r="L459" s="2"/>
      <c r="M459" s="2"/>
    </row>
    <row r="460" spans="5:13" x14ac:dyDescent="0.25">
      <c r="E460" s="2"/>
      <c r="F460" s="2"/>
      <c r="G460" s="2"/>
      <c r="H460" s="2"/>
      <c r="I460" s="2"/>
      <c r="J460" s="2"/>
      <c r="K460" s="2"/>
      <c r="L460" s="2"/>
      <c r="M460" s="2"/>
    </row>
    <row r="461" spans="5:13" x14ac:dyDescent="0.25">
      <c r="E461" s="2"/>
      <c r="F461" s="2"/>
      <c r="G461" s="2"/>
      <c r="H461" s="2"/>
      <c r="I461" s="2"/>
      <c r="J461" s="2"/>
      <c r="K461" s="2"/>
      <c r="L461" s="2"/>
      <c r="M461" s="2"/>
    </row>
    <row r="462" spans="5:13" x14ac:dyDescent="0.25">
      <c r="E462" s="2"/>
      <c r="F462" s="2"/>
      <c r="G462" s="2"/>
      <c r="H462" s="2"/>
      <c r="I462" s="2"/>
      <c r="J462" s="2"/>
      <c r="K462" s="2"/>
      <c r="L462" s="2"/>
      <c r="M462" s="2"/>
    </row>
    <row r="463" spans="5:13" x14ac:dyDescent="0.25">
      <c r="E463" s="2"/>
      <c r="F463" s="2"/>
      <c r="G463" s="2"/>
      <c r="H463" s="2"/>
      <c r="I463" s="2"/>
      <c r="J463" s="2"/>
      <c r="K463" s="2"/>
      <c r="L463" s="2"/>
      <c r="M463" s="2"/>
    </row>
    <row r="464" spans="5:13" x14ac:dyDescent="0.25">
      <c r="E464" s="2"/>
      <c r="F464" s="2"/>
      <c r="G464" s="2"/>
      <c r="H464" s="2"/>
      <c r="I464" s="2"/>
      <c r="J464" s="2"/>
      <c r="K464" s="2"/>
      <c r="L464" s="2"/>
      <c r="M464" s="2"/>
    </row>
    <row r="465" spans="5:13" x14ac:dyDescent="0.25">
      <c r="E465" s="2"/>
      <c r="F465" s="2"/>
      <c r="G465" s="2"/>
      <c r="H465" s="2"/>
      <c r="I465" s="2"/>
      <c r="J465" s="2"/>
      <c r="K465" s="2"/>
      <c r="L465" s="2"/>
      <c r="M465" s="2"/>
    </row>
    <row r="466" spans="5:13" x14ac:dyDescent="0.25">
      <c r="E466" s="2"/>
      <c r="F466" s="2"/>
      <c r="G466" s="2"/>
      <c r="H466" s="2"/>
      <c r="I466" s="2"/>
      <c r="J466" s="2"/>
      <c r="K466" s="2"/>
      <c r="L466" s="2"/>
      <c r="M466" s="2"/>
    </row>
    <row r="467" spans="5:13" x14ac:dyDescent="0.25">
      <c r="E467" s="2"/>
      <c r="F467" s="2"/>
      <c r="G467" s="2"/>
      <c r="H467" s="2"/>
      <c r="I467" s="2"/>
      <c r="J467" s="2"/>
      <c r="K467" s="2"/>
      <c r="L467" s="2"/>
      <c r="M467" s="2"/>
    </row>
    <row r="468" spans="5:13" x14ac:dyDescent="0.25">
      <c r="E468" s="2"/>
      <c r="F468" s="2"/>
      <c r="G468" s="2"/>
      <c r="H468" s="2"/>
      <c r="I468" s="2"/>
      <c r="J468" s="2"/>
      <c r="K468" s="2"/>
      <c r="L468" s="2"/>
      <c r="M468" s="2"/>
    </row>
    <row r="469" spans="5:13" x14ac:dyDescent="0.25">
      <c r="E469" s="2"/>
      <c r="F469" s="2"/>
      <c r="G469" s="2"/>
      <c r="H469" s="2"/>
      <c r="I469" s="2"/>
      <c r="J469" s="2"/>
      <c r="K469" s="2"/>
      <c r="L469" s="2"/>
      <c r="M469" s="2"/>
    </row>
    <row r="470" spans="5:13" x14ac:dyDescent="0.25">
      <c r="E470" s="2"/>
      <c r="F470" s="2"/>
      <c r="G470" s="2"/>
      <c r="H470" s="2"/>
      <c r="I470" s="2"/>
      <c r="J470" s="2"/>
      <c r="K470" s="2"/>
      <c r="L470" s="2"/>
      <c r="M470" s="2"/>
    </row>
    <row r="471" spans="5:13" x14ac:dyDescent="0.25">
      <c r="E471" s="2"/>
      <c r="F471" s="2"/>
      <c r="G471" s="2"/>
      <c r="H471" s="2"/>
      <c r="I471" s="2"/>
      <c r="J471" s="2"/>
      <c r="K471" s="2"/>
      <c r="L471" s="2"/>
      <c r="M471" s="2"/>
    </row>
    <row r="472" spans="5:13" x14ac:dyDescent="0.25">
      <c r="E472" s="2"/>
      <c r="F472" s="2"/>
      <c r="G472" s="2"/>
      <c r="H472" s="2"/>
      <c r="I472" s="2"/>
      <c r="J472" s="2"/>
      <c r="K472" s="2"/>
      <c r="L472" s="2"/>
      <c r="M472" s="2"/>
    </row>
    <row r="473" spans="5:13" x14ac:dyDescent="0.25">
      <c r="E473" s="2"/>
      <c r="F473" s="2"/>
      <c r="G473" s="2"/>
      <c r="H473" s="2"/>
      <c r="I473" s="2"/>
      <c r="J473" s="2"/>
      <c r="K473" s="2"/>
      <c r="L473" s="2"/>
      <c r="M473" s="2"/>
    </row>
    <row r="474" spans="5:13" x14ac:dyDescent="0.25">
      <c r="E474" s="2"/>
      <c r="F474" s="2"/>
      <c r="G474" s="2"/>
      <c r="H474" s="2"/>
      <c r="I474" s="2"/>
      <c r="J474" s="2"/>
      <c r="K474" s="2"/>
      <c r="L474" s="2"/>
      <c r="M474" s="2"/>
    </row>
    <row r="475" spans="5:13" x14ac:dyDescent="0.25">
      <c r="E475" s="2"/>
      <c r="F475" s="2"/>
      <c r="G475" s="2"/>
      <c r="H475" s="2"/>
      <c r="I475" s="2"/>
      <c r="J475" s="2"/>
      <c r="K475" s="2"/>
      <c r="L475" s="2"/>
      <c r="M475" s="2"/>
    </row>
    <row r="476" spans="5:13" x14ac:dyDescent="0.25">
      <c r="E476" s="2"/>
      <c r="F476" s="2"/>
      <c r="G476" s="2"/>
      <c r="H476" s="2"/>
      <c r="I476" s="2"/>
      <c r="J476" s="2"/>
      <c r="K476" s="2"/>
      <c r="L476" s="2"/>
      <c r="M476" s="2"/>
    </row>
    <row r="477" spans="5:13" x14ac:dyDescent="0.25">
      <c r="E477" s="2"/>
      <c r="F477" s="2"/>
      <c r="G477" s="2"/>
      <c r="H477" s="2"/>
      <c r="I477" s="2"/>
      <c r="J477" s="2"/>
      <c r="K477" s="2"/>
      <c r="L477" s="2"/>
      <c r="M477" s="2"/>
    </row>
    <row r="478" spans="5:13" x14ac:dyDescent="0.25">
      <c r="E478" s="2"/>
      <c r="F478" s="2"/>
      <c r="G478" s="2"/>
      <c r="H478" s="2"/>
      <c r="I478" s="2"/>
      <c r="J478" s="2"/>
      <c r="K478" s="2"/>
      <c r="L478" s="2"/>
      <c r="M478" s="2"/>
    </row>
    <row r="479" spans="5:13" x14ac:dyDescent="0.25">
      <c r="E479" s="2"/>
      <c r="F479" s="2"/>
      <c r="G479" s="2"/>
      <c r="H479" s="2"/>
      <c r="I479" s="2"/>
      <c r="J479" s="2"/>
      <c r="K479" s="2"/>
      <c r="L479" s="2"/>
      <c r="M479" s="2"/>
    </row>
    <row r="480" spans="5:13" x14ac:dyDescent="0.25">
      <c r="E480" s="2"/>
      <c r="F480" s="2"/>
      <c r="G480" s="2"/>
      <c r="H480" s="2"/>
      <c r="I480" s="2"/>
      <c r="J480" s="2"/>
      <c r="K480" s="2"/>
      <c r="L480" s="2"/>
      <c r="M480" s="2"/>
    </row>
    <row r="481" spans="5:13" x14ac:dyDescent="0.25">
      <c r="E481" s="2"/>
      <c r="F481" s="2"/>
      <c r="G481" s="2"/>
      <c r="H481" s="2"/>
      <c r="I481" s="2"/>
      <c r="J481" s="2"/>
      <c r="K481" s="2"/>
      <c r="L481" s="2"/>
      <c r="M481" s="2"/>
    </row>
    <row r="482" spans="5:13" x14ac:dyDescent="0.25">
      <c r="E482" s="2"/>
      <c r="F482" s="2"/>
      <c r="G482" s="2"/>
      <c r="H482" s="2"/>
      <c r="I482" s="2"/>
      <c r="J482" s="2"/>
      <c r="K482" s="2"/>
      <c r="L482" s="2"/>
      <c r="M482" s="2"/>
    </row>
    <row r="483" spans="5:13" x14ac:dyDescent="0.25">
      <c r="E483" s="2"/>
      <c r="F483" s="2"/>
      <c r="G483" s="2"/>
      <c r="H483" s="2"/>
      <c r="I483" s="2"/>
      <c r="J483" s="2"/>
      <c r="K483" s="2"/>
      <c r="L483" s="2"/>
      <c r="M483" s="2"/>
    </row>
    <row r="484" spans="5:13" x14ac:dyDescent="0.25">
      <c r="E484" s="2"/>
      <c r="F484" s="2"/>
      <c r="G484" s="2"/>
      <c r="H484" s="2"/>
      <c r="I484" s="2"/>
      <c r="J484" s="2"/>
      <c r="K484" s="2"/>
      <c r="L484" s="2"/>
      <c r="M484" s="2"/>
    </row>
    <row r="485" spans="5:13" x14ac:dyDescent="0.25">
      <c r="E485" s="2"/>
      <c r="F485" s="2"/>
      <c r="G485" s="2"/>
      <c r="H485" s="2"/>
      <c r="I485" s="2"/>
      <c r="J485" s="2"/>
      <c r="K485" s="2"/>
      <c r="L485" s="2"/>
      <c r="M485" s="2"/>
    </row>
    <row r="486" spans="5:13" x14ac:dyDescent="0.25">
      <c r="E486" s="2"/>
      <c r="F486" s="2"/>
      <c r="G486" s="2"/>
      <c r="H486" s="2"/>
      <c r="I486" s="2"/>
      <c r="J486" s="2"/>
      <c r="K486" s="2"/>
      <c r="L486" s="2"/>
      <c r="M486" s="2"/>
    </row>
    <row r="487" spans="5:13" x14ac:dyDescent="0.25">
      <c r="E487" s="2"/>
      <c r="F487" s="2"/>
      <c r="G487" s="2"/>
      <c r="H487" s="2"/>
      <c r="I487" s="2"/>
      <c r="J487" s="2"/>
      <c r="K487" s="2"/>
      <c r="L487" s="2"/>
      <c r="M487" s="2"/>
    </row>
    <row r="488" spans="5:13" x14ac:dyDescent="0.25">
      <c r="E488" s="2"/>
      <c r="F488" s="2"/>
      <c r="G488" s="2"/>
      <c r="H488" s="2"/>
      <c r="I488" s="2"/>
      <c r="J488" s="2"/>
      <c r="K488" s="2"/>
      <c r="L488" s="2"/>
      <c r="M488" s="2"/>
    </row>
    <row r="489" spans="5:13" x14ac:dyDescent="0.25">
      <c r="E489" s="2"/>
      <c r="F489" s="2"/>
      <c r="G489" s="2"/>
      <c r="H489" s="2"/>
      <c r="I489" s="2"/>
      <c r="J489" s="2"/>
      <c r="K489" s="2"/>
      <c r="L489" s="2"/>
      <c r="M489" s="2"/>
    </row>
    <row r="490" spans="5:13" x14ac:dyDescent="0.25">
      <c r="E490" s="2"/>
      <c r="F490" s="2"/>
      <c r="G490" s="2"/>
      <c r="H490" s="2"/>
      <c r="I490" s="2"/>
      <c r="J490" s="2"/>
      <c r="K490" s="2"/>
      <c r="L490" s="2"/>
      <c r="M490" s="2"/>
    </row>
    <row r="491" spans="5:13" x14ac:dyDescent="0.25">
      <c r="E491" s="2"/>
      <c r="F491" s="2"/>
      <c r="G491" s="2"/>
      <c r="H491" s="2"/>
      <c r="I491" s="2"/>
      <c r="J491" s="2"/>
      <c r="K491" s="2"/>
      <c r="L491" s="2"/>
      <c r="M491" s="2"/>
    </row>
    <row r="492" spans="5:13" x14ac:dyDescent="0.25">
      <c r="E492" s="2"/>
      <c r="F492" s="2"/>
      <c r="G492" s="2"/>
      <c r="H492" s="2"/>
      <c r="I492" s="2"/>
      <c r="J492" s="2"/>
      <c r="K492" s="2"/>
      <c r="L492" s="2"/>
      <c r="M492" s="2"/>
    </row>
    <row r="493" spans="5:13" x14ac:dyDescent="0.25">
      <c r="E493" s="2"/>
      <c r="F493" s="2"/>
      <c r="G493" s="2"/>
      <c r="H493" s="2"/>
      <c r="I493" s="2"/>
      <c r="J493" s="2"/>
      <c r="K493" s="2"/>
      <c r="L493" s="2"/>
      <c r="M493" s="2"/>
    </row>
    <row r="494" spans="5:13" x14ac:dyDescent="0.25">
      <c r="E494" s="2"/>
      <c r="F494" s="2"/>
      <c r="G494" s="2"/>
      <c r="H494" s="2"/>
      <c r="I494" s="2"/>
      <c r="J494" s="2"/>
      <c r="K494" s="2"/>
      <c r="L494" s="2"/>
      <c r="M494" s="2"/>
    </row>
    <row r="495" spans="5:13" x14ac:dyDescent="0.25">
      <c r="E495" s="2"/>
      <c r="F495" s="2"/>
      <c r="G495" s="2"/>
      <c r="H495" s="2"/>
      <c r="I495" s="2"/>
      <c r="J495" s="2"/>
      <c r="K495" s="2"/>
      <c r="L495" s="2"/>
      <c r="M495" s="2"/>
    </row>
    <row r="496" spans="5:13" x14ac:dyDescent="0.25">
      <c r="E496" s="2"/>
      <c r="F496" s="2"/>
      <c r="G496" s="2"/>
      <c r="H496" s="2"/>
      <c r="I496" s="2"/>
      <c r="J496" s="2"/>
      <c r="K496" s="2"/>
      <c r="L496" s="2"/>
      <c r="M496" s="2"/>
    </row>
    <row r="497" spans="5:13" x14ac:dyDescent="0.25">
      <c r="E497" s="2"/>
      <c r="F497" s="2"/>
      <c r="G497" s="2"/>
      <c r="H497" s="2"/>
      <c r="I497" s="2"/>
      <c r="J497" s="2"/>
      <c r="K497" s="2"/>
      <c r="L497" s="2"/>
      <c r="M497" s="2"/>
    </row>
    <row r="498" spans="5:13" x14ac:dyDescent="0.25">
      <c r="E498" s="2"/>
      <c r="F498" s="2"/>
      <c r="G498" s="2"/>
      <c r="H498" s="2"/>
      <c r="I498" s="2"/>
      <c r="J498" s="2"/>
      <c r="K498" s="2"/>
      <c r="L498" s="2"/>
      <c r="M498" s="2"/>
    </row>
    <row r="499" spans="5:13" x14ac:dyDescent="0.25">
      <c r="E499" s="2"/>
      <c r="F499" s="2"/>
      <c r="G499" s="2"/>
      <c r="H499" s="2"/>
      <c r="I499" s="2"/>
      <c r="J499" s="2"/>
      <c r="K499" s="2"/>
      <c r="L499" s="2"/>
      <c r="M499" s="2"/>
    </row>
    <row r="500" spans="5:13" x14ac:dyDescent="0.25">
      <c r="E500" s="2"/>
      <c r="F500" s="2"/>
      <c r="G500" s="2"/>
      <c r="H500" s="2"/>
      <c r="I500" s="2"/>
      <c r="J500" s="2"/>
      <c r="K500" s="2"/>
      <c r="L500" s="2"/>
      <c r="M500" s="2"/>
    </row>
    <row r="501" spans="5:13" x14ac:dyDescent="0.25">
      <c r="E501" s="2"/>
      <c r="F501" s="2"/>
      <c r="G501" s="2"/>
      <c r="H501" s="2"/>
      <c r="I501" s="2"/>
      <c r="J501" s="2"/>
      <c r="K501" s="2"/>
      <c r="L501" s="2"/>
      <c r="M501" s="2"/>
    </row>
    <row r="502" spans="5:13" x14ac:dyDescent="0.25">
      <c r="E502" s="2"/>
      <c r="F502" s="2"/>
      <c r="G502" s="2"/>
      <c r="H502" s="2"/>
      <c r="I502" s="2"/>
      <c r="J502" s="2"/>
      <c r="K502" s="2"/>
      <c r="L502" s="2"/>
      <c r="M502" s="2"/>
    </row>
    <row r="503" spans="5:13" x14ac:dyDescent="0.25">
      <c r="E503" s="2"/>
      <c r="F503" s="2"/>
      <c r="G503" s="2"/>
      <c r="H503" s="2"/>
      <c r="I503" s="2"/>
      <c r="J503" s="2"/>
      <c r="K503" s="2"/>
      <c r="L503" s="2"/>
      <c r="M503" s="2"/>
    </row>
    <row r="504" spans="5:13" x14ac:dyDescent="0.25">
      <c r="E504" s="2"/>
      <c r="F504" s="2"/>
      <c r="G504" s="2"/>
      <c r="H504" s="2"/>
      <c r="I504" s="2"/>
      <c r="J504" s="2"/>
      <c r="K504" s="2"/>
      <c r="L504" s="2"/>
      <c r="M504" s="2"/>
    </row>
    <row r="505" spans="5:13" x14ac:dyDescent="0.25">
      <c r="E505" s="2"/>
      <c r="F505" s="2"/>
      <c r="G505" s="2"/>
      <c r="H505" s="2"/>
      <c r="I505" s="2"/>
      <c r="J505" s="2"/>
      <c r="K505" s="2"/>
      <c r="L505" s="2"/>
      <c r="M505" s="2"/>
    </row>
    <row r="506" spans="5:13" x14ac:dyDescent="0.25">
      <c r="E506" s="2"/>
      <c r="F506" s="2"/>
      <c r="G506" s="2"/>
      <c r="H506" s="2"/>
      <c r="I506" s="2"/>
      <c r="J506" s="2"/>
      <c r="K506" s="2"/>
      <c r="L506" s="2"/>
      <c r="M506" s="2"/>
    </row>
    <row r="507" spans="5:13" x14ac:dyDescent="0.25">
      <c r="E507" s="2"/>
      <c r="F507" s="2"/>
      <c r="G507" s="2"/>
      <c r="H507" s="2"/>
      <c r="I507" s="2"/>
      <c r="J507" s="2"/>
      <c r="K507" s="2"/>
      <c r="L507" s="2"/>
      <c r="M507" s="2"/>
    </row>
    <row r="508" spans="5:13" x14ac:dyDescent="0.25">
      <c r="E508" s="2"/>
      <c r="F508" s="2"/>
      <c r="G508" s="2"/>
      <c r="H508" s="2"/>
      <c r="I508" s="2"/>
      <c r="J508" s="2"/>
      <c r="K508" s="2"/>
      <c r="L508" s="2"/>
      <c r="M508" s="2"/>
    </row>
    <row r="509" spans="5:13" x14ac:dyDescent="0.25">
      <c r="E509" s="2"/>
      <c r="F509" s="2"/>
      <c r="G509" s="2"/>
      <c r="H509" s="2"/>
      <c r="I509" s="2"/>
      <c r="J509" s="2"/>
      <c r="K509" s="2"/>
      <c r="L509" s="2"/>
      <c r="M509" s="2"/>
    </row>
    <row r="510" spans="5:13" x14ac:dyDescent="0.25">
      <c r="E510" s="2"/>
      <c r="F510" s="2"/>
      <c r="G510" s="2"/>
      <c r="H510" s="2"/>
      <c r="I510" s="2"/>
      <c r="J510" s="2"/>
      <c r="K510" s="2"/>
      <c r="L510" s="2"/>
      <c r="M510" s="2"/>
    </row>
    <row r="511" spans="5:13" x14ac:dyDescent="0.25">
      <c r="E511" s="2"/>
      <c r="F511" s="2"/>
      <c r="G511" s="2"/>
      <c r="H511" s="2"/>
      <c r="I511" s="2"/>
      <c r="J511" s="2"/>
      <c r="K511" s="2"/>
      <c r="L511" s="2"/>
      <c r="M511" s="2"/>
    </row>
    <row r="512" spans="5:13" x14ac:dyDescent="0.25">
      <c r="E512" s="2"/>
      <c r="F512" s="2"/>
      <c r="G512" s="2"/>
      <c r="H512" s="2"/>
      <c r="I512" s="2"/>
      <c r="J512" s="2"/>
      <c r="K512" s="2"/>
      <c r="L512" s="2"/>
      <c r="M512" s="2"/>
    </row>
    <row r="513" spans="5:13" x14ac:dyDescent="0.25">
      <c r="E513" s="2"/>
      <c r="F513" s="2"/>
      <c r="G513" s="2"/>
      <c r="H513" s="2"/>
      <c r="I513" s="2"/>
      <c r="J513" s="2"/>
      <c r="K513" s="2"/>
      <c r="L513" s="2"/>
      <c r="M513" s="2"/>
    </row>
    <row r="514" spans="5:13" x14ac:dyDescent="0.25">
      <c r="E514" s="2"/>
      <c r="F514" s="2"/>
      <c r="G514" s="2"/>
      <c r="H514" s="2"/>
      <c r="I514" s="2"/>
      <c r="J514" s="2"/>
      <c r="K514" s="2"/>
      <c r="L514" s="2"/>
      <c r="M514" s="2"/>
    </row>
    <row r="515" spans="5:13" x14ac:dyDescent="0.25">
      <c r="E515" s="2"/>
      <c r="F515" s="2"/>
      <c r="G515" s="2"/>
      <c r="H515" s="2"/>
      <c r="I515" s="2"/>
      <c r="J515" s="2"/>
      <c r="K515" s="2"/>
      <c r="L515" s="2"/>
      <c r="M515" s="2"/>
    </row>
    <row r="516" spans="5:13" x14ac:dyDescent="0.25">
      <c r="E516" s="2"/>
      <c r="F516" s="2"/>
      <c r="G516" s="2"/>
      <c r="H516" s="2"/>
      <c r="I516" s="2"/>
      <c r="J516" s="2"/>
      <c r="K516" s="2"/>
      <c r="L516" s="2"/>
      <c r="M516" s="2"/>
    </row>
    <row r="517" spans="5:13" x14ac:dyDescent="0.25">
      <c r="E517" s="2"/>
      <c r="F517" s="2"/>
      <c r="G517" s="2"/>
      <c r="H517" s="2"/>
      <c r="I517" s="2"/>
      <c r="J517" s="2"/>
      <c r="K517" s="2"/>
      <c r="L517" s="2"/>
      <c r="M517" s="2"/>
    </row>
    <row r="518" spans="5:13" x14ac:dyDescent="0.25">
      <c r="E518" s="2"/>
      <c r="F518" s="2"/>
      <c r="G518" s="2"/>
      <c r="H518" s="2"/>
      <c r="I518" s="2"/>
      <c r="J518" s="2"/>
      <c r="K518" s="2"/>
      <c r="L518" s="2"/>
      <c r="M518" s="2"/>
    </row>
    <row r="519" spans="5:13" x14ac:dyDescent="0.25">
      <c r="E519" s="2"/>
      <c r="F519" s="2"/>
      <c r="G519" s="2"/>
      <c r="H519" s="2"/>
      <c r="I519" s="2"/>
      <c r="J519" s="2"/>
      <c r="K519" s="2"/>
      <c r="L519" s="2"/>
      <c r="M519" s="2"/>
    </row>
    <row r="520" spans="5:13" x14ac:dyDescent="0.25">
      <c r="E520" s="2"/>
      <c r="F520" s="2"/>
      <c r="G520" s="2"/>
      <c r="H520" s="2"/>
      <c r="I520" s="2"/>
      <c r="J520" s="2"/>
      <c r="K520" s="2"/>
      <c r="L520" s="2"/>
      <c r="M520" s="2"/>
    </row>
    <row r="521" spans="5:13" x14ac:dyDescent="0.25">
      <c r="E521" s="2"/>
      <c r="F521" s="2"/>
      <c r="G521" s="2"/>
      <c r="H521" s="2"/>
      <c r="I521" s="2"/>
      <c r="J521" s="2"/>
      <c r="K521" s="2"/>
      <c r="L521" s="2"/>
      <c r="M521" s="2"/>
    </row>
    <row r="522" spans="5:13" x14ac:dyDescent="0.25">
      <c r="E522" s="2"/>
      <c r="F522" s="2"/>
      <c r="G522" s="2"/>
      <c r="H522" s="2"/>
      <c r="I522" s="2"/>
      <c r="J522" s="2"/>
      <c r="K522" s="2"/>
      <c r="L522" s="2"/>
      <c r="M522" s="2"/>
    </row>
    <row r="523" spans="5:13" x14ac:dyDescent="0.25">
      <c r="E523" s="2"/>
      <c r="F523" s="2"/>
      <c r="G523" s="2"/>
      <c r="H523" s="2"/>
      <c r="I523" s="2"/>
      <c r="J523" s="2"/>
      <c r="K523" s="2"/>
      <c r="L523" s="2"/>
      <c r="M523" s="2"/>
    </row>
    <row r="524" spans="5:13" x14ac:dyDescent="0.25">
      <c r="E524" s="2"/>
      <c r="F524" s="2"/>
      <c r="G524" s="2"/>
      <c r="H524" s="2"/>
      <c r="I524" s="2"/>
      <c r="J524" s="2"/>
      <c r="K524" s="2"/>
      <c r="L524" s="2"/>
      <c r="M524" s="2"/>
    </row>
    <row r="525" spans="5:13" x14ac:dyDescent="0.25">
      <c r="E525" s="2"/>
      <c r="F525" s="2"/>
      <c r="G525" s="2"/>
      <c r="H525" s="2"/>
      <c r="I525" s="2"/>
      <c r="J525" s="2"/>
      <c r="K525" s="2"/>
      <c r="L525" s="2"/>
      <c r="M525" s="2"/>
    </row>
    <row r="526" spans="5:13" x14ac:dyDescent="0.25">
      <c r="E526" s="2"/>
      <c r="F526" s="2"/>
      <c r="G526" s="2"/>
      <c r="H526" s="2"/>
      <c r="I526" s="2"/>
      <c r="J526" s="2"/>
      <c r="K526" s="2"/>
      <c r="L526" s="2"/>
      <c r="M526" s="2"/>
    </row>
    <row r="527" spans="5:13" x14ac:dyDescent="0.25">
      <c r="E527" s="2"/>
      <c r="F527" s="2"/>
      <c r="G527" s="2"/>
      <c r="H527" s="2"/>
      <c r="I527" s="2"/>
      <c r="J527" s="2"/>
      <c r="K527" s="2"/>
      <c r="L527" s="2"/>
      <c r="M527" s="2"/>
    </row>
    <row r="528" spans="5:13" x14ac:dyDescent="0.25">
      <c r="E528" s="2"/>
      <c r="F528" s="2"/>
      <c r="G528" s="2"/>
      <c r="H528" s="2"/>
      <c r="I528" s="2"/>
      <c r="J528" s="2"/>
      <c r="K528" s="2"/>
      <c r="L528" s="2"/>
      <c r="M528" s="2"/>
    </row>
    <row r="529" spans="5:13" x14ac:dyDescent="0.25">
      <c r="E529" s="2"/>
      <c r="F529" s="2"/>
      <c r="G529" s="2"/>
      <c r="H529" s="2"/>
      <c r="I529" s="2"/>
      <c r="J529" s="2"/>
      <c r="K529" s="2"/>
      <c r="L529" s="2"/>
      <c r="M529" s="2"/>
    </row>
    <row r="530" spans="5:13" x14ac:dyDescent="0.25">
      <c r="E530" s="2"/>
      <c r="F530" s="2"/>
      <c r="G530" s="2"/>
      <c r="H530" s="2"/>
      <c r="I530" s="2"/>
      <c r="J530" s="2"/>
      <c r="K530" s="2"/>
      <c r="L530" s="2"/>
      <c r="M530" s="2"/>
    </row>
    <row r="531" spans="5:13" x14ac:dyDescent="0.25">
      <c r="E531" s="2"/>
      <c r="F531" s="2"/>
      <c r="G531" s="2"/>
      <c r="H531" s="2"/>
      <c r="I531" s="2"/>
      <c r="J531" s="2"/>
      <c r="K531" s="2"/>
      <c r="L531" s="2"/>
      <c r="M531" s="2"/>
    </row>
    <row r="532" spans="5:13" x14ac:dyDescent="0.25">
      <c r="E532" s="2"/>
      <c r="F532" s="2"/>
      <c r="G532" s="2"/>
      <c r="H532" s="2"/>
      <c r="I532" s="2"/>
      <c r="J532" s="2"/>
      <c r="K532" s="2"/>
      <c r="L532" s="2"/>
      <c r="M532" s="2"/>
    </row>
    <row r="533" spans="5:13" x14ac:dyDescent="0.25">
      <c r="E533" s="2"/>
      <c r="F533" s="2"/>
      <c r="G533" s="2"/>
      <c r="H533" s="2"/>
      <c r="I533" s="2"/>
      <c r="J533" s="2"/>
      <c r="K533" s="2"/>
      <c r="L533" s="2"/>
      <c r="M533" s="2"/>
    </row>
    <row r="534" spans="5:13" x14ac:dyDescent="0.25">
      <c r="E534" s="2"/>
      <c r="F534" s="2"/>
      <c r="G534" s="2"/>
      <c r="H534" s="2"/>
      <c r="I534" s="2"/>
      <c r="J534" s="2"/>
      <c r="K534" s="2"/>
      <c r="L534" s="2"/>
      <c r="M534" s="2"/>
    </row>
    <row r="535" spans="5:13" x14ac:dyDescent="0.25">
      <c r="E535" s="2"/>
      <c r="F535" s="2"/>
      <c r="G535" s="2"/>
      <c r="H535" s="2"/>
      <c r="I535" s="2"/>
      <c r="J535" s="2"/>
      <c r="K535" s="2"/>
      <c r="L535" s="2"/>
      <c r="M535" s="2"/>
    </row>
    <row r="536" spans="5:13" x14ac:dyDescent="0.25">
      <c r="E536" s="2"/>
      <c r="F536" s="2"/>
      <c r="G536" s="2"/>
      <c r="H536" s="2"/>
      <c r="I536" s="2"/>
      <c r="J536" s="2"/>
      <c r="K536" s="2"/>
      <c r="L536" s="2"/>
      <c r="M536" s="2"/>
    </row>
    <row r="537" spans="5:13" x14ac:dyDescent="0.25">
      <c r="E537" s="2"/>
      <c r="F537" s="2"/>
      <c r="G537" s="2"/>
      <c r="H537" s="2"/>
      <c r="I537" s="2"/>
      <c r="J537" s="2"/>
      <c r="K537" s="2"/>
      <c r="L537" s="2"/>
      <c r="M537" s="2"/>
    </row>
    <row r="538" spans="5:13" x14ac:dyDescent="0.25">
      <c r="E538" s="2"/>
      <c r="F538" s="2"/>
      <c r="G538" s="2"/>
      <c r="H538" s="2"/>
      <c r="I538" s="2"/>
      <c r="J538" s="2"/>
      <c r="K538" s="2"/>
      <c r="L538" s="2"/>
      <c r="M538" s="2"/>
    </row>
    <row r="539" spans="5:13" x14ac:dyDescent="0.25">
      <c r="E539" s="2"/>
      <c r="F539" s="2"/>
      <c r="G539" s="2"/>
      <c r="H539" s="2"/>
      <c r="I539" s="2"/>
      <c r="J539" s="2"/>
      <c r="K539" s="2"/>
      <c r="L539" s="2"/>
      <c r="M539" s="2"/>
    </row>
    <row r="540" spans="5:13" x14ac:dyDescent="0.25">
      <c r="E540" s="2"/>
      <c r="F540" s="2"/>
      <c r="G540" s="2"/>
      <c r="H540" s="2"/>
      <c r="I540" s="2"/>
      <c r="J540" s="2"/>
      <c r="K540" s="2"/>
      <c r="L540" s="2"/>
      <c r="M540" s="2"/>
    </row>
    <row r="541" spans="5:13" x14ac:dyDescent="0.25">
      <c r="E541" s="2"/>
      <c r="F541" s="2"/>
      <c r="G541" s="2"/>
      <c r="H541" s="2"/>
      <c r="I541" s="2"/>
      <c r="J541" s="2"/>
      <c r="K541" s="2"/>
      <c r="L541" s="2"/>
      <c r="M541" s="2"/>
    </row>
    <row r="542" spans="5:13" x14ac:dyDescent="0.25">
      <c r="E542" s="2"/>
      <c r="F542" s="2"/>
      <c r="G542" s="2"/>
      <c r="H542" s="2"/>
      <c r="I542" s="2"/>
      <c r="J542" s="2"/>
      <c r="K542" s="2"/>
      <c r="L542" s="2"/>
      <c r="M542" s="2"/>
    </row>
    <row r="543" spans="5:13" x14ac:dyDescent="0.25">
      <c r="E543" s="2"/>
      <c r="F543" s="2"/>
      <c r="G543" s="2"/>
      <c r="H543" s="2"/>
      <c r="I543" s="2"/>
      <c r="J543" s="2"/>
      <c r="K543" s="2"/>
      <c r="L543" s="2"/>
      <c r="M543" s="2"/>
    </row>
    <row r="544" spans="5:13" x14ac:dyDescent="0.25">
      <c r="E544" s="2"/>
      <c r="F544" s="2"/>
      <c r="G544" s="2"/>
      <c r="H544" s="2"/>
      <c r="I544" s="2"/>
      <c r="J544" s="2"/>
      <c r="K544" s="2"/>
      <c r="L544" s="2"/>
      <c r="M544" s="2"/>
    </row>
    <row r="545" spans="5:13" x14ac:dyDescent="0.25">
      <c r="E545" s="2"/>
      <c r="F545" s="2"/>
      <c r="G545" s="2"/>
      <c r="H545" s="2"/>
      <c r="I545" s="2"/>
      <c r="J545" s="2"/>
      <c r="K545" s="2"/>
      <c r="L545" s="2"/>
      <c r="M545" s="2"/>
    </row>
    <row r="546" spans="5:13" x14ac:dyDescent="0.25">
      <c r="E546" s="2"/>
      <c r="F546" s="2"/>
      <c r="G546" s="2"/>
      <c r="H546" s="2"/>
      <c r="I546" s="2"/>
      <c r="J546" s="2"/>
      <c r="K546" s="2"/>
      <c r="L546" s="2"/>
      <c r="M546" s="2"/>
    </row>
    <row r="547" spans="5:13" x14ac:dyDescent="0.25">
      <c r="E547" s="2"/>
      <c r="F547" s="2"/>
      <c r="G547" s="2"/>
      <c r="H547" s="2"/>
      <c r="I547" s="2"/>
      <c r="J547" s="2"/>
      <c r="K547" s="2"/>
      <c r="L547" s="2"/>
      <c r="M547" s="2"/>
    </row>
    <row r="548" spans="5:13" x14ac:dyDescent="0.25">
      <c r="E548" s="2"/>
      <c r="F548" s="2"/>
      <c r="G548" s="2"/>
      <c r="H548" s="2"/>
      <c r="I548" s="2"/>
      <c r="J548" s="2"/>
      <c r="K548" s="2"/>
      <c r="L548" s="2"/>
      <c r="M548" s="2"/>
    </row>
    <row r="549" spans="5:13" x14ac:dyDescent="0.25">
      <c r="E549" s="2"/>
      <c r="F549" s="2"/>
      <c r="G549" s="2"/>
      <c r="H549" s="2"/>
      <c r="I549" s="2"/>
      <c r="J549" s="2"/>
      <c r="K549" s="2"/>
      <c r="L549" s="2"/>
      <c r="M549" s="2"/>
    </row>
    <row r="550" spans="5:13" x14ac:dyDescent="0.25">
      <c r="E550" s="2"/>
      <c r="F550" s="2"/>
      <c r="G550" s="2"/>
      <c r="H550" s="2"/>
      <c r="I550" s="2"/>
      <c r="J550" s="2"/>
      <c r="K550" s="2"/>
      <c r="L550" s="2"/>
      <c r="M550" s="2"/>
    </row>
    <row r="551" spans="5:13" x14ac:dyDescent="0.25">
      <c r="E551" s="2"/>
      <c r="F551" s="2"/>
      <c r="G551" s="2"/>
      <c r="H551" s="2"/>
      <c r="I551" s="2"/>
      <c r="J551" s="2"/>
      <c r="K551" s="2"/>
      <c r="L551" s="2"/>
      <c r="M551" s="2"/>
    </row>
    <row r="552" spans="5:13" x14ac:dyDescent="0.25">
      <c r="E552" s="2"/>
      <c r="F552" s="2"/>
      <c r="G552" s="2"/>
      <c r="H552" s="2"/>
      <c r="I552" s="2"/>
      <c r="J552" s="2"/>
      <c r="K552" s="2"/>
      <c r="L552" s="2"/>
      <c r="M552" s="2"/>
    </row>
    <row r="553" spans="5:13" x14ac:dyDescent="0.25">
      <c r="E553" s="2"/>
      <c r="F553" s="2"/>
      <c r="G553" s="2"/>
      <c r="H553" s="2"/>
      <c r="I553" s="2"/>
      <c r="J553" s="2"/>
      <c r="K553" s="2"/>
      <c r="L553" s="2"/>
      <c r="M553" s="2"/>
    </row>
    <row r="554" spans="5:13" x14ac:dyDescent="0.25">
      <c r="E554" s="2"/>
      <c r="F554" s="2"/>
      <c r="G554" s="2"/>
      <c r="H554" s="2"/>
      <c r="I554" s="2"/>
      <c r="J554" s="2"/>
      <c r="K554" s="2"/>
      <c r="L554" s="2"/>
      <c r="M554" s="2"/>
    </row>
    <row r="555" spans="5:13" x14ac:dyDescent="0.25">
      <c r="E555" s="2"/>
      <c r="F555" s="2"/>
      <c r="G555" s="2"/>
      <c r="H555" s="2"/>
      <c r="I555" s="2"/>
      <c r="J555" s="2"/>
      <c r="K555" s="2"/>
      <c r="L555" s="2"/>
      <c r="M555" s="2"/>
    </row>
    <row r="556" spans="5:13" x14ac:dyDescent="0.25">
      <c r="E556" s="2"/>
      <c r="F556" s="2"/>
      <c r="G556" s="2"/>
      <c r="H556" s="2"/>
      <c r="I556" s="2"/>
      <c r="J556" s="2"/>
      <c r="K556" s="2"/>
      <c r="L556" s="2"/>
      <c r="M556" s="2"/>
    </row>
    <row r="557" spans="5:13" x14ac:dyDescent="0.25">
      <c r="E557" s="2"/>
      <c r="F557" s="2"/>
      <c r="G557" s="2"/>
      <c r="H557" s="2"/>
      <c r="I557" s="2"/>
      <c r="J557" s="2"/>
      <c r="K557" s="2"/>
      <c r="L557" s="2"/>
      <c r="M557" s="2"/>
    </row>
    <row r="558" spans="5:13" x14ac:dyDescent="0.25">
      <c r="E558" s="2"/>
      <c r="F558" s="2"/>
      <c r="G558" s="2"/>
      <c r="H558" s="2"/>
      <c r="I558" s="2"/>
      <c r="J558" s="2"/>
      <c r="K558" s="2"/>
      <c r="L558" s="2"/>
      <c r="M558" s="2"/>
    </row>
    <row r="559" spans="5:13" x14ac:dyDescent="0.25">
      <c r="E559" s="2"/>
      <c r="F559" s="2"/>
      <c r="G559" s="2"/>
      <c r="H559" s="2"/>
      <c r="I559" s="2"/>
      <c r="J559" s="2"/>
      <c r="K559" s="2"/>
      <c r="L559" s="2"/>
      <c r="M559" s="2"/>
    </row>
    <row r="560" spans="5:13" x14ac:dyDescent="0.25">
      <c r="E560" s="2"/>
      <c r="F560" s="2"/>
      <c r="G560" s="2"/>
      <c r="H560" s="2"/>
      <c r="I560" s="2"/>
      <c r="J560" s="2"/>
      <c r="K560" s="2"/>
      <c r="L560" s="2"/>
      <c r="M560" s="2"/>
    </row>
    <row r="561" spans="5:13" x14ac:dyDescent="0.25">
      <c r="E561" s="2"/>
      <c r="F561" s="2"/>
      <c r="G561" s="2"/>
      <c r="H561" s="2"/>
      <c r="I561" s="2"/>
      <c r="J561" s="2"/>
      <c r="K561" s="2"/>
      <c r="L561" s="2"/>
      <c r="M561" s="2"/>
    </row>
    <row r="562" spans="5:13" x14ac:dyDescent="0.25">
      <c r="E562" s="2"/>
      <c r="F562" s="2"/>
      <c r="G562" s="2"/>
      <c r="H562" s="2"/>
      <c r="I562" s="2"/>
      <c r="J562" s="2"/>
      <c r="K562" s="2"/>
      <c r="L562" s="2"/>
      <c r="M562" s="2"/>
    </row>
    <row r="563" spans="5:13" x14ac:dyDescent="0.25">
      <c r="E563" s="2"/>
      <c r="F563" s="2"/>
      <c r="G563" s="2"/>
      <c r="H563" s="2"/>
      <c r="I563" s="2"/>
      <c r="J563" s="2"/>
      <c r="K563" s="2"/>
      <c r="L563" s="2"/>
      <c r="M563" s="2"/>
    </row>
    <row r="564" spans="5:13" x14ac:dyDescent="0.25">
      <c r="E564" s="2"/>
      <c r="F564" s="2"/>
      <c r="G564" s="2"/>
      <c r="H564" s="2"/>
      <c r="I564" s="2"/>
      <c r="J564" s="2"/>
      <c r="K564" s="2"/>
      <c r="L564" s="2"/>
      <c r="M564" s="2"/>
    </row>
    <row r="565" spans="5:13" x14ac:dyDescent="0.25">
      <c r="E565" s="2"/>
      <c r="F565" s="2"/>
      <c r="G565" s="2"/>
      <c r="H565" s="2"/>
      <c r="I565" s="2"/>
      <c r="J565" s="2"/>
      <c r="K565" s="2"/>
      <c r="L565" s="2"/>
      <c r="M565" s="2"/>
    </row>
    <row r="566" spans="5:13" x14ac:dyDescent="0.25">
      <c r="E566" s="2"/>
      <c r="F566" s="2"/>
      <c r="G566" s="2"/>
      <c r="H566" s="2"/>
      <c r="I566" s="2"/>
      <c r="J566" s="2"/>
      <c r="K566" s="2"/>
      <c r="L566" s="2"/>
      <c r="M566" s="2"/>
    </row>
    <row r="567" spans="5:13" x14ac:dyDescent="0.25">
      <c r="E567" s="2"/>
      <c r="F567" s="2"/>
      <c r="G567" s="2"/>
      <c r="H567" s="2"/>
      <c r="I567" s="2"/>
      <c r="J567" s="2"/>
      <c r="K567" s="2"/>
      <c r="L567" s="2"/>
      <c r="M567" s="2"/>
    </row>
    <row r="568" spans="5:13" x14ac:dyDescent="0.25">
      <c r="E568" s="2"/>
      <c r="F568" s="2"/>
      <c r="G568" s="2"/>
      <c r="H568" s="2"/>
      <c r="I568" s="2"/>
      <c r="J568" s="2"/>
      <c r="K568" s="2"/>
      <c r="L568" s="2"/>
      <c r="M568" s="2"/>
    </row>
    <row r="569" spans="5:13" x14ac:dyDescent="0.25">
      <c r="E569" s="2"/>
      <c r="F569" s="2"/>
      <c r="G569" s="2"/>
      <c r="H569" s="2"/>
      <c r="I569" s="2"/>
      <c r="J569" s="2"/>
      <c r="K569" s="2"/>
      <c r="L569" s="2"/>
      <c r="M569" s="2"/>
    </row>
    <row r="570" spans="5:13" x14ac:dyDescent="0.25">
      <c r="E570" s="2"/>
      <c r="F570" s="2"/>
      <c r="G570" s="2"/>
      <c r="H570" s="2"/>
      <c r="I570" s="2"/>
      <c r="J570" s="2"/>
      <c r="K570" s="2"/>
      <c r="L570" s="2"/>
      <c r="M570" s="2"/>
    </row>
    <row r="571" spans="5:13" x14ac:dyDescent="0.25">
      <c r="E571" s="2"/>
      <c r="F571" s="2"/>
      <c r="G571" s="2"/>
      <c r="H571" s="2"/>
      <c r="I571" s="2"/>
      <c r="J571" s="2"/>
      <c r="K571" s="2"/>
      <c r="L571" s="2"/>
      <c r="M571" s="2"/>
    </row>
    <row r="572" spans="5:13" x14ac:dyDescent="0.25">
      <c r="E572" s="2"/>
      <c r="F572" s="2"/>
      <c r="G572" s="2"/>
      <c r="H572" s="2"/>
      <c r="I572" s="2"/>
      <c r="J572" s="2"/>
      <c r="K572" s="2"/>
      <c r="L572" s="2"/>
      <c r="M572" s="2"/>
    </row>
    <row r="573" spans="5:13" x14ac:dyDescent="0.25">
      <c r="E573" s="2"/>
      <c r="F573" s="2"/>
      <c r="G573" s="2"/>
      <c r="H573" s="2"/>
      <c r="I573" s="2"/>
      <c r="J573" s="2"/>
      <c r="K573" s="2"/>
      <c r="L573" s="2"/>
      <c r="M573" s="2"/>
    </row>
    <row r="574" spans="5:13" x14ac:dyDescent="0.25">
      <c r="E574" s="2"/>
      <c r="F574" s="2"/>
      <c r="G574" s="2"/>
      <c r="H574" s="2"/>
      <c r="I574" s="2"/>
      <c r="J574" s="2"/>
      <c r="K574" s="2"/>
      <c r="L574" s="2"/>
      <c r="M574" s="2"/>
    </row>
    <row r="575" spans="5:13" x14ac:dyDescent="0.25">
      <c r="E575" s="2"/>
      <c r="F575" s="2"/>
      <c r="G575" s="2"/>
      <c r="H575" s="2"/>
      <c r="I575" s="2"/>
      <c r="J575" s="2"/>
      <c r="K575" s="2"/>
      <c r="L575" s="2"/>
      <c r="M575" s="2"/>
    </row>
    <row r="576" spans="5:13" x14ac:dyDescent="0.25">
      <c r="E576" s="2"/>
      <c r="F576" s="2"/>
      <c r="G576" s="2"/>
      <c r="H576" s="2"/>
      <c r="I576" s="2"/>
      <c r="J576" s="2"/>
      <c r="K576" s="2"/>
      <c r="L576" s="2"/>
      <c r="M576" s="2"/>
    </row>
    <row r="577" spans="5:13" x14ac:dyDescent="0.25">
      <c r="E577" s="2"/>
      <c r="F577" s="2"/>
      <c r="G577" s="2"/>
      <c r="H577" s="2"/>
      <c r="I577" s="2"/>
      <c r="J577" s="2"/>
      <c r="K577" s="2"/>
      <c r="L577" s="2"/>
      <c r="M577" s="2"/>
    </row>
    <row r="578" spans="5:13" x14ac:dyDescent="0.25">
      <c r="E578" s="2"/>
      <c r="F578" s="2"/>
      <c r="G578" s="2"/>
      <c r="H578" s="2"/>
      <c r="I578" s="2"/>
      <c r="J578" s="2"/>
      <c r="K578" s="2"/>
      <c r="L578" s="2"/>
      <c r="M578" s="2"/>
    </row>
    <row r="579" spans="5:13" x14ac:dyDescent="0.25">
      <c r="E579" s="2"/>
      <c r="F579" s="2"/>
      <c r="G579" s="2"/>
      <c r="H579" s="2"/>
      <c r="I579" s="2"/>
      <c r="J579" s="2"/>
      <c r="K579" s="2"/>
      <c r="L579" s="2"/>
      <c r="M579" s="2"/>
    </row>
    <row r="580" spans="5:13" x14ac:dyDescent="0.25">
      <c r="E580" s="2"/>
      <c r="F580" s="2"/>
      <c r="G580" s="2"/>
      <c r="H580" s="2"/>
      <c r="I580" s="2"/>
      <c r="J580" s="2"/>
      <c r="K580" s="2"/>
      <c r="L580" s="2"/>
      <c r="M580" s="2"/>
    </row>
    <row r="581" spans="5:13" x14ac:dyDescent="0.25">
      <c r="E581" s="2"/>
      <c r="F581" s="2"/>
      <c r="G581" s="2"/>
      <c r="H581" s="2"/>
      <c r="I581" s="2"/>
      <c r="J581" s="2"/>
      <c r="K581" s="2"/>
      <c r="L581" s="2"/>
      <c r="M581" s="2"/>
    </row>
    <row r="582" spans="5:13" x14ac:dyDescent="0.25">
      <c r="E582" s="2"/>
      <c r="F582" s="2"/>
      <c r="G582" s="2"/>
      <c r="H582" s="2"/>
      <c r="I582" s="2"/>
      <c r="J582" s="2"/>
      <c r="K582" s="2"/>
      <c r="L582" s="2"/>
      <c r="M582" s="2"/>
    </row>
    <row r="583" spans="5:13" x14ac:dyDescent="0.25">
      <c r="E583" s="2"/>
      <c r="F583" s="2"/>
      <c r="G583" s="2"/>
      <c r="H583" s="2"/>
      <c r="I583" s="2"/>
      <c r="J583" s="2"/>
      <c r="K583" s="2"/>
      <c r="L583" s="2"/>
      <c r="M583" s="2"/>
    </row>
    <row r="584" spans="5:13" x14ac:dyDescent="0.25">
      <c r="E584" s="2"/>
      <c r="F584" s="2"/>
      <c r="G584" s="2"/>
      <c r="H584" s="2"/>
      <c r="I584" s="2"/>
      <c r="J584" s="2"/>
      <c r="K584" s="2"/>
      <c r="L584" s="2"/>
      <c r="M584" s="2"/>
    </row>
    <row r="585" spans="5:13" x14ac:dyDescent="0.25">
      <c r="E585" s="2"/>
      <c r="F585" s="2"/>
      <c r="G585" s="2"/>
      <c r="H585" s="2"/>
      <c r="I585" s="2"/>
      <c r="J585" s="2"/>
      <c r="K585" s="2"/>
      <c r="L585" s="2"/>
      <c r="M585" s="2"/>
    </row>
    <row r="586" spans="5:13" x14ac:dyDescent="0.25">
      <c r="E586" s="2"/>
      <c r="F586" s="2"/>
      <c r="G586" s="2"/>
      <c r="H586" s="2"/>
      <c r="I586" s="2"/>
      <c r="J586" s="2"/>
      <c r="K586" s="2"/>
      <c r="L586" s="2"/>
      <c r="M586" s="2"/>
    </row>
    <row r="587" spans="5:13" x14ac:dyDescent="0.25">
      <c r="E587" s="2"/>
      <c r="F587" s="2"/>
      <c r="G587" s="2"/>
      <c r="H587" s="2"/>
      <c r="I587" s="2"/>
      <c r="J587" s="2"/>
      <c r="K587" s="2"/>
      <c r="L587" s="2"/>
      <c r="M587" s="2"/>
    </row>
    <row r="588" spans="5:13" x14ac:dyDescent="0.25">
      <c r="E588" s="2"/>
      <c r="F588" s="2"/>
      <c r="G588" s="2"/>
      <c r="H588" s="2"/>
      <c r="I588" s="2"/>
      <c r="J588" s="2"/>
      <c r="K588" s="2"/>
      <c r="L588" s="2"/>
      <c r="M588" s="2"/>
    </row>
    <row r="589" spans="5:13" x14ac:dyDescent="0.25">
      <c r="E589" s="2"/>
      <c r="F589" s="2"/>
      <c r="G589" s="2"/>
      <c r="H589" s="2"/>
      <c r="I589" s="2"/>
      <c r="J589" s="2"/>
      <c r="K589" s="2"/>
      <c r="L589" s="2"/>
      <c r="M589" s="2"/>
    </row>
    <row r="590" spans="5:13" x14ac:dyDescent="0.25">
      <c r="E590" s="2"/>
      <c r="F590" s="2"/>
      <c r="G590" s="2"/>
      <c r="H590" s="2"/>
      <c r="I590" s="2"/>
      <c r="J590" s="2"/>
      <c r="K590" s="2"/>
      <c r="L590" s="2"/>
      <c r="M590" s="2"/>
    </row>
    <row r="591" spans="5:13" x14ac:dyDescent="0.25">
      <c r="E591" s="2"/>
      <c r="F591" s="2"/>
      <c r="G591" s="2"/>
      <c r="H591" s="2"/>
      <c r="I591" s="2"/>
      <c r="J591" s="2"/>
      <c r="K591" s="2"/>
      <c r="L591" s="2"/>
      <c r="M591" s="2"/>
    </row>
    <row r="592" spans="5:13" x14ac:dyDescent="0.25">
      <c r="E592" s="2"/>
      <c r="F592" s="2"/>
      <c r="G592" s="2"/>
      <c r="H592" s="2"/>
      <c r="I592" s="2"/>
      <c r="J592" s="2"/>
      <c r="K592" s="2"/>
      <c r="L592" s="2"/>
      <c r="M592" s="2"/>
    </row>
    <row r="593" spans="5:13" x14ac:dyDescent="0.25">
      <c r="E593" s="2"/>
      <c r="F593" s="2"/>
      <c r="G593" s="2"/>
      <c r="H593" s="2"/>
      <c r="I593" s="2"/>
      <c r="J593" s="2"/>
      <c r="K593" s="2"/>
      <c r="L593" s="2"/>
      <c r="M593" s="2"/>
    </row>
    <row r="594" spans="5:13" x14ac:dyDescent="0.25">
      <c r="E594" s="2"/>
      <c r="F594" s="2"/>
      <c r="G594" s="2"/>
      <c r="H594" s="2"/>
      <c r="I594" s="2"/>
      <c r="J594" s="2"/>
      <c r="K594" s="2"/>
      <c r="L594" s="2"/>
      <c r="M594" s="2"/>
    </row>
    <row r="595" spans="5:13" x14ac:dyDescent="0.25">
      <c r="E595" s="2"/>
      <c r="F595" s="2"/>
      <c r="G595" s="2"/>
      <c r="H595" s="2"/>
      <c r="I595" s="2"/>
      <c r="J595" s="2"/>
      <c r="K595" s="2"/>
      <c r="L595" s="2"/>
      <c r="M595" s="2"/>
    </row>
    <row r="596" spans="5:13" x14ac:dyDescent="0.25">
      <c r="E596" s="2"/>
      <c r="F596" s="2"/>
      <c r="G596" s="2"/>
      <c r="H596" s="2"/>
      <c r="I596" s="2"/>
      <c r="J596" s="2"/>
      <c r="K596" s="2"/>
      <c r="L596" s="2"/>
      <c r="M596" s="2"/>
    </row>
    <row r="597" spans="5:13" x14ac:dyDescent="0.25">
      <c r="E597" s="2"/>
      <c r="F597" s="2"/>
      <c r="G597" s="2"/>
      <c r="H597" s="2"/>
      <c r="I597" s="2"/>
      <c r="J597" s="2"/>
      <c r="K597" s="2"/>
      <c r="L597" s="2"/>
      <c r="M597" s="2"/>
    </row>
    <row r="598" spans="5:13" x14ac:dyDescent="0.25">
      <c r="E598" s="2"/>
      <c r="F598" s="2"/>
      <c r="G598" s="2"/>
      <c r="H598" s="2"/>
      <c r="I598" s="2"/>
      <c r="J598" s="2"/>
      <c r="K598" s="2"/>
      <c r="L598" s="2"/>
      <c r="M598" s="2"/>
    </row>
    <row r="599" spans="5:13" x14ac:dyDescent="0.25">
      <c r="E599" s="2"/>
      <c r="F599" s="2"/>
      <c r="G599" s="2"/>
      <c r="H599" s="2"/>
      <c r="I599" s="2"/>
      <c r="J599" s="2"/>
      <c r="K599" s="2"/>
      <c r="L599" s="2"/>
      <c r="M599" s="2"/>
    </row>
    <row r="600" spans="5:13" x14ac:dyDescent="0.25">
      <c r="E600" s="2"/>
      <c r="F600" s="2"/>
      <c r="G600" s="2"/>
      <c r="H600" s="2"/>
      <c r="I600" s="2"/>
      <c r="J600" s="2"/>
      <c r="K600" s="2"/>
      <c r="L600" s="2"/>
      <c r="M600" s="2"/>
    </row>
    <row r="601" spans="5:13" x14ac:dyDescent="0.25">
      <c r="E601" s="2"/>
      <c r="F601" s="2"/>
      <c r="G601" s="2"/>
      <c r="H601" s="2"/>
      <c r="I601" s="2"/>
      <c r="J601" s="2"/>
      <c r="K601" s="2"/>
      <c r="L601" s="2"/>
      <c r="M601" s="2"/>
    </row>
    <row r="602" spans="5:13" x14ac:dyDescent="0.25">
      <c r="E602" s="2"/>
      <c r="F602" s="2"/>
      <c r="G602" s="2"/>
      <c r="H602" s="2"/>
      <c r="I602" s="2"/>
      <c r="J602" s="2"/>
      <c r="K602" s="2"/>
      <c r="L602" s="2"/>
      <c r="M602" s="2"/>
    </row>
    <row r="603" spans="5:13" x14ac:dyDescent="0.25">
      <c r="E603" s="2"/>
      <c r="F603" s="2"/>
      <c r="G603" s="2"/>
      <c r="H603" s="2"/>
      <c r="I603" s="2"/>
      <c r="J603" s="2"/>
      <c r="K603" s="2"/>
      <c r="L603" s="2"/>
      <c r="M603" s="2"/>
    </row>
    <row r="604" spans="5:13" x14ac:dyDescent="0.25">
      <c r="E604" s="2"/>
      <c r="F604" s="2"/>
      <c r="G604" s="2"/>
      <c r="H604" s="2"/>
      <c r="I604" s="2"/>
      <c r="J604" s="2"/>
      <c r="K604" s="2"/>
      <c r="L604" s="2"/>
      <c r="M604" s="2"/>
    </row>
    <row r="605" spans="5:13" x14ac:dyDescent="0.25">
      <c r="E605" s="2"/>
      <c r="F605" s="2"/>
      <c r="G605" s="2"/>
      <c r="H605" s="2"/>
      <c r="I605" s="2"/>
      <c r="J605" s="2"/>
      <c r="K605" s="2"/>
      <c r="L605" s="2"/>
      <c r="M605" s="2"/>
    </row>
    <row r="606" spans="5:13" x14ac:dyDescent="0.25">
      <c r="E606" s="2"/>
      <c r="F606" s="2"/>
      <c r="G606" s="2"/>
      <c r="H606" s="2"/>
      <c r="I606" s="2"/>
      <c r="J606" s="2"/>
      <c r="K606" s="2"/>
      <c r="L606" s="2"/>
      <c r="M606" s="2"/>
    </row>
    <row r="607" spans="5:13" x14ac:dyDescent="0.25">
      <c r="E607" s="2"/>
      <c r="F607" s="2"/>
      <c r="G607" s="2"/>
      <c r="H607" s="2"/>
      <c r="I607" s="2"/>
      <c r="J607" s="2"/>
      <c r="K607" s="2"/>
      <c r="L607" s="2"/>
      <c r="M607" s="2"/>
    </row>
    <row r="608" spans="5:13" x14ac:dyDescent="0.25">
      <c r="E608" s="2"/>
      <c r="F608" s="2"/>
      <c r="G608" s="2"/>
      <c r="H608" s="2"/>
      <c r="I608" s="2"/>
      <c r="J608" s="2"/>
      <c r="K608" s="2"/>
      <c r="L608" s="2"/>
      <c r="M608" s="2"/>
    </row>
    <row r="609" spans="5:13" x14ac:dyDescent="0.25">
      <c r="E609" s="2"/>
      <c r="F609" s="2"/>
      <c r="G609" s="2"/>
      <c r="H609" s="2"/>
      <c r="I609" s="2"/>
      <c r="J609" s="2"/>
      <c r="K609" s="2"/>
      <c r="L609" s="2"/>
      <c r="M609" s="2"/>
    </row>
    <row r="610" spans="5:13" x14ac:dyDescent="0.25">
      <c r="E610" s="2"/>
      <c r="F610" s="2"/>
      <c r="G610" s="2"/>
      <c r="H610" s="2"/>
      <c r="I610" s="2"/>
      <c r="J610" s="2"/>
      <c r="K610" s="2"/>
      <c r="L610" s="2"/>
      <c r="M610" s="2"/>
    </row>
    <row r="611" spans="5:13" x14ac:dyDescent="0.25">
      <c r="E611" s="2"/>
      <c r="F611" s="2"/>
      <c r="G611" s="2"/>
      <c r="H611" s="2"/>
      <c r="I611" s="2"/>
      <c r="J611" s="2"/>
      <c r="K611" s="2"/>
      <c r="L611" s="2"/>
      <c r="M611" s="2"/>
    </row>
    <row r="612" spans="5:13" x14ac:dyDescent="0.25">
      <c r="E612" s="2"/>
      <c r="F612" s="2"/>
      <c r="G612" s="2"/>
      <c r="H612" s="2"/>
      <c r="I612" s="2"/>
      <c r="J612" s="2"/>
      <c r="K612" s="2"/>
      <c r="L612" s="2"/>
      <c r="M612" s="2"/>
    </row>
    <row r="613" spans="5:13" x14ac:dyDescent="0.25">
      <c r="E613" s="2"/>
      <c r="F613" s="2"/>
      <c r="G613" s="2"/>
      <c r="H613" s="2"/>
      <c r="I613" s="2"/>
      <c r="J613" s="2"/>
      <c r="K613" s="2"/>
      <c r="L613" s="2"/>
      <c r="M613" s="2"/>
    </row>
    <row r="614" spans="5:13" x14ac:dyDescent="0.25">
      <c r="E614" s="2"/>
      <c r="F614" s="2"/>
      <c r="G614" s="2"/>
      <c r="H614" s="2"/>
      <c r="I614" s="2"/>
      <c r="J614" s="2"/>
      <c r="K614" s="2"/>
      <c r="L614" s="2"/>
      <c r="M614" s="2"/>
    </row>
    <row r="615" spans="5:13" x14ac:dyDescent="0.25">
      <c r="E615" s="2"/>
      <c r="F615" s="2"/>
      <c r="G615" s="2"/>
      <c r="H615" s="2"/>
      <c r="I615" s="2"/>
      <c r="J615" s="2"/>
      <c r="K615" s="2"/>
      <c r="L615" s="2"/>
      <c r="M615" s="2"/>
    </row>
    <row r="616" spans="5:13" x14ac:dyDescent="0.25">
      <c r="E616" s="2"/>
      <c r="F616" s="2"/>
      <c r="G616" s="2"/>
      <c r="H616" s="2"/>
      <c r="I616" s="2"/>
      <c r="J616" s="2"/>
      <c r="K616" s="2"/>
      <c r="L616" s="2"/>
      <c r="M616" s="2"/>
    </row>
    <row r="617" spans="5:13" x14ac:dyDescent="0.25">
      <c r="E617" s="2"/>
      <c r="F617" s="2"/>
      <c r="G617" s="2"/>
      <c r="H617" s="2"/>
      <c r="I617" s="2"/>
      <c r="J617" s="2"/>
      <c r="K617" s="2"/>
      <c r="L617" s="2"/>
      <c r="M617" s="2"/>
    </row>
    <row r="618" spans="5:13" x14ac:dyDescent="0.25">
      <c r="E618" s="2"/>
      <c r="F618" s="2"/>
      <c r="G618" s="2"/>
      <c r="H618" s="2"/>
      <c r="I618" s="2"/>
      <c r="J618" s="2"/>
      <c r="K618" s="2"/>
      <c r="L618" s="2"/>
      <c r="M618" s="2"/>
    </row>
    <row r="619" spans="5:13" x14ac:dyDescent="0.25">
      <c r="E619" s="2"/>
      <c r="F619" s="2"/>
      <c r="G619" s="2"/>
      <c r="H619" s="2"/>
      <c r="I619" s="2"/>
      <c r="J619" s="2"/>
      <c r="K619" s="2"/>
      <c r="L619" s="2"/>
      <c r="M619" s="2"/>
    </row>
    <row r="620" spans="5:13" x14ac:dyDescent="0.25">
      <c r="E620" s="2"/>
      <c r="F620" s="2"/>
      <c r="G620" s="2"/>
      <c r="H620" s="2"/>
      <c r="I620" s="2"/>
      <c r="J620" s="2"/>
      <c r="K620" s="2"/>
      <c r="L620" s="2"/>
      <c r="M620" s="2"/>
    </row>
    <row r="621" spans="5:13" x14ac:dyDescent="0.25">
      <c r="E621" s="2"/>
      <c r="F621" s="2"/>
      <c r="G621" s="2"/>
      <c r="H621" s="2"/>
      <c r="I621" s="2"/>
      <c r="J621" s="2"/>
      <c r="K621" s="2"/>
      <c r="L621" s="2"/>
      <c r="M621" s="2"/>
    </row>
    <row r="622" spans="5:13" x14ac:dyDescent="0.25">
      <c r="E622" s="2"/>
      <c r="F622" s="2"/>
      <c r="G622" s="2"/>
      <c r="H622" s="2"/>
      <c r="I622" s="2"/>
      <c r="J622" s="2"/>
      <c r="K622" s="2"/>
      <c r="L622" s="2"/>
      <c r="M622" s="2"/>
    </row>
    <row r="623" spans="5:13" x14ac:dyDescent="0.25">
      <c r="E623" s="2"/>
      <c r="F623" s="2"/>
      <c r="G623" s="2"/>
      <c r="H623" s="2"/>
      <c r="I623" s="2"/>
      <c r="J623" s="2"/>
      <c r="K623" s="2"/>
      <c r="L623" s="2"/>
      <c r="M623" s="2"/>
    </row>
    <row r="624" spans="5:13" x14ac:dyDescent="0.25">
      <c r="E624" s="2"/>
      <c r="F624" s="2"/>
      <c r="G624" s="2"/>
      <c r="H624" s="2"/>
      <c r="I624" s="2"/>
      <c r="J624" s="2"/>
      <c r="K624" s="2"/>
      <c r="L624" s="2"/>
      <c r="M624" s="2"/>
    </row>
    <row r="625" spans="5:13" x14ac:dyDescent="0.25">
      <c r="E625" s="2"/>
      <c r="F625" s="2"/>
      <c r="G625" s="2"/>
      <c r="H625" s="2"/>
      <c r="I625" s="2"/>
      <c r="J625" s="2"/>
      <c r="K625" s="2"/>
      <c r="L625" s="2"/>
      <c r="M625" s="2"/>
    </row>
    <row r="626" spans="5:13" x14ac:dyDescent="0.25">
      <c r="E626" s="2"/>
      <c r="F626" s="2"/>
      <c r="G626" s="2"/>
      <c r="H626" s="2"/>
      <c r="I626" s="2"/>
      <c r="J626" s="2"/>
      <c r="K626" s="2"/>
      <c r="L626" s="2"/>
      <c r="M626" s="2"/>
    </row>
    <row r="627" spans="5:13" x14ac:dyDescent="0.25">
      <c r="E627" s="2"/>
      <c r="F627" s="2"/>
      <c r="G627" s="2"/>
      <c r="H627" s="2"/>
      <c r="I627" s="2"/>
      <c r="J627" s="2"/>
      <c r="K627" s="2"/>
      <c r="L627" s="2"/>
      <c r="M627" s="2"/>
    </row>
    <row r="628" spans="5:13" x14ac:dyDescent="0.25">
      <c r="E628" s="2"/>
      <c r="F628" s="2"/>
      <c r="G628" s="2"/>
      <c r="H628" s="2"/>
      <c r="I628" s="2"/>
      <c r="J628" s="2"/>
      <c r="K628" s="2"/>
      <c r="L628" s="2"/>
      <c r="M628" s="2"/>
    </row>
    <row r="629" spans="5:13" x14ac:dyDescent="0.25">
      <c r="E629" s="2"/>
      <c r="F629" s="2"/>
      <c r="G629" s="2"/>
      <c r="H629" s="2"/>
      <c r="I629" s="2"/>
      <c r="J629" s="2"/>
      <c r="K629" s="2"/>
      <c r="L629" s="2"/>
      <c r="M629" s="2"/>
    </row>
    <row r="630" spans="5:13" x14ac:dyDescent="0.25">
      <c r="E630" s="2"/>
      <c r="F630" s="2"/>
      <c r="G630" s="2"/>
      <c r="H630" s="2"/>
      <c r="I630" s="2"/>
      <c r="J630" s="2"/>
      <c r="K630" s="2"/>
      <c r="L630" s="2"/>
      <c r="M630" s="2"/>
    </row>
    <row r="631" spans="5:13" x14ac:dyDescent="0.25">
      <c r="E631" s="2"/>
      <c r="F631" s="2"/>
      <c r="G631" s="2"/>
      <c r="H631" s="2"/>
      <c r="I631" s="2"/>
      <c r="J631" s="2"/>
      <c r="K631" s="2"/>
      <c r="L631" s="2"/>
      <c r="M631" s="2"/>
    </row>
    <row r="632" spans="5:13" x14ac:dyDescent="0.25">
      <c r="E632" s="2"/>
      <c r="F632" s="2"/>
      <c r="G632" s="2"/>
      <c r="H632" s="2"/>
      <c r="I632" s="2"/>
      <c r="J632" s="2"/>
      <c r="K632" s="2"/>
      <c r="L632" s="2"/>
      <c r="M632" s="2"/>
    </row>
    <row r="633" spans="5:13" x14ac:dyDescent="0.25">
      <c r="E633" s="2"/>
      <c r="F633" s="2"/>
      <c r="G633" s="2"/>
      <c r="H633" s="2"/>
      <c r="I633" s="2"/>
      <c r="J633" s="2"/>
      <c r="K633" s="2"/>
      <c r="L633" s="2"/>
      <c r="M633" s="2"/>
    </row>
    <row r="634" spans="5:13" x14ac:dyDescent="0.25">
      <c r="E634" s="2"/>
      <c r="F634" s="2"/>
      <c r="G634" s="2"/>
      <c r="H634" s="2"/>
      <c r="I634" s="2"/>
      <c r="J634" s="2"/>
      <c r="K634" s="2"/>
      <c r="L634" s="2"/>
      <c r="M634" s="2"/>
    </row>
    <row r="635" spans="5:13" x14ac:dyDescent="0.25">
      <c r="E635" s="2"/>
      <c r="F635" s="2"/>
      <c r="G635" s="2"/>
      <c r="H635" s="2"/>
      <c r="I635" s="2"/>
      <c r="J635" s="2"/>
      <c r="K635" s="2"/>
      <c r="L635" s="2"/>
      <c r="M635" s="2"/>
    </row>
    <row r="636" spans="5:13" x14ac:dyDescent="0.25">
      <c r="E636" s="2"/>
      <c r="F636" s="2"/>
      <c r="G636" s="2"/>
      <c r="H636" s="2"/>
      <c r="I636" s="2"/>
      <c r="J636" s="2"/>
      <c r="K636" s="2"/>
      <c r="L636" s="2"/>
      <c r="M636" s="2"/>
    </row>
    <row r="637" spans="5:13" x14ac:dyDescent="0.25">
      <c r="E637" s="2"/>
      <c r="F637" s="2"/>
      <c r="G637" s="2"/>
      <c r="H637" s="2"/>
      <c r="I637" s="2"/>
      <c r="J637" s="2"/>
      <c r="K637" s="2"/>
      <c r="L637" s="2"/>
      <c r="M637" s="2"/>
    </row>
    <row r="638" spans="5:13" x14ac:dyDescent="0.25">
      <c r="E638" s="2"/>
      <c r="F638" s="2"/>
      <c r="G638" s="2"/>
      <c r="H638" s="2"/>
      <c r="I638" s="2"/>
      <c r="J638" s="2"/>
      <c r="K638" s="2"/>
      <c r="L638" s="2"/>
      <c r="M638" s="2"/>
    </row>
    <row r="639" spans="5:13" x14ac:dyDescent="0.25">
      <c r="E639" s="2"/>
      <c r="F639" s="2"/>
      <c r="G639" s="2"/>
      <c r="H639" s="2"/>
      <c r="I639" s="2"/>
      <c r="J639" s="2"/>
      <c r="K639" s="2"/>
      <c r="L639" s="2"/>
      <c r="M639" s="2"/>
    </row>
    <row r="640" spans="5:13" x14ac:dyDescent="0.25">
      <c r="E640" s="2"/>
      <c r="F640" s="2"/>
      <c r="G640" s="2"/>
      <c r="H640" s="2"/>
      <c r="I640" s="2"/>
      <c r="J640" s="2"/>
      <c r="K640" s="2"/>
      <c r="L640" s="2"/>
      <c r="M640" s="2"/>
    </row>
    <row r="641" spans="5:13" x14ac:dyDescent="0.25">
      <c r="E641" s="2"/>
      <c r="F641" s="2"/>
      <c r="G641" s="2"/>
      <c r="H641" s="2"/>
      <c r="I641" s="2"/>
      <c r="J641" s="2"/>
      <c r="K641" s="2"/>
      <c r="L641" s="2"/>
      <c r="M641" s="2"/>
    </row>
    <row r="642" spans="5:13" x14ac:dyDescent="0.25">
      <c r="E642" s="2"/>
      <c r="F642" s="2"/>
      <c r="G642" s="2"/>
      <c r="H642" s="2"/>
      <c r="I642" s="2"/>
      <c r="J642" s="2"/>
      <c r="K642" s="2"/>
      <c r="L642" s="2"/>
      <c r="M642" s="2"/>
    </row>
    <row r="643" spans="5:13" x14ac:dyDescent="0.25">
      <c r="E643" s="2"/>
      <c r="F643" s="2"/>
      <c r="G643" s="2"/>
      <c r="H643" s="2"/>
      <c r="I643" s="2"/>
      <c r="J643" s="2"/>
      <c r="K643" s="2"/>
      <c r="L643" s="2"/>
      <c r="M643" s="2"/>
    </row>
    <row r="644" spans="5:13" x14ac:dyDescent="0.25">
      <c r="E644" s="2"/>
      <c r="F644" s="2"/>
      <c r="G644" s="2"/>
      <c r="H644" s="2"/>
      <c r="I644" s="2"/>
      <c r="J644" s="2"/>
      <c r="K644" s="2"/>
      <c r="L644" s="2"/>
      <c r="M644" s="2"/>
    </row>
    <row r="645" spans="5:13" x14ac:dyDescent="0.25">
      <c r="E645" s="2"/>
      <c r="F645" s="2"/>
      <c r="G645" s="2"/>
      <c r="H645" s="2"/>
      <c r="I645" s="2"/>
      <c r="J645" s="2"/>
      <c r="K645" s="2"/>
      <c r="L645" s="2"/>
      <c r="M645" s="2"/>
    </row>
    <row r="646" spans="5:13" x14ac:dyDescent="0.25">
      <c r="E646" s="2"/>
      <c r="F646" s="2"/>
      <c r="G646" s="2"/>
      <c r="H646" s="2"/>
      <c r="I646" s="2"/>
      <c r="J646" s="2"/>
      <c r="K646" s="2"/>
      <c r="L646" s="2"/>
      <c r="M646" s="2"/>
    </row>
    <row r="647" spans="5:13" x14ac:dyDescent="0.25">
      <c r="E647" s="2"/>
      <c r="F647" s="2"/>
      <c r="G647" s="2"/>
      <c r="H647" s="2"/>
      <c r="I647" s="2"/>
      <c r="J647" s="2"/>
      <c r="K647" s="2"/>
      <c r="L647" s="2"/>
      <c r="M647" s="2"/>
    </row>
    <row r="648" spans="5:13" x14ac:dyDescent="0.25">
      <c r="E648" s="2"/>
      <c r="F648" s="2"/>
      <c r="G648" s="2"/>
      <c r="H648" s="2"/>
      <c r="I648" s="2"/>
      <c r="J648" s="2"/>
      <c r="K648" s="2"/>
      <c r="L648" s="2"/>
      <c r="M648" s="2"/>
    </row>
    <row r="649" spans="5:13" x14ac:dyDescent="0.25">
      <c r="E649" s="2"/>
      <c r="F649" s="2"/>
      <c r="G649" s="2"/>
      <c r="H649" s="2"/>
      <c r="I649" s="2"/>
      <c r="J649" s="2"/>
      <c r="K649" s="2"/>
      <c r="L649" s="2"/>
      <c r="M649" s="2"/>
    </row>
    <row r="650" spans="5:13" x14ac:dyDescent="0.25">
      <c r="E650" s="2"/>
      <c r="F650" s="2"/>
      <c r="G650" s="2"/>
      <c r="H650" s="2"/>
      <c r="I650" s="2"/>
      <c r="J650" s="2"/>
      <c r="K650" s="2"/>
      <c r="L650" s="2"/>
      <c r="M650" s="2"/>
    </row>
    <row r="651" spans="5:13" x14ac:dyDescent="0.25">
      <c r="E651" s="2"/>
      <c r="F651" s="2"/>
      <c r="G651" s="2"/>
      <c r="H651" s="2"/>
      <c r="I651" s="2"/>
      <c r="J651" s="2"/>
      <c r="K651" s="2"/>
      <c r="L651" s="2"/>
      <c r="M651" s="2"/>
    </row>
    <row r="652" spans="5:13" x14ac:dyDescent="0.25">
      <c r="E652" s="2"/>
      <c r="F652" s="2"/>
      <c r="G652" s="2"/>
      <c r="H652" s="2"/>
      <c r="I652" s="2"/>
      <c r="J652" s="2"/>
      <c r="K652" s="2"/>
      <c r="L652" s="2"/>
      <c r="M652" s="2"/>
    </row>
    <row r="653" spans="5:13" x14ac:dyDescent="0.25">
      <c r="E653" s="2"/>
      <c r="F653" s="2"/>
      <c r="G653" s="2"/>
      <c r="H653" s="2"/>
      <c r="I653" s="2"/>
      <c r="J653" s="2"/>
      <c r="K653" s="2"/>
      <c r="L653" s="2"/>
      <c r="M653" s="2"/>
    </row>
    <row r="654" spans="5:13" x14ac:dyDescent="0.25">
      <c r="E654" s="2"/>
      <c r="F654" s="2"/>
      <c r="G654" s="2"/>
      <c r="H654" s="2"/>
      <c r="I654" s="2"/>
      <c r="J654" s="2"/>
      <c r="K654" s="2"/>
      <c r="L654" s="2"/>
      <c r="M654" s="2"/>
    </row>
    <row r="655" spans="5:13" x14ac:dyDescent="0.25">
      <c r="E655" s="2"/>
      <c r="F655" s="2"/>
      <c r="G655" s="2"/>
      <c r="H655" s="2"/>
      <c r="I655" s="2"/>
      <c r="J655" s="2"/>
      <c r="K655" s="2"/>
      <c r="L655" s="2"/>
      <c r="M655" s="2"/>
    </row>
    <row r="656" spans="5:13" x14ac:dyDescent="0.25">
      <c r="E656" s="2"/>
      <c r="F656" s="2"/>
      <c r="G656" s="2"/>
      <c r="H656" s="2"/>
      <c r="I656" s="2"/>
      <c r="J656" s="2"/>
      <c r="K656" s="2"/>
      <c r="L656" s="2"/>
      <c r="M656" s="2"/>
    </row>
    <row r="657" spans="5:13" x14ac:dyDescent="0.25">
      <c r="E657" s="2"/>
      <c r="F657" s="2"/>
      <c r="G657" s="2"/>
      <c r="H657" s="2"/>
      <c r="I657" s="2"/>
      <c r="J657" s="2"/>
      <c r="K657" s="2"/>
      <c r="L657" s="2"/>
      <c r="M657" s="2"/>
    </row>
    <row r="658" spans="5:13" x14ac:dyDescent="0.25">
      <c r="E658" s="2"/>
      <c r="F658" s="2"/>
      <c r="G658" s="2"/>
      <c r="H658" s="2"/>
      <c r="I658" s="2"/>
      <c r="J658" s="2"/>
      <c r="K658" s="2"/>
      <c r="L658" s="2"/>
      <c r="M658" s="2"/>
    </row>
    <row r="659" spans="5:13" x14ac:dyDescent="0.25">
      <c r="E659" s="2"/>
      <c r="F659" s="2"/>
      <c r="G659" s="2"/>
      <c r="H659" s="2"/>
      <c r="I659" s="2"/>
      <c r="J659" s="2"/>
      <c r="K659" s="2"/>
      <c r="L659" s="2"/>
      <c r="M659" s="2"/>
    </row>
    <row r="660" spans="5:13" x14ac:dyDescent="0.25">
      <c r="E660" s="2"/>
      <c r="F660" s="2"/>
      <c r="G660" s="2"/>
      <c r="H660" s="2"/>
      <c r="I660" s="2"/>
      <c r="J660" s="2"/>
      <c r="K660" s="2"/>
      <c r="L660" s="2"/>
      <c r="M660" s="2"/>
    </row>
    <row r="661" spans="5:13" x14ac:dyDescent="0.25">
      <c r="E661" s="2"/>
      <c r="F661" s="2"/>
      <c r="G661" s="2"/>
      <c r="H661" s="2"/>
      <c r="I661" s="2"/>
      <c r="J661" s="2"/>
      <c r="K661" s="2"/>
      <c r="L661" s="2"/>
      <c r="M661" s="2"/>
    </row>
    <row r="662" spans="5:13" x14ac:dyDescent="0.25">
      <c r="E662" s="2"/>
      <c r="F662" s="2"/>
      <c r="G662" s="2"/>
      <c r="H662" s="2"/>
      <c r="I662" s="2"/>
      <c r="J662" s="2"/>
      <c r="K662" s="2"/>
      <c r="L662" s="2"/>
      <c r="M662" s="2"/>
    </row>
    <row r="663" spans="5:13" x14ac:dyDescent="0.25">
      <c r="E663" s="2"/>
      <c r="F663" s="2"/>
      <c r="G663" s="2"/>
      <c r="H663" s="2"/>
      <c r="I663" s="2"/>
      <c r="J663" s="2"/>
      <c r="K663" s="2"/>
      <c r="L663" s="2"/>
      <c r="M663" s="2"/>
    </row>
    <row r="664" spans="5:13" x14ac:dyDescent="0.25">
      <c r="E664" s="2"/>
      <c r="F664" s="2"/>
      <c r="G664" s="2"/>
      <c r="H664" s="2"/>
      <c r="I664" s="2"/>
      <c r="J664" s="2"/>
      <c r="K664" s="2"/>
      <c r="L664" s="2"/>
      <c r="M664" s="2"/>
    </row>
    <row r="665" spans="5:13" x14ac:dyDescent="0.25">
      <c r="E665" s="2"/>
      <c r="F665" s="2"/>
      <c r="G665" s="2"/>
      <c r="H665" s="2"/>
      <c r="I665" s="2"/>
      <c r="J665" s="2"/>
      <c r="K665" s="2"/>
      <c r="L665" s="2"/>
      <c r="M665" s="2"/>
    </row>
    <row r="666" spans="5:13" x14ac:dyDescent="0.25">
      <c r="E666" s="2"/>
      <c r="F666" s="2"/>
      <c r="G666" s="2"/>
      <c r="H666" s="2"/>
      <c r="I666" s="2"/>
      <c r="J666" s="2"/>
      <c r="K666" s="2"/>
      <c r="L666" s="2"/>
      <c r="M666" s="2"/>
    </row>
    <row r="667" spans="5:13" x14ac:dyDescent="0.25">
      <c r="E667" s="2"/>
      <c r="F667" s="2"/>
      <c r="G667" s="2"/>
      <c r="H667" s="2"/>
      <c r="I667" s="2"/>
      <c r="J667" s="2"/>
      <c r="K667" s="2"/>
      <c r="L667" s="2"/>
      <c r="M667" s="2"/>
    </row>
    <row r="668" spans="5:13" x14ac:dyDescent="0.25">
      <c r="E668" s="2"/>
      <c r="F668" s="2"/>
      <c r="G668" s="2"/>
      <c r="H668" s="2"/>
      <c r="I668" s="2"/>
      <c r="J668" s="2"/>
      <c r="K668" s="2"/>
      <c r="L668" s="2"/>
      <c r="M668" s="2"/>
    </row>
    <row r="669" spans="5:13" x14ac:dyDescent="0.25">
      <c r="E669" s="2"/>
      <c r="F669" s="2"/>
      <c r="G669" s="2"/>
      <c r="H669" s="2"/>
      <c r="I669" s="2"/>
      <c r="J669" s="2"/>
      <c r="K669" s="2"/>
      <c r="L669" s="2"/>
      <c r="M669" s="2"/>
    </row>
    <row r="670" spans="5:13" x14ac:dyDescent="0.25">
      <c r="E670" s="2"/>
      <c r="F670" s="2"/>
      <c r="G670" s="2"/>
      <c r="H670" s="2"/>
      <c r="I670" s="2"/>
      <c r="J670" s="2"/>
      <c r="K670" s="2"/>
      <c r="L670" s="2"/>
      <c r="M670" s="2"/>
    </row>
    <row r="671" spans="5:13" x14ac:dyDescent="0.25">
      <c r="E671" s="2"/>
      <c r="F671" s="2"/>
      <c r="G671" s="2"/>
      <c r="H671" s="2"/>
      <c r="I671" s="2"/>
      <c r="J671" s="2"/>
      <c r="K671" s="2"/>
      <c r="L671" s="2"/>
      <c r="M671" s="2"/>
    </row>
    <row r="672" spans="5:13" x14ac:dyDescent="0.25">
      <c r="E672" s="2"/>
      <c r="F672" s="2"/>
      <c r="G672" s="2"/>
      <c r="H672" s="2"/>
      <c r="I672" s="2"/>
      <c r="J672" s="2"/>
      <c r="K672" s="2"/>
      <c r="L672" s="2"/>
      <c r="M672" s="2"/>
    </row>
    <row r="673" spans="5:13" x14ac:dyDescent="0.25">
      <c r="E673" s="2"/>
      <c r="F673" s="2"/>
      <c r="G673" s="2"/>
      <c r="H673" s="2"/>
      <c r="I673" s="2"/>
      <c r="J673" s="2"/>
      <c r="K673" s="2"/>
      <c r="L673" s="2"/>
      <c r="M673" s="2"/>
    </row>
    <row r="674" spans="5:13" x14ac:dyDescent="0.25">
      <c r="E674" s="2"/>
      <c r="F674" s="2"/>
      <c r="G674" s="2"/>
      <c r="H674" s="2"/>
      <c r="I674" s="2"/>
      <c r="J674" s="2"/>
      <c r="K674" s="2"/>
      <c r="L674" s="2"/>
      <c r="M674" s="2"/>
    </row>
    <row r="675" spans="5:13" x14ac:dyDescent="0.25">
      <c r="E675" s="2"/>
      <c r="F675" s="2"/>
      <c r="G675" s="2"/>
      <c r="H675" s="2"/>
      <c r="I675" s="2"/>
      <c r="J675" s="2"/>
      <c r="K675" s="2"/>
      <c r="L675" s="2"/>
      <c r="M675" s="2"/>
    </row>
    <row r="676" spans="5:13" x14ac:dyDescent="0.25">
      <c r="E676" s="2"/>
      <c r="F676" s="2"/>
      <c r="G676" s="2"/>
      <c r="H676" s="2"/>
      <c r="I676" s="2"/>
      <c r="J676" s="2"/>
      <c r="K676" s="2"/>
      <c r="L676" s="2"/>
      <c r="M676" s="2"/>
    </row>
    <row r="677" spans="5:13" x14ac:dyDescent="0.25">
      <c r="E677" s="2"/>
      <c r="F677" s="2"/>
      <c r="G677" s="2"/>
      <c r="H677" s="2"/>
      <c r="I677" s="2"/>
      <c r="J677" s="2"/>
      <c r="K677" s="2"/>
      <c r="L677" s="2"/>
      <c r="M677" s="2"/>
    </row>
    <row r="678" spans="5:13" x14ac:dyDescent="0.25">
      <c r="E678" s="2"/>
      <c r="F678" s="2"/>
      <c r="G678" s="2"/>
      <c r="H678" s="2"/>
      <c r="I678" s="2"/>
      <c r="J678" s="2"/>
      <c r="K678" s="2"/>
      <c r="L678" s="2"/>
      <c r="M678" s="2"/>
    </row>
    <row r="679" spans="5:13" x14ac:dyDescent="0.25">
      <c r="E679" s="2"/>
      <c r="F679" s="2"/>
      <c r="G679" s="2"/>
      <c r="H679" s="2"/>
      <c r="I679" s="2"/>
      <c r="J679" s="2"/>
      <c r="K679" s="2"/>
      <c r="L679" s="2"/>
      <c r="M679" s="2"/>
    </row>
    <row r="680" spans="5:13" x14ac:dyDescent="0.25">
      <c r="E680" s="2"/>
      <c r="F680" s="2"/>
      <c r="G680" s="2"/>
      <c r="H680" s="2"/>
      <c r="I680" s="2"/>
      <c r="J680" s="2"/>
      <c r="K680" s="2"/>
      <c r="L680" s="2"/>
      <c r="M680" s="2"/>
    </row>
    <row r="681" spans="5:13" x14ac:dyDescent="0.25">
      <c r="E681" s="2"/>
      <c r="F681" s="2"/>
      <c r="G681" s="2"/>
      <c r="H681" s="2"/>
      <c r="I681" s="2"/>
      <c r="J681" s="2"/>
      <c r="K681" s="2"/>
      <c r="L681" s="2"/>
      <c r="M681" s="2"/>
    </row>
    <row r="682" spans="5:13" x14ac:dyDescent="0.25">
      <c r="E682" s="2"/>
      <c r="F682" s="2"/>
      <c r="G682" s="2"/>
      <c r="H682" s="2"/>
      <c r="I682" s="2"/>
      <c r="J682" s="2"/>
      <c r="K682" s="2"/>
      <c r="L682" s="2"/>
      <c r="M682" s="2"/>
    </row>
    <row r="683" spans="5:13" x14ac:dyDescent="0.25">
      <c r="E683" s="2"/>
      <c r="F683" s="2"/>
      <c r="G683" s="2"/>
      <c r="H683" s="2"/>
      <c r="I683" s="2"/>
      <c r="J683" s="2"/>
      <c r="K683" s="2"/>
      <c r="L683" s="2"/>
      <c r="M683" s="2"/>
    </row>
    <row r="684" spans="5:13" x14ac:dyDescent="0.25">
      <c r="E684" s="2"/>
      <c r="F684" s="2"/>
      <c r="G684" s="2"/>
      <c r="H684" s="2"/>
      <c r="I684" s="2"/>
      <c r="J684" s="2"/>
      <c r="K684" s="2"/>
      <c r="L684" s="2"/>
      <c r="M684" s="2"/>
    </row>
    <row r="685" spans="5:13" x14ac:dyDescent="0.25">
      <c r="E685" s="2"/>
      <c r="F685" s="2"/>
      <c r="G685" s="2"/>
      <c r="H685" s="2"/>
      <c r="I685" s="2"/>
      <c r="J685" s="2"/>
      <c r="K685" s="2"/>
      <c r="L685" s="2"/>
      <c r="M685" s="2"/>
    </row>
    <row r="686" spans="5:13" x14ac:dyDescent="0.25">
      <c r="E686" s="2"/>
      <c r="F686" s="2"/>
      <c r="G686" s="2"/>
      <c r="H686" s="2"/>
      <c r="I686" s="2"/>
      <c r="J686" s="2"/>
      <c r="K686" s="2"/>
      <c r="L686" s="2"/>
      <c r="M686" s="2"/>
    </row>
    <row r="687" spans="5:13" x14ac:dyDescent="0.25">
      <c r="E687" s="2"/>
      <c r="F687" s="2"/>
      <c r="G687" s="2"/>
      <c r="H687" s="2"/>
      <c r="I687" s="2"/>
      <c r="J687" s="2"/>
      <c r="K687" s="2"/>
      <c r="L687" s="2"/>
      <c r="M687" s="2"/>
    </row>
    <row r="688" spans="5:13" x14ac:dyDescent="0.25">
      <c r="E688" s="2"/>
      <c r="F688" s="2"/>
      <c r="G688" s="2"/>
      <c r="H688" s="2"/>
      <c r="I688" s="2"/>
      <c r="J688" s="2"/>
      <c r="K688" s="2"/>
      <c r="L688" s="2"/>
      <c r="M688" s="2"/>
    </row>
    <row r="689" spans="5:13" x14ac:dyDescent="0.25">
      <c r="E689" s="2"/>
      <c r="F689" s="2"/>
      <c r="G689" s="2"/>
      <c r="H689" s="2"/>
      <c r="I689" s="2"/>
      <c r="J689" s="2"/>
      <c r="K689" s="2"/>
      <c r="L689" s="2"/>
      <c r="M689" s="2"/>
    </row>
    <row r="690" spans="5:13" x14ac:dyDescent="0.25">
      <c r="E690" s="2"/>
      <c r="F690" s="2"/>
      <c r="G690" s="2"/>
      <c r="H690" s="2"/>
      <c r="I690" s="2"/>
      <c r="J690" s="2"/>
      <c r="K690" s="2"/>
      <c r="L690" s="2"/>
      <c r="M690" s="2"/>
    </row>
    <row r="691" spans="5:13" x14ac:dyDescent="0.25">
      <c r="E691" s="2"/>
      <c r="F691" s="2"/>
      <c r="G691" s="2"/>
      <c r="H691" s="2"/>
      <c r="I691" s="2"/>
      <c r="J691" s="2"/>
      <c r="K691" s="2"/>
      <c r="L691" s="2"/>
      <c r="M691" s="2"/>
    </row>
    <row r="692" spans="5:13" x14ac:dyDescent="0.25">
      <c r="E692" s="2"/>
      <c r="F692" s="2"/>
      <c r="G692" s="2"/>
      <c r="H692" s="2"/>
      <c r="I692" s="2"/>
      <c r="J692" s="2"/>
      <c r="K692" s="2"/>
      <c r="L692" s="2"/>
      <c r="M692" s="2"/>
    </row>
    <row r="693" spans="5:13" x14ac:dyDescent="0.25">
      <c r="E693" s="2"/>
      <c r="F693" s="2"/>
      <c r="G693" s="2"/>
      <c r="H693" s="2"/>
      <c r="I693" s="2"/>
      <c r="J693" s="2"/>
      <c r="K693" s="2"/>
      <c r="L693" s="2"/>
      <c r="M693" s="2"/>
    </row>
    <row r="694" spans="5:13" x14ac:dyDescent="0.25">
      <c r="E694" s="2"/>
      <c r="F694" s="2"/>
      <c r="G694" s="2"/>
      <c r="H694" s="2"/>
      <c r="I694" s="2"/>
      <c r="J694" s="2"/>
      <c r="K694" s="2"/>
      <c r="L694" s="2"/>
      <c r="M694" s="2"/>
    </row>
    <row r="695" spans="5:13" x14ac:dyDescent="0.25">
      <c r="E695" s="2"/>
      <c r="F695" s="2"/>
      <c r="G695" s="2"/>
      <c r="H695" s="2"/>
      <c r="I695" s="2"/>
      <c r="J695" s="2"/>
      <c r="K695" s="2"/>
      <c r="L695" s="2"/>
      <c r="M695" s="2"/>
    </row>
    <row r="696" spans="5:13" x14ac:dyDescent="0.25">
      <c r="E696" s="2"/>
      <c r="F696" s="2"/>
      <c r="G696" s="2"/>
      <c r="H696" s="2"/>
      <c r="I696" s="2"/>
      <c r="J696" s="2"/>
      <c r="K696" s="2"/>
      <c r="L696" s="2"/>
      <c r="M696" s="2"/>
    </row>
    <row r="697" spans="5:13" x14ac:dyDescent="0.25">
      <c r="E697" s="2"/>
      <c r="F697" s="2"/>
      <c r="G697" s="2"/>
      <c r="H697" s="2"/>
      <c r="I697" s="2"/>
      <c r="J697" s="2"/>
      <c r="K697" s="2"/>
      <c r="L697" s="2"/>
      <c r="M697" s="2"/>
    </row>
    <row r="698" spans="5:13" x14ac:dyDescent="0.25">
      <c r="E698" s="2"/>
      <c r="F698" s="2"/>
      <c r="G698" s="2"/>
      <c r="H698" s="2"/>
      <c r="I698" s="2"/>
      <c r="J698" s="2"/>
      <c r="K698" s="2"/>
      <c r="L698" s="2"/>
      <c r="M698" s="2"/>
    </row>
    <row r="699" spans="5:13" x14ac:dyDescent="0.25">
      <c r="E699" s="2"/>
      <c r="F699" s="2"/>
      <c r="G699" s="2"/>
      <c r="H699" s="2"/>
      <c r="I699" s="2"/>
      <c r="J699" s="2"/>
      <c r="K699" s="2"/>
      <c r="L699" s="2"/>
      <c r="M699" s="2"/>
    </row>
    <row r="700" spans="5:13" x14ac:dyDescent="0.25">
      <c r="E700" s="2"/>
      <c r="F700" s="2"/>
      <c r="G700" s="2"/>
      <c r="H700" s="2"/>
      <c r="I700" s="2"/>
      <c r="J700" s="2"/>
      <c r="K700" s="2"/>
      <c r="L700" s="2"/>
      <c r="M700" s="2"/>
    </row>
    <row r="701" spans="5:13" x14ac:dyDescent="0.25">
      <c r="E701" s="2"/>
      <c r="F701" s="2"/>
      <c r="G701" s="2"/>
      <c r="H701" s="2"/>
      <c r="I701" s="2"/>
      <c r="J701" s="2"/>
      <c r="K701" s="2"/>
      <c r="L701" s="2"/>
      <c r="M701" s="2"/>
    </row>
    <row r="702" spans="5:13" x14ac:dyDescent="0.25">
      <c r="E702" s="2"/>
      <c r="F702" s="2"/>
      <c r="G702" s="2"/>
      <c r="H702" s="2"/>
      <c r="I702" s="2"/>
      <c r="J702" s="2"/>
      <c r="K702" s="2"/>
      <c r="L702" s="2"/>
      <c r="M702" s="2"/>
    </row>
    <row r="703" spans="5:13" x14ac:dyDescent="0.25">
      <c r="E703" s="2"/>
      <c r="F703" s="2"/>
      <c r="G703" s="2"/>
      <c r="H703" s="2"/>
      <c r="I703" s="2"/>
      <c r="J703" s="2"/>
      <c r="K703" s="2"/>
      <c r="L703" s="2"/>
      <c r="M703" s="2"/>
    </row>
    <row r="704" spans="5:13" x14ac:dyDescent="0.25">
      <c r="E704" s="2"/>
      <c r="F704" s="2"/>
      <c r="G704" s="2"/>
      <c r="H704" s="2"/>
      <c r="I704" s="2"/>
      <c r="J704" s="2"/>
      <c r="K704" s="2"/>
      <c r="L704" s="2"/>
      <c r="M704" s="2"/>
    </row>
    <row r="705" spans="5:13" x14ac:dyDescent="0.25">
      <c r="E705" s="2"/>
      <c r="F705" s="2"/>
      <c r="G705" s="2"/>
      <c r="H705" s="2"/>
      <c r="I705" s="2"/>
      <c r="J705" s="2"/>
      <c r="K705" s="2"/>
      <c r="L705" s="2"/>
      <c r="M705" s="2"/>
    </row>
    <row r="706" spans="5:13" x14ac:dyDescent="0.25">
      <c r="E706" s="2"/>
      <c r="F706" s="2"/>
      <c r="G706" s="2"/>
      <c r="H706" s="2"/>
      <c r="I706" s="2"/>
      <c r="J706" s="2"/>
      <c r="K706" s="2"/>
      <c r="L706" s="2"/>
      <c r="M706" s="2"/>
    </row>
    <row r="707" spans="5:13" x14ac:dyDescent="0.25">
      <c r="E707" s="2"/>
      <c r="F707" s="2"/>
      <c r="G707" s="2"/>
      <c r="H707" s="2"/>
      <c r="I707" s="2"/>
      <c r="J707" s="2"/>
      <c r="K707" s="2"/>
      <c r="L707" s="2"/>
      <c r="M707" s="2"/>
    </row>
    <row r="708" spans="5:13" x14ac:dyDescent="0.25">
      <c r="E708" s="2"/>
      <c r="F708" s="2"/>
      <c r="G708" s="2"/>
      <c r="H708" s="2"/>
      <c r="I708" s="2"/>
      <c r="J708" s="2"/>
      <c r="K708" s="2"/>
      <c r="L708" s="2"/>
      <c r="M708" s="2"/>
    </row>
    <row r="709" spans="5:13" x14ac:dyDescent="0.25">
      <c r="E709" s="2"/>
      <c r="F709" s="2"/>
      <c r="G709" s="2"/>
      <c r="H709" s="2"/>
      <c r="I709" s="2"/>
      <c r="J709" s="2"/>
      <c r="K709" s="2"/>
      <c r="L709" s="2"/>
      <c r="M709" s="2"/>
    </row>
    <row r="710" spans="5:13" x14ac:dyDescent="0.25">
      <c r="E710" s="2"/>
      <c r="F710" s="2"/>
      <c r="G710" s="2"/>
      <c r="H710" s="2"/>
      <c r="I710" s="2"/>
      <c r="J710" s="2"/>
      <c r="K710" s="2"/>
      <c r="L710" s="2"/>
      <c r="M710" s="2"/>
    </row>
    <row r="711" spans="5:13" x14ac:dyDescent="0.25">
      <c r="E711" s="2"/>
      <c r="F711" s="2"/>
      <c r="G711" s="2"/>
      <c r="H711" s="2"/>
      <c r="I711" s="2"/>
      <c r="J711" s="2"/>
      <c r="K711" s="2"/>
      <c r="L711" s="2"/>
      <c r="M711" s="2"/>
    </row>
    <row r="712" spans="5:13" x14ac:dyDescent="0.25">
      <c r="E712" s="2"/>
      <c r="F712" s="2"/>
      <c r="G712" s="2"/>
      <c r="H712" s="2"/>
      <c r="I712" s="2"/>
      <c r="J712" s="2"/>
      <c r="K712" s="2"/>
      <c r="L712" s="2"/>
      <c r="M712" s="2"/>
    </row>
    <row r="713" spans="5:13" x14ac:dyDescent="0.25">
      <c r="E713" s="2"/>
      <c r="F713" s="2"/>
      <c r="G713" s="2"/>
      <c r="H713" s="2"/>
      <c r="I713" s="2"/>
      <c r="J713" s="2"/>
      <c r="K713" s="2"/>
      <c r="L713" s="2"/>
      <c r="M713" s="2"/>
    </row>
    <row r="714" spans="5:13" x14ac:dyDescent="0.25">
      <c r="E714" s="2"/>
      <c r="F714" s="2"/>
      <c r="G714" s="2"/>
      <c r="H714" s="2"/>
      <c r="I714" s="2"/>
      <c r="J714" s="2"/>
      <c r="K714" s="2"/>
      <c r="L714" s="2"/>
      <c r="M714" s="2"/>
    </row>
    <row r="715" spans="5:13" x14ac:dyDescent="0.25">
      <c r="E715" s="2"/>
      <c r="F715" s="2"/>
      <c r="G715" s="2"/>
      <c r="H715" s="2"/>
      <c r="I715" s="2"/>
      <c r="J715" s="2"/>
      <c r="K715" s="2"/>
      <c r="L715" s="2"/>
      <c r="M715" s="2"/>
    </row>
    <row r="716" spans="5:13" x14ac:dyDescent="0.25">
      <c r="E716" s="2"/>
      <c r="F716" s="2"/>
      <c r="G716" s="2"/>
      <c r="H716" s="2"/>
      <c r="I716" s="2"/>
      <c r="J716" s="2"/>
      <c r="K716" s="2"/>
      <c r="L716" s="2"/>
      <c r="M716" s="2"/>
    </row>
    <row r="717" spans="5:13" x14ac:dyDescent="0.25">
      <c r="E717" s="2"/>
      <c r="F717" s="2"/>
      <c r="G717" s="2"/>
      <c r="H717" s="2"/>
      <c r="I717" s="2"/>
      <c r="J717" s="2"/>
      <c r="K717" s="2"/>
      <c r="L717" s="2"/>
      <c r="M717" s="2"/>
    </row>
    <row r="718" spans="5:13" x14ac:dyDescent="0.25">
      <c r="E718" s="2"/>
      <c r="F718" s="2"/>
      <c r="G718" s="2"/>
      <c r="H718" s="2"/>
      <c r="I718" s="2"/>
      <c r="J718" s="2"/>
      <c r="K718" s="2"/>
      <c r="L718" s="2"/>
      <c r="M718" s="2"/>
    </row>
    <row r="719" spans="5:13" x14ac:dyDescent="0.25">
      <c r="E719" s="2"/>
      <c r="F719" s="2"/>
      <c r="G719" s="2"/>
      <c r="H719" s="2"/>
      <c r="I719" s="2"/>
      <c r="J719" s="2"/>
      <c r="K719" s="2"/>
      <c r="L719" s="2"/>
      <c r="M719" s="2"/>
    </row>
    <row r="720" spans="5:13" x14ac:dyDescent="0.25">
      <c r="E720" s="2"/>
      <c r="F720" s="2"/>
      <c r="G720" s="2"/>
      <c r="H720" s="2"/>
      <c r="I720" s="2"/>
      <c r="J720" s="2"/>
      <c r="K720" s="2"/>
      <c r="L720" s="2"/>
      <c r="M720" s="2"/>
    </row>
    <row r="721" spans="5:13" x14ac:dyDescent="0.25">
      <c r="E721" s="2"/>
      <c r="F721" s="2"/>
      <c r="G721" s="2"/>
      <c r="H721" s="2"/>
      <c r="I721" s="2"/>
      <c r="J721" s="2"/>
      <c r="K721" s="2"/>
      <c r="L721" s="2"/>
      <c r="M721" s="2"/>
    </row>
    <row r="722" spans="5:13" x14ac:dyDescent="0.25">
      <c r="E722" s="2"/>
      <c r="F722" s="2"/>
      <c r="G722" s="2"/>
      <c r="H722" s="2"/>
      <c r="I722" s="2"/>
      <c r="J722" s="2"/>
      <c r="K722" s="2"/>
      <c r="L722" s="2"/>
      <c r="M722" s="2"/>
    </row>
    <row r="723" spans="5:13" x14ac:dyDescent="0.25">
      <c r="E723" s="2"/>
      <c r="F723" s="2"/>
      <c r="G723" s="2"/>
      <c r="H723" s="2"/>
      <c r="I723" s="2"/>
      <c r="J723" s="2"/>
      <c r="K723" s="2"/>
      <c r="L723" s="2"/>
      <c r="M723" s="2"/>
    </row>
    <row r="724" spans="5:13" x14ac:dyDescent="0.25">
      <c r="E724" s="2"/>
      <c r="F724" s="2"/>
      <c r="G724" s="2"/>
      <c r="H724" s="2"/>
      <c r="I724" s="2"/>
      <c r="J724" s="2"/>
      <c r="K724" s="2"/>
      <c r="L724" s="2"/>
      <c r="M724" s="2"/>
    </row>
    <row r="725" spans="5:13" x14ac:dyDescent="0.25">
      <c r="E725" s="2"/>
      <c r="F725" s="2"/>
      <c r="G725" s="2"/>
      <c r="H725" s="2"/>
      <c r="I725" s="2"/>
      <c r="J725" s="2"/>
      <c r="K725" s="2"/>
      <c r="L725" s="2"/>
      <c r="M725" s="2"/>
    </row>
    <row r="726" spans="5:13" x14ac:dyDescent="0.25">
      <c r="E726" s="2"/>
      <c r="F726" s="2"/>
      <c r="G726" s="2"/>
      <c r="H726" s="2"/>
      <c r="I726" s="2"/>
      <c r="J726" s="2"/>
      <c r="K726" s="2"/>
      <c r="L726" s="2"/>
      <c r="M726" s="2"/>
    </row>
    <row r="727" spans="5:13" x14ac:dyDescent="0.25">
      <c r="E727" s="2"/>
      <c r="F727" s="2"/>
      <c r="G727" s="2"/>
      <c r="H727" s="2"/>
      <c r="I727" s="2"/>
      <c r="J727" s="2"/>
      <c r="K727" s="2"/>
      <c r="L727" s="2"/>
      <c r="M727" s="2"/>
    </row>
    <row r="728" spans="5:13" x14ac:dyDescent="0.25">
      <c r="E728" s="2"/>
      <c r="F728" s="2"/>
      <c r="G728" s="2"/>
      <c r="H728" s="2"/>
      <c r="I728" s="2"/>
      <c r="J728" s="2"/>
      <c r="K728" s="2"/>
      <c r="L728" s="2"/>
      <c r="M728" s="2"/>
    </row>
    <row r="729" spans="5:13" x14ac:dyDescent="0.25">
      <c r="E729" s="2"/>
      <c r="F729" s="2"/>
      <c r="G729" s="2"/>
      <c r="H729" s="2"/>
      <c r="I729" s="2"/>
      <c r="J729" s="2"/>
      <c r="K729" s="2"/>
      <c r="L729" s="2"/>
      <c r="M729" s="2"/>
    </row>
    <row r="730" spans="5:13" x14ac:dyDescent="0.25">
      <c r="E730" s="2"/>
      <c r="F730" s="2"/>
      <c r="G730" s="2"/>
      <c r="H730" s="2"/>
      <c r="I730" s="2"/>
      <c r="J730" s="2"/>
      <c r="K730" s="2"/>
      <c r="L730" s="2"/>
      <c r="M730" s="2"/>
    </row>
    <row r="731" spans="5:13" x14ac:dyDescent="0.25">
      <c r="E731" s="2"/>
      <c r="F731" s="2"/>
      <c r="G731" s="2"/>
      <c r="H731" s="2"/>
      <c r="I731" s="2"/>
      <c r="J731" s="2"/>
      <c r="K731" s="2"/>
      <c r="L731" s="2"/>
      <c r="M731" s="2"/>
    </row>
    <row r="732" spans="5:13" x14ac:dyDescent="0.25">
      <c r="E732" s="2"/>
      <c r="F732" s="2"/>
      <c r="G732" s="2"/>
      <c r="H732" s="2"/>
      <c r="I732" s="2"/>
      <c r="J732" s="2"/>
      <c r="K732" s="2"/>
      <c r="L732" s="2"/>
      <c r="M732" s="2"/>
    </row>
    <row r="733" spans="5:13" x14ac:dyDescent="0.25">
      <c r="E733" s="2"/>
      <c r="F733" s="2"/>
      <c r="G733" s="2"/>
      <c r="H733" s="2"/>
      <c r="I733" s="2"/>
      <c r="J733" s="2"/>
      <c r="K733" s="2"/>
      <c r="L733" s="2"/>
      <c r="M733" s="2"/>
    </row>
    <row r="734" spans="5:13" x14ac:dyDescent="0.25">
      <c r="E734" s="2"/>
      <c r="F734" s="2"/>
      <c r="G734" s="2"/>
      <c r="H734" s="2"/>
      <c r="I734" s="2"/>
      <c r="J734" s="2"/>
      <c r="K734" s="2"/>
      <c r="L734" s="2"/>
      <c r="M734" s="2"/>
    </row>
    <row r="735" spans="5:13" x14ac:dyDescent="0.25">
      <c r="E735" s="2"/>
      <c r="F735" s="2"/>
      <c r="G735" s="2"/>
      <c r="H735" s="2"/>
      <c r="I735" s="2"/>
      <c r="J735" s="2"/>
      <c r="K735" s="2"/>
      <c r="L735" s="2"/>
      <c r="M735" s="2"/>
    </row>
    <row r="736" spans="5:13" x14ac:dyDescent="0.25">
      <c r="E736" s="2"/>
      <c r="F736" s="2"/>
      <c r="G736" s="2"/>
      <c r="H736" s="2"/>
      <c r="I736" s="2"/>
      <c r="J736" s="2"/>
      <c r="K736" s="2"/>
      <c r="L736" s="2"/>
      <c r="M736" s="2"/>
    </row>
    <row r="737" spans="5:13" x14ac:dyDescent="0.25">
      <c r="E737" s="2"/>
      <c r="F737" s="2"/>
      <c r="G737" s="2"/>
      <c r="H737" s="2"/>
      <c r="I737" s="2"/>
      <c r="J737" s="2"/>
      <c r="K737" s="2"/>
      <c r="L737" s="2"/>
      <c r="M737" s="2"/>
    </row>
    <row r="738" spans="5:13" x14ac:dyDescent="0.25">
      <c r="E738" s="2"/>
      <c r="F738" s="2"/>
      <c r="G738" s="2"/>
      <c r="H738" s="2"/>
      <c r="I738" s="2"/>
      <c r="J738" s="2"/>
      <c r="K738" s="2"/>
      <c r="L738" s="2"/>
      <c r="M738" s="2"/>
    </row>
    <row r="739" spans="5:13" x14ac:dyDescent="0.25">
      <c r="E739" s="2"/>
      <c r="F739" s="2"/>
      <c r="G739" s="2"/>
      <c r="H739" s="2"/>
      <c r="I739" s="2"/>
      <c r="J739" s="2"/>
      <c r="K739" s="2"/>
      <c r="L739" s="2"/>
      <c r="M739" s="2"/>
    </row>
    <row r="740" spans="5:13" x14ac:dyDescent="0.25">
      <c r="E740" s="2"/>
      <c r="F740" s="2"/>
      <c r="G740" s="2"/>
      <c r="H740" s="2"/>
      <c r="I740" s="2"/>
      <c r="J740" s="2"/>
      <c r="K740" s="2"/>
      <c r="L740" s="2"/>
      <c r="M740" s="2"/>
    </row>
    <row r="741" spans="5:13" x14ac:dyDescent="0.25">
      <c r="E741" s="2"/>
      <c r="F741" s="2"/>
      <c r="G741" s="2"/>
      <c r="H741" s="2"/>
      <c r="I741" s="2"/>
      <c r="J741" s="2"/>
      <c r="K741" s="2"/>
      <c r="L741" s="2"/>
      <c r="M741" s="2"/>
    </row>
    <row r="742" spans="5:13" x14ac:dyDescent="0.25">
      <c r="E742" s="2"/>
      <c r="F742" s="2"/>
      <c r="G742" s="2"/>
      <c r="H742" s="2"/>
      <c r="I742" s="2"/>
      <c r="J742" s="2"/>
      <c r="K742" s="2"/>
      <c r="L742" s="2"/>
      <c r="M742" s="2"/>
    </row>
    <row r="743" spans="5:13" x14ac:dyDescent="0.25">
      <c r="E743" s="2"/>
      <c r="F743" s="2"/>
      <c r="G743" s="2"/>
      <c r="H743" s="2"/>
      <c r="I743" s="2"/>
      <c r="J743" s="2"/>
      <c r="K743" s="2"/>
      <c r="L743" s="2"/>
      <c r="M743" s="2"/>
    </row>
    <row r="744" spans="5:13" x14ac:dyDescent="0.25">
      <c r="E744" s="2"/>
      <c r="F744" s="2"/>
      <c r="G744" s="2"/>
      <c r="H744" s="2"/>
      <c r="I744" s="2"/>
      <c r="J744" s="2"/>
      <c r="K744" s="2"/>
      <c r="L744" s="2"/>
      <c r="M744" s="2"/>
    </row>
    <row r="745" spans="5:13" x14ac:dyDescent="0.25">
      <c r="E745" s="2"/>
      <c r="F745" s="2"/>
      <c r="G745" s="2"/>
      <c r="H745" s="2"/>
      <c r="I745" s="2"/>
      <c r="J745" s="2"/>
      <c r="K745" s="2"/>
      <c r="L745" s="2"/>
      <c r="M745" s="2"/>
    </row>
    <row r="746" spans="5:13" x14ac:dyDescent="0.25">
      <c r="E746" s="2"/>
      <c r="F746" s="2"/>
      <c r="G746" s="2"/>
      <c r="H746" s="2"/>
      <c r="I746" s="2"/>
      <c r="J746" s="2"/>
      <c r="K746" s="2"/>
      <c r="L746" s="2"/>
      <c r="M746" s="2"/>
    </row>
    <row r="747" spans="5:13" x14ac:dyDescent="0.25">
      <c r="E747" s="2"/>
      <c r="F747" s="2"/>
      <c r="G747" s="2"/>
      <c r="H747" s="2"/>
      <c r="I747" s="2"/>
      <c r="J747" s="2"/>
      <c r="K747" s="2"/>
      <c r="L747" s="2"/>
      <c r="M747" s="2"/>
    </row>
    <row r="748" spans="5:13" x14ac:dyDescent="0.25">
      <c r="E748" s="2"/>
      <c r="F748" s="2"/>
      <c r="G748" s="2"/>
      <c r="H748" s="2"/>
      <c r="I748" s="2"/>
      <c r="J748" s="2"/>
      <c r="K748" s="2"/>
      <c r="L748" s="2"/>
      <c r="M748" s="2"/>
    </row>
    <row r="749" spans="5:13" x14ac:dyDescent="0.25">
      <c r="E749" s="2"/>
      <c r="F749" s="2"/>
      <c r="G749" s="2"/>
      <c r="H749" s="2"/>
      <c r="I749" s="2"/>
      <c r="J749" s="2"/>
      <c r="K749" s="2"/>
      <c r="L749" s="2"/>
      <c r="M749" s="2"/>
    </row>
    <row r="750" spans="5:13" x14ac:dyDescent="0.25">
      <c r="E750" s="2"/>
      <c r="F750" s="2"/>
      <c r="G750" s="2"/>
      <c r="H750" s="2"/>
      <c r="I750" s="2"/>
      <c r="J750" s="2"/>
      <c r="K750" s="2"/>
      <c r="L750" s="2"/>
      <c r="M750" s="2"/>
    </row>
    <row r="751" spans="5:13" x14ac:dyDescent="0.25">
      <c r="E751" s="2"/>
      <c r="F751" s="2"/>
      <c r="G751" s="2"/>
      <c r="H751" s="2"/>
      <c r="I751" s="2"/>
      <c r="J751" s="2"/>
      <c r="K751" s="2"/>
      <c r="L751" s="2"/>
      <c r="M751" s="2"/>
    </row>
    <row r="752" spans="5:13" x14ac:dyDescent="0.25">
      <c r="E752" s="2"/>
      <c r="F752" s="2"/>
      <c r="G752" s="2"/>
      <c r="H752" s="2"/>
      <c r="I752" s="2"/>
      <c r="J752" s="2"/>
      <c r="K752" s="2"/>
      <c r="L752" s="2"/>
      <c r="M752" s="2"/>
    </row>
    <row r="753" spans="5:13" x14ac:dyDescent="0.25">
      <c r="E753" s="2"/>
      <c r="F753" s="2"/>
      <c r="G753" s="2"/>
      <c r="H753" s="2"/>
      <c r="I753" s="2"/>
      <c r="J753" s="2"/>
      <c r="K753" s="2"/>
      <c r="L753" s="2"/>
      <c r="M753" s="2"/>
    </row>
    <row r="754" spans="5:13" x14ac:dyDescent="0.25">
      <c r="E754" s="2"/>
      <c r="F754" s="2"/>
      <c r="G754" s="2"/>
      <c r="H754" s="2"/>
      <c r="I754" s="2"/>
      <c r="J754" s="2"/>
      <c r="K754" s="2"/>
      <c r="L754" s="2"/>
      <c r="M754" s="2"/>
    </row>
    <row r="755" spans="5:13" x14ac:dyDescent="0.25">
      <c r="E755" s="2"/>
      <c r="F755" s="2"/>
      <c r="G755" s="2"/>
      <c r="H755" s="2"/>
      <c r="I755" s="2"/>
      <c r="J755" s="2"/>
      <c r="K755" s="2"/>
      <c r="L755" s="2"/>
      <c r="M755" s="2"/>
    </row>
    <row r="756" spans="5:13" x14ac:dyDescent="0.25">
      <c r="E756" s="2"/>
      <c r="F756" s="2"/>
      <c r="G756" s="2"/>
      <c r="H756" s="2"/>
      <c r="I756" s="2"/>
      <c r="J756" s="2"/>
      <c r="K756" s="2"/>
      <c r="L756" s="2"/>
      <c r="M756" s="2"/>
    </row>
    <row r="757" spans="5:13" x14ac:dyDescent="0.25">
      <c r="E757" s="2"/>
      <c r="F757" s="2"/>
      <c r="G757" s="2"/>
      <c r="H757" s="2"/>
      <c r="I757" s="2"/>
      <c r="J757" s="2"/>
      <c r="K757" s="2"/>
      <c r="L757" s="2"/>
      <c r="M757" s="2"/>
    </row>
    <row r="758" spans="5:13" x14ac:dyDescent="0.25">
      <c r="E758" s="2"/>
      <c r="F758" s="2"/>
      <c r="G758" s="2"/>
      <c r="H758" s="2"/>
      <c r="I758" s="2"/>
      <c r="J758" s="2"/>
      <c r="K758" s="2"/>
      <c r="L758" s="2"/>
      <c r="M758" s="2"/>
    </row>
    <row r="759" spans="5:13" x14ac:dyDescent="0.25">
      <c r="E759" s="2"/>
      <c r="F759" s="2"/>
      <c r="G759" s="2"/>
      <c r="H759" s="2"/>
      <c r="I759" s="2"/>
      <c r="J759" s="2"/>
      <c r="K759" s="2"/>
      <c r="L759" s="2"/>
      <c r="M759" s="2"/>
    </row>
    <row r="760" spans="5:13" x14ac:dyDescent="0.25">
      <c r="E760" s="2"/>
      <c r="F760" s="2"/>
      <c r="G760" s="2"/>
      <c r="H760" s="2"/>
      <c r="I760" s="2"/>
      <c r="J760" s="2"/>
      <c r="K760" s="2"/>
      <c r="L760" s="2"/>
      <c r="M760" s="2"/>
    </row>
    <row r="761" spans="5:13" x14ac:dyDescent="0.25">
      <c r="E761" s="2"/>
      <c r="F761" s="2"/>
      <c r="G761" s="2"/>
      <c r="H761" s="2"/>
      <c r="I761" s="2"/>
      <c r="J761" s="2"/>
      <c r="K761" s="2"/>
      <c r="L761" s="2"/>
      <c r="M761" s="2"/>
    </row>
    <row r="762" spans="5:13" x14ac:dyDescent="0.25">
      <c r="E762" s="2"/>
      <c r="F762" s="2"/>
      <c r="G762" s="2"/>
      <c r="H762" s="2"/>
      <c r="I762" s="2"/>
      <c r="J762" s="2"/>
      <c r="K762" s="2"/>
      <c r="L762" s="2"/>
      <c r="M762" s="2"/>
    </row>
    <row r="763" spans="5:13" x14ac:dyDescent="0.25">
      <c r="E763" s="2"/>
      <c r="F763" s="2"/>
      <c r="G763" s="2"/>
      <c r="H763" s="2"/>
      <c r="I763" s="2"/>
      <c r="J763" s="2"/>
      <c r="K763" s="2"/>
      <c r="L763" s="2"/>
      <c r="M763" s="2"/>
    </row>
    <row r="764" spans="5:13" x14ac:dyDescent="0.25">
      <c r="E764" s="2"/>
      <c r="F764" s="2"/>
      <c r="G764" s="2"/>
      <c r="H764" s="2"/>
      <c r="I764" s="2"/>
      <c r="J764" s="2"/>
      <c r="K764" s="2"/>
      <c r="L764" s="2"/>
      <c r="M764" s="2"/>
    </row>
    <row r="765" spans="5:13" x14ac:dyDescent="0.25">
      <c r="E765" s="2"/>
      <c r="F765" s="2"/>
      <c r="G765" s="2"/>
      <c r="H765" s="2"/>
      <c r="I765" s="2"/>
      <c r="J765" s="2"/>
      <c r="K765" s="2"/>
      <c r="L765" s="2"/>
      <c r="M765" s="2"/>
    </row>
    <row r="766" spans="5:13" x14ac:dyDescent="0.25">
      <c r="E766" s="2"/>
      <c r="F766" s="2"/>
      <c r="G766" s="2"/>
      <c r="H766" s="2"/>
      <c r="I766" s="2"/>
      <c r="J766" s="2"/>
      <c r="K766" s="2"/>
      <c r="L766" s="2"/>
      <c r="M766" s="2"/>
    </row>
    <row r="767" spans="5:13" x14ac:dyDescent="0.25">
      <c r="E767" s="2"/>
      <c r="F767" s="2"/>
      <c r="G767" s="2"/>
      <c r="H767" s="2"/>
      <c r="I767" s="2"/>
      <c r="J767" s="2"/>
      <c r="K767" s="2"/>
      <c r="L767" s="2"/>
      <c r="M767" s="2"/>
    </row>
    <row r="768" spans="5:13" x14ac:dyDescent="0.25">
      <c r="E768" s="2"/>
      <c r="F768" s="2"/>
      <c r="G768" s="2"/>
      <c r="H768" s="2"/>
      <c r="I768" s="2"/>
      <c r="J768" s="2"/>
      <c r="K768" s="2"/>
      <c r="L768" s="2"/>
      <c r="M768" s="2"/>
    </row>
    <row r="769" spans="5:13" x14ac:dyDescent="0.25">
      <c r="E769" s="2"/>
      <c r="F769" s="2"/>
      <c r="G769" s="2"/>
      <c r="H769" s="2"/>
      <c r="I769" s="2"/>
      <c r="J769" s="2"/>
      <c r="K769" s="2"/>
      <c r="L769" s="2"/>
      <c r="M769" s="2"/>
    </row>
    <row r="770" spans="5:13" x14ac:dyDescent="0.25">
      <c r="E770" s="2"/>
      <c r="F770" s="2"/>
      <c r="G770" s="2"/>
      <c r="H770" s="2"/>
      <c r="I770" s="2"/>
      <c r="J770" s="2"/>
      <c r="K770" s="2"/>
      <c r="L770" s="2"/>
      <c r="M770" s="2"/>
    </row>
    <row r="771" spans="5:13" x14ac:dyDescent="0.25">
      <c r="E771" s="2"/>
      <c r="F771" s="2"/>
      <c r="G771" s="2"/>
      <c r="H771" s="2"/>
      <c r="I771" s="2"/>
      <c r="J771" s="2"/>
      <c r="K771" s="2"/>
      <c r="L771" s="2"/>
      <c r="M771" s="2"/>
    </row>
    <row r="772" spans="5:13" x14ac:dyDescent="0.25">
      <c r="E772" s="2"/>
      <c r="F772" s="2"/>
      <c r="G772" s="2"/>
      <c r="H772" s="2"/>
      <c r="I772" s="2"/>
      <c r="J772" s="2"/>
      <c r="K772" s="2"/>
      <c r="L772" s="2"/>
      <c r="M772" s="2"/>
    </row>
    <row r="773" spans="5:13" x14ac:dyDescent="0.25">
      <c r="E773" s="2"/>
      <c r="F773" s="2"/>
      <c r="G773" s="2"/>
      <c r="H773" s="2"/>
      <c r="I773" s="2"/>
      <c r="J773" s="2"/>
      <c r="K773" s="2"/>
      <c r="L773" s="2"/>
      <c r="M773" s="2"/>
    </row>
    <row r="774" spans="5:13" x14ac:dyDescent="0.25">
      <c r="E774" s="2"/>
      <c r="F774" s="2"/>
      <c r="G774" s="2"/>
      <c r="H774" s="2"/>
      <c r="I774" s="2"/>
      <c r="J774" s="2"/>
      <c r="K774" s="2"/>
      <c r="L774" s="2"/>
      <c r="M774" s="2"/>
    </row>
    <row r="775" spans="5:13" x14ac:dyDescent="0.25">
      <c r="E775" s="2"/>
      <c r="F775" s="2"/>
      <c r="G775" s="2"/>
      <c r="H775" s="2"/>
      <c r="I775" s="2"/>
      <c r="J775" s="2"/>
      <c r="K775" s="2"/>
      <c r="L775" s="2"/>
      <c r="M775" s="2"/>
    </row>
    <row r="776" spans="5:13" x14ac:dyDescent="0.25">
      <c r="E776" s="2"/>
      <c r="F776" s="2"/>
      <c r="G776" s="2"/>
      <c r="H776" s="2"/>
      <c r="I776" s="2"/>
      <c r="J776" s="2"/>
      <c r="K776" s="2"/>
      <c r="L776" s="2"/>
      <c r="M776" s="2"/>
    </row>
    <row r="777" spans="5:13" x14ac:dyDescent="0.25">
      <c r="E777" s="2"/>
      <c r="F777" s="2"/>
      <c r="G777" s="2"/>
      <c r="H777" s="2"/>
      <c r="I777" s="2"/>
      <c r="J777" s="2"/>
      <c r="K777" s="2"/>
      <c r="L777" s="2"/>
      <c r="M777" s="2"/>
    </row>
    <row r="778" spans="5:13" x14ac:dyDescent="0.25">
      <c r="E778" s="2"/>
      <c r="F778" s="2"/>
      <c r="G778" s="2"/>
      <c r="H778" s="2"/>
      <c r="I778" s="2"/>
      <c r="J778" s="2"/>
      <c r="K778" s="2"/>
      <c r="L778" s="2"/>
      <c r="M778" s="2"/>
    </row>
    <row r="779" spans="5:13" x14ac:dyDescent="0.25">
      <c r="E779" s="2"/>
      <c r="F779" s="2"/>
      <c r="G779" s="2"/>
      <c r="H779" s="2"/>
      <c r="I779" s="2"/>
      <c r="J779" s="2"/>
      <c r="K779" s="2"/>
      <c r="L779" s="2"/>
      <c r="M779" s="2"/>
    </row>
    <row r="780" spans="5:13" x14ac:dyDescent="0.25">
      <c r="E780" s="2"/>
      <c r="F780" s="2"/>
      <c r="G780" s="2"/>
      <c r="H780" s="2"/>
      <c r="I780" s="2"/>
      <c r="J780" s="2"/>
      <c r="K780" s="2"/>
      <c r="L780" s="2"/>
      <c r="M780" s="2"/>
    </row>
    <row r="781" spans="5:13" x14ac:dyDescent="0.25">
      <c r="E781" s="2"/>
      <c r="F781" s="2"/>
      <c r="G781" s="2"/>
      <c r="H781" s="2"/>
      <c r="I781" s="2"/>
      <c r="J781" s="2"/>
      <c r="K781" s="2"/>
      <c r="L781" s="2"/>
      <c r="M781" s="2"/>
    </row>
    <row r="782" spans="5:13" x14ac:dyDescent="0.25">
      <c r="E782" s="2"/>
      <c r="F782" s="2"/>
      <c r="G782" s="2"/>
      <c r="H782" s="2"/>
      <c r="I782" s="2"/>
      <c r="J782" s="2"/>
      <c r="K782" s="2"/>
      <c r="L782" s="2"/>
      <c r="M782" s="2"/>
    </row>
    <row r="783" spans="5:13" x14ac:dyDescent="0.25">
      <c r="E783" s="2"/>
      <c r="F783" s="2"/>
      <c r="G783" s="2"/>
      <c r="H783" s="2"/>
      <c r="I783" s="2"/>
      <c r="J783" s="2"/>
      <c r="K783" s="2"/>
      <c r="L783" s="2"/>
      <c r="M783" s="2"/>
    </row>
    <row r="784" spans="5:13" x14ac:dyDescent="0.25">
      <c r="E784" s="2"/>
      <c r="F784" s="2"/>
      <c r="G784" s="2"/>
      <c r="H784" s="2"/>
      <c r="I784" s="2"/>
      <c r="J784" s="2"/>
      <c r="K784" s="2"/>
      <c r="L784" s="2"/>
      <c r="M784" s="2"/>
    </row>
    <row r="785" spans="5:13" x14ac:dyDescent="0.25">
      <c r="E785" s="2"/>
      <c r="F785" s="2"/>
      <c r="G785" s="2"/>
      <c r="H785" s="2"/>
      <c r="I785" s="2"/>
      <c r="J785" s="2"/>
      <c r="K785" s="2"/>
      <c r="L785" s="2"/>
      <c r="M785" s="2"/>
    </row>
    <row r="786" spans="5:13" x14ac:dyDescent="0.25">
      <c r="E786" s="2"/>
      <c r="F786" s="2"/>
      <c r="G786" s="2"/>
      <c r="H786" s="2"/>
      <c r="I786" s="2"/>
      <c r="J786" s="2"/>
      <c r="K786" s="2"/>
      <c r="L786" s="2"/>
      <c r="M786" s="2"/>
    </row>
    <row r="787" spans="5:13" x14ac:dyDescent="0.25">
      <c r="E787" s="2"/>
      <c r="F787" s="2"/>
      <c r="G787" s="2"/>
      <c r="H787" s="2"/>
      <c r="I787" s="2"/>
      <c r="J787" s="2"/>
      <c r="K787" s="2"/>
      <c r="L787" s="2"/>
      <c r="M787" s="2"/>
    </row>
    <row r="788" spans="5:13" x14ac:dyDescent="0.25">
      <c r="E788" s="2"/>
      <c r="F788" s="2"/>
      <c r="G788" s="2"/>
      <c r="H788" s="2"/>
      <c r="I788" s="2"/>
      <c r="J788" s="2"/>
      <c r="K788" s="2"/>
      <c r="L788" s="2"/>
      <c r="M788" s="2"/>
    </row>
    <row r="789" spans="5:13" x14ac:dyDescent="0.25">
      <c r="E789" s="2"/>
      <c r="F789" s="2"/>
      <c r="G789" s="2"/>
      <c r="H789" s="2"/>
      <c r="I789" s="2"/>
      <c r="J789" s="2"/>
      <c r="K789" s="2"/>
      <c r="L789" s="2"/>
      <c r="M789" s="2"/>
    </row>
    <row r="790" spans="5:13" x14ac:dyDescent="0.25">
      <c r="E790" s="2"/>
      <c r="F790" s="2"/>
      <c r="G790" s="2"/>
      <c r="H790" s="2"/>
      <c r="I790" s="2"/>
      <c r="J790" s="2"/>
      <c r="K790" s="2"/>
      <c r="L790" s="2"/>
      <c r="M790" s="2"/>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A775-58A4-40A3-9A71-AE1950B0769F}">
  <dimension ref="A1:CD20"/>
  <sheetViews>
    <sheetView zoomScale="80" zoomScaleNormal="80" workbookViewId="0">
      <selection activeCell="N7" sqref="N7"/>
    </sheetView>
  </sheetViews>
  <sheetFormatPr defaultRowHeight="15" x14ac:dyDescent="0.25"/>
  <cols>
    <col min="1" max="1" width="23.28515625" customWidth="1"/>
    <col min="2" max="2" width="35.5703125" customWidth="1"/>
    <col min="3" max="3" width="20.7109375" customWidth="1"/>
    <col min="4" max="5" width="14" customWidth="1"/>
    <col min="6" max="6" width="10.5703125" customWidth="1"/>
    <col min="7" max="7" width="12.7109375" customWidth="1"/>
    <col min="8" max="8" width="20.7109375" customWidth="1"/>
    <col min="9" max="9" width="15.42578125" customWidth="1"/>
    <col min="10" max="10" width="17.5703125" customWidth="1"/>
    <col min="11" max="11" width="11.140625" customWidth="1"/>
    <col min="12" max="12" width="11.7109375" customWidth="1"/>
    <col min="13" max="13" width="11.85546875" customWidth="1"/>
    <col min="14" max="14" width="12.28515625" customWidth="1"/>
    <col min="15" max="15" width="16.85546875" customWidth="1"/>
    <col min="16" max="16" width="9.85546875" customWidth="1"/>
  </cols>
  <sheetData>
    <row r="1" spans="1:82" x14ac:dyDescent="0.25">
      <c r="A1" s="75" t="s">
        <v>1</v>
      </c>
      <c r="B1" s="48" t="s">
        <v>392</v>
      </c>
      <c r="C1" s="100"/>
      <c r="D1" s="9"/>
      <c r="E1" s="9"/>
      <c r="F1" s="9"/>
      <c r="G1" s="9"/>
      <c r="H1" s="9"/>
      <c r="I1" s="9"/>
      <c r="J1" s="9"/>
      <c r="K1" s="9"/>
      <c r="L1" s="9"/>
      <c r="M1" s="9"/>
      <c r="N1" s="9"/>
      <c r="O1" s="9"/>
      <c r="P1" s="9"/>
      <c r="Q1" s="9"/>
      <c r="R1" s="9"/>
      <c r="S1" s="9"/>
      <c r="T1" s="9"/>
      <c r="U1" s="9"/>
      <c r="V1" s="9"/>
      <c r="W1" s="9"/>
      <c r="X1" s="9"/>
      <c r="Y1" s="9"/>
      <c r="Z1" s="9"/>
      <c r="AA1" s="9"/>
      <c r="AB1" s="9"/>
    </row>
    <row r="2" spans="1:82" x14ac:dyDescent="0.25">
      <c r="A2" s="78" t="s">
        <v>41</v>
      </c>
      <c r="B2" s="49" t="s">
        <v>2</v>
      </c>
      <c r="C2" s="101"/>
      <c r="D2" s="9"/>
      <c r="E2" s="9"/>
      <c r="F2" s="9"/>
      <c r="G2" s="9"/>
      <c r="H2" s="9"/>
      <c r="I2" s="9"/>
      <c r="J2" s="9"/>
      <c r="K2" s="9"/>
      <c r="L2" s="9"/>
      <c r="M2" s="9"/>
      <c r="N2" s="9"/>
      <c r="O2" s="9"/>
      <c r="P2" s="9"/>
      <c r="Q2" s="9"/>
      <c r="R2" s="9"/>
      <c r="S2" s="9"/>
      <c r="T2" s="9"/>
      <c r="U2" s="9"/>
      <c r="V2" s="9"/>
      <c r="W2" s="9"/>
      <c r="X2" s="9"/>
      <c r="Y2" s="9"/>
      <c r="Z2" s="9"/>
      <c r="AA2" s="9"/>
      <c r="AB2" s="9"/>
    </row>
    <row r="3" spans="1:82" x14ac:dyDescent="0.25">
      <c r="A3" s="79" t="s">
        <v>3</v>
      </c>
      <c r="B3" s="49" t="s">
        <v>157</v>
      </c>
      <c r="C3" s="101"/>
      <c r="D3" s="9"/>
      <c r="E3" s="9"/>
      <c r="F3" s="9"/>
      <c r="G3" s="9"/>
      <c r="H3" s="9"/>
      <c r="I3" s="9"/>
      <c r="J3" s="9"/>
      <c r="K3" s="9"/>
      <c r="L3" s="9"/>
      <c r="M3" s="9"/>
      <c r="N3" s="9"/>
      <c r="O3" s="9"/>
      <c r="P3" s="9"/>
      <c r="Q3" s="9"/>
      <c r="R3" s="9"/>
      <c r="S3" s="9"/>
      <c r="T3" s="9"/>
      <c r="U3" s="9"/>
      <c r="V3" s="9"/>
      <c r="W3" s="9"/>
      <c r="X3" s="9"/>
      <c r="Y3" s="9"/>
      <c r="Z3" s="9"/>
      <c r="AA3" s="9"/>
      <c r="AB3" s="9"/>
    </row>
    <row r="4" spans="1:82" ht="15.75" thickBot="1" x14ac:dyDescent="0.3">
      <c r="A4" s="80" t="s">
        <v>4</v>
      </c>
      <c r="B4" s="50" t="s">
        <v>6</v>
      </c>
      <c r="C4" s="102"/>
      <c r="D4" s="9"/>
      <c r="E4" s="9"/>
      <c r="F4" s="9"/>
      <c r="G4" s="9"/>
      <c r="H4" s="9"/>
      <c r="I4" s="9"/>
      <c r="J4" s="9"/>
      <c r="K4" s="9"/>
      <c r="L4" s="9"/>
      <c r="M4" s="9"/>
      <c r="N4" s="9"/>
      <c r="O4" s="9"/>
      <c r="P4" s="9"/>
      <c r="Q4" s="9"/>
      <c r="R4" s="9"/>
      <c r="S4" s="9"/>
      <c r="T4" s="9"/>
      <c r="U4" s="9"/>
      <c r="V4" s="9"/>
      <c r="W4" s="9"/>
      <c r="X4" s="9"/>
      <c r="Y4" s="9"/>
      <c r="Z4" s="9"/>
      <c r="AA4" s="9"/>
      <c r="AB4" s="9"/>
    </row>
    <row r="5" spans="1:82" x14ac:dyDescent="0.25">
      <c r="A5" s="9"/>
      <c r="B5" s="9"/>
      <c r="C5" s="9"/>
      <c r="D5" s="9"/>
      <c r="E5" s="9"/>
      <c r="F5" s="9"/>
      <c r="G5" s="9"/>
      <c r="H5" s="9"/>
      <c r="I5" s="9"/>
      <c r="J5" s="9"/>
      <c r="K5" s="9"/>
      <c r="L5" s="9"/>
      <c r="M5" s="9"/>
      <c r="N5" s="9"/>
      <c r="O5" s="9"/>
      <c r="P5" s="9"/>
      <c r="Q5" s="9"/>
      <c r="R5" s="9"/>
      <c r="S5" s="9"/>
      <c r="T5" s="9"/>
      <c r="U5" s="9"/>
      <c r="V5" s="9"/>
      <c r="W5" s="9"/>
      <c r="X5" s="9"/>
      <c r="Y5" s="9"/>
      <c r="Z5" s="9"/>
      <c r="AA5" s="9"/>
      <c r="AB5" s="9"/>
    </row>
    <row r="6" spans="1:82" x14ac:dyDescent="0.25">
      <c r="A6" s="9"/>
      <c r="B6" s="9"/>
      <c r="C6" s="9"/>
      <c r="D6" s="9"/>
      <c r="E6" s="9"/>
      <c r="F6" s="9"/>
      <c r="G6" s="9"/>
      <c r="H6" s="9"/>
      <c r="I6" s="9"/>
      <c r="J6" s="9"/>
      <c r="K6" s="9"/>
      <c r="L6" s="9"/>
      <c r="M6" s="9"/>
      <c r="N6" s="9"/>
      <c r="O6" s="9"/>
      <c r="P6" s="9"/>
      <c r="Q6" s="9"/>
      <c r="R6" s="9"/>
      <c r="S6" s="9"/>
      <c r="T6" s="9"/>
      <c r="U6" s="9"/>
      <c r="V6" s="9"/>
      <c r="W6" s="9"/>
      <c r="X6" s="9"/>
      <c r="Y6" s="9"/>
      <c r="Z6" s="9"/>
      <c r="AA6" s="9"/>
      <c r="AB6" s="9"/>
    </row>
    <row r="7" spans="1:82" s="46" customFormat="1" ht="45.75" thickBot="1" x14ac:dyDescent="0.3">
      <c r="A7" s="90" t="s">
        <v>0</v>
      </c>
      <c r="B7" s="91" t="s">
        <v>67</v>
      </c>
      <c r="C7" s="91" t="s">
        <v>42</v>
      </c>
      <c r="D7" s="91" t="s">
        <v>388</v>
      </c>
      <c r="E7" s="91" t="s">
        <v>389</v>
      </c>
      <c r="F7" s="91" t="s">
        <v>44</v>
      </c>
      <c r="G7" s="91" t="s">
        <v>45</v>
      </c>
      <c r="H7" s="91" t="s">
        <v>154</v>
      </c>
      <c r="I7" s="91" t="s">
        <v>46</v>
      </c>
      <c r="J7" s="91" t="s">
        <v>390</v>
      </c>
      <c r="K7" s="91" t="s">
        <v>369</v>
      </c>
      <c r="L7" s="91" t="s">
        <v>140</v>
      </c>
      <c r="M7" s="91" t="s">
        <v>139</v>
      </c>
      <c r="N7" s="91" t="s">
        <v>137</v>
      </c>
      <c r="O7" s="91" t="s">
        <v>141</v>
      </c>
      <c r="P7" s="91" t="s">
        <v>43</v>
      </c>
      <c r="Q7" s="91" t="s">
        <v>7</v>
      </c>
      <c r="R7" s="91" t="s">
        <v>8</v>
      </c>
      <c r="S7" s="91" t="s">
        <v>9</v>
      </c>
      <c r="T7" s="91" t="s">
        <v>10</v>
      </c>
      <c r="U7" s="91" t="s">
        <v>11</v>
      </c>
      <c r="V7" s="91" t="s">
        <v>12</v>
      </c>
      <c r="W7" s="91" t="s">
        <v>13</v>
      </c>
      <c r="X7" s="91" t="s">
        <v>14</v>
      </c>
      <c r="Y7" s="91" t="s">
        <v>15</v>
      </c>
      <c r="Z7" s="91" t="s">
        <v>16</v>
      </c>
      <c r="AA7" s="91" t="s">
        <v>400</v>
      </c>
      <c r="AB7" s="91" t="s">
        <v>148</v>
      </c>
      <c r="AC7" s="92"/>
      <c r="AD7" s="92"/>
      <c r="AE7" s="92"/>
      <c r="AF7" s="93"/>
      <c r="AG7" s="93"/>
      <c r="AH7" s="93"/>
      <c r="AI7" s="93"/>
      <c r="AJ7" s="93"/>
      <c r="AK7" s="93"/>
      <c r="AL7" s="93"/>
      <c r="AM7" s="93"/>
      <c r="AN7" s="93"/>
      <c r="AO7" s="93"/>
      <c r="AP7" s="93"/>
      <c r="AQ7" s="93"/>
      <c r="AR7" s="93"/>
      <c r="AS7" s="93"/>
      <c r="AT7" s="93"/>
      <c r="AU7" s="93"/>
      <c r="AV7" s="93"/>
      <c r="AW7" s="93"/>
      <c r="AX7" s="94"/>
      <c r="AY7" s="94"/>
      <c r="AZ7" s="94"/>
      <c r="BA7" s="94"/>
      <c r="BB7" s="94"/>
      <c r="BC7" s="94"/>
      <c r="BD7" s="94"/>
      <c r="BE7" s="94"/>
      <c r="BF7" s="94"/>
      <c r="BG7" s="94"/>
      <c r="BH7" s="94"/>
      <c r="BI7" s="94"/>
      <c r="BJ7" s="93"/>
      <c r="BK7" s="93"/>
      <c r="BL7" s="93"/>
      <c r="BM7" s="93"/>
      <c r="BN7" s="93"/>
      <c r="BO7" s="93"/>
      <c r="BP7" s="93"/>
      <c r="BQ7" s="93"/>
      <c r="BR7" s="93"/>
      <c r="BS7" s="93"/>
      <c r="BT7" s="93"/>
      <c r="BU7" s="93"/>
      <c r="BV7" s="93"/>
      <c r="BW7" s="93"/>
      <c r="BX7" s="93"/>
      <c r="BY7" s="93"/>
      <c r="BZ7" s="93"/>
      <c r="CA7" s="93"/>
      <c r="CB7" s="93"/>
      <c r="CC7" s="93"/>
      <c r="CD7" s="93"/>
    </row>
    <row r="8" spans="1:82" x14ac:dyDescent="0.25">
      <c r="A8" s="13" t="s">
        <v>373</v>
      </c>
      <c r="B8" s="13" t="s">
        <v>386</v>
      </c>
      <c r="C8" s="13" t="s">
        <v>387</v>
      </c>
      <c r="D8" s="13">
        <v>610</v>
      </c>
      <c r="E8" s="13">
        <v>613</v>
      </c>
      <c r="F8" s="13">
        <v>1</v>
      </c>
      <c r="G8" s="13">
        <v>1</v>
      </c>
      <c r="H8" s="8" t="s">
        <v>368</v>
      </c>
      <c r="I8" s="8" t="s">
        <v>50</v>
      </c>
      <c r="J8" s="99">
        <v>44873</v>
      </c>
      <c r="K8" s="13">
        <v>6</v>
      </c>
      <c r="L8" s="13">
        <v>3</v>
      </c>
      <c r="M8" s="13">
        <v>1</v>
      </c>
      <c r="N8" s="13">
        <v>1</v>
      </c>
      <c r="O8" s="8" t="s">
        <v>142</v>
      </c>
      <c r="P8" s="13"/>
      <c r="Q8" s="15">
        <v>78.128315071654711</v>
      </c>
      <c r="R8" s="15">
        <v>0.15441442056816643</v>
      </c>
      <c r="S8" s="15">
        <v>12.440089378212871</v>
      </c>
      <c r="T8" s="15">
        <v>0.61817515687242497</v>
      </c>
      <c r="U8" s="15">
        <v>0.14096008097442536</v>
      </c>
      <c r="V8" s="15">
        <v>9.5422316195609549E-2</v>
      </c>
      <c r="W8" s="15">
        <v>0.61910661115199161</v>
      </c>
      <c r="X8" s="15">
        <v>3.8500110222089754</v>
      </c>
      <c r="Y8" s="15">
        <v>3.9535059421608296</v>
      </c>
      <c r="Z8" s="15"/>
      <c r="AA8" s="15">
        <f>SUM(Q8:Z8)</f>
        <v>100.00000000000001</v>
      </c>
      <c r="AB8" s="15">
        <v>96.623099999999994</v>
      </c>
    </row>
    <row r="9" spans="1:82" x14ac:dyDescent="0.25">
      <c r="A9" s="13" t="s">
        <v>374</v>
      </c>
      <c r="B9" s="13" t="s">
        <v>386</v>
      </c>
      <c r="C9" s="13" t="s">
        <v>387</v>
      </c>
      <c r="D9" s="13">
        <v>610</v>
      </c>
      <c r="E9" s="13">
        <v>613</v>
      </c>
      <c r="F9" s="13">
        <v>2</v>
      </c>
      <c r="G9" s="13">
        <v>1</v>
      </c>
      <c r="H9" s="8" t="s">
        <v>368</v>
      </c>
      <c r="I9" s="8" t="s">
        <v>50</v>
      </c>
      <c r="J9" s="99">
        <v>44873</v>
      </c>
      <c r="K9" s="13">
        <v>6</v>
      </c>
      <c r="L9" s="13">
        <v>3</v>
      </c>
      <c r="M9" s="13">
        <v>1</v>
      </c>
      <c r="N9" s="13">
        <v>1</v>
      </c>
      <c r="O9" s="8" t="s">
        <v>142</v>
      </c>
      <c r="P9" s="13"/>
      <c r="Q9" s="15">
        <v>77.885162608947127</v>
      </c>
      <c r="R9" s="15">
        <v>0.1794816643631128</v>
      </c>
      <c r="S9" s="15">
        <v>12.617231680572036</v>
      </c>
      <c r="T9" s="15">
        <v>0.50026397389282762</v>
      </c>
      <c r="U9" s="15">
        <v>9.4783608301850286E-2</v>
      </c>
      <c r="V9" s="15">
        <v>7.0804693280861017E-2</v>
      </c>
      <c r="W9" s="15">
        <v>0.61439537628886665</v>
      </c>
      <c r="X9" s="15">
        <v>3.9415984776990944</v>
      </c>
      <c r="Y9" s="15">
        <v>3.9930553768857666</v>
      </c>
      <c r="Z9" s="15">
        <v>0.10311962597009119</v>
      </c>
      <c r="AA9" s="15">
        <f t="shared" ref="AA9:AA20" si="0">SUM(Q9:Z9)</f>
        <v>99.999897086201628</v>
      </c>
      <c r="AB9" s="15">
        <v>97.168700000000001</v>
      </c>
    </row>
    <row r="10" spans="1:82" x14ac:dyDescent="0.25">
      <c r="A10" s="13" t="s">
        <v>375</v>
      </c>
      <c r="B10" s="13" t="s">
        <v>386</v>
      </c>
      <c r="C10" s="13" t="s">
        <v>387</v>
      </c>
      <c r="D10" s="13">
        <v>610</v>
      </c>
      <c r="E10" s="13">
        <v>613</v>
      </c>
      <c r="F10" s="13">
        <v>3</v>
      </c>
      <c r="G10" s="13">
        <v>1</v>
      </c>
      <c r="H10" s="8" t="s">
        <v>368</v>
      </c>
      <c r="I10" s="8" t="s">
        <v>50</v>
      </c>
      <c r="J10" s="99">
        <v>44873</v>
      </c>
      <c r="K10" s="13">
        <v>6</v>
      </c>
      <c r="L10" s="13">
        <v>3</v>
      </c>
      <c r="M10" s="13">
        <v>1</v>
      </c>
      <c r="N10" s="13">
        <v>1</v>
      </c>
      <c r="O10" s="8" t="s">
        <v>142</v>
      </c>
      <c r="P10" s="13"/>
      <c r="Q10" s="15">
        <v>77.912600520848244</v>
      </c>
      <c r="R10" s="15">
        <v>3.3421776689383932E-2</v>
      </c>
      <c r="S10" s="15">
        <v>12.632818344978148</v>
      </c>
      <c r="T10" s="15">
        <v>0.67385251900033116</v>
      </c>
      <c r="U10" s="15"/>
      <c r="V10" s="15">
        <v>8.513865437999027E-2</v>
      </c>
      <c r="W10" s="15">
        <v>0.72240097137787662</v>
      </c>
      <c r="X10" s="15">
        <v>3.2910740348567669</v>
      </c>
      <c r="Y10" s="15">
        <v>4.6299892477953897</v>
      </c>
      <c r="Z10" s="15">
        <v>1.8601722805712161E-2</v>
      </c>
      <c r="AA10" s="15">
        <f t="shared" si="0"/>
        <v>99.999897792731844</v>
      </c>
      <c r="AB10" s="15">
        <v>97.840400000000002</v>
      </c>
    </row>
    <row r="11" spans="1:82" x14ac:dyDescent="0.25">
      <c r="A11" s="13" t="s">
        <v>376</v>
      </c>
      <c r="B11" s="13" t="s">
        <v>386</v>
      </c>
      <c r="C11" s="13" t="s">
        <v>387</v>
      </c>
      <c r="D11" s="13">
        <v>610</v>
      </c>
      <c r="E11" s="13">
        <v>613</v>
      </c>
      <c r="F11" s="13">
        <v>4</v>
      </c>
      <c r="G11" s="13">
        <v>1</v>
      </c>
      <c r="H11" s="8" t="s">
        <v>368</v>
      </c>
      <c r="I11" s="8" t="s">
        <v>50</v>
      </c>
      <c r="J11" s="99">
        <v>44873</v>
      </c>
      <c r="K11" s="13">
        <v>6</v>
      </c>
      <c r="L11" s="13">
        <v>3</v>
      </c>
      <c r="M11" s="13">
        <v>1</v>
      </c>
      <c r="N11" s="13">
        <v>1</v>
      </c>
      <c r="O11" s="8" t="s">
        <v>142</v>
      </c>
      <c r="P11" s="13"/>
      <c r="Q11" s="15">
        <v>77.676133763289272</v>
      </c>
      <c r="R11" s="15">
        <v>8.837593439138966E-2</v>
      </c>
      <c r="S11" s="15">
        <v>12.951282766166747</v>
      </c>
      <c r="T11" s="15">
        <v>0.60621682614665151</v>
      </c>
      <c r="U11" s="15">
        <v>7.6802895363945771E-3</v>
      </c>
      <c r="V11" s="15">
        <v>1.3361599604412482E-2</v>
      </c>
      <c r="W11" s="15">
        <v>0.56718412179045441</v>
      </c>
      <c r="X11" s="15">
        <v>3.2299299831138835</v>
      </c>
      <c r="Y11" s="15">
        <v>4.8501554469560277</v>
      </c>
      <c r="Z11" s="15">
        <v>9.5740595590672137E-3</v>
      </c>
      <c r="AA11" s="15">
        <f t="shared" si="0"/>
        <v>99.999894790554293</v>
      </c>
      <c r="AB11" s="15">
        <v>95.048500000000004</v>
      </c>
    </row>
    <row r="12" spans="1:82" x14ac:dyDescent="0.25">
      <c r="A12" s="13" t="s">
        <v>377</v>
      </c>
      <c r="B12" s="13" t="s">
        <v>386</v>
      </c>
      <c r="C12" s="13" t="s">
        <v>387</v>
      </c>
      <c r="D12" s="13">
        <v>610</v>
      </c>
      <c r="E12" s="13">
        <v>613</v>
      </c>
      <c r="F12" s="13">
        <v>5</v>
      </c>
      <c r="G12" s="13">
        <v>1</v>
      </c>
      <c r="H12" s="8" t="s">
        <v>368</v>
      </c>
      <c r="I12" s="8" t="s">
        <v>50</v>
      </c>
      <c r="J12" s="99">
        <v>44873</v>
      </c>
      <c r="K12" s="13">
        <v>6</v>
      </c>
      <c r="L12" s="13">
        <v>3</v>
      </c>
      <c r="M12" s="13">
        <v>1</v>
      </c>
      <c r="N12" s="13">
        <v>1</v>
      </c>
      <c r="O12" s="8" t="s">
        <v>142</v>
      </c>
      <c r="P12" s="13"/>
      <c r="Q12" s="15">
        <v>77.64808894836402</v>
      </c>
      <c r="R12" s="15">
        <v>0.10635310055427517</v>
      </c>
      <c r="S12" s="15">
        <v>12.979208485118827</v>
      </c>
      <c r="T12" s="15">
        <v>0.5811216018635541</v>
      </c>
      <c r="U12" s="15"/>
      <c r="V12" s="15">
        <v>3.4177549789771923E-2</v>
      </c>
      <c r="W12" s="15">
        <v>0.65691109293815408</v>
      </c>
      <c r="X12" s="15">
        <v>3.417754978977193</v>
      </c>
      <c r="Y12" s="15">
        <v>4.3883560908317429</v>
      </c>
      <c r="Z12" s="15">
        <v>0.18802815156246128</v>
      </c>
      <c r="AA12" s="15">
        <f t="shared" si="0"/>
        <v>100.00000000000001</v>
      </c>
      <c r="AB12" s="15">
        <v>96.847200000000001</v>
      </c>
    </row>
    <row r="13" spans="1:82" x14ac:dyDescent="0.25">
      <c r="A13" s="13" t="s">
        <v>378</v>
      </c>
      <c r="B13" s="13" t="s">
        <v>386</v>
      </c>
      <c r="C13" s="13" t="s">
        <v>387</v>
      </c>
      <c r="D13" s="13">
        <v>610</v>
      </c>
      <c r="E13" s="13">
        <v>613</v>
      </c>
      <c r="F13" s="13">
        <v>6</v>
      </c>
      <c r="G13" s="13">
        <v>1</v>
      </c>
      <c r="H13" s="8" t="s">
        <v>368</v>
      </c>
      <c r="I13" s="8" t="s">
        <v>50</v>
      </c>
      <c r="J13" s="99">
        <v>44873</v>
      </c>
      <c r="K13" s="13">
        <v>6</v>
      </c>
      <c r="L13" s="13">
        <v>3</v>
      </c>
      <c r="M13" s="13">
        <v>1</v>
      </c>
      <c r="N13" s="13">
        <v>1</v>
      </c>
      <c r="O13" s="8" t="s">
        <v>142</v>
      </c>
      <c r="P13" s="13"/>
      <c r="Q13" s="15">
        <v>77.276437226628715</v>
      </c>
      <c r="R13" s="15">
        <v>2.2288261515601784E-2</v>
      </c>
      <c r="S13" s="15">
        <v>13.383420881903604</v>
      </c>
      <c r="T13" s="15">
        <v>0.45036937823075152</v>
      </c>
      <c r="U13" s="15">
        <v>3.8612058681958016E-2</v>
      </c>
      <c r="V13" s="15">
        <v>5.8179687336500419E-2</v>
      </c>
      <c r="W13" s="15">
        <v>0.68193709059707419</v>
      </c>
      <c r="X13" s="15">
        <v>3.3798631312391434</v>
      </c>
      <c r="Y13" s="15">
        <v>4.7087876441412213</v>
      </c>
      <c r="Z13" s="15"/>
      <c r="AA13" s="15">
        <f t="shared" si="0"/>
        <v>99.999895360274579</v>
      </c>
      <c r="AB13" s="15">
        <v>95.566000000000003</v>
      </c>
    </row>
    <row r="14" spans="1:82" x14ac:dyDescent="0.25">
      <c r="A14" s="13" t="s">
        <v>379</v>
      </c>
      <c r="B14" s="13" t="s">
        <v>386</v>
      </c>
      <c r="C14" s="13" t="s">
        <v>387</v>
      </c>
      <c r="D14" s="13">
        <v>610</v>
      </c>
      <c r="E14" s="13">
        <v>613</v>
      </c>
      <c r="F14" s="13">
        <v>7</v>
      </c>
      <c r="G14" s="13">
        <v>1</v>
      </c>
      <c r="H14" s="8" t="s">
        <v>368</v>
      </c>
      <c r="I14" s="8" t="s">
        <v>50</v>
      </c>
      <c r="J14" s="99">
        <v>44873</v>
      </c>
      <c r="K14" s="13">
        <v>6</v>
      </c>
      <c r="L14" s="13">
        <v>3</v>
      </c>
      <c r="M14" s="13">
        <v>1</v>
      </c>
      <c r="N14" s="13">
        <v>1</v>
      </c>
      <c r="O14" s="8" t="s">
        <v>142</v>
      </c>
      <c r="P14" s="13"/>
      <c r="Q14" s="15">
        <v>78.135130962795245</v>
      </c>
      <c r="R14" s="15">
        <v>6.2059383522873462E-2</v>
      </c>
      <c r="S14" s="15">
        <v>13.173467812483919</v>
      </c>
      <c r="T14" s="15">
        <v>0.49318170122986671</v>
      </c>
      <c r="U14" s="15"/>
      <c r="V14" s="15">
        <v>0.18401687850563472</v>
      </c>
      <c r="W14" s="15">
        <v>0.66906808006998397</v>
      </c>
      <c r="X14" s="15">
        <v>3.560953018062059</v>
      </c>
      <c r="Y14" s="15">
        <v>3.6844542788040959</v>
      </c>
      <c r="Z14" s="15">
        <v>3.756496680903617E-2</v>
      </c>
      <c r="AA14" s="15">
        <f t="shared" si="0"/>
        <v>99.999897082282743</v>
      </c>
      <c r="AB14" s="15">
        <v>97.165000000000006</v>
      </c>
    </row>
    <row r="15" spans="1:82" x14ac:dyDescent="0.25">
      <c r="A15" s="13" t="s">
        <v>380</v>
      </c>
      <c r="B15" s="13" t="s">
        <v>386</v>
      </c>
      <c r="C15" s="13" t="s">
        <v>387</v>
      </c>
      <c r="D15" s="13">
        <v>610</v>
      </c>
      <c r="E15" s="13">
        <v>613</v>
      </c>
      <c r="F15" s="13">
        <v>8</v>
      </c>
      <c r="G15" s="13">
        <v>1</v>
      </c>
      <c r="H15" s="8" t="s">
        <v>368</v>
      </c>
      <c r="I15" s="8" t="s">
        <v>50</v>
      </c>
      <c r="J15" s="99">
        <v>44873</v>
      </c>
      <c r="K15" s="13">
        <v>6</v>
      </c>
      <c r="L15" s="13">
        <v>3</v>
      </c>
      <c r="M15" s="13">
        <v>1</v>
      </c>
      <c r="N15" s="13">
        <v>1</v>
      </c>
      <c r="O15" s="8" t="s">
        <v>142</v>
      </c>
      <c r="P15" s="13"/>
      <c r="Q15" s="15">
        <v>76.907891574090456</v>
      </c>
      <c r="R15" s="15">
        <v>0.10903552655669693</v>
      </c>
      <c r="S15" s="15">
        <v>12.918561917552369</v>
      </c>
      <c r="T15" s="15">
        <v>0.68858082999970338</v>
      </c>
      <c r="U15" s="15">
        <v>3.7640782150904759E-2</v>
      </c>
      <c r="V15" s="15">
        <v>5.3494915937291269E-2</v>
      </c>
      <c r="W15" s="15">
        <v>0.58875092951252117</v>
      </c>
      <c r="X15" s="15">
        <v>4.2345879919767846</v>
      </c>
      <c r="Y15" s="15">
        <v>4.2755018856190725</v>
      </c>
      <c r="Z15" s="15">
        <v>0.18595364660419794</v>
      </c>
      <c r="AA15" s="15">
        <f t="shared" si="0"/>
        <v>100</v>
      </c>
      <c r="AB15" s="15">
        <v>97.766300000000001</v>
      </c>
    </row>
    <row r="16" spans="1:82" x14ac:dyDescent="0.25">
      <c r="A16" s="13" t="s">
        <v>381</v>
      </c>
      <c r="B16" s="13" t="s">
        <v>386</v>
      </c>
      <c r="C16" s="13" t="s">
        <v>387</v>
      </c>
      <c r="D16" s="13">
        <v>610</v>
      </c>
      <c r="E16" s="13">
        <v>613</v>
      </c>
      <c r="F16" s="13">
        <v>9</v>
      </c>
      <c r="G16" s="13">
        <v>1</v>
      </c>
      <c r="H16" s="8" t="s">
        <v>368</v>
      </c>
      <c r="I16" s="8" t="s">
        <v>50</v>
      </c>
      <c r="J16" s="99">
        <v>44873</v>
      </c>
      <c r="K16" s="13">
        <v>6</v>
      </c>
      <c r="L16" s="13">
        <v>3</v>
      </c>
      <c r="M16" s="13">
        <v>1</v>
      </c>
      <c r="N16" s="13">
        <v>1</v>
      </c>
      <c r="O16" s="8" t="s">
        <v>142</v>
      </c>
      <c r="P16" s="13"/>
      <c r="Q16" s="15">
        <v>77.100189541010167</v>
      </c>
      <c r="R16" s="15">
        <v>0.10875646067650276</v>
      </c>
      <c r="S16" s="15">
        <v>13.130098611424229</v>
      </c>
      <c r="T16" s="15">
        <v>0.5651787279877758</v>
      </c>
      <c r="U16" s="15">
        <v>0.10760835984402529</v>
      </c>
      <c r="V16" s="15">
        <v>5.9805616091781262E-2</v>
      </c>
      <c r="W16" s="15">
        <v>0.58511393335170292</v>
      </c>
      <c r="X16" s="15">
        <v>3.4234279368419296</v>
      </c>
      <c r="Y16" s="15">
        <v>4.8533353372911501</v>
      </c>
      <c r="Z16" s="15">
        <v>6.6381102677788642E-2</v>
      </c>
      <c r="AA16" s="15">
        <f t="shared" si="0"/>
        <v>99.999895627197063</v>
      </c>
      <c r="AB16" s="15">
        <v>95.810400000000001</v>
      </c>
    </row>
    <row r="17" spans="1:28" x14ac:dyDescent="0.25">
      <c r="A17" s="13" t="s">
        <v>382</v>
      </c>
      <c r="B17" s="13" t="s">
        <v>386</v>
      </c>
      <c r="C17" s="13" t="s">
        <v>387</v>
      </c>
      <c r="D17" s="13">
        <v>610</v>
      </c>
      <c r="E17" s="13">
        <v>613</v>
      </c>
      <c r="F17" s="13">
        <v>10</v>
      </c>
      <c r="G17" s="13">
        <v>1</v>
      </c>
      <c r="H17" s="8" t="s">
        <v>368</v>
      </c>
      <c r="I17" s="8" t="s">
        <v>50</v>
      </c>
      <c r="J17" s="99">
        <v>44873</v>
      </c>
      <c r="K17" s="13">
        <v>6</v>
      </c>
      <c r="L17" s="13">
        <v>3</v>
      </c>
      <c r="M17" s="13">
        <v>1</v>
      </c>
      <c r="N17" s="13">
        <v>1</v>
      </c>
      <c r="O17" s="8" t="s">
        <v>142</v>
      </c>
      <c r="P17" s="13"/>
      <c r="Q17" s="15">
        <v>77.759204192610369</v>
      </c>
      <c r="R17" s="15">
        <v>3.4808358934761537E-2</v>
      </c>
      <c r="S17" s="15">
        <v>12.578241797959553</v>
      </c>
      <c r="T17" s="15">
        <v>0.70479225878526019</v>
      </c>
      <c r="U17" s="15">
        <v>0.10945637352346843</v>
      </c>
      <c r="V17" s="15">
        <v>0.15627823686934236</v>
      </c>
      <c r="W17" s="15">
        <v>0.51750480540176447</v>
      </c>
      <c r="X17" s="15">
        <v>3.9736976129064057</v>
      </c>
      <c r="Y17" s="15">
        <v>4.0353053278351867</v>
      </c>
      <c r="Z17" s="15">
        <v>0.13071103517389804</v>
      </c>
      <c r="AA17" s="15">
        <f t="shared" si="0"/>
        <v>100.00000000000003</v>
      </c>
      <c r="AB17" s="15">
        <v>97.3904</v>
      </c>
    </row>
    <row r="18" spans="1:28" x14ac:dyDescent="0.25">
      <c r="A18" s="13" t="s">
        <v>383</v>
      </c>
      <c r="B18" s="13" t="s">
        <v>386</v>
      </c>
      <c r="C18" s="13" t="s">
        <v>387</v>
      </c>
      <c r="D18" s="13">
        <v>610</v>
      </c>
      <c r="E18" s="13">
        <v>613</v>
      </c>
      <c r="F18" s="13">
        <v>11</v>
      </c>
      <c r="G18" s="13">
        <v>1</v>
      </c>
      <c r="H18" s="8" t="s">
        <v>368</v>
      </c>
      <c r="I18" s="8" t="s">
        <v>50</v>
      </c>
      <c r="J18" s="99">
        <v>44873</v>
      </c>
      <c r="K18" s="13">
        <v>6</v>
      </c>
      <c r="L18" s="13">
        <v>3</v>
      </c>
      <c r="M18" s="13">
        <v>1</v>
      </c>
      <c r="N18" s="13">
        <v>1</v>
      </c>
      <c r="O18" s="8" t="s">
        <v>142</v>
      </c>
      <c r="P18" s="13"/>
      <c r="Q18" s="15">
        <v>77.048343834729536</v>
      </c>
      <c r="R18" s="15">
        <v>4.3024027984324281E-2</v>
      </c>
      <c r="S18" s="15">
        <v>12.855247008842788</v>
      </c>
      <c r="T18" s="15">
        <v>0.69971202999626914</v>
      </c>
      <c r="U18" s="15">
        <v>8.4177446056286645E-2</v>
      </c>
      <c r="V18" s="15">
        <v>0.15183117122004294</v>
      </c>
      <c r="W18" s="15">
        <v>0.89726922129627018</v>
      </c>
      <c r="X18" s="15">
        <v>3.5749433880694577</v>
      </c>
      <c r="Y18" s="15">
        <v>4.6453479490321152</v>
      </c>
      <c r="Z18" s="15"/>
      <c r="AA18" s="15">
        <f t="shared" si="0"/>
        <v>99.999896077227078</v>
      </c>
      <c r="AB18" s="15">
        <v>96.225300000000004</v>
      </c>
    </row>
    <row r="19" spans="1:28" x14ac:dyDescent="0.25">
      <c r="A19" s="13" t="s">
        <v>384</v>
      </c>
      <c r="B19" s="13" t="s">
        <v>386</v>
      </c>
      <c r="C19" s="13" t="s">
        <v>387</v>
      </c>
      <c r="D19" s="13">
        <v>610</v>
      </c>
      <c r="E19" s="13">
        <v>613</v>
      </c>
      <c r="F19" s="13">
        <v>12</v>
      </c>
      <c r="G19" s="13">
        <v>1</v>
      </c>
      <c r="H19" s="8" t="s">
        <v>368</v>
      </c>
      <c r="I19" s="8" t="s">
        <v>50</v>
      </c>
      <c r="J19" s="99">
        <v>44873</v>
      </c>
      <c r="K19" s="13">
        <v>6</v>
      </c>
      <c r="L19" s="13">
        <v>3</v>
      </c>
      <c r="M19" s="13">
        <v>1</v>
      </c>
      <c r="N19" s="13">
        <v>1</v>
      </c>
      <c r="O19" s="8" t="s">
        <v>142</v>
      </c>
      <c r="P19" s="13"/>
      <c r="Q19" s="15">
        <v>77.565343284905694</v>
      </c>
      <c r="R19" s="15">
        <v>0.1294130627792564</v>
      </c>
      <c r="S19" s="15">
        <v>12.745382119136325</v>
      </c>
      <c r="T19" s="15">
        <v>0.67294792645213308</v>
      </c>
      <c r="U19" s="15">
        <v>0.11384224805442156</v>
      </c>
      <c r="V19" s="15">
        <v>6.5170562292023934E-2</v>
      </c>
      <c r="W19" s="15">
        <v>0.62334817888494409</v>
      </c>
      <c r="X19" s="15">
        <v>3.2997753059252628</v>
      </c>
      <c r="Y19" s="15">
        <v>4.7846741935916297</v>
      </c>
      <c r="Z19" s="15"/>
      <c r="AA19" s="15">
        <f t="shared" si="0"/>
        <v>99.999896882021687</v>
      </c>
      <c r="AB19" s="15">
        <v>96.976299999999995</v>
      </c>
    </row>
    <row r="20" spans="1:28" x14ac:dyDescent="0.25">
      <c r="A20" s="13" t="s">
        <v>385</v>
      </c>
      <c r="B20" s="13" t="s">
        <v>386</v>
      </c>
      <c r="C20" s="13" t="s">
        <v>387</v>
      </c>
      <c r="D20" s="13">
        <v>610</v>
      </c>
      <c r="E20" s="13">
        <v>613</v>
      </c>
      <c r="F20" s="13">
        <v>13</v>
      </c>
      <c r="G20" s="13">
        <v>1</v>
      </c>
      <c r="H20" s="8" t="s">
        <v>368</v>
      </c>
      <c r="I20" s="8" t="s">
        <v>50</v>
      </c>
      <c r="J20" s="99">
        <v>44873</v>
      </c>
      <c r="K20" s="13">
        <v>6</v>
      </c>
      <c r="L20" s="13">
        <v>3</v>
      </c>
      <c r="M20" s="13">
        <v>1</v>
      </c>
      <c r="N20" s="13">
        <v>1</v>
      </c>
      <c r="O20" s="8" t="s">
        <v>142</v>
      </c>
      <c r="P20" s="13"/>
      <c r="Q20" s="15">
        <v>77.276027843156882</v>
      </c>
      <c r="R20" s="15">
        <v>4.3191947518653913E-2</v>
      </c>
      <c r="S20" s="15">
        <v>12.707196154038758</v>
      </c>
      <c r="T20" s="15">
        <v>0.65872936384729652</v>
      </c>
      <c r="U20" s="15">
        <v>0.14971121905620377</v>
      </c>
      <c r="V20" s="15">
        <v>7.9498222244478944E-2</v>
      </c>
      <c r="W20" s="15">
        <v>0.6947226534461749</v>
      </c>
      <c r="X20" s="15">
        <v>3.7140901731016402</v>
      </c>
      <c r="Y20" s="15">
        <v>4.6008813661174823</v>
      </c>
      <c r="Z20" s="15">
        <v>7.5846729096766652E-2</v>
      </c>
      <c r="AA20" s="15">
        <f t="shared" si="0"/>
        <v>99.99989567162433</v>
      </c>
      <c r="AB20" s="15">
        <v>95.851200000000006</v>
      </c>
    </row>
  </sheetData>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0A7B-6F98-47BA-B050-23124566DEA0}">
  <dimension ref="A1:CX78"/>
  <sheetViews>
    <sheetView zoomScale="70" zoomScaleNormal="70" workbookViewId="0">
      <selection sqref="A1:D4"/>
    </sheetView>
  </sheetViews>
  <sheetFormatPr defaultRowHeight="15" x14ac:dyDescent="0.25"/>
  <cols>
    <col min="1" max="1" width="23.85546875" customWidth="1"/>
    <col min="2" max="2" width="22.5703125" customWidth="1"/>
    <col min="3" max="3" width="18.7109375" style="25" customWidth="1"/>
    <col min="4" max="4" width="13.85546875" style="25" customWidth="1"/>
    <col min="5" max="5" width="17.42578125" style="25" customWidth="1"/>
    <col min="6" max="6" width="21.140625" style="25" customWidth="1"/>
    <col min="7" max="7" width="12.5703125" style="25" customWidth="1"/>
    <col min="8" max="8" width="16.42578125" style="25" customWidth="1"/>
    <col min="9" max="9" width="28.85546875" style="25" customWidth="1"/>
    <col min="10" max="10" width="21.5703125" customWidth="1"/>
    <col min="11" max="11" width="13.85546875" customWidth="1"/>
    <col min="12" max="12" width="19" customWidth="1"/>
    <col min="13" max="13" width="22.5703125" style="25" customWidth="1"/>
    <col min="14" max="14" width="16.42578125" style="25" customWidth="1"/>
    <col min="15" max="15" width="13.28515625" style="25" customWidth="1"/>
    <col min="16" max="16" width="16.42578125" style="25" customWidth="1"/>
    <col min="17" max="17" width="17.42578125" customWidth="1"/>
    <col min="18" max="18" width="34.85546875" customWidth="1"/>
    <col min="19" max="20" width="11" customWidth="1"/>
    <col min="30" max="30" width="16.140625" customWidth="1"/>
    <col min="33" max="33" width="13.85546875" customWidth="1"/>
    <col min="34" max="34" width="15.7109375" customWidth="1"/>
    <col min="35" max="35" width="18.140625" customWidth="1"/>
  </cols>
  <sheetData>
    <row r="1" spans="1:102" s="35" customFormat="1" ht="18" customHeight="1" thickBot="1" x14ac:dyDescent="0.3">
      <c r="A1" s="66" t="s">
        <v>1</v>
      </c>
      <c r="B1" s="48" t="s">
        <v>391</v>
      </c>
      <c r="C1" s="96"/>
      <c r="D1" s="57"/>
      <c r="E1" s="30"/>
      <c r="H1" s="31"/>
      <c r="I1" s="53" t="s">
        <v>395</v>
      </c>
      <c r="J1" s="33"/>
      <c r="K1" s="37"/>
      <c r="L1" s="32"/>
      <c r="M1" s="60"/>
      <c r="N1" s="47"/>
      <c r="O1" s="47"/>
      <c r="P1" s="47"/>
      <c r="Q1" s="38"/>
      <c r="R1" s="38"/>
      <c r="S1" s="38"/>
      <c r="T1" s="33"/>
      <c r="U1" s="39"/>
      <c r="V1" s="42"/>
      <c r="W1" s="34"/>
      <c r="X1" s="36"/>
      <c r="Y1" s="36"/>
      <c r="Z1" s="34"/>
      <c r="AA1" s="34"/>
      <c r="AB1" s="34"/>
      <c r="AC1" s="34"/>
      <c r="AD1" s="36"/>
      <c r="AE1" s="36"/>
      <c r="AF1" s="34"/>
      <c r="AG1" s="34"/>
      <c r="AH1" s="34"/>
      <c r="AI1" s="34"/>
      <c r="AJ1" s="34"/>
      <c r="AK1" s="34"/>
      <c r="AL1" s="36"/>
      <c r="AM1" s="36"/>
      <c r="AN1" s="36"/>
      <c r="AO1" s="34"/>
      <c r="AP1" s="34"/>
      <c r="AQ1" s="34"/>
      <c r="AR1" s="34"/>
      <c r="AS1" s="34"/>
      <c r="AT1" s="36"/>
      <c r="AU1" s="33"/>
      <c r="AV1" s="37"/>
      <c r="AW1" s="34"/>
      <c r="AX1" s="34"/>
      <c r="AY1" s="38"/>
      <c r="AZ1" s="38"/>
      <c r="BA1" s="38"/>
      <c r="BB1" s="38"/>
      <c r="BC1" s="38"/>
      <c r="BD1" s="38"/>
      <c r="BE1" s="38"/>
      <c r="BF1" s="38"/>
      <c r="BG1" s="38"/>
      <c r="BH1" s="38"/>
      <c r="BI1" s="38"/>
      <c r="BJ1" s="38"/>
      <c r="BK1" s="38"/>
      <c r="BL1" s="38"/>
      <c r="BM1" s="38"/>
      <c r="BN1" s="38"/>
      <c r="BO1" s="38"/>
      <c r="BP1" s="38"/>
      <c r="BQ1" s="38"/>
      <c r="BR1" s="38"/>
      <c r="BS1" s="38"/>
      <c r="BT1" s="38"/>
      <c r="BU1" s="38"/>
      <c r="BV1" s="38"/>
      <c r="BW1" s="32"/>
      <c r="BX1" s="32"/>
      <c r="BY1" s="32"/>
      <c r="BZ1" s="32"/>
      <c r="CA1" s="32"/>
      <c r="CB1" s="32"/>
      <c r="CC1" s="56"/>
      <c r="CD1" s="56"/>
      <c r="CE1" s="56"/>
      <c r="CF1" s="56"/>
      <c r="CG1" s="56"/>
      <c r="CH1" s="56"/>
      <c r="CI1" s="56"/>
      <c r="CJ1" s="56"/>
      <c r="CK1" s="56"/>
      <c r="CL1" s="56"/>
      <c r="CM1" s="56"/>
      <c r="CN1" s="56"/>
      <c r="CO1" s="56"/>
      <c r="CP1" s="56"/>
      <c r="CQ1" s="56"/>
      <c r="CR1" s="56"/>
      <c r="CS1" s="56"/>
      <c r="CT1" s="56"/>
      <c r="CU1" s="56"/>
      <c r="CV1" s="56"/>
      <c r="CW1" s="56"/>
      <c r="CX1" s="33"/>
    </row>
    <row r="2" spans="1:102" s="35" customFormat="1" ht="18" customHeight="1" x14ac:dyDescent="0.25">
      <c r="A2" s="67" t="s">
        <v>41</v>
      </c>
      <c r="B2" s="49" t="s">
        <v>2</v>
      </c>
      <c r="C2" s="97"/>
      <c r="D2" s="58"/>
      <c r="E2" s="30"/>
      <c r="F2" s="32"/>
      <c r="H2" s="31"/>
      <c r="I2" s="52" t="s">
        <v>149</v>
      </c>
      <c r="J2" s="33"/>
      <c r="K2" s="37"/>
      <c r="L2" s="32"/>
      <c r="M2" s="60"/>
      <c r="N2" s="43"/>
      <c r="O2" s="43"/>
      <c r="P2" s="47"/>
      <c r="Q2" s="38"/>
      <c r="R2" s="38"/>
      <c r="S2" s="38"/>
      <c r="T2" s="33"/>
      <c r="U2" s="39"/>
      <c r="V2" s="42"/>
      <c r="W2" s="34"/>
      <c r="X2" s="38"/>
      <c r="Y2" s="36"/>
      <c r="Z2" s="34"/>
      <c r="AA2" s="34"/>
      <c r="AB2" s="34"/>
      <c r="AC2" s="34"/>
      <c r="AD2" s="36"/>
      <c r="AE2" s="36"/>
      <c r="AF2" s="34"/>
      <c r="AG2" s="34"/>
      <c r="AH2" s="34"/>
      <c r="AI2" s="34"/>
      <c r="AJ2" s="34"/>
      <c r="AK2" s="34"/>
      <c r="AL2" s="36"/>
      <c r="AM2" s="36"/>
      <c r="AN2" s="36"/>
      <c r="AO2" s="34"/>
      <c r="AP2" s="34"/>
      <c r="AQ2" s="34"/>
      <c r="AR2" s="34"/>
      <c r="AS2" s="34"/>
      <c r="AT2" s="36"/>
      <c r="AU2" s="33"/>
      <c r="AV2" s="37"/>
      <c r="AW2" s="34"/>
      <c r="AX2" s="34"/>
      <c r="AY2" s="38"/>
      <c r="AZ2" s="38"/>
      <c r="BA2" s="38"/>
      <c r="BB2" s="38"/>
      <c r="BC2" s="38"/>
      <c r="BD2" s="38"/>
      <c r="BE2" s="38"/>
      <c r="BF2" s="38"/>
      <c r="BG2" s="38"/>
      <c r="BH2" s="38"/>
      <c r="BI2" s="38"/>
      <c r="BJ2" s="38"/>
      <c r="BK2" s="38"/>
      <c r="BL2" s="38"/>
      <c r="BM2" s="38"/>
      <c r="BN2" s="38"/>
      <c r="BO2" s="38"/>
      <c r="BP2" s="38"/>
      <c r="BQ2" s="32"/>
      <c r="BR2" s="32"/>
      <c r="BS2" s="32"/>
      <c r="BT2" s="32"/>
      <c r="BU2" s="32"/>
      <c r="BV2" s="32"/>
      <c r="BW2" s="32"/>
      <c r="BX2" s="32"/>
      <c r="BY2" s="32"/>
      <c r="BZ2" s="32"/>
      <c r="CA2" s="32"/>
      <c r="CB2" s="32"/>
      <c r="CC2" s="56"/>
      <c r="CD2" s="56"/>
      <c r="CE2" s="56"/>
      <c r="CF2" s="56"/>
      <c r="CG2" s="56"/>
      <c r="CH2" s="56"/>
      <c r="CI2" s="56"/>
      <c r="CJ2" s="56"/>
      <c r="CK2" s="56"/>
      <c r="CL2" s="56"/>
      <c r="CM2" s="56"/>
      <c r="CN2" s="56"/>
      <c r="CO2" s="56"/>
      <c r="CP2" s="56"/>
      <c r="CQ2" s="56"/>
      <c r="CR2" s="56"/>
      <c r="CS2" s="56"/>
      <c r="CT2" s="56"/>
      <c r="CU2" s="56"/>
      <c r="CV2" s="56"/>
      <c r="CW2" s="56"/>
      <c r="CX2" s="33"/>
    </row>
    <row r="3" spans="1:102" s="35" customFormat="1" ht="18" customHeight="1" x14ac:dyDescent="0.25">
      <c r="A3" s="68" t="s">
        <v>3</v>
      </c>
      <c r="B3" s="49" t="s">
        <v>158</v>
      </c>
      <c r="C3" s="97"/>
      <c r="D3" s="58"/>
      <c r="E3" s="30"/>
      <c r="F3" s="32"/>
      <c r="H3" s="31"/>
      <c r="I3" s="52" t="s">
        <v>150</v>
      </c>
      <c r="J3" s="33"/>
      <c r="K3" s="37"/>
      <c r="L3" s="40"/>
      <c r="M3" s="60"/>
      <c r="N3" s="47"/>
      <c r="O3" s="47"/>
      <c r="P3" s="47"/>
      <c r="Q3" s="38"/>
      <c r="R3" s="38"/>
      <c r="S3" s="38"/>
      <c r="T3" s="33"/>
      <c r="U3" s="39"/>
      <c r="V3" s="103"/>
      <c r="W3" s="34"/>
      <c r="X3" s="36"/>
      <c r="Y3" s="36"/>
      <c r="Z3" s="34"/>
      <c r="AA3" s="34"/>
      <c r="AB3" s="34"/>
      <c r="AC3" s="34"/>
      <c r="AD3" s="36"/>
      <c r="AE3" s="36"/>
      <c r="AF3" s="34"/>
      <c r="AG3" s="34"/>
      <c r="AH3" s="34"/>
      <c r="AI3" s="34"/>
      <c r="AJ3" s="34"/>
      <c r="AK3" s="34"/>
      <c r="AL3" s="36"/>
      <c r="AM3" s="36"/>
      <c r="AN3" s="36"/>
      <c r="AO3" s="34"/>
      <c r="AP3" s="34"/>
      <c r="AQ3" s="34"/>
      <c r="AR3" s="34"/>
      <c r="AS3" s="34"/>
      <c r="AT3" s="36"/>
      <c r="AU3" s="33"/>
      <c r="AV3" s="37"/>
      <c r="AW3" s="34"/>
      <c r="AX3" s="34"/>
      <c r="AY3" s="38"/>
      <c r="AZ3" s="38"/>
      <c r="BA3" s="38"/>
      <c r="BB3" s="38"/>
      <c r="BC3" s="38"/>
      <c r="BD3" s="38"/>
      <c r="BE3" s="38"/>
      <c r="BF3" s="38"/>
      <c r="BG3" s="38"/>
      <c r="BH3" s="38"/>
      <c r="BI3" s="38"/>
      <c r="BJ3" s="38"/>
      <c r="BK3" s="38"/>
      <c r="BL3" s="38"/>
      <c r="BM3" s="38"/>
      <c r="BN3" s="38"/>
      <c r="BO3" s="38"/>
      <c r="BP3" s="32"/>
      <c r="BQ3" s="32"/>
      <c r="BR3" s="32"/>
      <c r="BS3" s="32"/>
      <c r="BT3" s="32"/>
      <c r="BU3" s="32"/>
      <c r="BV3" s="32"/>
      <c r="BW3" s="32"/>
      <c r="BX3" s="32"/>
      <c r="BY3" s="32"/>
      <c r="BZ3" s="32"/>
      <c r="CA3" s="32"/>
      <c r="CB3" s="32"/>
      <c r="CC3" s="56"/>
      <c r="CD3" s="56"/>
      <c r="CE3" s="56"/>
      <c r="CF3" s="56"/>
      <c r="CG3" s="56"/>
      <c r="CH3" s="56"/>
      <c r="CI3" s="56"/>
      <c r="CJ3" s="56"/>
      <c r="CK3" s="56"/>
      <c r="CL3" s="56"/>
      <c r="CM3" s="56"/>
      <c r="CN3" s="56"/>
      <c r="CO3" s="56"/>
      <c r="CP3" s="56"/>
      <c r="CQ3" s="56"/>
      <c r="CR3" s="56"/>
      <c r="CS3" s="56"/>
      <c r="CT3" s="56"/>
      <c r="CU3" s="56"/>
      <c r="CV3" s="56"/>
      <c r="CW3" s="56"/>
      <c r="CX3" s="33"/>
    </row>
    <row r="4" spans="1:102" s="35" customFormat="1" ht="18.75" thickBot="1" x14ac:dyDescent="0.3">
      <c r="A4" s="69" t="s">
        <v>4</v>
      </c>
      <c r="B4" s="50" t="s">
        <v>6</v>
      </c>
      <c r="C4" s="98"/>
      <c r="D4" s="59"/>
      <c r="E4" s="43"/>
      <c r="F4" s="36"/>
      <c r="H4" s="44"/>
      <c r="I4" s="52" t="s">
        <v>151</v>
      </c>
      <c r="J4" s="33"/>
      <c r="K4" s="37"/>
      <c r="L4" s="41"/>
      <c r="M4" s="60"/>
      <c r="N4" s="47"/>
      <c r="O4" s="47"/>
      <c r="P4" s="47"/>
      <c r="Q4" s="38"/>
      <c r="R4" s="38"/>
      <c r="S4" s="38"/>
      <c r="T4" s="33"/>
      <c r="U4" s="39"/>
      <c r="V4" s="45"/>
      <c r="W4" s="32"/>
      <c r="X4" s="32"/>
      <c r="Y4" s="32"/>
      <c r="Z4" s="32"/>
      <c r="AA4" s="32"/>
      <c r="AB4" s="32"/>
      <c r="AC4" s="32"/>
      <c r="AD4" s="32"/>
      <c r="AE4" s="32"/>
      <c r="AF4" s="32"/>
      <c r="AG4" s="32"/>
      <c r="AH4" s="32"/>
      <c r="AI4" s="32"/>
      <c r="AJ4" s="32"/>
      <c r="AK4" s="32"/>
      <c r="AL4" s="32"/>
      <c r="AM4" s="32"/>
      <c r="AN4" s="32"/>
      <c r="AO4" s="32"/>
      <c r="AP4" s="32"/>
      <c r="AQ4" s="32"/>
      <c r="AR4" s="32"/>
      <c r="AS4" s="32"/>
      <c r="AT4" s="32"/>
      <c r="AU4" s="33"/>
      <c r="AV4" s="37"/>
      <c r="AW4" s="32"/>
      <c r="AX4" s="32"/>
      <c r="AY4" s="38"/>
      <c r="AZ4" s="38"/>
      <c r="BA4" s="38"/>
      <c r="BB4" s="38"/>
      <c r="BC4" s="38"/>
      <c r="BD4" s="38"/>
      <c r="BE4" s="38"/>
      <c r="BF4" s="38"/>
      <c r="BG4" s="38"/>
      <c r="BH4" s="38"/>
      <c r="BI4" s="38"/>
      <c r="BJ4" s="38"/>
      <c r="BK4" s="38"/>
      <c r="BL4" s="38"/>
      <c r="BM4" s="38"/>
      <c r="BN4" s="38"/>
      <c r="BO4" s="38"/>
      <c r="BP4" s="38"/>
      <c r="BQ4" s="32"/>
      <c r="BR4" s="32"/>
      <c r="BS4" s="32"/>
      <c r="BT4" s="32"/>
      <c r="BU4" s="32"/>
      <c r="BV4" s="32"/>
      <c r="BW4" s="32"/>
      <c r="BX4" s="32"/>
      <c r="BY4" s="32"/>
      <c r="BZ4" s="32"/>
      <c r="CA4" s="32"/>
      <c r="CB4" s="32"/>
      <c r="CC4" s="56"/>
      <c r="CD4" s="56"/>
      <c r="CE4" s="56"/>
      <c r="CF4" s="56"/>
      <c r="CG4" s="56"/>
      <c r="CH4" s="56"/>
      <c r="CI4" s="56"/>
      <c r="CJ4" s="56"/>
      <c r="CK4" s="56"/>
      <c r="CL4" s="56"/>
      <c r="CM4" s="56"/>
      <c r="CN4" s="56"/>
      <c r="CO4" s="56"/>
      <c r="CP4" s="56"/>
      <c r="CQ4" s="56"/>
      <c r="CR4" s="56"/>
      <c r="CS4" s="56"/>
      <c r="CT4" s="56"/>
      <c r="CU4" s="56"/>
      <c r="CV4" s="56"/>
      <c r="CW4" s="56"/>
      <c r="CX4" s="33"/>
    </row>
    <row r="5" spans="1:102" s="35" customFormat="1" ht="18" x14ac:dyDescent="0.25">
      <c r="A5" s="54"/>
      <c r="B5" s="55"/>
      <c r="C5" s="30"/>
      <c r="D5" s="30"/>
      <c r="E5" s="43"/>
      <c r="F5" s="36"/>
      <c r="H5" s="44"/>
      <c r="I5" s="52" t="s">
        <v>155</v>
      </c>
      <c r="J5" s="33"/>
      <c r="K5" s="37"/>
      <c r="L5" s="41"/>
      <c r="M5" s="60"/>
      <c r="N5" s="47"/>
      <c r="O5" s="47"/>
      <c r="P5" s="47"/>
      <c r="Q5" s="38"/>
      <c r="R5" s="38"/>
      <c r="S5" s="38"/>
      <c r="T5" s="33"/>
      <c r="U5" s="39"/>
      <c r="V5" s="45"/>
      <c r="W5" s="32"/>
      <c r="X5" s="32"/>
      <c r="Y5" s="32"/>
      <c r="Z5" s="32"/>
      <c r="AA5" s="32"/>
      <c r="AB5" s="32"/>
      <c r="AC5" s="32"/>
      <c r="AD5" s="32"/>
      <c r="AE5" s="32"/>
      <c r="AF5" s="32"/>
      <c r="AG5" s="32"/>
      <c r="AH5" s="32"/>
      <c r="AI5" s="32"/>
      <c r="AJ5" s="32"/>
      <c r="AK5" s="32"/>
      <c r="AL5" s="32"/>
      <c r="AM5" s="32"/>
      <c r="AN5" s="32"/>
      <c r="AO5" s="32"/>
      <c r="AP5" s="32"/>
      <c r="AQ5" s="32"/>
      <c r="AR5" s="32"/>
      <c r="AS5" s="32"/>
      <c r="AT5" s="32"/>
      <c r="AU5" s="33"/>
      <c r="AV5" s="37"/>
      <c r="AW5" s="32"/>
      <c r="AX5" s="32"/>
      <c r="AY5" s="38"/>
      <c r="AZ5" s="38"/>
      <c r="BA5" s="38"/>
      <c r="BB5" s="38"/>
      <c r="BC5" s="38"/>
      <c r="BD5" s="38"/>
      <c r="BE5" s="38"/>
      <c r="BF5" s="38"/>
      <c r="BG5" s="38"/>
      <c r="BH5" s="38"/>
      <c r="BI5" s="38"/>
      <c r="BJ5" s="38"/>
      <c r="BK5" s="38"/>
      <c r="BL5" s="38"/>
      <c r="BM5" s="38"/>
      <c r="BN5" s="38"/>
      <c r="BO5" s="38"/>
      <c r="BP5" s="38"/>
      <c r="BQ5" s="32"/>
      <c r="BR5" s="32"/>
      <c r="BS5" s="32"/>
      <c r="BT5" s="32"/>
      <c r="BU5" s="32"/>
      <c r="BV5" s="32"/>
      <c r="BW5" s="32"/>
      <c r="BX5" s="32"/>
      <c r="BY5" s="32"/>
      <c r="BZ5" s="32"/>
      <c r="CA5" s="32"/>
      <c r="CB5" s="32"/>
      <c r="CC5" s="56"/>
      <c r="CD5" s="56"/>
      <c r="CE5" s="56"/>
      <c r="CF5" s="56"/>
      <c r="CG5" s="56"/>
      <c r="CH5" s="56"/>
      <c r="CI5" s="56"/>
      <c r="CJ5" s="56"/>
      <c r="CK5" s="56"/>
      <c r="CL5" s="56"/>
      <c r="CM5" s="56"/>
      <c r="CN5" s="56"/>
      <c r="CO5" s="56"/>
      <c r="CP5" s="56"/>
      <c r="CQ5" s="56"/>
      <c r="CR5" s="56"/>
      <c r="CS5" s="56"/>
      <c r="CT5" s="56"/>
      <c r="CU5" s="56"/>
      <c r="CV5" s="56"/>
      <c r="CW5" s="56"/>
      <c r="CX5" s="33"/>
    </row>
    <row r="6" spans="1:102" s="35" customFormat="1" ht="18" x14ac:dyDescent="0.25">
      <c r="A6" s="54"/>
      <c r="B6" s="55"/>
      <c r="C6" s="30"/>
      <c r="D6" s="30"/>
      <c r="E6" s="43"/>
      <c r="F6" s="43"/>
      <c r="H6" s="44"/>
      <c r="I6" s="52" t="s">
        <v>152</v>
      </c>
      <c r="J6" s="33"/>
      <c r="K6" s="37"/>
      <c r="L6" s="41"/>
      <c r="M6" s="60"/>
      <c r="N6" s="47"/>
      <c r="O6" s="47"/>
      <c r="P6" s="47"/>
      <c r="Q6" s="38"/>
      <c r="R6" s="38"/>
      <c r="S6" s="38"/>
      <c r="T6" s="33"/>
      <c r="U6" s="39"/>
      <c r="V6" s="45"/>
      <c r="W6" s="32"/>
      <c r="X6" s="32"/>
      <c r="Y6" s="32"/>
      <c r="Z6" s="32"/>
      <c r="AA6" s="32"/>
      <c r="AB6" s="32"/>
      <c r="AC6" s="32"/>
      <c r="AD6" s="32"/>
      <c r="AE6" s="32"/>
      <c r="AF6" s="32"/>
      <c r="AG6" s="32"/>
      <c r="AH6" s="32"/>
      <c r="AI6" s="32"/>
      <c r="AJ6" s="32"/>
      <c r="AK6" s="32"/>
      <c r="AL6" s="32"/>
      <c r="AM6" s="32"/>
      <c r="AN6" s="32"/>
      <c r="AO6" s="32"/>
      <c r="AP6" s="32"/>
      <c r="AQ6" s="32"/>
      <c r="AR6" s="32"/>
      <c r="AS6" s="32"/>
      <c r="AT6" s="32"/>
      <c r="AU6" s="33"/>
      <c r="AV6" s="37"/>
      <c r="AW6" s="32"/>
      <c r="AX6" s="32"/>
      <c r="AY6" s="38"/>
      <c r="AZ6" s="38"/>
      <c r="BA6" s="38"/>
      <c r="BB6" s="38"/>
      <c r="BC6" s="38"/>
      <c r="BD6" s="38"/>
      <c r="BE6" s="38"/>
      <c r="BF6" s="38"/>
      <c r="BG6" s="38"/>
      <c r="BH6" s="38"/>
      <c r="BI6" s="38"/>
      <c r="BJ6" s="38"/>
      <c r="BK6" s="38"/>
      <c r="BL6" s="38"/>
      <c r="BM6" s="38"/>
      <c r="BN6" s="38"/>
      <c r="BO6" s="38"/>
      <c r="BP6" s="38"/>
      <c r="BQ6" s="32"/>
      <c r="BR6" s="32"/>
      <c r="BS6" s="32"/>
      <c r="BT6" s="32"/>
      <c r="BU6" s="32"/>
      <c r="BV6" s="32"/>
      <c r="BW6" s="32"/>
      <c r="BX6" s="32"/>
      <c r="BY6" s="32"/>
      <c r="BZ6" s="32"/>
      <c r="CA6" s="32"/>
      <c r="CB6" s="32"/>
      <c r="CC6" s="56"/>
      <c r="CD6" s="56"/>
      <c r="CE6" s="56"/>
      <c r="CF6" s="56"/>
      <c r="CG6" s="56"/>
      <c r="CH6" s="56"/>
      <c r="CI6" s="56"/>
      <c r="CJ6" s="56"/>
      <c r="CK6" s="56"/>
      <c r="CL6" s="56"/>
      <c r="CM6" s="56"/>
      <c r="CN6" s="56"/>
      <c r="CO6" s="56"/>
      <c r="CP6" s="56"/>
      <c r="CQ6" s="56"/>
      <c r="CR6" s="56"/>
      <c r="CS6" s="56"/>
      <c r="CT6" s="56"/>
      <c r="CU6" s="56"/>
      <c r="CV6" s="56"/>
      <c r="CW6" s="56"/>
      <c r="CX6" s="33"/>
    </row>
    <row r="7" spans="1:102" s="35" customFormat="1" ht="18.75" customHeight="1" x14ac:dyDescent="0.25">
      <c r="A7" s="41"/>
      <c r="B7" s="41"/>
      <c r="C7" s="44"/>
      <c r="D7" s="44"/>
      <c r="E7" s="44"/>
      <c r="F7" s="44"/>
      <c r="G7" s="44"/>
      <c r="H7" s="44"/>
      <c r="J7" s="33"/>
      <c r="K7" s="37"/>
      <c r="L7" s="41"/>
      <c r="M7" s="60"/>
      <c r="N7" s="47"/>
      <c r="O7" s="47"/>
      <c r="P7" s="47"/>
      <c r="Q7" s="38"/>
      <c r="R7" s="38"/>
      <c r="S7" s="38"/>
      <c r="T7" s="33"/>
      <c r="U7" s="39"/>
      <c r="V7" s="45"/>
      <c r="W7" s="38"/>
      <c r="X7" s="38"/>
      <c r="Y7" s="38"/>
      <c r="Z7" s="38"/>
      <c r="AA7" s="38"/>
      <c r="AB7" s="38"/>
      <c r="AC7" s="38"/>
      <c r="AD7" s="38"/>
      <c r="AE7" s="38"/>
      <c r="AF7" s="38"/>
      <c r="AG7" s="38"/>
      <c r="AH7" s="38"/>
      <c r="AI7" s="38"/>
      <c r="AJ7" s="38"/>
      <c r="AK7" s="38"/>
      <c r="AL7" s="38"/>
      <c r="AM7" s="38"/>
      <c r="AN7" s="38"/>
      <c r="AO7" s="38"/>
      <c r="AP7" s="38"/>
      <c r="AQ7" s="38"/>
      <c r="AR7" s="38"/>
      <c r="AS7" s="38"/>
      <c r="AT7" s="38"/>
      <c r="AU7" s="33"/>
      <c r="AV7" s="37"/>
      <c r="AW7" s="32"/>
      <c r="AX7" s="32"/>
      <c r="AY7" s="38"/>
      <c r="AZ7" s="38"/>
      <c r="BA7" s="38"/>
      <c r="BB7" s="38"/>
      <c r="BC7" s="38"/>
      <c r="BD7" s="38"/>
      <c r="BE7" s="38"/>
      <c r="BF7" s="38"/>
      <c r="BG7" s="38"/>
      <c r="BH7" s="38"/>
      <c r="BI7" s="38"/>
      <c r="BJ7" s="38"/>
      <c r="BK7" s="38"/>
      <c r="BL7" s="38"/>
      <c r="BM7" s="38"/>
      <c r="BN7" s="38"/>
      <c r="BO7" s="38"/>
      <c r="BP7" s="38"/>
      <c r="BQ7" s="32"/>
      <c r="BR7" s="32"/>
      <c r="BS7" s="32"/>
      <c r="BT7" s="32"/>
      <c r="BU7" s="32"/>
      <c r="BV7" s="32"/>
      <c r="BW7" s="32"/>
      <c r="BX7" s="32"/>
      <c r="BY7" s="32"/>
      <c r="BZ7" s="32"/>
      <c r="CA7" s="32"/>
      <c r="CB7" s="32"/>
      <c r="CC7" s="56"/>
      <c r="CD7" s="56"/>
      <c r="CE7" s="56"/>
      <c r="CF7" s="56"/>
      <c r="CG7" s="56"/>
      <c r="CH7" s="56"/>
      <c r="CI7" s="56"/>
      <c r="CJ7" s="56"/>
      <c r="CK7" s="56"/>
      <c r="CL7" s="56"/>
      <c r="CM7" s="56"/>
      <c r="CN7" s="56"/>
      <c r="CO7" s="56"/>
      <c r="CP7" s="56"/>
      <c r="CQ7" s="56"/>
      <c r="CR7" s="56"/>
      <c r="CS7" s="56"/>
      <c r="CT7" s="56"/>
      <c r="CU7" s="56"/>
      <c r="CV7" s="56"/>
      <c r="CW7" s="56"/>
      <c r="CX7" s="33"/>
    </row>
    <row r="8" spans="1:102" s="46" customFormat="1" ht="45.75" thickBot="1" x14ac:dyDescent="0.3">
      <c r="A8" s="90" t="s">
        <v>0</v>
      </c>
      <c r="B8" s="91" t="s">
        <v>67</v>
      </c>
      <c r="C8" s="91" t="s">
        <v>42</v>
      </c>
      <c r="D8" s="91" t="s">
        <v>66</v>
      </c>
      <c r="E8" s="91" t="s">
        <v>371</v>
      </c>
      <c r="F8" s="91" t="s">
        <v>372</v>
      </c>
      <c r="G8" s="91" t="s">
        <v>44</v>
      </c>
      <c r="H8" s="91" t="s">
        <v>45</v>
      </c>
      <c r="I8" s="91" t="s">
        <v>154</v>
      </c>
      <c r="J8" s="91" t="s">
        <v>46</v>
      </c>
      <c r="K8" s="91" t="s">
        <v>47</v>
      </c>
      <c r="L8" s="91" t="s">
        <v>390</v>
      </c>
      <c r="M8" s="91" t="s">
        <v>369</v>
      </c>
      <c r="N8" s="91" t="s">
        <v>140</v>
      </c>
      <c r="O8" s="91" t="s">
        <v>139</v>
      </c>
      <c r="P8" s="91" t="s">
        <v>137</v>
      </c>
      <c r="Q8" s="91" t="s">
        <v>141</v>
      </c>
      <c r="R8" s="91" t="s">
        <v>43</v>
      </c>
      <c r="S8" s="91" t="s">
        <v>7</v>
      </c>
      <c r="T8" s="91" t="s">
        <v>8</v>
      </c>
      <c r="U8" s="91" t="s">
        <v>9</v>
      </c>
      <c r="V8" s="91" t="s">
        <v>10</v>
      </c>
      <c r="W8" s="91" t="s">
        <v>11</v>
      </c>
      <c r="X8" s="91" t="s">
        <v>12</v>
      </c>
      <c r="Y8" s="91" t="s">
        <v>13</v>
      </c>
      <c r="Z8" s="91" t="s">
        <v>14</v>
      </c>
      <c r="AA8" s="91" t="s">
        <v>15</v>
      </c>
      <c r="AB8" s="91" t="s">
        <v>16</v>
      </c>
      <c r="AC8" s="91" t="s">
        <v>400</v>
      </c>
      <c r="AD8" s="91" t="s">
        <v>148</v>
      </c>
      <c r="AE8" s="92"/>
      <c r="AF8" s="92"/>
      <c r="AG8" s="92"/>
      <c r="AH8" s="93"/>
      <c r="AI8" s="93"/>
      <c r="AJ8" s="93"/>
      <c r="AK8" s="93"/>
      <c r="AL8" s="93"/>
      <c r="AM8" s="93"/>
      <c r="AN8" s="93"/>
      <c r="AO8" s="93"/>
      <c r="AP8" s="93"/>
      <c r="AQ8" s="93"/>
      <c r="AR8" s="93"/>
      <c r="AS8" s="93"/>
      <c r="AT8" s="93"/>
      <c r="AU8" s="93"/>
      <c r="AV8" s="93"/>
      <c r="AW8" s="93"/>
      <c r="AX8" s="93"/>
      <c r="AY8" s="93"/>
      <c r="AZ8" s="94"/>
      <c r="BA8" s="94"/>
      <c r="BB8" s="94"/>
      <c r="BC8" s="94"/>
      <c r="BD8" s="94"/>
      <c r="BE8" s="94"/>
      <c r="BF8" s="94"/>
      <c r="BG8" s="94"/>
      <c r="BH8" s="94"/>
      <c r="BI8" s="94"/>
      <c r="BJ8" s="94"/>
      <c r="BK8" s="94"/>
      <c r="BL8" s="93"/>
      <c r="BM8" s="93"/>
      <c r="BN8" s="93"/>
      <c r="BO8" s="93"/>
      <c r="BP8" s="93"/>
      <c r="BQ8" s="93"/>
      <c r="BR8" s="93"/>
      <c r="BS8" s="93"/>
      <c r="BT8" s="93"/>
      <c r="BU8" s="93"/>
      <c r="BV8" s="93"/>
      <c r="BW8" s="93"/>
      <c r="BX8" s="93"/>
      <c r="BY8" s="93"/>
      <c r="BZ8" s="93"/>
      <c r="CA8" s="93"/>
      <c r="CB8" s="93"/>
      <c r="CC8" s="93"/>
      <c r="CD8" s="93"/>
      <c r="CE8" s="93"/>
      <c r="CF8" s="93"/>
    </row>
    <row r="9" spans="1:102" x14ac:dyDescent="0.25">
      <c r="A9" s="51" t="s">
        <v>68</v>
      </c>
      <c r="B9" s="51" t="s">
        <v>370</v>
      </c>
      <c r="C9" s="8" t="s">
        <v>52</v>
      </c>
      <c r="D9" s="8" t="s">
        <v>51</v>
      </c>
      <c r="E9" s="8">
        <v>2049.65</v>
      </c>
      <c r="F9" s="8">
        <v>2049.85</v>
      </c>
      <c r="G9" s="8">
        <v>38</v>
      </c>
      <c r="H9" s="8"/>
      <c r="I9" s="8" t="s">
        <v>49</v>
      </c>
      <c r="J9" s="51"/>
      <c r="K9" s="51"/>
      <c r="L9" s="7">
        <v>44550</v>
      </c>
      <c r="M9" s="8">
        <v>3</v>
      </c>
      <c r="N9" s="8">
        <v>5</v>
      </c>
      <c r="O9" s="8">
        <v>5</v>
      </c>
      <c r="P9" s="8">
        <v>1</v>
      </c>
      <c r="Q9" s="51" t="s">
        <v>142</v>
      </c>
      <c r="R9" s="51"/>
      <c r="S9" s="95">
        <v>75.156303399473288</v>
      </c>
      <c r="T9" s="95">
        <v>0.23963170697384556</v>
      </c>
      <c r="U9" s="95">
        <v>13.770781818547331</v>
      </c>
      <c r="V9" s="95">
        <v>1.8394547976599722</v>
      </c>
      <c r="W9" s="95">
        <v>0.18836821261282993</v>
      </c>
      <c r="X9" s="95">
        <v>0.4346340188569246</v>
      </c>
      <c r="Y9" s="95">
        <v>2.4425547313189795</v>
      </c>
      <c r="Z9" s="95">
        <v>3.990511227710432</v>
      </c>
      <c r="AA9" s="95">
        <v>1.8495064632209557</v>
      </c>
      <c r="AB9" s="95">
        <v>8.8153106969824896E-2</v>
      </c>
      <c r="AC9" s="95">
        <f>SUM(S9:AB9)</f>
        <v>99.999899483344379</v>
      </c>
      <c r="AD9" s="95">
        <v>99.486000000000004</v>
      </c>
      <c r="AE9" s="9"/>
    </row>
    <row r="10" spans="1:102" x14ac:dyDescent="0.25">
      <c r="A10" s="51" t="s">
        <v>69</v>
      </c>
      <c r="B10" s="51" t="s">
        <v>370</v>
      </c>
      <c r="C10" s="8" t="s">
        <v>52</v>
      </c>
      <c r="D10" s="8" t="s">
        <v>51</v>
      </c>
      <c r="E10" s="8">
        <v>2049.65</v>
      </c>
      <c r="F10" s="8">
        <v>2049.85</v>
      </c>
      <c r="G10" s="8">
        <v>17</v>
      </c>
      <c r="H10" s="8"/>
      <c r="I10" s="8" t="s">
        <v>49</v>
      </c>
      <c r="J10" s="51"/>
      <c r="K10" s="51"/>
      <c r="L10" s="7">
        <v>44532</v>
      </c>
      <c r="M10" s="8">
        <v>2</v>
      </c>
      <c r="N10" s="8">
        <v>5</v>
      </c>
      <c r="O10" s="8">
        <v>5</v>
      </c>
      <c r="P10" s="8">
        <v>1</v>
      </c>
      <c r="Q10" s="51" t="s">
        <v>142</v>
      </c>
      <c r="R10" s="51" t="s">
        <v>144</v>
      </c>
      <c r="S10" s="95">
        <v>74.511917831982615</v>
      </c>
      <c r="T10" s="95">
        <v>0.19990150455861583</v>
      </c>
      <c r="U10" s="95">
        <v>14.227119311044179</v>
      </c>
      <c r="V10" s="95">
        <v>1.6066632282521247</v>
      </c>
      <c r="W10" s="95">
        <v>0.17591798100644646</v>
      </c>
      <c r="X10" s="95">
        <v>0.41423969319717829</v>
      </c>
      <c r="Y10" s="95">
        <v>2.6661295599256278</v>
      </c>
      <c r="Z10" s="95">
        <v>4.4590725827577096</v>
      </c>
      <c r="AA10" s="95">
        <v>1.5484507924458886</v>
      </c>
      <c r="AB10" s="95">
        <v>0.19047108995800555</v>
      </c>
      <c r="AC10" s="95">
        <f t="shared" ref="AC10:AC73" si="0">SUM(S10:AB10)</f>
        <v>99.999883575128393</v>
      </c>
      <c r="AD10" s="95">
        <v>85.892300000000006</v>
      </c>
      <c r="AE10" s="9"/>
    </row>
    <row r="11" spans="1:102" x14ac:dyDescent="0.25">
      <c r="A11" s="51" t="s">
        <v>70</v>
      </c>
      <c r="B11" s="51" t="s">
        <v>370</v>
      </c>
      <c r="C11" s="8" t="s">
        <v>52</v>
      </c>
      <c r="D11" s="8" t="s">
        <v>51</v>
      </c>
      <c r="E11" s="8">
        <v>2049.65</v>
      </c>
      <c r="F11" s="8">
        <v>2049.85</v>
      </c>
      <c r="G11" s="8">
        <v>18</v>
      </c>
      <c r="H11" s="8"/>
      <c r="I11" s="8" t="s">
        <v>49</v>
      </c>
      <c r="J11" s="51"/>
      <c r="K11" s="51"/>
      <c r="L11" s="7">
        <v>44532</v>
      </c>
      <c r="M11" s="8">
        <v>2</v>
      </c>
      <c r="N11" s="8">
        <v>5</v>
      </c>
      <c r="O11" s="8">
        <v>5</v>
      </c>
      <c r="P11" s="8">
        <v>1</v>
      </c>
      <c r="Q11" s="51" t="s">
        <v>142</v>
      </c>
      <c r="R11" s="51"/>
      <c r="S11" s="95">
        <v>73.259079094334894</v>
      </c>
      <c r="T11" s="95">
        <v>0.32307901082497364</v>
      </c>
      <c r="U11" s="95">
        <v>14.374145328141799</v>
      </c>
      <c r="V11" s="95">
        <v>2.129503011576563</v>
      </c>
      <c r="W11" s="95">
        <v>5.929204463605333E-2</v>
      </c>
      <c r="X11" s="95">
        <v>0.33268265185757379</v>
      </c>
      <c r="Y11" s="95">
        <v>1.4823011159013331</v>
      </c>
      <c r="Z11" s="95">
        <v>4.7391880747831356</v>
      </c>
      <c r="AA11" s="95">
        <v>3.2464482186289758</v>
      </c>
      <c r="AB11" s="95">
        <v>5.4177061912168437E-2</v>
      </c>
      <c r="AC11" s="95">
        <f t="shared" si="0"/>
        <v>99.999895612597442</v>
      </c>
      <c r="AD11" s="95">
        <v>95.796999999999997</v>
      </c>
      <c r="AE11" s="9"/>
    </row>
    <row r="12" spans="1:102" x14ac:dyDescent="0.25">
      <c r="A12" s="51" t="s">
        <v>71</v>
      </c>
      <c r="B12" s="51" t="s">
        <v>370</v>
      </c>
      <c r="C12" s="8" t="s">
        <v>52</v>
      </c>
      <c r="D12" s="8" t="s">
        <v>51</v>
      </c>
      <c r="E12" s="8">
        <v>2049.65</v>
      </c>
      <c r="F12" s="8">
        <v>2049.85</v>
      </c>
      <c r="G12" s="8">
        <v>41</v>
      </c>
      <c r="H12" s="8"/>
      <c r="I12" s="8" t="s">
        <v>49</v>
      </c>
      <c r="J12" s="51"/>
      <c r="K12" s="51"/>
      <c r="L12" s="7">
        <v>44620</v>
      </c>
      <c r="M12" s="8">
        <v>4</v>
      </c>
      <c r="N12" s="8">
        <v>3</v>
      </c>
      <c r="O12" s="8">
        <v>1</v>
      </c>
      <c r="P12" s="8">
        <v>1</v>
      </c>
      <c r="Q12" s="51" t="s">
        <v>142</v>
      </c>
      <c r="R12" s="51" t="s">
        <v>145</v>
      </c>
      <c r="S12" s="95">
        <v>73.006733097453676</v>
      </c>
      <c r="T12" s="95">
        <v>0.31868926595048358</v>
      </c>
      <c r="U12" s="95">
        <v>13.914762922649482</v>
      </c>
      <c r="V12" s="95">
        <v>2.4602582470145049</v>
      </c>
      <c r="W12" s="95">
        <v>0.19304444942853349</v>
      </c>
      <c r="X12" s="95">
        <v>0.6016761796652218</v>
      </c>
      <c r="Y12" s="95">
        <v>3.6045644084166004</v>
      </c>
      <c r="Z12" s="95">
        <v>4.3140342284858999</v>
      </c>
      <c r="AA12" s="95">
        <v>1.4761549482087031</v>
      </c>
      <c r="AB12" s="95">
        <v>0.10996782211074138</v>
      </c>
      <c r="AC12" s="95">
        <f t="shared" si="0"/>
        <v>99.999885569383849</v>
      </c>
      <c r="AD12" s="95">
        <v>87.389200000000002</v>
      </c>
      <c r="AE12" s="9"/>
    </row>
    <row r="13" spans="1:102" x14ac:dyDescent="0.25">
      <c r="A13" s="51" t="s">
        <v>72</v>
      </c>
      <c r="B13" s="51" t="s">
        <v>370</v>
      </c>
      <c r="C13" s="8" t="s">
        <v>52</v>
      </c>
      <c r="D13" s="8" t="s">
        <v>51</v>
      </c>
      <c r="E13" s="8">
        <v>2049.65</v>
      </c>
      <c r="F13" s="8">
        <v>2049.85</v>
      </c>
      <c r="G13" s="8">
        <v>19</v>
      </c>
      <c r="H13" s="8"/>
      <c r="I13" s="8" t="s">
        <v>49</v>
      </c>
      <c r="J13" s="51"/>
      <c r="K13" s="51"/>
      <c r="L13" s="7">
        <v>44532</v>
      </c>
      <c r="M13" s="8">
        <v>2</v>
      </c>
      <c r="N13" s="8">
        <v>5</v>
      </c>
      <c r="O13" s="8">
        <v>5</v>
      </c>
      <c r="P13" s="8">
        <v>1</v>
      </c>
      <c r="Q13" s="51" t="s">
        <v>142</v>
      </c>
      <c r="R13" s="51"/>
      <c r="S13" s="95">
        <v>70.915946721377168</v>
      </c>
      <c r="T13" s="95">
        <v>0.16589462886085687</v>
      </c>
      <c r="U13" s="95">
        <v>16.900014425619901</v>
      </c>
      <c r="V13" s="95">
        <v>1.3524018657135073</v>
      </c>
      <c r="W13" s="95">
        <v>8.3648559842279896E-2</v>
      </c>
      <c r="X13" s="95">
        <v>0.37266184744105529</v>
      </c>
      <c r="Y13" s="95">
        <v>4.5180240106429013</v>
      </c>
      <c r="Z13" s="95">
        <v>4.4078283030662462</v>
      </c>
      <c r="AA13" s="95">
        <v>1.2028362371571912</v>
      </c>
      <c r="AB13" s="95">
        <v>8.0643222362916531E-2</v>
      </c>
      <c r="AC13" s="95">
        <f t="shared" si="0"/>
        <v>99.999899822084004</v>
      </c>
      <c r="AD13" s="95">
        <v>99.822400000000002</v>
      </c>
      <c r="AE13" s="9"/>
    </row>
    <row r="14" spans="1:102" x14ac:dyDescent="0.25">
      <c r="A14" s="51" t="s">
        <v>73</v>
      </c>
      <c r="B14" s="51" t="s">
        <v>370</v>
      </c>
      <c r="C14" s="8" t="s">
        <v>52</v>
      </c>
      <c r="D14" s="8" t="s">
        <v>51</v>
      </c>
      <c r="E14" s="8">
        <v>2049.65</v>
      </c>
      <c r="F14" s="8">
        <v>2049.85</v>
      </c>
      <c r="G14" s="8">
        <v>42</v>
      </c>
      <c r="H14" s="8"/>
      <c r="I14" s="8" t="s">
        <v>49</v>
      </c>
      <c r="J14" s="51"/>
      <c r="K14" s="51"/>
      <c r="L14" s="7">
        <v>44620</v>
      </c>
      <c r="M14" s="8">
        <v>4</v>
      </c>
      <c r="N14" s="8">
        <v>3</v>
      </c>
      <c r="O14" s="8">
        <v>1</v>
      </c>
      <c r="P14" s="8">
        <v>1</v>
      </c>
      <c r="Q14" s="51" t="s">
        <v>142</v>
      </c>
      <c r="R14" s="51" t="s">
        <v>143</v>
      </c>
      <c r="S14" s="95">
        <v>70.68077226306815</v>
      </c>
      <c r="T14" s="95">
        <v>0.31520629740317679</v>
      </c>
      <c r="U14" s="95">
        <v>14.927607976873666</v>
      </c>
      <c r="V14" s="95">
        <v>3.3002695220109644</v>
      </c>
      <c r="W14" s="95">
        <v>0.24599231159433574</v>
      </c>
      <c r="X14" s="95">
        <v>0.77479938639433321</v>
      </c>
      <c r="Y14" s="95">
        <v>3.6211290588731413</v>
      </c>
      <c r="Z14" s="95">
        <v>4.018383723559646</v>
      </c>
      <c r="AA14" s="95">
        <v>1.4236996021341741</v>
      </c>
      <c r="AB14" s="95">
        <v>0.6921398580884105</v>
      </c>
      <c r="AC14" s="95">
        <f t="shared" si="0"/>
        <v>100</v>
      </c>
      <c r="AD14" s="95">
        <v>65.449200000000005</v>
      </c>
      <c r="AE14" s="9"/>
    </row>
    <row r="15" spans="1:102" x14ac:dyDescent="0.25">
      <c r="A15" s="106" t="s">
        <v>74</v>
      </c>
      <c r="B15" s="106" t="s">
        <v>370</v>
      </c>
      <c r="C15" s="107" t="s">
        <v>52</v>
      </c>
      <c r="D15" s="107" t="s">
        <v>51</v>
      </c>
      <c r="E15" s="107">
        <v>2049.65</v>
      </c>
      <c r="F15" s="107">
        <v>2049.85</v>
      </c>
      <c r="G15" s="107">
        <v>39</v>
      </c>
      <c r="H15" s="107"/>
      <c r="I15" s="107" t="s">
        <v>49</v>
      </c>
      <c r="J15" s="106"/>
      <c r="K15" s="106"/>
      <c r="L15" s="108">
        <v>44550</v>
      </c>
      <c r="M15" s="107">
        <v>3</v>
      </c>
      <c r="N15" s="107">
        <v>5</v>
      </c>
      <c r="O15" s="107">
        <v>5</v>
      </c>
      <c r="P15" s="107">
        <v>1</v>
      </c>
      <c r="Q15" s="106" t="s">
        <v>142</v>
      </c>
      <c r="R15" s="106"/>
      <c r="S15" s="109">
        <v>69.133265535064638</v>
      </c>
      <c r="T15" s="109">
        <v>0.13671485935354</v>
      </c>
      <c r="U15" s="109">
        <v>17.71841352051247</v>
      </c>
      <c r="V15" s="109">
        <v>1.6984514735639173</v>
      </c>
      <c r="W15" s="109">
        <v>0.11239135676916787</v>
      </c>
      <c r="X15" s="109">
        <v>0.48573615290256966</v>
      </c>
      <c r="Y15" s="109">
        <v>5.4518195447730688</v>
      </c>
      <c r="Z15" s="109">
        <v>3.8267579496964808</v>
      </c>
      <c r="AA15" s="109">
        <v>1.2895650077059373</v>
      </c>
      <c r="AB15" s="109">
        <v>0.14677975697465956</v>
      </c>
      <c r="AC15" s="95">
        <f t="shared" si="0"/>
        <v>99.999895157316473</v>
      </c>
      <c r="AD15" s="109">
        <v>95.381</v>
      </c>
      <c r="AE15" s="105"/>
      <c r="AF15" s="110"/>
    </row>
    <row r="16" spans="1:102" s="104" customFormat="1" ht="17.25" x14ac:dyDescent="0.25">
      <c r="A16" s="106" t="s">
        <v>75</v>
      </c>
      <c r="B16" s="106" t="s">
        <v>370</v>
      </c>
      <c r="C16" s="107" t="s">
        <v>52</v>
      </c>
      <c r="D16" s="107" t="s">
        <v>51</v>
      </c>
      <c r="E16" s="107">
        <v>2049.65</v>
      </c>
      <c r="F16" s="107">
        <v>2049.85</v>
      </c>
      <c r="G16" s="107">
        <v>43</v>
      </c>
      <c r="H16" s="107">
        <v>1</v>
      </c>
      <c r="I16" s="111" t="s">
        <v>399</v>
      </c>
      <c r="J16" s="112"/>
      <c r="K16" s="106">
        <v>373010</v>
      </c>
      <c r="L16" s="108">
        <v>44620</v>
      </c>
      <c r="M16" s="107">
        <v>4</v>
      </c>
      <c r="N16" s="107">
        <v>3</v>
      </c>
      <c r="O16" s="107">
        <v>1</v>
      </c>
      <c r="P16" s="107">
        <v>1</v>
      </c>
      <c r="Q16" s="106" t="s">
        <v>142</v>
      </c>
      <c r="R16" s="106" t="s">
        <v>146</v>
      </c>
      <c r="S16" s="109">
        <v>50.933664722106222</v>
      </c>
      <c r="T16" s="109">
        <v>2.9204146171857208</v>
      </c>
      <c r="U16" s="109">
        <v>13.325668095899882</v>
      </c>
      <c r="V16" s="109">
        <v>13.182710737016665</v>
      </c>
      <c r="W16" s="109">
        <v>0.24027047532300705</v>
      </c>
      <c r="X16" s="109">
        <v>6.6168834683089068</v>
      </c>
      <c r="Y16" s="109">
        <v>10.589055797278297</v>
      </c>
      <c r="Z16" s="109">
        <v>1.6746433469176862</v>
      </c>
      <c r="AA16" s="109">
        <v>0.32155194508803625</v>
      </c>
      <c r="AB16" s="109">
        <v>0.19503468247638908</v>
      </c>
      <c r="AC16" s="95">
        <f t="shared" si="0"/>
        <v>99.99989788760081</v>
      </c>
      <c r="AD16" s="109">
        <v>97.931299999999993</v>
      </c>
      <c r="AE16" s="105"/>
      <c r="AF16" s="110"/>
    </row>
    <row r="17" spans="1:32" ht="17.25" x14ac:dyDescent="0.25">
      <c r="A17" s="106" t="s">
        <v>76</v>
      </c>
      <c r="B17" s="106" t="s">
        <v>370</v>
      </c>
      <c r="C17" s="107" t="s">
        <v>52</v>
      </c>
      <c r="D17" s="107" t="s">
        <v>51</v>
      </c>
      <c r="E17" s="107">
        <v>2049.65</v>
      </c>
      <c r="F17" s="107">
        <v>2049.85</v>
      </c>
      <c r="G17" s="107">
        <v>20</v>
      </c>
      <c r="H17" s="107">
        <v>1</v>
      </c>
      <c r="I17" s="111" t="s">
        <v>399</v>
      </c>
      <c r="J17" s="112"/>
      <c r="K17" s="106">
        <v>373010</v>
      </c>
      <c r="L17" s="108">
        <v>44532</v>
      </c>
      <c r="M17" s="107">
        <v>2</v>
      </c>
      <c r="N17" s="107">
        <v>5</v>
      </c>
      <c r="O17" s="107">
        <v>5</v>
      </c>
      <c r="P17" s="107">
        <v>1</v>
      </c>
      <c r="Q17" s="106" t="s">
        <v>142</v>
      </c>
      <c r="R17" s="106"/>
      <c r="S17" s="109">
        <v>50.200447194296494</v>
      </c>
      <c r="T17" s="109">
        <v>2.6645242405852629</v>
      </c>
      <c r="U17" s="109">
        <v>13.555640433091568</v>
      </c>
      <c r="V17" s="109">
        <v>12.714744950321313</v>
      </c>
      <c r="W17" s="109">
        <v>0.21032518340133108</v>
      </c>
      <c r="X17" s="109">
        <v>6.7676889456690326</v>
      </c>
      <c r="Y17" s="109">
        <v>10.749278400231804</v>
      </c>
      <c r="Z17" s="109">
        <v>2.4416362812967622</v>
      </c>
      <c r="AA17" s="109">
        <v>0.38681192207431686</v>
      </c>
      <c r="AB17" s="109">
        <v>0.30880113632334155</v>
      </c>
      <c r="AC17" s="95">
        <f t="shared" si="0"/>
        <v>99.999898687291235</v>
      </c>
      <c r="AD17" s="109">
        <v>98.704300000000003</v>
      </c>
      <c r="AE17" s="105"/>
      <c r="AF17" s="110"/>
    </row>
    <row r="18" spans="1:32" ht="17.25" x14ac:dyDescent="0.25">
      <c r="A18" s="106" t="s">
        <v>77</v>
      </c>
      <c r="B18" s="106" t="s">
        <v>370</v>
      </c>
      <c r="C18" s="107" t="s">
        <v>52</v>
      </c>
      <c r="D18" s="107" t="s">
        <v>51</v>
      </c>
      <c r="E18" s="107">
        <v>2049.65</v>
      </c>
      <c r="F18" s="107">
        <v>2049.85</v>
      </c>
      <c r="G18" s="107">
        <v>40</v>
      </c>
      <c r="H18" s="107">
        <v>1</v>
      </c>
      <c r="I18" s="111" t="s">
        <v>399</v>
      </c>
      <c r="J18" s="112"/>
      <c r="K18" s="106">
        <v>373010</v>
      </c>
      <c r="L18" s="108">
        <v>44550</v>
      </c>
      <c r="M18" s="107">
        <v>3</v>
      </c>
      <c r="N18" s="107">
        <v>5</v>
      </c>
      <c r="O18" s="107">
        <v>5</v>
      </c>
      <c r="P18" s="107">
        <v>1</v>
      </c>
      <c r="Q18" s="106" t="s">
        <v>142</v>
      </c>
      <c r="R18" s="106"/>
      <c r="S18" s="109">
        <v>50.188205771643666</v>
      </c>
      <c r="T18" s="109">
        <v>2.6950440265076034</v>
      </c>
      <c r="U18" s="109">
        <v>13.60941319609856</v>
      </c>
      <c r="V18" s="109">
        <v>13.765971770252531</v>
      </c>
      <c r="W18" s="109">
        <v>0.21839921094478626</v>
      </c>
      <c r="X18" s="109">
        <v>5.7479362225099919</v>
      </c>
      <c r="Y18" s="109">
        <v>10.165124564711251</v>
      </c>
      <c r="Z18" s="109">
        <v>2.9075163771451322</v>
      </c>
      <c r="AA18" s="109">
        <v>0.33235148741828202</v>
      </c>
      <c r="AB18" s="109">
        <v>0.36992554521523446</v>
      </c>
      <c r="AC18" s="95">
        <f t="shared" si="0"/>
        <v>99.999888172447029</v>
      </c>
      <c r="AD18" s="109">
        <v>89.423400000000001</v>
      </c>
      <c r="AE18" s="105"/>
      <c r="AF18" s="110"/>
    </row>
    <row r="19" spans="1:32" s="104" customFormat="1" ht="17.25" x14ac:dyDescent="0.25">
      <c r="A19" s="106" t="s">
        <v>78</v>
      </c>
      <c r="B19" s="106" t="s">
        <v>370</v>
      </c>
      <c r="C19" s="107" t="s">
        <v>52</v>
      </c>
      <c r="D19" s="107" t="s">
        <v>51</v>
      </c>
      <c r="E19" s="107">
        <v>2049.65</v>
      </c>
      <c r="F19" s="107">
        <v>2049.85</v>
      </c>
      <c r="G19" s="107">
        <v>44</v>
      </c>
      <c r="H19" s="107">
        <v>1</v>
      </c>
      <c r="I19" s="111" t="s">
        <v>399</v>
      </c>
      <c r="J19" s="112"/>
      <c r="K19" s="106">
        <v>373010</v>
      </c>
      <c r="L19" s="108">
        <v>44620</v>
      </c>
      <c r="M19" s="107">
        <v>4</v>
      </c>
      <c r="N19" s="107">
        <v>3</v>
      </c>
      <c r="O19" s="107">
        <v>1</v>
      </c>
      <c r="P19" s="107">
        <v>1</v>
      </c>
      <c r="Q19" s="106" t="s">
        <v>142</v>
      </c>
      <c r="R19" s="106"/>
      <c r="S19" s="109">
        <v>50.115710429427843</v>
      </c>
      <c r="T19" s="109">
        <v>2.7615611074369548</v>
      </c>
      <c r="U19" s="109">
        <v>13.756854225239445</v>
      </c>
      <c r="V19" s="109">
        <v>13.359433992065862</v>
      </c>
      <c r="W19" s="109">
        <v>0.33739958770198375</v>
      </c>
      <c r="X19" s="109">
        <v>5.9205424480474935</v>
      </c>
      <c r="Y19" s="109">
        <v>10.281974750567851</v>
      </c>
      <c r="Z19" s="109">
        <v>2.9347955680510811</v>
      </c>
      <c r="AA19" s="109">
        <v>0.3368900745825304</v>
      </c>
      <c r="AB19" s="109">
        <v>0.1948378168789468</v>
      </c>
      <c r="AC19" s="95">
        <f t="shared" si="0"/>
        <v>100</v>
      </c>
      <c r="AD19" s="109">
        <v>98.132900000000006</v>
      </c>
      <c r="AE19" s="105"/>
      <c r="AF19" s="110"/>
    </row>
    <row r="20" spans="1:32" ht="17.25" x14ac:dyDescent="0.25">
      <c r="A20" s="106" t="s">
        <v>79</v>
      </c>
      <c r="B20" s="106" t="s">
        <v>370</v>
      </c>
      <c r="C20" s="107" t="s">
        <v>52</v>
      </c>
      <c r="D20" s="107" t="s">
        <v>51</v>
      </c>
      <c r="E20" s="107">
        <v>2049.65</v>
      </c>
      <c r="F20" s="107">
        <v>2049.85</v>
      </c>
      <c r="G20" s="107">
        <v>21</v>
      </c>
      <c r="H20" s="107">
        <v>1</v>
      </c>
      <c r="I20" s="111" t="s">
        <v>399</v>
      </c>
      <c r="J20" s="112"/>
      <c r="K20" s="106">
        <v>373010</v>
      </c>
      <c r="L20" s="108">
        <v>44532</v>
      </c>
      <c r="M20" s="107">
        <v>2</v>
      </c>
      <c r="N20" s="107">
        <v>5</v>
      </c>
      <c r="O20" s="107">
        <v>5</v>
      </c>
      <c r="P20" s="107">
        <v>1</v>
      </c>
      <c r="Q20" s="106" t="s">
        <v>142</v>
      </c>
      <c r="R20" s="106"/>
      <c r="S20" s="109">
        <v>49.929806636390325</v>
      </c>
      <c r="T20" s="109">
        <v>2.7353287824971142</v>
      </c>
      <c r="U20" s="109">
        <v>13.747038403211597</v>
      </c>
      <c r="V20" s="109">
        <v>14.038672721933718</v>
      </c>
      <c r="W20" s="109">
        <v>0.19831133673104073</v>
      </c>
      <c r="X20" s="109">
        <v>5.6013901906282815</v>
      </c>
      <c r="Y20" s="109">
        <v>10.187088443638149</v>
      </c>
      <c r="Z20" s="109">
        <v>2.8962304755851793</v>
      </c>
      <c r="AA20" s="109">
        <v>0.38857758880767823</v>
      </c>
      <c r="AB20" s="109">
        <v>0.27755542057691307</v>
      </c>
      <c r="AC20" s="95">
        <f t="shared" si="0"/>
        <v>100</v>
      </c>
      <c r="AD20" s="109">
        <v>99.439599999999999</v>
      </c>
      <c r="AE20" s="105"/>
      <c r="AF20" s="110"/>
    </row>
    <row r="21" spans="1:32" s="104" customFormat="1" ht="17.25" x14ac:dyDescent="0.25">
      <c r="A21" s="106" t="s">
        <v>80</v>
      </c>
      <c r="B21" s="106" t="s">
        <v>370</v>
      </c>
      <c r="C21" s="107" t="s">
        <v>52</v>
      </c>
      <c r="D21" s="107" t="s">
        <v>51</v>
      </c>
      <c r="E21" s="107">
        <v>2049.65</v>
      </c>
      <c r="F21" s="107">
        <v>2049.85</v>
      </c>
      <c r="G21" s="107">
        <v>45</v>
      </c>
      <c r="H21" s="107">
        <v>1</v>
      </c>
      <c r="I21" s="111" t="s">
        <v>399</v>
      </c>
      <c r="J21" s="112"/>
      <c r="K21" s="106">
        <v>373010</v>
      </c>
      <c r="L21" s="108">
        <v>44620</v>
      </c>
      <c r="M21" s="107">
        <v>4</v>
      </c>
      <c r="N21" s="107">
        <v>3</v>
      </c>
      <c r="O21" s="107">
        <v>1</v>
      </c>
      <c r="P21" s="107">
        <v>1</v>
      </c>
      <c r="Q21" s="106" t="s">
        <v>142</v>
      </c>
      <c r="R21" s="106"/>
      <c r="S21" s="109">
        <v>49.76330746878692</v>
      </c>
      <c r="T21" s="109">
        <v>2.7940096433247117</v>
      </c>
      <c r="U21" s="109">
        <v>13.560925375993868</v>
      </c>
      <c r="V21" s="109">
        <v>13.371331864482549</v>
      </c>
      <c r="W21" s="109">
        <v>0.21294344924481912</v>
      </c>
      <c r="X21" s="109">
        <v>7.0349171376568638</v>
      </c>
      <c r="Y21" s="109">
        <v>10.85672318549031</v>
      </c>
      <c r="Z21" s="109">
        <v>1.7163202094708945</v>
      </c>
      <c r="AA21" s="109">
        <v>0.36661397962767828</v>
      </c>
      <c r="AB21" s="109">
        <v>0.32300747198007473</v>
      </c>
      <c r="AC21" s="95">
        <f t="shared" si="0"/>
        <v>100.00009978605868</v>
      </c>
      <c r="AD21" s="109">
        <v>100.2144</v>
      </c>
      <c r="AE21" s="105"/>
      <c r="AF21" s="110"/>
    </row>
    <row r="22" spans="1:32" s="104" customFormat="1" ht="17.25" x14ac:dyDescent="0.25">
      <c r="A22" s="106" t="s">
        <v>81</v>
      </c>
      <c r="B22" s="106" t="s">
        <v>370</v>
      </c>
      <c r="C22" s="107" t="s">
        <v>52</v>
      </c>
      <c r="D22" s="107" t="s">
        <v>51</v>
      </c>
      <c r="E22" s="107">
        <v>2049.65</v>
      </c>
      <c r="F22" s="107">
        <v>2049.85</v>
      </c>
      <c r="G22" s="107">
        <v>46</v>
      </c>
      <c r="H22" s="107">
        <v>1</v>
      </c>
      <c r="I22" s="111" t="s">
        <v>399</v>
      </c>
      <c r="J22" s="112"/>
      <c r="K22" s="106">
        <v>373010</v>
      </c>
      <c r="L22" s="108">
        <v>44620</v>
      </c>
      <c r="M22" s="107">
        <v>4</v>
      </c>
      <c r="N22" s="107">
        <v>3</v>
      </c>
      <c r="O22" s="107">
        <v>1</v>
      </c>
      <c r="P22" s="107">
        <v>1</v>
      </c>
      <c r="Q22" s="106" t="s">
        <v>142</v>
      </c>
      <c r="R22" s="106" t="s">
        <v>146</v>
      </c>
      <c r="S22" s="109">
        <v>49.641636343588054</v>
      </c>
      <c r="T22" s="109">
        <v>2.8448561032087332</v>
      </c>
      <c r="U22" s="109">
        <v>13.34215459256809</v>
      </c>
      <c r="V22" s="109">
        <v>14.521998015216672</v>
      </c>
      <c r="W22" s="109">
        <v>0.28316242143565995</v>
      </c>
      <c r="X22" s="109">
        <v>5.9212702613298047</v>
      </c>
      <c r="Y22" s="109">
        <v>10.320873304664241</v>
      </c>
      <c r="Z22" s="109">
        <v>2.3817399933840555</v>
      </c>
      <c r="AA22" s="109">
        <v>0.40423420443268276</v>
      </c>
      <c r="AB22" s="109">
        <v>0.33796449443158011</v>
      </c>
      <c r="AC22" s="95">
        <f t="shared" si="0"/>
        <v>99.999889734259582</v>
      </c>
      <c r="AD22" s="109">
        <v>90.69</v>
      </c>
      <c r="AE22" s="105"/>
      <c r="AF22" s="110"/>
    </row>
    <row r="23" spans="1:32" ht="17.25" x14ac:dyDescent="0.25">
      <c r="A23" s="106" t="s">
        <v>82</v>
      </c>
      <c r="B23" s="106" t="s">
        <v>370</v>
      </c>
      <c r="C23" s="107" t="s">
        <v>52</v>
      </c>
      <c r="D23" s="107" t="s">
        <v>51</v>
      </c>
      <c r="E23" s="107">
        <v>2049.65</v>
      </c>
      <c r="F23" s="107">
        <v>2049.85</v>
      </c>
      <c r="G23" s="107">
        <v>22</v>
      </c>
      <c r="H23" s="107">
        <v>1</v>
      </c>
      <c r="I23" s="111" t="s">
        <v>399</v>
      </c>
      <c r="J23" s="112"/>
      <c r="K23" s="106">
        <v>373010</v>
      </c>
      <c r="L23" s="108">
        <v>44532</v>
      </c>
      <c r="M23" s="107">
        <v>2</v>
      </c>
      <c r="N23" s="107">
        <v>5</v>
      </c>
      <c r="O23" s="107">
        <v>5</v>
      </c>
      <c r="P23" s="107">
        <v>1</v>
      </c>
      <c r="Q23" s="106" t="s">
        <v>142</v>
      </c>
      <c r="R23" s="106"/>
      <c r="S23" s="109">
        <v>49.437266467891938</v>
      </c>
      <c r="T23" s="109">
        <v>2.7180239863052615</v>
      </c>
      <c r="U23" s="109">
        <v>13.784997122997252</v>
      </c>
      <c r="V23" s="109">
        <v>13.743970345845478</v>
      </c>
      <c r="W23" s="109">
        <v>0.28462326649045672</v>
      </c>
      <c r="X23" s="109">
        <v>6.0309362413112977</v>
      </c>
      <c r="Y23" s="109">
        <v>10.349004536535885</v>
      </c>
      <c r="Z23" s="109">
        <v>2.9539279549279827</v>
      </c>
      <c r="AA23" s="109">
        <v>0.35221488184801014</v>
      </c>
      <c r="AB23" s="109">
        <v>0.34503519584644909</v>
      </c>
      <c r="AC23" s="95">
        <f t="shared" si="0"/>
        <v>100.00000000000001</v>
      </c>
      <c r="AD23" s="109">
        <v>97.497299999999996</v>
      </c>
      <c r="AE23" s="105"/>
      <c r="AF23" s="110"/>
    </row>
    <row r="24" spans="1:32" ht="17.25" x14ac:dyDescent="0.25">
      <c r="A24" s="106" t="s">
        <v>83</v>
      </c>
      <c r="B24" s="106" t="s">
        <v>370</v>
      </c>
      <c r="C24" s="107" t="s">
        <v>52</v>
      </c>
      <c r="D24" s="107" t="s">
        <v>51</v>
      </c>
      <c r="E24" s="107">
        <v>2049.65</v>
      </c>
      <c r="F24" s="107">
        <v>2049.85</v>
      </c>
      <c r="G24" s="107">
        <v>23</v>
      </c>
      <c r="H24" s="107">
        <v>1</v>
      </c>
      <c r="I24" s="111" t="s">
        <v>399</v>
      </c>
      <c r="J24" s="112"/>
      <c r="K24" s="106">
        <v>373010</v>
      </c>
      <c r="L24" s="108">
        <v>44532</v>
      </c>
      <c r="M24" s="107">
        <v>2</v>
      </c>
      <c r="N24" s="107">
        <v>5</v>
      </c>
      <c r="O24" s="107">
        <v>5</v>
      </c>
      <c r="P24" s="107">
        <v>1</v>
      </c>
      <c r="Q24" s="106" t="s">
        <v>142</v>
      </c>
      <c r="R24" s="106"/>
      <c r="S24" s="109">
        <v>49.436544000261641</v>
      </c>
      <c r="T24" s="109">
        <v>2.7390931966239656</v>
      </c>
      <c r="U24" s="109">
        <v>14.216711330238565</v>
      </c>
      <c r="V24" s="109">
        <v>13.746568468131468</v>
      </c>
      <c r="W24" s="109">
        <v>0.24038608949475992</v>
      </c>
      <c r="X24" s="109">
        <v>5.9278882613503727</v>
      </c>
      <c r="Y24" s="109">
        <v>9.9138820922583815</v>
      </c>
      <c r="Z24" s="109">
        <v>3.0865900947031251</v>
      </c>
      <c r="AA24" s="109">
        <v>0.33850286071711094</v>
      </c>
      <c r="AB24" s="109">
        <v>0.35383360622060328</v>
      </c>
      <c r="AC24" s="95">
        <f t="shared" si="0"/>
        <v>100</v>
      </c>
      <c r="AD24" s="109">
        <v>97.842600000000004</v>
      </c>
      <c r="AE24" s="105"/>
      <c r="AF24" s="110"/>
    </row>
    <row r="25" spans="1:32" s="104" customFormat="1" ht="17.25" x14ac:dyDescent="0.25">
      <c r="A25" s="106" t="s">
        <v>84</v>
      </c>
      <c r="B25" s="106" t="s">
        <v>370</v>
      </c>
      <c r="C25" s="107" t="s">
        <v>52</v>
      </c>
      <c r="D25" s="107" t="s">
        <v>51</v>
      </c>
      <c r="E25" s="107">
        <v>2049.65</v>
      </c>
      <c r="F25" s="107">
        <v>2049.85</v>
      </c>
      <c r="G25" s="107">
        <v>47</v>
      </c>
      <c r="H25" s="107">
        <v>1</v>
      </c>
      <c r="I25" s="111" t="s">
        <v>399</v>
      </c>
      <c r="J25" s="112"/>
      <c r="K25" s="106">
        <v>373010</v>
      </c>
      <c r="L25" s="108">
        <v>44620</v>
      </c>
      <c r="M25" s="107">
        <v>4</v>
      </c>
      <c r="N25" s="107">
        <v>3</v>
      </c>
      <c r="O25" s="107">
        <v>1</v>
      </c>
      <c r="P25" s="107">
        <v>1</v>
      </c>
      <c r="Q25" s="106" t="s">
        <v>142</v>
      </c>
      <c r="R25" s="106"/>
      <c r="S25" s="109">
        <v>49.334201843091606</v>
      </c>
      <c r="T25" s="109">
        <v>2.9472380321846932</v>
      </c>
      <c r="U25" s="109">
        <v>13.508174314179843</v>
      </c>
      <c r="V25" s="109">
        <v>14.981793330272192</v>
      </c>
      <c r="W25" s="109">
        <v>0.10966715431353913</v>
      </c>
      <c r="X25" s="109">
        <v>5.2324153469945651</v>
      </c>
      <c r="Y25" s="109">
        <v>9.7386995846102895</v>
      </c>
      <c r="Z25" s="109">
        <v>3.0540220188580514</v>
      </c>
      <c r="AA25" s="109">
        <v>0.35922133116917782</v>
      </c>
      <c r="AB25" s="109">
        <v>0.73446026033935941</v>
      </c>
      <c r="AC25" s="95">
        <f t="shared" si="0"/>
        <v>99.999893216013334</v>
      </c>
      <c r="AD25" s="109">
        <v>93.647000000000006</v>
      </c>
      <c r="AE25" s="105"/>
      <c r="AF25" s="110"/>
    </row>
    <row r="26" spans="1:32" ht="17.25" x14ac:dyDescent="0.25">
      <c r="A26" s="51" t="s">
        <v>85</v>
      </c>
      <c r="B26" s="51" t="s">
        <v>370</v>
      </c>
      <c r="C26" s="8" t="s">
        <v>53</v>
      </c>
      <c r="D26" s="8" t="s">
        <v>51</v>
      </c>
      <c r="E26" s="8">
        <v>2049.5300000000002</v>
      </c>
      <c r="F26" s="8">
        <v>2049.56</v>
      </c>
      <c r="G26" s="8">
        <v>48</v>
      </c>
      <c r="H26" s="8">
        <v>2</v>
      </c>
      <c r="I26" s="14" t="s">
        <v>147</v>
      </c>
      <c r="J26" s="89" t="s">
        <v>153</v>
      </c>
      <c r="K26" s="51"/>
      <c r="L26" s="7">
        <v>44620</v>
      </c>
      <c r="M26" s="8">
        <v>4</v>
      </c>
      <c r="N26" s="8">
        <v>3</v>
      </c>
      <c r="O26" s="8">
        <v>1</v>
      </c>
      <c r="P26" s="8">
        <v>1</v>
      </c>
      <c r="Q26" s="51" t="s">
        <v>142</v>
      </c>
      <c r="R26" s="51"/>
      <c r="S26" s="95">
        <v>77.688887782948058</v>
      </c>
      <c r="T26" s="95">
        <v>0.10513350088337024</v>
      </c>
      <c r="U26" s="95">
        <v>13.302394638398818</v>
      </c>
      <c r="V26" s="95">
        <v>0.3903625550551173</v>
      </c>
      <c r="W26" s="95"/>
      <c r="X26" s="95">
        <v>3.7843913039871925E-2</v>
      </c>
      <c r="Y26" s="95">
        <v>0.595445459145163</v>
      </c>
      <c r="Z26" s="95">
        <v>3.2348769502575458</v>
      </c>
      <c r="AA26" s="95">
        <v>4.6449515183185275</v>
      </c>
      <c r="AB26" s="95"/>
      <c r="AC26" s="95">
        <f t="shared" si="0"/>
        <v>99.999896318046481</v>
      </c>
      <c r="AD26" s="95">
        <v>96.448800000000006</v>
      </c>
      <c r="AE26" s="9"/>
    </row>
    <row r="27" spans="1:32" x14ac:dyDescent="0.25">
      <c r="A27" s="51" t="s">
        <v>88</v>
      </c>
      <c r="B27" s="51" t="s">
        <v>370</v>
      </c>
      <c r="C27" s="8" t="s">
        <v>54</v>
      </c>
      <c r="D27" s="8" t="s">
        <v>51</v>
      </c>
      <c r="E27" s="8">
        <v>2049.5</v>
      </c>
      <c r="F27" s="8">
        <v>2049.5300000000002</v>
      </c>
      <c r="G27" s="8">
        <v>49</v>
      </c>
      <c r="H27" s="8"/>
      <c r="I27" s="8" t="s">
        <v>49</v>
      </c>
      <c r="J27" s="51"/>
      <c r="K27" s="51"/>
      <c r="L27" s="7">
        <v>44620</v>
      </c>
      <c r="M27" s="8">
        <v>4</v>
      </c>
      <c r="N27" s="8">
        <v>3</v>
      </c>
      <c r="O27" s="8">
        <v>1</v>
      </c>
      <c r="P27" s="8">
        <v>1</v>
      </c>
      <c r="Q27" s="51" t="s">
        <v>142</v>
      </c>
      <c r="R27" s="51" t="s">
        <v>144</v>
      </c>
      <c r="S27" s="95">
        <v>75.372724459653725</v>
      </c>
      <c r="T27" s="95">
        <v>0.43583955349567977</v>
      </c>
      <c r="U27" s="95">
        <v>12.914187450972332</v>
      </c>
      <c r="V27" s="95">
        <v>4.0078512778879647</v>
      </c>
      <c r="W27" s="95">
        <v>1.0321073419039692</v>
      </c>
      <c r="X27" s="95">
        <v>0.43172893680041013</v>
      </c>
      <c r="Y27" s="95">
        <v>1.7013385766532958</v>
      </c>
      <c r="Z27" s="95">
        <v>1.2860521066339643</v>
      </c>
      <c r="AA27" s="95">
        <v>2.4092781186164118</v>
      </c>
      <c r="AB27" s="95">
        <v>0.40889217738224504</v>
      </c>
      <c r="AC27" s="95">
        <f t="shared" si="0"/>
        <v>100</v>
      </c>
      <c r="AD27" s="95">
        <v>87.578100000000006</v>
      </c>
      <c r="AE27" s="9"/>
    </row>
    <row r="28" spans="1:32" x14ac:dyDescent="0.25">
      <c r="A28" s="51" t="s">
        <v>89</v>
      </c>
      <c r="B28" s="51" t="s">
        <v>370</v>
      </c>
      <c r="C28" s="8" t="s">
        <v>62</v>
      </c>
      <c r="D28" s="8" t="s">
        <v>51</v>
      </c>
      <c r="E28" s="8">
        <v>2049.44</v>
      </c>
      <c r="F28" s="8">
        <v>2049.4699999999998</v>
      </c>
      <c r="G28" s="8">
        <v>50</v>
      </c>
      <c r="H28" s="8"/>
      <c r="I28" s="8" t="s">
        <v>49</v>
      </c>
      <c r="J28" s="51"/>
      <c r="K28" s="51"/>
      <c r="L28" s="7">
        <v>44620</v>
      </c>
      <c r="M28" s="8">
        <v>4</v>
      </c>
      <c r="N28" s="8">
        <v>3</v>
      </c>
      <c r="O28" s="8">
        <v>1</v>
      </c>
      <c r="P28" s="8">
        <v>1</v>
      </c>
      <c r="Q28" s="51" t="s">
        <v>142</v>
      </c>
      <c r="R28" s="51"/>
      <c r="S28" s="95">
        <v>76.161345900889373</v>
      </c>
      <c r="T28" s="95">
        <v>0.38931438486595094</v>
      </c>
      <c r="U28" s="95">
        <v>12.409969138098095</v>
      </c>
      <c r="V28" s="95">
        <v>1.8339855869110486</v>
      </c>
      <c r="W28" s="95">
        <v>7.2646206859309878E-2</v>
      </c>
      <c r="X28" s="95">
        <v>0.40337494103226895</v>
      </c>
      <c r="Y28" s="95">
        <v>1.8237967780948761</v>
      </c>
      <c r="Z28" s="95">
        <v>4.0245794823881349</v>
      </c>
      <c r="AA28" s="95">
        <v>2.7917336156312631</v>
      </c>
      <c r="AB28" s="95">
        <v>8.9253965229671023E-2</v>
      </c>
      <c r="AC28" s="95">
        <f t="shared" si="0"/>
        <v>99.999999999999986</v>
      </c>
      <c r="AD28" s="95">
        <v>98.146900000000002</v>
      </c>
      <c r="AE28" s="9"/>
    </row>
    <row r="29" spans="1:32" x14ac:dyDescent="0.25">
      <c r="A29" s="51" t="s">
        <v>91</v>
      </c>
      <c r="B29" s="51" t="s">
        <v>370</v>
      </c>
      <c r="C29" s="8" t="s">
        <v>62</v>
      </c>
      <c r="D29" s="8" t="s">
        <v>51</v>
      </c>
      <c r="E29" s="8">
        <v>2049.44</v>
      </c>
      <c r="F29" s="8">
        <v>2049.4699999999998</v>
      </c>
      <c r="G29" s="8">
        <v>51</v>
      </c>
      <c r="H29" s="8"/>
      <c r="I29" s="8" t="s">
        <v>49</v>
      </c>
      <c r="J29" s="51"/>
      <c r="K29" s="51"/>
      <c r="L29" s="7">
        <v>44620</v>
      </c>
      <c r="M29" s="8">
        <v>4</v>
      </c>
      <c r="N29" s="8">
        <v>3</v>
      </c>
      <c r="O29" s="8">
        <v>1</v>
      </c>
      <c r="P29" s="8">
        <v>1</v>
      </c>
      <c r="Q29" s="51" t="s">
        <v>142</v>
      </c>
      <c r="R29" s="51"/>
      <c r="S29" s="95">
        <v>51.974259010821022</v>
      </c>
      <c r="T29" s="95">
        <v>3.8548423023681346</v>
      </c>
      <c r="U29" s="95">
        <v>13.446178162877768</v>
      </c>
      <c r="V29" s="95">
        <v>14.575168916341784</v>
      </c>
      <c r="W29" s="95">
        <v>0.30970962561242665</v>
      </c>
      <c r="X29" s="95">
        <v>4.4549364866418024</v>
      </c>
      <c r="Y29" s="95">
        <v>8.1673835588433032</v>
      </c>
      <c r="Z29" s="95">
        <v>1.8714801679043185</v>
      </c>
      <c r="AA29" s="95">
        <v>0.66986784705531754</v>
      </c>
      <c r="AB29" s="95">
        <v>0.67617392153412559</v>
      </c>
      <c r="AC29" s="95">
        <f t="shared" si="0"/>
        <v>100</v>
      </c>
      <c r="AD29" s="95">
        <v>98.317899999999995</v>
      </c>
      <c r="AE29" s="9"/>
    </row>
    <row r="30" spans="1:32" ht="17.25" x14ac:dyDescent="0.25">
      <c r="A30" s="51" t="s">
        <v>86</v>
      </c>
      <c r="B30" s="51" t="s">
        <v>370</v>
      </c>
      <c r="C30" s="8" t="s">
        <v>63</v>
      </c>
      <c r="D30" s="8" t="s">
        <v>51</v>
      </c>
      <c r="E30" s="8">
        <v>2049.41</v>
      </c>
      <c r="F30" s="8">
        <v>2049.44</v>
      </c>
      <c r="G30" s="8">
        <v>52</v>
      </c>
      <c r="H30" s="8">
        <v>2</v>
      </c>
      <c r="I30" s="14" t="s">
        <v>147</v>
      </c>
      <c r="J30" s="89" t="s">
        <v>153</v>
      </c>
      <c r="K30" s="51"/>
      <c r="L30" s="7">
        <v>44620</v>
      </c>
      <c r="M30" s="8">
        <v>4</v>
      </c>
      <c r="N30" s="8">
        <v>3</v>
      </c>
      <c r="O30" s="8">
        <v>1</v>
      </c>
      <c r="P30" s="8">
        <v>1</v>
      </c>
      <c r="Q30" s="51" t="s">
        <v>142</v>
      </c>
      <c r="R30" s="51"/>
      <c r="S30" s="95">
        <v>76.300954617789799</v>
      </c>
      <c r="T30" s="95">
        <v>6.4630176379174772E-2</v>
      </c>
      <c r="U30" s="95">
        <v>13.071271627248828</v>
      </c>
      <c r="V30" s="95">
        <v>0.7179862772395964</v>
      </c>
      <c r="W30" s="95">
        <v>5.4567372031213368E-2</v>
      </c>
      <c r="X30" s="95">
        <v>0.11473671761696196</v>
      </c>
      <c r="Y30" s="95">
        <v>0.80595801009600132</v>
      </c>
      <c r="Z30" s="95">
        <v>4.3882126177192502</v>
      </c>
      <c r="AA30" s="95">
        <v>4.4815788436281707</v>
      </c>
      <c r="AB30" s="95"/>
      <c r="AC30" s="95">
        <f t="shared" si="0"/>
        <v>99.999896259749008</v>
      </c>
      <c r="AD30" s="95">
        <v>96.394599999999997</v>
      </c>
      <c r="AE30" s="9"/>
    </row>
    <row r="31" spans="1:32" ht="17.25" x14ac:dyDescent="0.25">
      <c r="A31" s="51" t="s">
        <v>87</v>
      </c>
      <c r="B31" s="51" t="s">
        <v>370</v>
      </c>
      <c r="C31" s="8" t="s">
        <v>64</v>
      </c>
      <c r="D31" s="8" t="s">
        <v>51</v>
      </c>
      <c r="E31" s="8">
        <v>2049.38</v>
      </c>
      <c r="F31" s="8">
        <v>2049.41</v>
      </c>
      <c r="G31" s="8">
        <v>53</v>
      </c>
      <c r="H31" s="8">
        <v>2</v>
      </c>
      <c r="I31" s="14" t="s">
        <v>147</v>
      </c>
      <c r="J31" s="89" t="s">
        <v>153</v>
      </c>
      <c r="K31" s="51"/>
      <c r="L31" s="7">
        <v>44620</v>
      </c>
      <c r="M31" s="8">
        <v>4</v>
      </c>
      <c r="N31" s="8">
        <v>3</v>
      </c>
      <c r="O31" s="8">
        <v>1</v>
      </c>
      <c r="P31" s="8">
        <v>1</v>
      </c>
      <c r="Q31" s="51" t="s">
        <v>142</v>
      </c>
      <c r="R31" s="51"/>
      <c r="S31" s="95">
        <v>76.57589074352552</v>
      </c>
      <c r="T31" s="95">
        <v>0.12722672845853344</v>
      </c>
      <c r="U31" s="95">
        <v>13.567374895455083</v>
      </c>
      <c r="V31" s="95">
        <v>0.79537562127314321</v>
      </c>
      <c r="W31" s="95">
        <v>7.8213152740901713E-3</v>
      </c>
      <c r="X31" s="95">
        <v>0.10876842441168066</v>
      </c>
      <c r="Y31" s="95">
        <v>0.73541220417178532</v>
      </c>
      <c r="Z31" s="95">
        <v>3.6290902871778399</v>
      </c>
      <c r="AA31" s="95">
        <v>4.4529354960486707</v>
      </c>
      <c r="AB31" s="95"/>
      <c r="AC31" s="95">
        <f t="shared" si="0"/>
        <v>99.999895715796342</v>
      </c>
      <c r="AD31" s="95">
        <v>95.891800000000003</v>
      </c>
      <c r="AE31" s="9"/>
    </row>
    <row r="32" spans="1:32" ht="17.25" x14ac:dyDescent="0.25">
      <c r="A32" s="51" t="s">
        <v>92</v>
      </c>
      <c r="B32" s="51" t="s">
        <v>370</v>
      </c>
      <c r="C32" s="8" t="s">
        <v>64</v>
      </c>
      <c r="D32" s="8" t="s">
        <v>51</v>
      </c>
      <c r="E32" s="8">
        <v>2049.38</v>
      </c>
      <c r="F32" s="8">
        <v>2049.41</v>
      </c>
      <c r="G32" s="8">
        <v>54</v>
      </c>
      <c r="H32" s="8">
        <v>2</v>
      </c>
      <c r="I32" s="14" t="s">
        <v>147</v>
      </c>
      <c r="J32" s="89" t="s">
        <v>153</v>
      </c>
      <c r="K32" s="51"/>
      <c r="L32" s="7">
        <v>44620</v>
      </c>
      <c r="M32" s="8">
        <v>4</v>
      </c>
      <c r="N32" s="8">
        <v>3</v>
      </c>
      <c r="O32" s="8">
        <v>1</v>
      </c>
      <c r="P32" s="8">
        <v>1</v>
      </c>
      <c r="Q32" s="51" t="s">
        <v>142</v>
      </c>
      <c r="R32" s="51" t="s">
        <v>144</v>
      </c>
      <c r="S32" s="95">
        <v>76.538269896826463</v>
      </c>
      <c r="T32" s="95">
        <v>0.26589544290257255</v>
      </c>
      <c r="U32" s="95">
        <v>12.49480018224123</v>
      </c>
      <c r="V32" s="95">
        <v>0.80560986053060213</v>
      </c>
      <c r="W32" s="95">
        <v>0.12586225549428362</v>
      </c>
      <c r="X32" s="95"/>
      <c r="Y32" s="95">
        <v>0.76157330866880091</v>
      </c>
      <c r="Z32" s="95">
        <v>2.8494239439989149</v>
      </c>
      <c r="AA32" s="95">
        <v>5.6531352044042649</v>
      </c>
      <c r="AB32" s="95">
        <v>0.50527752932087711</v>
      </c>
      <c r="AC32" s="95">
        <f t="shared" si="0"/>
        <v>99.999847624388025</v>
      </c>
      <c r="AD32" s="95">
        <v>65.627300000000005</v>
      </c>
      <c r="AE32" s="9"/>
    </row>
    <row r="33" spans="1:31" ht="17.25" x14ac:dyDescent="0.25">
      <c r="A33" s="51" t="s">
        <v>90</v>
      </c>
      <c r="B33" s="51" t="s">
        <v>370</v>
      </c>
      <c r="C33" s="8" t="s">
        <v>55</v>
      </c>
      <c r="D33" s="8" t="s">
        <v>51</v>
      </c>
      <c r="E33" s="8">
        <v>2049.2399999999998</v>
      </c>
      <c r="F33" s="8">
        <v>2049.27</v>
      </c>
      <c r="G33" s="8">
        <v>24</v>
      </c>
      <c r="H33" s="8">
        <v>3</v>
      </c>
      <c r="I33" s="14" t="s">
        <v>48</v>
      </c>
      <c r="J33" s="89"/>
      <c r="K33" s="51"/>
      <c r="L33" s="7">
        <v>44532</v>
      </c>
      <c r="M33" s="8">
        <v>2</v>
      </c>
      <c r="N33" s="8">
        <v>5</v>
      </c>
      <c r="O33" s="8">
        <v>5</v>
      </c>
      <c r="P33" s="8">
        <v>1</v>
      </c>
      <c r="Q33" s="51" t="s">
        <v>142</v>
      </c>
      <c r="R33" s="51"/>
      <c r="S33" s="95">
        <v>69.794705137149222</v>
      </c>
      <c r="T33" s="95">
        <v>0.69291254445007255</v>
      </c>
      <c r="U33" s="95">
        <v>15.966579093644912</v>
      </c>
      <c r="V33" s="95">
        <v>3.6577233959701339</v>
      </c>
      <c r="W33" s="95">
        <v>0.13757560750573058</v>
      </c>
      <c r="X33" s="95">
        <v>0.81291875025044114</v>
      </c>
      <c r="Y33" s="95">
        <v>2.5583514763948414</v>
      </c>
      <c r="Z33" s="95">
        <v>3.55497835675749</v>
      </c>
      <c r="AA33" s="95">
        <v>2.6816455234500141</v>
      </c>
      <c r="AB33" s="95">
        <v>0.14250736938793751</v>
      </c>
      <c r="AC33" s="95">
        <f t="shared" si="0"/>
        <v>99.9998972549608</v>
      </c>
      <c r="AD33" s="95">
        <v>97.328299999999999</v>
      </c>
      <c r="AE33" s="9"/>
    </row>
    <row r="34" spans="1:31" ht="17.25" x14ac:dyDescent="0.25">
      <c r="A34" s="51" t="s">
        <v>93</v>
      </c>
      <c r="B34" s="51" t="s">
        <v>370</v>
      </c>
      <c r="C34" s="8" t="s">
        <v>55</v>
      </c>
      <c r="D34" s="8" t="s">
        <v>51</v>
      </c>
      <c r="E34" s="8">
        <v>2049.2399999999998</v>
      </c>
      <c r="F34" s="8">
        <v>2049.27</v>
      </c>
      <c r="G34" s="8">
        <v>1</v>
      </c>
      <c r="H34" s="8">
        <v>3</v>
      </c>
      <c r="I34" s="14" t="s">
        <v>48</v>
      </c>
      <c r="J34" s="89"/>
      <c r="K34" s="51"/>
      <c r="L34" s="7">
        <v>44504</v>
      </c>
      <c r="M34" s="8">
        <v>1</v>
      </c>
      <c r="N34" s="8">
        <v>5</v>
      </c>
      <c r="O34" s="8">
        <v>5</v>
      </c>
      <c r="P34" s="8">
        <v>1</v>
      </c>
      <c r="Q34" s="51" t="s">
        <v>142</v>
      </c>
      <c r="R34" s="51"/>
      <c r="S34" s="95">
        <v>69.667995473825002</v>
      </c>
      <c r="T34" s="95">
        <v>0.68270146121172104</v>
      </c>
      <c r="U34" s="95">
        <v>16.03955607569609</v>
      </c>
      <c r="V34" s="95">
        <v>3.7752135801574771</v>
      </c>
      <c r="W34" s="95">
        <v>0.13784631207547976</v>
      </c>
      <c r="X34" s="95">
        <v>0.8541165643107631</v>
      </c>
      <c r="Y34" s="95">
        <v>2.5304134267001466</v>
      </c>
      <c r="Z34" s="95">
        <v>3.3364725424635</v>
      </c>
      <c r="AA34" s="95">
        <v>2.8467151050376649</v>
      </c>
      <c r="AB34" s="95">
        <v>0.12896945852213651</v>
      </c>
      <c r="AC34" s="95">
        <f t="shared" si="0"/>
        <v>99.999999999999972</v>
      </c>
      <c r="AD34" s="95">
        <v>98.007700000000014</v>
      </c>
      <c r="AE34" s="9"/>
    </row>
    <row r="35" spans="1:31" ht="17.25" x14ac:dyDescent="0.25">
      <c r="A35" s="51" t="s">
        <v>94</v>
      </c>
      <c r="B35" s="51" t="s">
        <v>370</v>
      </c>
      <c r="C35" s="8" t="s">
        <v>55</v>
      </c>
      <c r="D35" s="8" t="s">
        <v>51</v>
      </c>
      <c r="E35" s="8">
        <v>2049.2399999999998</v>
      </c>
      <c r="F35" s="8">
        <v>2049.27</v>
      </c>
      <c r="G35" s="8">
        <v>25</v>
      </c>
      <c r="H35" s="8">
        <v>3</v>
      </c>
      <c r="I35" s="14" t="s">
        <v>48</v>
      </c>
      <c r="J35" s="89"/>
      <c r="K35" s="51"/>
      <c r="L35" s="7">
        <v>44532</v>
      </c>
      <c r="M35" s="8">
        <v>2</v>
      </c>
      <c r="N35" s="8">
        <v>5</v>
      </c>
      <c r="O35" s="8">
        <v>5</v>
      </c>
      <c r="P35" s="8">
        <v>1</v>
      </c>
      <c r="Q35" s="51" t="s">
        <v>142</v>
      </c>
      <c r="R35" s="51"/>
      <c r="S35" s="95">
        <v>69.634810777447171</v>
      </c>
      <c r="T35" s="95">
        <v>0.71913165680932956</v>
      </c>
      <c r="U35" s="95">
        <v>15.772429627312917</v>
      </c>
      <c r="V35" s="95">
        <v>3.9456964464912812</v>
      </c>
      <c r="W35" s="95">
        <v>0.13711554055523509</v>
      </c>
      <c r="X35" s="95">
        <v>0.8686745877472144</v>
      </c>
      <c r="Y35" s="95">
        <v>2.6822450909218949</v>
      </c>
      <c r="Z35" s="95">
        <v>3.4796693071419171</v>
      </c>
      <c r="AA35" s="95">
        <v>2.5786835043998142</v>
      </c>
      <c r="AB35" s="95">
        <v>0.1815434611732078</v>
      </c>
      <c r="AC35" s="95">
        <f t="shared" si="0"/>
        <v>99.999999999999972</v>
      </c>
      <c r="AD35" s="95">
        <v>96.560900000000004</v>
      </c>
      <c r="AE35" s="9"/>
    </row>
    <row r="36" spans="1:31" ht="17.25" x14ac:dyDescent="0.25">
      <c r="A36" s="51" t="s">
        <v>95</v>
      </c>
      <c r="B36" s="51" t="s">
        <v>370</v>
      </c>
      <c r="C36" s="8" t="s">
        <v>55</v>
      </c>
      <c r="D36" s="8" t="s">
        <v>51</v>
      </c>
      <c r="E36" s="8">
        <v>2049.2399999999998</v>
      </c>
      <c r="F36" s="8">
        <v>2049.27</v>
      </c>
      <c r="G36" s="8">
        <v>2</v>
      </c>
      <c r="H36" s="8">
        <v>3</v>
      </c>
      <c r="I36" s="14" t="s">
        <v>48</v>
      </c>
      <c r="J36" s="89"/>
      <c r="K36" s="51"/>
      <c r="L36" s="7">
        <v>44504</v>
      </c>
      <c r="M36" s="8">
        <v>1</v>
      </c>
      <c r="N36" s="8">
        <v>5</v>
      </c>
      <c r="O36" s="8">
        <v>5</v>
      </c>
      <c r="P36" s="8">
        <v>1</v>
      </c>
      <c r="Q36" s="51" t="s">
        <v>142</v>
      </c>
      <c r="R36" s="51"/>
      <c r="S36" s="95">
        <v>69.003151646680394</v>
      </c>
      <c r="T36" s="95">
        <v>0.66604590364487049</v>
      </c>
      <c r="U36" s="95">
        <v>15.051233897431654</v>
      </c>
      <c r="V36" s="95">
        <v>3.2993310213576694</v>
      </c>
      <c r="W36" s="95">
        <v>0.11909013877091017</v>
      </c>
      <c r="X36" s="95">
        <v>0.8246232740047279</v>
      </c>
      <c r="Y36" s="95">
        <v>2.4509316158656973</v>
      </c>
      <c r="Z36" s="95">
        <v>5.5512553692684596</v>
      </c>
      <c r="AA36" s="95">
        <v>2.8175239515721051</v>
      </c>
      <c r="AB36" s="95">
        <v>0.21681318140350397</v>
      </c>
      <c r="AC36" s="95">
        <f t="shared" si="0"/>
        <v>100</v>
      </c>
      <c r="AD36" s="95">
        <v>95.4739</v>
      </c>
      <c r="AE36" s="9"/>
    </row>
    <row r="37" spans="1:31" ht="17.25" x14ac:dyDescent="0.25">
      <c r="A37" s="51" t="s">
        <v>96</v>
      </c>
      <c r="B37" s="51" t="s">
        <v>370</v>
      </c>
      <c r="C37" s="8" t="s">
        <v>55</v>
      </c>
      <c r="D37" s="8" t="s">
        <v>51</v>
      </c>
      <c r="E37" s="8">
        <v>2049.2399999999998</v>
      </c>
      <c r="F37" s="8">
        <v>2049.27</v>
      </c>
      <c r="G37" s="8">
        <v>26</v>
      </c>
      <c r="H37" s="8">
        <v>3</v>
      </c>
      <c r="I37" s="14" t="s">
        <v>48</v>
      </c>
      <c r="J37" s="89"/>
      <c r="K37" s="51"/>
      <c r="L37" s="7">
        <v>44532</v>
      </c>
      <c r="M37" s="8">
        <v>2</v>
      </c>
      <c r="N37" s="8">
        <v>5</v>
      </c>
      <c r="O37" s="8">
        <v>5</v>
      </c>
      <c r="P37" s="8">
        <v>1</v>
      </c>
      <c r="Q37" s="51" t="s">
        <v>142</v>
      </c>
      <c r="R37" s="51"/>
      <c r="S37" s="95">
        <v>68.984099670235793</v>
      </c>
      <c r="T37" s="95">
        <v>0.60604761627734893</v>
      </c>
      <c r="U37" s="95">
        <v>14.962374628874933</v>
      </c>
      <c r="V37" s="95">
        <v>3.6028091705271841</v>
      </c>
      <c r="W37" s="95">
        <v>0.18728483931777284</v>
      </c>
      <c r="X37" s="95">
        <v>0.80813153009162164</v>
      </c>
      <c r="Y37" s="95">
        <v>2.3372331446196175</v>
      </c>
      <c r="Z37" s="95">
        <v>5.5624107590292216</v>
      </c>
      <c r="AA37" s="95">
        <v>2.8067210251982311</v>
      </c>
      <c r="AB37" s="95">
        <v>0.14288761582827358</v>
      </c>
      <c r="AC37" s="95">
        <f t="shared" si="0"/>
        <v>99.999999999999986</v>
      </c>
      <c r="AD37" s="95">
        <v>97.979100000000003</v>
      </c>
      <c r="AE37" s="9"/>
    </row>
    <row r="38" spans="1:31" ht="17.25" x14ac:dyDescent="0.25">
      <c r="A38" s="51" t="s">
        <v>97</v>
      </c>
      <c r="B38" s="51" t="s">
        <v>370</v>
      </c>
      <c r="C38" s="8" t="s">
        <v>55</v>
      </c>
      <c r="D38" s="8" t="s">
        <v>51</v>
      </c>
      <c r="E38" s="8">
        <v>2049.2399999999998</v>
      </c>
      <c r="F38" s="8">
        <v>2049.27</v>
      </c>
      <c r="G38" s="8">
        <v>3</v>
      </c>
      <c r="H38" s="8">
        <v>3</v>
      </c>
      <c r="I38" s="14" t="s">
        <v>48</v>
      </c>
      <c r="J38" s="89"/>
      <c r="K38" s="51"/>
      <c r="L38" s="7">
        <v>44504</v>
      </c>
      <c r="M38" s="8">
        <v>1</v>
      </c>
      <c r="N38" s="8">
        <v>5</v>
      </c>
      <c r="O38" s="8">
        <v>5</v>
      </c>
      <c r="P38" s="8">
        <v>1</v>
      </c>
      <c r="Q38" s="51" t="s">
        <v>142</v>
      </c>
      <c r="R38" s="51"/>
      <c r="S38" s="95">
        <v>68.71923358821482</v>
      </c>
      <c r="T38" s="95">
        <v>0.66026604011914125</v>
      </c>
      <c r="U38" s="95">
        <v>15.480021000431449</v>
      </c>
      <c r="V38" s="95">
        <v>3.4515560591962662</v>
      </c>
      <c r="W38" s="95">
        <v>9.7308929861677884E-2</v>
      </c>
      <c r="X38" s="95">
        <v>0.81038793618779803</v>
      </c>
      <c r="Y38" s="95">
        <v>2.422326993351597</v>
      </c>
      <c r="Z38" s="95">
        <v>5.2812966206979022</v>
      </c>
      <c r="AA38" s="95">
        <v>2.8589696273463052</v>
      </c>
      <c r="AB38" s="95">
        <v>0.21863320459306468</v>
      </c>
      <c r="AC38" s="95">
        <f t="shared" si="0"/>
        <v>100.00000000000003</v>
      </c>
      <c r="AD38" s="95">
        <v>96.188499999999976</v>
      </c>
      <c r="AE38" s="9"/>
    </row>
    <row r="39" spans="1:31" ht="17.25" x14ac:dyDescent="0.25">
      <c r="A39" s="51" t="s">
        <v>98</v>
      </c>
      <c r="B39" s="51" t="s">
        <v>370</v>
      </c>
      <c r="C39" s="8" t="s">
        <v>55</v>
      </c>
      <c r="D39" s="8" t="s">
        <v>51</v>
      </c>
      <c r="E39" s="8">
        <v>2049.2399999999998</v>
      </c>
      <c r="F39" s="8">
        <v>2049.27</v>
      </c>
      <c r="G39" s="8">
        <v>4</v>
      </c>
      <c r="H39" s="8">
        <v>3</v>
      </c>
      <c r="I39" s="14" t="s">
        <v>48</v>
      </c>
      <c r="J39" s="89"/>
      <c r="K39" s="51"/>
      <c r="L39" s="7">
        <v>44504</v>
      </c>
      <c r="M39" s="8">
        <v>1</v>
      </c>
      <c r="N39" s="8">
        <v>5</v>
      </c>
      <c r="O39" s="8">
        <v>5</v>
      </c>
      <c r="P39" s="8">
        <v>1</v>
      </c>
      <c r="Q39" s="51" t="s">
        <v>142</v>
      </c>
      <c r="R39" s="51"/>
      <c r="S39" s="95">
        <v>68.708946353140547</v>
      </c>
      <c r="T39" s="95">
        <v>0.66559863774899553</v>
      </c>
      <c r="U39" s="95">
        <v>14.786510753639048</v>
      </c>
      <c r="V39" s="95">
        <v>3.5372459661000222</v>
      </c>
      <c r="W39" s="95">
        <v>0.11125872486396002</v>
      </c>
      <c r="X39" s="95">
        <v>0.77675453569533626</v>
      </c>
      <c r="Y39" s="95">
        <v>2.4575633310985623</v>
      </c>
      <c r="Z39" s="95">
        <v>5.8816996878174788</v>
      </c>
      <c r="AA39" s="95">
        <v>2.8894363850991462</v>
      </c>
      <c r="AB39" s="95">
        <v>0.18498562479691688</v>
      </c>
      <c r="AC39" s="95">
        <f t="shared" si="0"/>
        <v>100</v>
      </c>
      <c r="AD39" s="95">
        <v>97.250799999999984</v>
      </c>
      <c r="AE39" s="9"/>
    </row>
    <row r="40" spans="1:31" ht="17.25" x14ac:dyDescent="0.25">
      <c r="A40" s="51" t="s">
        <v>99</v>
      </c>
      <c r="B40" s="51" t="s">
        <v>370</v>
      </c>
      <c r="C40" s="8" t="s">
        <v>55</v>
      </c>
      <c r="D40" s="8" t="s">
        <v>51</v>
      </c>
      <c r="E40" s="8">
        <v>2049.2399999999998</v>
      </c>
      <c r="F40" s="8">
        <v>2049.27</v>
      </c>
      <c r="G40" s="8">
        <v>27</v>
      </c>
      <c r="H40" s="8">
        <v>3</v>
      </c>
      <c r="I40" s="14" t="s">
        <v>48</v>
      </c>
      <c r="J40" s="89"/>
      <c r="K40" s="51"/>
      <c r="L40" s="7">
        <v>44532</v>
      </c>
      <c r="M40" s="8">
        <v>2</v>
      </c>
      <c r="N40" s="8">
        <v>5</v>
      </c>
      <c r="O40" s="8">
        <v>5</v>
      </c>
      <c r="P40" s="8">
        <v>1</v>
      </c>
      <c r="Q40" s="51" t="s">
        <v>142</v>
      </c>
      <c r="R40" s="51"/>
      <c r="S40" s="95">
        <v>68.557186082921646</v>
      </c>
      <c r="T40" s="95">
        <v>0.66224964104061723</v>
      </c>
      <c r="U40" s="95">
        <v>15.625887258361523</v>
      </c>
      <c r="V40" s="95">
        <v>3.5591735416514565</v>
      </c>
      <c r="W40" s="95">
        <v>0.15250703722631884</v>
      </c>
      <c r="X40" s="95">
        <v>0.85653387197520947</v>
      </c>
      <c r="Y40" s="95">
        <v>2.5046036033843584</v>
      </c>
      <c r="Z40" s="95">
        <v>4.988927015648196</v>
      </c>
      <c r="AA40" s="95">
        <v>2.910207425794781</v>
      </c>
      <c r="AB40" s="95">
        <v>0.18262312104029271</v>
      </c>
      <c r="AC40" s="95">
        <f t="shared" si="0"/>
        <v>99.9998985990444</v>
      </c>
      <c r="AD40" s="95">
        <v>98.618399999999994</v>
      </c>
      <c r="AE40" s="9"/>
    </row>
    <row r="41" spans="1:31" ht="17.25" x14ac:dyDescent="0.25">
      <c r="A41" s="51" t="s">
        <v>100</v>
      </c>
      <c r="B41" s="51" t="s">
        <v>370</v>
      </c>
      <c r="C41" s="8" t="s">
        <v>55</v>
      </c>
      <c r="D41" s="8" t="s">
        <v>51</v>
      </c>
      <c r="E41" s="8">
        <v>2049.2399999999998</v>
      </c>
      <c r="F41" s="8">
        <v>2049.27</v>
      </c>
      <c r="G41" s="8">
        <v>28</v>
      </c>
      <c r="H41" s="8">
        <v>3</v>
      </c>
      <c r="I41" s="14" t="s">
        <v>48</v>
      </c>
      <c r="J41" s="89"/>
      <c r="K41" s="51"/>
      <c r="L41" s="7">
        <v>44532</v>
      </c>
      <c r="M41" s="8">
        <v>2</v>
      </c>
      <c r="N41" s="8">
        <v>5</v>
      </c>
      <c r="O41" s="8">
        <v>5</v>
      </c>
      <c r="P41" s="8">
        <v>1</v>
      </c>
      <c r="Q41" s="51" t="s">
        <v>142</v>
      </c>
      <c r="R41" s="51"/>
      <c r="S41" s="95">
        <v>68.496395748888901</v>
      </c>
      <c r="T41" s="95">
        <v>0.66752484569410186</v>
      </c>
      <c r="U41" s="95">
        <v>15.76576349540283</v>
      </c>
      <c r="V41" s="95">
        <v>3.3265357758842282</v>
      </c>
      <c r="W41" s="95">
        <v>8.8102796003721701E-2</v>
      </c>
      <c r="X41" s="95">
        <v>0.80391281250535518</v>
      </c>
      <c r="Y41" s="95">
        <v>2.3285750431189602</v>
      </c>
      <c r="Z41" s="95">
        <v>5.473663413045867</v>
      </c>
      <c r="AA41" s="95">
        <v>2.8930780838750718</v>
      </c>
      <c r="AB41" s="95">
        <v>0.15634718146655874</v>
      </c>
      <c r="AC41" s="95">
        <f t="shared" si="0"/>
        <v>99.999899195885604</v>
      </c>
      <c r="AD41" s="95">
        <v>99.202299999999994</v>
      </c>
      <c r="AE41" s="9"/>
    </row>
    <row r="42" spans="1:31" ht="17.25" x14ac:dyDescent="0.25">
      <c r="A42" s="51" t="s">
        <v>101</v>
      </c>
      <c r="B42" s="51" t="s">
        <v>370</v>
      </c>
      <c r="C42" s="8" t="s">
        <v>55</v>
      </c>
      <c r="D42" s="8" t="s">
        <v>51</v>
      </c>
      <c r="E42" s="8">
        <v>2049.2399999999998</v>
      </c>
      <c r="F42" s="8">
        <v>2049.27</v>
      </c>
      <c r="G42" s="8">
        <v>29</v>
      </c>
      <c r="H42" s="8">
        <v>3</v>
      </c>
      <c r="I42" s="14" t="s">
        <v>48</v>
      </c>
      <c r="J42" s="89"/>
      <c r="K42" s="51"/>
      <c r="L42" s="7">
        <v>44532</v>
      </c>
      <c r="M42" s="8">
        <v>2</v>
      </c>
      <c r="N42" s="8">
        <v>5</v>
      </c>
      <c r="O42" s="8">
        <v>5</v>
      </c>
      <c r="P42" s="8">
        <v>1</v>
      </c>
      <c r="Q42" s="51" t="s">
        <v>142</v>
      </c>
      <c r="R42" s="51"/>
      <c r="S42" s="95">
        <v>68.47796180017987</v>
      </c>
      <c r="T42" s="95">
        <v>0.66886644846802379</v>
      </c>
      <c r="U42" s="95">
        <v>15.625705826068032</v>
      </c>
      <c r="V42" s="95">
        <v>3.5624966633676785</v>
      </c>
      <c r="W42" s="95">
        <v>0.10605357502186778</v>
      </c>
      <c r="X42" s="95">
        <v>0.90725599464496187</v>
      </c>
      <c r="Y42" s="95">
        <v>2.6487727352993113</v>
      </c>
      <c r="Z42" s="95">
        <v>4.9690155189335918</v>
      </c>
      <c r="AA42" s="95">
        <v>2.8335708331108909</v>
      </c>
      <c r="AB42" s="95">
        <v>0.2001979392958782</v>
      </c>
      <c r="AC42" s="95">
        <f t="shared" si="0"/>
        <v>99.999897334390113</v>
      </c>
      <c r="AD42" s="95">
        <v>97.403599999999997</v>
      </c>
      <c r="AE42" s="9"/>
    </row>
    <row r="43" spans="1:31" ht="17.25" x14ac:dyDescent="0.25">
      <c r="A43" s="51" t="s">
        <v>102</v>
      </c>
      <c r="B43" s="51" t="s">
        <v>370</v>
      </c>
      <c r="C43" s="8" t="s">
        <v>55</v>
      </c>
      <c r="D43" s="8" t="s">
        <v>51</v>
      </c>
      <c r="E43" s="8">
        <v>2049.2399999999998</v>
      </c>
      <c r="F43" s="8">
        <v>2049.27</v>
      </c>
      <c r="G43" s="8">
        <v>30</v>
      </c>
      <c r="H43" s="8">
        <v>3</v>
      </c>
      <c r="I43" s="14" t="s">
        <v>48</v>
      </c>
      <c r="J43" s="89"/>
      <c r="K43" s="51"/>
      <c r="L43" s="7">
        <v>44532</v>
      </c>
      <c r="M43" s="8">
        <v>2</v>
      </c>
      <c r="N43" s="8">
        <v>5</v>
      </c>
      <c r="O43" s="8">
        <v>5</v>
      </c>
      <c r="P43" s="8">
        <v>1</v>
      </c>
      <c r="Q43" s="51" t="s">
        <v>142</v>
      </c>
      <c r="R43" s="51"/>
      <c r="S43" s="95">
        <v>68.277055996893552</v>
      </c>
      <c r="T43" s="95">
        <v>0.65395100878541268</v>
      </c>
      <c r="U43" s="95">
        <v>15.764800103548144</v>
      </c>
      <c r="V43" s="95">
        <v>3.5898037439125017</v>
      </c>
      <c r="W43" s="95">
        <v>0.1283228436908441</v>
      </c>
      <c r="X43" s="95">
        <v>0.87722668953354799</v>
      </c>
      <c r="Y43" s="95">
        <v>2.6493762842396493</v>
      </c>
      <c r="Z43" s="95">
        <v>5.147070720144967</v>
      </c>
      <c r="AA43" s="95">
        <v>2.7808338861294026</v>
      </c>
      <c r="AB43" s="95">
        <v>0.13145760188975358</v>
      </c>
      <c r="AC43" s="95">
        <f t="shared" si="0"/>
        <v>99.999898878767752</v>
      </c>
      <c r="AD43" s="95">
        <v>98.891199999999998</v>
      </c>
      <c r="AE43" s="9"/>
    </row>
    <row r="44" spans="1:31" ht="17.25" x14ac:dyDescent="0.25">
      <c r="A44" s="51" t="s">
        <v>103</v>
      </c>
      <c r="B44" s="51" t="s">
        <v>370</v>
      </c>
      <c r="C44" s="8" t="s">
        <v>55</v>
      </c>
      <c r="D44" s="8" t="s">
        <v>51</v>
      </c>
      <c r="E44" s="8">
        <v>2049.2399999999998</v>
      </c>
      <c r="F44" s="8">
        <v>2049.27</v>
      </c>
      <c r="G44" s="8">
        <v>5</v>
      </c>
      <c r="H44" s="8">
        <v>3</v>
      </c>
      <c r="I44" s="14" t="s">
        <v>48</v>
      </c>
      <c r="J44" s="89"/>
      <c r="K44" s="51"/>
      <c r="L44" s="7">
        <v>44504</v>
      </c>
      <c r="M44" s="8">
        <v>1</v>
      </c>
      <c r="N44" s="8">
        <v>5</v>
      </c>
      <c r="O44" s="8">
        <v>5</v>
      </c>
      <c r="P44" s="8">
        <v>1</v>
      </c>
      <c r="Q44" s="51" t="s">
        <v>142</v>
      </c>
      <c r="R44" s="51"/>
      <c r="S44" s="95">
        <v>68.254635809354298</v>
      </c>
      <c r="T44" s="95">
        <v>0.69798720441445672</v>
      </c>
      <c r="U44" s="95">
        <v>15.511955481602028</v>
      </c>
      <c r="V44" s="95">
        <v>3.555458034420897</v>
      </c>
      <c r="W44" s="95">
        <v>0.11479050225416039</v>
      </c>
      <c r="X44" s="95">
        <v>0.85717013984124357</v>
      </c>
      <c r="Y44" s="95">
        <v>2.3973945603523763</v>
      </c>
      <c r="Z44" s="95">
        <v>5.7293666611811025</v>
      </c>
      <c r="AA44" s="95">
        <v>2.7224650092137157</v>
      </c>
      <c r="AB44" s="95">
        <v>0.15877659736571034</v>
      </c>
      <c r="AC44" s="95">
        <f t="shared" si="0"/>
        <v>100.00000000000001</v>
      </c>
      <c r="AD44" s="95">
        <v>98.440200000000004</v>
      </c>
      <c r="AE44" s="9"/>
    </row>
    <row r="45" spans="1:31" ht="17.25" x14ac:dyDescent="0.25">
      <c r="A45" s="51" t="s">
        <v>104</v>
      </c>
      <c r="B45" s="51" t="s">
        <v>370</v>
      </c>
      <c r="C45" s="8" t="s">
        <v>55</v>
      </c>
      <c r="D45" s="8" t="s">
        <v>51</v>
      </c>
      <c r="E45" s="8">
        <v>2049.2399999999998</v>
      </c>
      <c r="F45" s="8">
        <v>2049.27</v>
      </c>
      <c r="G45" s="8">
        <v>6</v>
      </c>
      <c r="H45" s="8">
        <v>3</v>
      </c>
      <c r="I45" s="14" t="s">
        <v>48</v>
      </c>
      <c r="J45" s="89"/>
      <c r="K45" s="51"/>
      <c r="L45" s="7">
        <v>44504</v>
      </c>
      <c r="M45" s="8">
        <v>1</v>
      </c>
      <c r="N45" s="8">
        <v>5</v>
      </c>
      <c r="O45" s="8">
        <v>5</v>
      </c>
      <c r="P45" s="8">
        <v>1</v>
      </c>
      <c r="Q45" s="51" t="s">
        <v>142</v>
      </c>
      <c r="R45" s="51"/>
      <c r="S45" s="95">
        <v>68.231956505141511</v>
      </c>
      <c r="T45" s="95">
        <v>0.67488557685739192</v>
      </c>
      <c r="U45" s="95">
        <v>15.561145557488839</v>
      </c>
      <c r="V45" s="95">
        <v>3.4658458472134597</v>
      </c>
      <c r="W45" s="95">
        <v>0.17921939105590762</v>
      </c>
      <c r="X45" s="95">
        <v>0.83702688692703053</v>
      </c>
      <c r="Y45" s="95">
        <v>2.4712987780130757</v>
      </c>
      <c r="Z45" s="95">
        <v>5.706088235412305</v>
      </c>
      <c r="AA45" s="95">
        <v>2.7525848177869223</v>
      </c>
      <c r="AB45" s="95">
        <v>0.11994840410356147</v>
      </c>
      <c r="AC45" s="95">
        <f t="shared" si="0"/>
        <v>100.00000000000003</v>
      </c>
      <c r="AD45" s="95">
        <v>99.5428</v>
      </c>
      <c r="AE45" s="9"/>
    </row>
    <row r="46" spans="1:31" ht="17.25" x14ac:dyDescent="0.25">
      <c r="A46" s="51" t="s">
        <v>105</v>
      </c>
      <c r="B46" s="51" t="s">
        <v>370</v>
      </c>
      <c r="C46" s="8" t="s">
        <v>55</v>
      </c>
      <c r="D46" s="8" t="s">
        <v>51</v>
      </c>
      <c r="E46" s="8">
        <v>2049.2399999999998</v>
      </c>
      <c r="F46" s="8">
        <v>2049.27</v>
      </c>
      <c r="G46" s="8">
        <v>7</v>
      </c>
      <c r="H46" s="8">
        <v>3</v>
      </c>
      <c r="I46" s="14" t="s">
        <v>48</v>
      </c>
      <c r="J46" s="89"/>
      <c r="K46" s="51"/>
      <c r="L46" s="7">
        <v>44504</v>
      </c>
      <c r="M46" s="8">
        <v>1</v>
      </c>
      <c r="N46" s="8">
        <v>5</v>
      </c>
      <c r="O46" s="8">
        <v>5</v>
      </c>
      <c r="P46" s="8">
        <v>1</v>
      </c>
      <c r="Q46" s="51" t="s">
        <v>142</v>
      </c>
      <c r="R46" s="51"/>
      <c r="S46" s="95">
        <v>68.217007195118228</v>
      </c>
      <c r="T46" s="95">
        <v>0.68105690316443523</v>
      </c>
      <c r="U46" s="95">
        <v>15.41232783832741</v>
      </c>
      <c r="V46" s="95">
        <v>3.5823795500774152</v>
      </c>
      <c r="W46" s="95">
        <v>8.8547517127619713E-2</v>
      </c>
      <c r="X46" s="95">
        <v>0.78458160033192648</v>
      </c>
      <c r="Y46" s="95">
        <v>2.4995699120596653</v>
      </c>
      <c r="Z46" s="95">
        <v>5.7581185423560717</v>
      </c>
      <c r="AA46" s="95">
        <v>2.8436402643269876</v>
      </c>
      <c r="AB46" s="95">
        <v>0.13277067711021381</v>
      </c>
      <c r="AC46" s="95">
        <f t="shared" si="0"/>
        <v>100</v>
      </c>
      <c r="AD46" s="95">
        <v>98.817000000000021</v>
      </c>
      <c r="AE46" s="9"/>
    </row>
    <row r="47" spans="1:31" ht="17.25" x14ac:dyDescent="0.25">
      <c r="A47" s="51" t="s">
        <v>106</v>
      </c>
      <c r="B47" s="51" t="s">
        <v>370</v>
      </c>
      <c r="C47" s="8" t="s">
        <v>55</v>
      </c>
      <c r="D47" s="8" t="s">
        <v>51</v>
      </c>
      <c r="E47" s="8">
        <v>2049.2399999999998</v>
      </c>
      <c r="F47" s="8">
        <v>2049.27</v>
      </c>
      <c r="G47" s="8">
        <v>31</v>
      </c>
      <c r="H47" s="8">
        <v>3</v>
      </c>
      <c r="I47" s="14" t="s">
        <v>48</v>
      </c>
      <c r="J47" s="89"/>
      <c r="K47" s="51"/>
      <c r="L47" s="7">
        <v>44532</v>
      </c>
      <c r="M47" s="8">
        <v>2</v>
      </c>
      <c r="N47" s="8">
        <v>5</v>
      </c>
      <c r="O47" s="8">
        <v>5</v>
      </c>
      <c r="P47" s="8">
        <v>1</v>
      </c>
      <c r="Q47" s="51" t="s">
        <v>142</v>
      </c>
      <c r="R47" s="51"/>
      <c r="S47" s="95">
        <v>68.192136092049992</v>
      </c>
      <c r="T47" s="95">
        <v>0.66751898139692645</v>
      </c>
      <c r="U47" s="95">
        <v>15.738252406919404</v>
      </c>
      <c r="V47" s="95">
        <v>3.5797218670910844</v>
      </c>
      <c r="W47" s="95">
        <v>0.14684165209904246</v>
      </c>
      <c r="X47" s="95">
        <v>0.8980614188431133</v>
      </c>
      <c r="Y47" s="95">
        <v>2.5778172045816268</v>
      </c>
      <c r="Z47" s="95">
        <v>5.0408328332507111</v>
      </c>
      <c r="AA47" s="95">
        <v>2.9326584392203934</v>
      </c>
      <c r="AB47" s="95">
        <v>0.22605473947869648</v>
      </c>
      <c r="AC47" s="95">
        <f t="shared" si="0"/>
        <v>99.999895634930965</v>
      </c>
      <c r="AD47" s="95">
        <v>95.817499999999995</v>
      </c>
      <c r="AE47" s="9"/>
    </row>
    <row r="48" spans="1:31" ht="17.25" x14ac:dyDescent="0.25">
      <c r="A48" s="51" t="s">
        <v>107</v>
      </c>
      <c r="B48" s="51" t="s">
        <v>370</v>
      </c>
      <c r="C48" s="8" t="s">
        <v>55</v>
      </c>
      <c r="D48" s="8" t="s">
        <v>51</v>
      </c>
      <c r="E48" s="8">
        <v>2049.2399999999998</v>
      </c>
      <c r="F48" s="8">
        <v>2049.27</v>
      </c>
      <c r="G48" s="8">
        <v>8</v>
      </c>
      <c r="H48" s="8">
        <v>3</v>
      </c>
      <c r="I48" s="14" t="s">
        <v>48</v>
      </c>
      <c r="J48" s="89"/>
      <c r="K48" s="51"/>
      <c r="L48" s="7">
        <v>44504</v>
      </c>
      <c r="M48" s="8">
        <v>1</v>
      </c>
      <c r="N48" s="8">
        <v>5</v>
      </c>
      <c r="O48" s="8">
        <v>5</v>
      </c>
      <c r="P48" s="8">
        <v>1</v>
      </c>
      <c r="Q48" s="51" t="s">
        <v>142</v>
      </c>
      <c r="R48" s="51"/>
      <c r="S48" s="95">
        <v>68.185567573749637</v>
      </c>
      <c r="T48" s="95">
        <v>0.71960722198212834</v>
      </c>
      <c r="U48" s="95">
        <v>15.535823990753403</v>
      </c>
      <c r="V48" s="95">
        <v>3.4512807692813752</v>
      </c>
      <c r="W48" s="95">
        <v>0.17074224802867094</v>
      </c>
      <c r="X48" s="95">
        <v>0.82911706926548467</v>
      </c>
      <c r="Y48" s="95">
        <v>2.4796592037358853</v>
      </c>
      <c r="Z48" s="95">
        <v>5.6273082337842943</v>
      </c>
      <c r="AA48" s="95">
        <v>2.8035330589177154</v>
      </c>
      <c r="AB48" s="95">
        <v>0.1973606305014276</v>
      </c>
      <c r="AC48" s="95">
        <f t="shared" si="0"/>
        <v>100.00000000000003</v>
      </c>
      <c r="AD48" s="95">
        <v>98.803899999999985</v>
      </c>
      <c r="AE48" s="9"/>
    </row>
    <row r="49" spans="1:31" ht="17.25" x14ac:dyDescent="0.25">
      <c r="A49" s="51" t="s">
        <v>108</v>
      </c>
      <c r="B49" s="51" t="s">
        <v>370</v>
      </c>
      <c r="C49" s="8" t="s">
        <v>55</v>
      </c>
      <c r="D49" s="8" t="s">
        <v>51</v>
      </c>
      <c r="E49" s="8">
        <v>2049.2399999999998</v>
      </c>
      <c r="F49" s="8">
        <v>2049.27</v>
      </c>
      <c r="G49" s="8">
        <v>32</v>
      </c>
      <c r="H49" s="8">
        <v>3</v>
      </c>
      <c r="I49" s="14" t="s">
        <v>48</v>
      </c>
      <c r="J49" s="89"/>
      <c r="K49" s="51"/>
      <c r="L49" s="7">
        <v>44532</v>
      </c>
      <c r="M49" s="8">
        <v>2</v>
      </c>
      <c r="N49" s="8">
        <v>5</v>
      </c>
      <c r="O49" s="8">
        <v>5</v>
      </c>
      <c r="P49" s="8">
        <v>1</v>
      </c>
      <c r="Q49" s="51" t="s">
        <v>142</v>
      </c>
      <c r="R49" s="51"/>
      <c r="S49" s="95">
        <v>68.179276834090643</v>
      </c>
      <c r="T49" s="95">
        <v>0.66847610624866571</v>
      </c>
      <c r="U49" s="95">
        <v>15.807182865217081</v>
      </c>
      <c r="V49" s="95">
        <v>3.7205330730993262</v>
      </c>
      <c r="W49" s="95">
        <v>9.8604291828042256E-2</v>
      </c>
      <c r="X49" s="95">
        <v>0.80479399835320653</v>
      </c>
      <c r="Y49" s="95">
        <v>2.5616785093470771</v>
      </c>
      <c r="Z49" s="95">
        <v>5.1335224096042609</v>
      </c>
      <c r="AA49" s="95">
        <v>2.8666402366503001</v>
      </c>
      <c r="AB49" s="95">
        <v>0.15919002165228263</v>
      </c>
      <c r="AC49" s="95">
        <f t="shared" si="0"/>
        <v>99.999898346090887</v>
      </c>
      <c r="AD49" s="95">
        <v>98.373000000000005</v>
      </c>
      <c r="AE49" s="9"/>
    </row>
    <row r="50" spans="1:31" ht="17.25" x14ac:dyDescent="0.25">
      <c r="A50" s="51" t="s">
        <v>109</v>
      </c>
      <c r="B50" s="51" t="s">
        <v>370</v>
      </c>
      <c r="C50" s="8" t="s">
        <v>55</v>
      </c>
      <c r="D50" s="8" t="s">
        <v>51</v>
      </c>
      <c r="E50" s="8">
        <v>2049.2399999999998</v>
      </c>
      <c r="F50" s="8">
        <v>2049.27</v>
      </c>
      <c r="G50" s="8">
        <v>9</v>
      </c>
      <c r="H50" s="8">
        <v>3</v>
      </c>
      <c r="I50" s="14" t="s">
        <v>48</v>
      </c>
      <c r="J50" s="89"/>
      <c r="K50" s="51"/>
      <c r="L50" s="7">
        <v>44504</v>
      </c>
      <c r="M50" s="8">
        <v>1</v>
      </c>
      <c r="N50" s="8">
        <v>5</v>
      </c>
      <c r="O50" s="8">
        <v>5</v>
      </c>
      <c r="P50" s="8">
        <v>1</v>
      </c>
      <c r="Q50" s="51" t="s">
        <v>142</v>
      </c>
      <c r="R50" s="51"/>
      <c r="S50" s="95">
        <v>68.161769524299203</v>
      </c>
      <c r="T50" s="95">
        <v>0.66830996920067964</v>
      </c>
      <c r="U50" s="95">
        <v>15.666822931631557</v>
      </c>
      <c r="V50" s="95">
        <v>3.3975027850449395</v>
      </c>
      <c r="W50" s="95">
        <v>9.3154082296187657E-2</v>
      </c>
      <c r="X50" s="95">
        <v>0.84483897147408282</v>
      </c>
      <c r="Y50" s="95">
        <v>2.4095049425096158</v>
      </c>
      <c r="Z50" s="95">
        <v>5.6759467892590534</v>
      </c>
      <c r="AA50" s="95">
        <v>2.8329325893104684</v>
      </c>
      <c r="AB50" s="95">
        <v>0.24921741497421634</v>
      </c>
      <c r="AC50" s="95">
        <f t="shared" si="0"/>
        <v>100</v>
      </c>
      <c r="AD50" s="95">
        <v>99.190499999999986</v>
      </c>
      <c r="AE50" s="9"/>
    </row>
    <row r="51" spans="1:31" ht="17.25" x14ac:dyDescent="0.25">
      <c r="A51" s="51" t="s">
        <v>110</v>
      </c>
      <c r="B51" s="51" t="s">
        <v>370</v>
      </c>
      <c r="C51" s="8" t="s">
        <v>55</v>
      </c>
      <c r="D51" s="8" t="s">
        <v>51</v>
      </c>
      <c r="E51" s="8">
        <v>2049.2399999999998</v>
      </c>
      <c r="F51" s="8">
        <v>2049.27</v>
      </c>
      <c r="G51" s="8">
        <v>33</v>
      </c>
      <c r="H51" s="8">
        <v>3</v>
      </c>
      <c r="I51" s="14" t="s">
        <v>48</v>
      </c>
      <c r="J51" s="89"/>
      <c r="K51" s="51"/>
      <c r="L51" s="7">
        <v>44532</v>
      </c>
      <c r="M51" s="8">
        <v>2</v>
      </c>
      <c r="N51" s="8">
        <v>5</v>
      </c>
      <c r="O51" s="8">
        <v>5</v>
      </c>
      <c r="P51" s="8">
        <v>1</v>
      </c>
      <c r="Q51" s="51" t="s">
        <v>142</v>
      </c>
      <c r="R51" s="51"/>
      <c r="S51" s="95">
        <v>68.093126703094754</v>
      </c>
      <c r="T51" s="95">
        <v>0.66989245333545921</v>
      </c>
      <c r="U51" s="95">
        <v>15.750751763654911</v>
      </c>
      <c r="V51" s="95">
        <v>3.6284989462021371</v>
      </c>
      <c r="W51" s="95">
        <v>0.15157926583712023</v>
      </c>
      <c r="X51" s="95">
        <v>0.85980093339302466</v>
      </c>
      <c r="Y51" s="95">
        <v>2.5246175766533181</v>
      </c>
      <c r="Z51" s="95">
        <v>5.2229942577726538</v>
      </c>
      <c r="AA51" s="95">
        <v>2.9130202807538286</v>
      </c>
      <c r="AB51" s="95">
        <v>0.18561560806487551</v>
      </c>
      <c r="AC51" s="95">
        <f t="shared" si="0"/>
        <v>99.999897788762084</v>
      </c>
      <c r="AD51" s="95">
        <v>97.836600000000004</v>
      </c>
      <c r="AE51" s="9"/>
    </row>
    <row r="52" spans="1:31" ht="17.25" x14ac:dyDescent="0.25">
      <c r="A52" s="51" t="s">
        <v>111</v>
      </c>
      <c r="B52" s="51" t="s">
        <v>370</v>
      </c>
      <c r="C52" s="8" t="s">
        <v>55</v>
      </c>
      <c r="D52" s="8" t="s">
        <v>51</v>
      </c>
      <c r="E52" s="8">
        <v>2049.2399999999998</v>
      </c>
      <c r="F52" s="8">
        <v>2049.27</v>
      </c>
      <c r="G52" s="8">
        <v>10</v>
      </c>
      <c r="H52" s="8">
        <v>3</v>
      </c>
      <c r="I52" s="14" t="s">
        <v>48</v>
      </c>
      <c r="J52" s="89"/>
      <c r="K52" s="51"/>
      <c r="L52" s="7">
        <v>44504</v>
      </c>
      <c r="M52" s="8">
        <v>1</v>
      </c>
      <c r="N52" s="8">
        <v>5</v>
      </c>
      <c r="O52" s="8">
        <v>5</v>
      </c>
      <c r="P52" s="8">
        <v>1</v>
      </c>
      <c r="Q52" s="51" t="s">
        <v>142</v>
      </c>
      <c r="R52" s="51"/>
      <c r="S52" s="95">
        <v>68.065235433519661</v>
      </c>
      <c r="T52" s="95">
        <v>0.69175157738958282</v>
      </c>
      <c r="U52" s="95">
        <v>15.538912276140673</v>
      </c>
      <c r="V52" s="95">
        <v>3.5197536172467938</v>
      </c>
      <c r="W52" s="95">
        <v>0.13489055766096375</v>
      </c>
      <c r="X52" s="95">
        <v>0.86533942624016336</v>
      </c>
      <c r="Y52" s="95">
        <v>2.4798264121511497</v>
      </c>
      <c r="Z52" s="95">
        <v>5.6596038277320604</v>
      </c>
      <c r="AA52" s="95">
        <v>2.8498005139640235</v>
      </c>
      <c r="AB52" s="95">
        <v>0.19488635795494319</v>
      </c>
      <c r="AC52" s="95">
        <f t="shared" si="0"/>
        <v>100.00000000000003</v>
      </c>
      <c r="AD52" s="95">
        <v>100.00699999999998</v>
      </c>
      <c r="AE52" s="9"/>
    </row>
    <row r="53" spans="1:31" ht="17.25" x14ac:dyDescent="0.25">
      <c r="A53" s="51" t="s">
        <v>112</v>
      </c>
      <c r="B53" s="51" t="s">
        <v>370</v>
      </c>
      <c r="C53" s="8" t="s">
        <v>55</v>
      </c>
      <c r="D53" s="8" t="s">
        <v>51</v>
      </c>
      <c r="E53" s="8">
        <v>2049.2399999999998</v>
      </c>
      <c r="F53" s="8">
        <v>2049.27</v>
      </c>
      <c r="G53" s="8">
        <v>34</v>
      </c>
      <c r="H53" s="8">
        <v>3</v>
      </c>
      <c r="I53" s="14" t="s">
        <v>48</v>
      </c>
      <c r="J53" s="89"/>
      <c r="K53" s="51"/>
      <c r="L53" s="7">
        <v>44532</v>
      </c>
      <c r="M53" s="8">
        <v>2</v>
      </c>
      <c r="N53" s="8">
        <v>5</v>
      </c>
      <c r="O53" s="8">
        <v>5</v>
      </c>
      <c r="P53" s="8">
        <v>1</v>
      </c>
      <c r="Q53" s="51" t="s">
        <v>142</v>
      </c>
      <c r="R53" s="51"/>
      <c r="S53" s="95">
        <v>68.039635130771728</v>
      </c>
      <c r="T53" s="95">
        <v>0.67484662576687104</v>
      </c>
      <c r="U53" s="95">
        <v>15.932757507265094</v>
      </c>
      <c r="V53" s="95">
        <v>3.74354213755247</v>
      </c>
      <c r="W53" s="95">
        <v>0.16235469809493058</v>
      </c>
      <c r="X53" s="95">
        <v>0.83992573458185338</v>
      </c>
      <c r="Y53" s="95">
        <v>2.5730545689376814</v>
      </c>
      <c r="Z53" s="95">
        <v>5.085566677429771</v>
      </c>
      <c r="AA53" s="95">
        <v>2.8051340006457859</v>
      </c>
      <c r="AB53" s="95">
        <v>0.14308201485308364</v>
      </c>
      <c r="AC53" s="95">
        <f t="shared" si="0"/>
        <v>99.999899095899252</v>
      </c>
      <c r="AD53" s="95">
        <v>99.103999999999999</v>
      </c>
      <c r="AE53" s="9"/>
    </row>
    <row r="54" spans="1:31" ht="17.25" x14ac:dyDescent="0.25">
      <c r="A54" s="51" t="s">
        <v>113</v>
      </c>
      <c r="B54" s="51" t="s">
        <v>370</v>
      </c>
      <c r="C54" s="8" t="s">
        <v>55</v>
      </c>
      <c r="D54" s="8" t="s">
        <v>51</v>
      </c>
      <c r="E54" s="8">
        <v>2049.2399999999998</v>
      </c>
      <c r="F54" s="8">
        <v>2049.27</v>
      </c>
      <c r="G54" s="8">
        <v>11</v>
      </c>
      <c r="H54" s="8">
        <v>3</v>
      </c>
      <c r="I54" s="14" t="s">
        <v>48</v>
      </c>
      <c r="J54" s="89"/>
      <c r="K54" s="51"/>
      <c r="L54" s="7">
        <v>44504</v>
      </c>
      <c r="M54" s="8">
        <v>1</v>
      </c>
      <c r="N54" s="8">
        <v>5</v>
      </c>
      <c r="O54" s="8">
        <v>5</v>
      </c>
      <c r="P54" s="8">
        <v>1</v>
      </c>
      <c r="Q54" s="51" t="s">
        <v>142</v>
      </c>
      <c r="R54" s="51"/>
      <c r="S54" s="95">
        <v>68.029073605875567</v>
      </c>
      <c r="T54" s="95">
        <v>0.70655717920711847</v>
      </c>
      <c r="U54" s="95">
        <v>15.536753244514218</v>
      </c>
      <c r="V54" s="95">
        <v>3.6610756666250861</v>
      </c>
      <c r="W54" s="95">
        <v>9.4315799721920515E-2</v>
      </c>
      <c r="X54" s="95">
        <v>0.84052618074760987</v>
      </c>
      <c r="Y54" s="95">
        <v>2.4948050249024134</v>
      </c>
      <c r="Z54" s="95">
        <v>5.5980990802688302</v>
      </c>
      <c r="AA54" s="95">
        <v>2.8497569593397487</v>
      </c>
      <c r="AB54" s="95">
        <v>0.1890372587974837</v>
      </c>
      <c r="AC54" s="95">
        <f t="shared" si="0"/>
        <v>100</v>
      </c>
      <c r="AD54" s="95">
        <v>98.604900000000001</v>
      </c>
      <c r="AE54" s="9"/>
    </row>
    <row r="55" spans="1:31" ht="17.25" x14ac:dyDescent="0.25">
      <c r="A55" s="51" t="s">
        <v>114</v>
      </c>
      <c r="B55" s="51" t="s">
        <v>370</v>
      </c>
      <c r="C55" s="8" t="s">
        <v>55</v>
      </c>
      <c r="D55" s="8" t="s">
        <v>51</v>
      </c>
      <c r="E55" s="8">
        <v>2049.2399999999998</v>
      </c>
      <c r="F55" s="8">
        <v>2049.27</v>
      </c>
      <c r="G55" s="8">
        <v>12</v>
      </c>
      <c r="H55" s="8">
        <v>3</v>
      </c>
      <c r="I55" s="14" t="s">
        <v>48</v>
      </c>
      <c r="J55" s="89"/>
      <c r="K55" s="51"/>
      <c r="L55" s="7">
        <v>44504</v>
      </c>
      <c r="M55" s="8">
        <v>1</v>
      </c>
      <c r="N55" s="8">
        <v>5</v>
      </c>
      <c r="O55" s="8">
        <v>5</v>
      </c>
      <c r="P55" s="8">
        <v>1</v>
      </c>
      <c r="Q55" s="51" t="s">
        <v>142</v>
      </c>
      <c r="R55" s="51"/>
      <c r="S55" s="95">
        <v>68.000180159441115</v>
      </c>
      <c r="T55" s="95">
        <v>0.71172988094463596</v>
      </c>
      <c r="U55" s="95">
        <v>15.693889091846286</v>
      </c>
      <c r="V55" s="95">
        <v>3.5031002437156884</v>
      </c>
      <c r="W55" s="95">
        <v>0.17855802385110825</v>
      </c>
      <c r="X55" s="95">
        <v>0.86796815181435572</v>
      </c>
      <c r="Y55" s="95">
        <v>2.6023030381887975</v>
      </c>
      <c r="Z55" s="95">
        <v>5.4348098066789117</v>
      </c>
      <c r="AA55" s="95">
        <v>2.8124890528117388</v>
      </c>
      <c r="AB55" s="95">
        <v>0.19497255070737604</v>
      </c>
      <c r="AC55" s="95">
        <f t="shared" si="0"/>
        <v>100.00000000000001</v>
      </c>
      <c r="AD55" s="95">
        <v>99.91149999999999</v>
      </c>
      <c r="AE55" s="9"/>
    </row>
    <row r="56" spans="1:31" ht="17.25" x14ac:dyDescent="0.25">
      <c r="A56" s="51" t="s">
        <v>115</v>
      </c>
      <c r="B56" s="51" t="s">
        <v>370</v>
      </c>
      <c r="C56" s="8" t="s">
        <v>55</v>
      </c>
      <c r="D56" s="8" t="s">
        <v>51</v>
      </c>
      <c r="E56" s="8">
        <v>2049.2399999999998</v>
      </c>
      <c r="F56" s="8">
        <v>2049.27</v>
      </c>
      <c r="G56" s="8">
        <v>13</v>
      </c>
      <c r="H56" s="8">
        <v>3</v>
      </c>
      <c r="I56" s="14" t="s">
        <v>48</v>
      </c>
      <c r="J56" s="89"/>
      <c r="K56" s="51"/>
      <c r="L56" s="7">
        <v>44504</v>
      </c>
      <c r="M56" s="8">
        <v>1</v>
      </c>
      <c r="N56" s="8">
        <v>5</v>
      </c>
      <c r="O56" s="8">
        <v>5</v>
      </c>
      <c r="P56" s="8">
        <v>1</v>
      </c>
      <c r="Q56" s="51" t="s">
        <v>142</v>
      </c>
      <c r="R56" s="51"/>
      <c r="S56" s="95">
        <v>68.000052292261444</v>
      </c>
      <c r="T56" s="95">
        <v>0.75682992243649749</v>
      </c>
      <c r="U56" s="95">
        <v>15.607228801773108</v>
      </c>
      <c r="V56" s="95">
        <v>3.5598962601982476</v>
      </c>
      <c r="W56" s="95">
        <v>0.12188119399322812</v>
      </c>
      <c r="X56" s="95">
        <v>0.90485724715434546</v>
      </c>
      <c r="Y56" s="95">
        <v>2.5442196435880127</v>
      </c>
      <c r="Z56" s="95">
        <v>5.671699126417546</v>
      </c>
      <c r="AA56" s="95">
        <v>2.745343726085089</v>
      </c>
      <c r="AB56" s="95">
        <v>8.7991786092470797E-2</v>
      </c>
      <c r="AC56" s="95">
        <f t="shared" si="0"/>
        <v>99.999999999999986</v>
      </c>
      <c r="AD56" s="95">
        <v>99.44110000000002</v>
      </c>
      <c r="AE56" s="9"/>
    </row>
    <row r="57" spans="1:31" ht="17.25" x14ac:dyDescent="0.25">
      <c r="A57" s="51" t="s">
        <v>116</v>
      </c>
      <c r="B57" s="51" t="s">
        <v>370</v>
      </c>
      <c r="C57" s="8" t="s">
        <v>55</v>
      </c>
      <c r="D57" s="8" t="s">
        <v>51</v>
      </c>
      <c r="E57" s="8">
        <v>2049.2399999999998</v>
      </c>
      <c r="F57" s="8">
        <v>2049.27</v>
      </c>
      <c r="G57" s="8">
        <v>14</v>
      </c>
      <c r="H57" s="8">
        <v>3</v>
      </c>
      <c r="I57" s="14" t="s">
        <v>48</v>
      </c>
      <c r="J57" s="89"/>
      <c r="K57" s="51"/>
      <c r="L57" s="7">
        <v>44504</v>
      </c>
      <c r="M57" s="8">
        <v>1</v>
      </c>
      <c r="N57" s="8">
        <v>5</v>
      </c>
      <c r="O57" s="8">
        <v>5</v>
      </c>
      <c r="P57" s="8">
        <v>1</v>
      </c>
      <c r="Q57" s="51" t="s">
        <v>142</v>
      </c>
      <c r="R57" s="51"/>
      <c r="S57" s="95">
        <v>67.98940310027659</v>
      </c>
      <c r="T57" s="95">
        <v>0.66401476169035822</v>
      </c>
      <c r="U57" s="95">
        <v>15.638065221586158</v>
      </c>
      <c r="V57" s="95">
        <v>3.5075094873609061</v>
      </c>
      <c r="W57" s="95">
        <v>0.1246221135910465</v>
      </c>
      <c r="X57" s="95">
        <v>0.84200328037563521</v>
      </c>
      <c r="Y57" s="95">
        <v>2.4823921013700394</v>
      </c>
      <c r="Z57" s="95">
        <v>5.7386473274586738</v>
      </c>
      <c r="AA57" s="95">
        <v>2.814047726249437</v>
      </c>
      <c r="AB57" s="95">
        <v>0.1992948800411655</v>
      </c>
      <c r="AC57" s="95">
        <f t="shared" si="0"/>
        <v>100.00000000000001</v>
      </c>
      <c r="AD57" s="95">
        <v>99.500799999999998</v>
      </c>
      <c r="AE57" s="9"/>
    </row>
    <row r="58" spans="1:31" ht="17.25" x14ac:dyDescent="0.25">
      <c r="A58" s="51" t="s">
        <v>117</v>
      </c>
      <c r="B58" s="51" t="s">
        <v>370</v>
      </c>
      <c r="C58" s="8" t="s">
        <v>55</v>
      </c>
      <c r="D58" s="8" t="s">
        <v>51</v>
      </c>
      <c r="E58" s="8">
        <v>2049.2399999999998</v>
      </c>
      <c r="F58" s="8">
        <v>2049.27</v>
      </c>
      <c r="G58" s="8">
        <v>15</v>
      </c>
      <c r="H58" s="8">
        <v>3</v>
      </c>
      <c r="I58" s="14" t="s">
        <v>48</v>
      </c>
      <c r="J58" s="89"/>
      <c r="K58" s="51"/>
      <c r="L58" s="7">
        <v>44504</v>
      </c>
      <c r="M58" s="8">
        <v>1</v>
      </c>
      <c r="N58" s="8">
        <v>5</v>
      </c>
      <c r="O58" s="8">
        <v>5</v>
      </c>
      <c r="P58" s="8">
        <v>1</v>
      </c>
      <c r="Q58" s="51" t="s">
        <v>142</v>
      </c>
      <c r="R58" s="51"/>
      <c r="S58" s="95">
        <v>67.971775797897777</v>
      </c>
      <c r="T58" s="95">
        <v>0.71185023646079371</v>
      </c>
      <c r="U58" s="95">
        <v>15.562595377556621</v>
      </c>
      <c r="V58" s="95">
        <v>3.6967459569988863</v>
      </c>
      <c r="W58" s="95">
        <v>0.11301768293604225</v>
      </c>
      <c r="X58" s="95">
        <v>0.82255115762541986</v>
      </c>
      <c r="Y58" s="95">
        <v>2.5484379485578152</v>
      </c>
      <c r="Z58" s="95">
        <v>5.6307383922680589</v>
      </c>
      <c r="AA58" s="95">
        <v>2.8103327575005159</v>
      </c>
      <c r="AB58" s="95">
        <v>0.13195469219805289</v>
      </c>
      <c r="AC58" s="95">
        <f t="shared" si="0"/>
        <v>99.999999999999986</v>
      </c>
      <c r="AD58" s="95">
        <v>99.276500000000013</v>
      </c>
      <c r="AE58" s="9"/>
    </row>
    <row r="59" spans="1:31" ht="17.25" x14ac:dyDescent="0.25">
      <c r="A59" s="51" t="s">
        <v>118</v>
      </c>
      <c r="B59" s="51" t="s">
        <v>370</v>
      </c>
      <c r="C59" s="8" t="s">
        <v>55</v>
      </c>
      <c r="D59" s="8" t="s">
        <v>51</v>
      </c>
      <c r="E59" s="8">
        <v>2049.2399999999998</v>
      </c>
      <c r="F59" s="8">
        <v>2049.27</v>
      </c>
      <c r="G59" s="8">
        <v>16</v>
      </c>
      <c r="H59" s="8">
        <v>3</v>
      </c>
      <c r="I59" s="14" t="s">
        <v>48</v>
      </c>
      <c r="J59" s="89"/>
      <c r="K59" s="51"/>
      <c r="L59" s="7">
        <v>44504</v>
      </c>
      <c r="M59" s="8">
        <v>1</v>
      </c>
      <c r="N59" s="8">
        <v>5</v>
      </c>
      <c r="O59" s="8">
        <v>5</v>
      </c>
      <c r="P59" s="8">
        <v>1</v>
      </c>
      <c r="Q59" s="51" t="s">
        <v>142</v>
      </c>
      <c r="R59" s="51"/>
      <c r="S59" s="95">
        <v>67.966055485679604</v>
      </c>
      <c r="T59" s="95">
        <v>0.68077541708516232</v>
      </c>
      <c r="U59" s="95">
        <v>15.476314751958355</v>
      </c>
      <c r="V59" s="95">
        <v>3.6080995754401934</v>
      </c>
      <c r="W59" s="95">
        <v>0.12010106732855698</v>
      </c>
      <c r="X59" s="95">
        <v>0.88895060045466112</v>
      </c>
      <c r="Y59" s="95">
        <v>2.4628320135729411</v>
      </c>
      <c r="Z59" s="95">
        <v>5.7668782540041299</v>
      </c>
      <c r="AA59" s="95">
        <v>2.8682364602516142</v>
      </c>
      <c r="AB59" s="95">
        <v>0.16175637422479069</v>
      </c>
      <c r="AC59" s="95">
        <f t="shared" si="0"/>
        <v>100</v>
      </c>
      <c r="AD59" s="95">
        <v>98.666899999999998</v>
      </c>
      <c r="AE59" s="9"/>
    </row>
    <row r="60" spans="1:31" ht="17.25" x14ac:dyDescent="0.25">
      <c r="A60" s="51" t="s">
        <v>119</v>
      </c>
      <c r="B60" s="51" t="s">
        <v>370</v>
      </c>
      <c r="C60" s="8" t="s">
        <v>55</v>
      </c>
      <c r="D60" s="8" t="s">
        <v>51</v>
      </c>
      <c r="E60" s="8">
        <v>2049.2399999999998</v>
      </c>
      <c r="F60" s="8">
        <v>2049.27</v>
      </c>
      <c r="G60" s="8">
        <v>35</v>
      </c>
      <c r="H60" s="8">
        <v>3</v>
      </c>
      <c r="I60" s="14" t="s">
        <v>48</v>
      </c>
      <c r="J60" s="89"/>
      <c r="K60" s="51"/>
      <c r="L60" s="7">
        <v>44532</v>
      </c>
      <c r="M60" s="8">
        <v>2</v>
      </c>
      <c r="N60" s="8">
        <v>5</v>
      </c>
      <c r="O60" s="8">
        <v>5</v>
      </c>
      <c r="P60" s="8">
        <v>1</v>
      </c>
      <c r="Q60" s="51" t="s">
        <v>142</v>
      </c>
      <c r="R60" s="51"/>
      <c r="S60" s="95">
        <v>67.836337179233539</v>
      </c>
      <c r="T60" s="95">
        <v>0.66380190785304771</v>
      </c>
      <c r="U60" s="95">
        <v>15.806720165819927</v>
      </c>
      <c r="V60" s="95">
        <v>3.5449632900472894</v>
      </c>
      <c r="W60" s="95">
        <v>0.1686117100280283</v>
      </c>
      <c r="X60" s="95">
        <v>0.87439080358191934</v>
      </c>
      <c r="Y60" s="95">
        <v>2.6009787312244987</v>
      </c>
      <c r="Z60" s="95">
        <v>5.4228900187692251</v>
      </c>
      <c r="AA60" s="95">
        <v>2.8721232321629597</v>
      </c>
      <c r="AB60" s="95">
        <v>0.20918296127956107</v>
      </c>
      <c r="AC60" s="95">
        <f t="shared" si="0"/>
        <v>100</v>
      </c>
      <c r="AD60" s="95">
        <v>99.5779</v>
      </c>
      <c r="AE60" s="9"/>
    </row>
    <row r="61" spans="1:31" ht="17.25" x14ac:dyDescent="0.25">
      <c r="A61" s="51" t="s">
        <v>120</v>
      </c>
      <c r="B61" s="51" t="s">
        <v>370</v>
      </c>
      <c r="C61" s="8" t="s">
        <v>55</v>
      </c>
      <c r="D61" s="8" t="s">
        <v>51</v>
      </c>
      <c r="E61" s="8">
        <v>2049.2399999999998</v>
      </c>
      <c r="F61" s="8">
        <v>2049.27</v>
      </c>
      <c r="G61" s="8">
        <v>36</v>
      </c>
      <c r="H61" s="8">
        <v>3</v>
      </c>
      <c r="I61" s="14" t="s">
        <v>48</v>
      </c>
      <c r="J61" s="89"/>
      <c r="K61" s="51"/>
      <c r="L61" s="7">
        <v>44532</v>
      </c>
      <c r="M61" s="8">
        <v>2</v>
      </c>
      <c r="N61" s="8">
        <v>5</v>
      </c>
      <c r="O61" s="8">
        <v>5</v>
      </c>
      <c r="P61" s="8">
        <v>1</v>
      </c>
      <c r="Q61" s="51" t="s">
        <v>142</v>
      </c>
      <c r="R61" s="51"/>
      <c r="S61" s="95">
        <v>67.835167257931971</v>
      </c>
      <c r="T61" s="95">
        <v>0.67444330868057656</v>
      </c>
      <c r="U61" s="95">
        <v>15.663519932655884</v>
      </c>
      <c r="V61" s="95">
        <v>3.6678491972821838</v>
      </c>
      <c r="W61" s="95">
        <v>0.15513198244242679</v>
      </c>
      <c r="X61" s="95">
        <v>0.80993325717034459</v>
      </c>
      <c r="Y61" s="95">
        <v>2.8060048503798125</v>
      </c>
      <c r="Z61" s="95">
        <v>5.2612590944621482</v>
      </c>
      <c r="AA61" s="95">
        <v>2.8761549716393082</v>
      </c>
      <c r="AB61" s="95">
        <v>0.25043593289639832</v>
      </c>
      <c r="AC61" s="95">
        <f t="shared" si="0"/>
        <v>99.999899785541047</v>
      </c>
      <c r="AD61" s="95">
        <v>99.786000000000001</v>
      </c>
      <c r="AE61" s="9"/>
    </row>
    <row r="62" spans="1:31" ht="17.25" x14ac:dyDescent="0.25">
      <c r="A62" s="51" t="s">
        <v>121</v>
      </c>
      <c r="B62" s="51" t="s">
        <v>370</v>
      </c>
      <c r="C62" s="8" t="s">
        <v>55</v>
      </c>
      <c r="D62" s="8" t="s">
        <v>51</v>
      </c>
      <c r="E62" s="8">
        <v>2049.2399999999998</v>
      </c>
      <c r="F62" s="8">
        <v>2049.27</v>
      </c>
      <c r="G62" s="8">
        <v>37</v>
      </c>
      <c r="H62" s="8">
        <v>3</v>
      </c>
      <c r="I62" s="14" t="s">
        <v>48</v>
      </c>
      <c r="J62" s="89"/>
      <c r="K62" s="51"/>
      <c r="L62" s="7">
        <v>44532</v>
      </c>
      <c r="M62" s="8">
        <v>2</v>
      </c>
      <c r="N62" s="8">
        <v>5</v>
      </c>
      <c r="O62" s="8">
        <v>5</v>
      </c>
      <c r="P62" s="8">
        <v>1</v>
      </c>
      <c r="Q62" s="51" t="s">
        <v>142</v>
      </c>
      <c r="R62" s="51"/>
      <c r="S62" s="95">
        <v>67.554363610255479</v>
      </c>
      <c r="T62" s="95">
        <v>0.70804142009917759</v>
      </c>
      <c r="U62" s="95">
        <v>15.741451517301019</v>
      </c>
      <c r="V62" s="95">
        <v>3.7572188806726712</v>
      </c>
      <c r="W62" s="95">
        <v>0.13830452259027851</v>
      </c>
      <c r="X62" s="95">
        <v>0.78448139043010445</v>
      </c>
      <c r="Y62" s="95">
        <v>2.5264057990730033</v>
      </c>
      <c r="Z62" s="95">
        <v>5.6898113509037289</v>
      </c>
      <c r="AA62" s="95">
        <v>2.8287107664834483</v>
      </c>
      <c r="AB62" s="95">
        <v>0.27121074219108476</v>
      </c>
      <c r="AC62" s="95">
        <f t="shared" si="0"/>
        <v>99.999999999999986</v>
      </c>
      <c r="AD62" s="95">
        <v>92.621700000000004</v>
      </c>
      <c r="AE62" s="9"/>
    </row>
    <row r="63" spans="1:31" ht="17.25" x14ac:dyDescent="0.25">
      <c r="A63" s="51" t="s">
        <v>122</v>
      </c>
      <c r="B63" s="51" t="s">
        <v>370</v>
      </c>
      <c r="C63" s="8" t="s">
        <v>56</v>
      </c>
      <c r="D63" s="8" t="s">
        <v>65</v>
      </c>
      <c r="E63" s="8">
        <v>1140.68</v>
      </c>
      <c r="F63" s="8">
        <v>1140.7</v>
      </c>
      <c r="G63" s="8">
        <v>55</v>
      </c>
      <c r="H63" s="8">
        <v>2</v>
      </c>
      <c r="I63" s="14" t="s">
        <v>147</v>
      </c>
      <c r="J63" s="89" t="s">
        <v>153</v>
      </c>
      <c r="K63" s="51"/>
      <c r="L63" s="7">
        <v>44621</v>
      </c>
      <c r="M63" s="8">
        <v>5</v>
      </c>
      <c r="N63" s="8">
        <v>3</v>
      </c>
      <c r="O63" s="8">
        <v>1</v>
      </c>
      <c r="P63" s="8">
        <v>1</v>
      </c>
      <c r="Q63" s="51" t="s">
        <v>142</v>
      </c>
      <c r="R63" s="51" t="s">
        <v>145</v>
      </c>
      <c r="S63" s="95">
        <v>76.699374134267416</v>
      </c>
      <c r="T63" s="95">
        <v>7.803378079469718E-2</v>
      </c>
      <c r="U63" s="95">
        <v>13.228031242521157</v>
      </c>
      <c r="V63" s="95">
        <v>0.85808150033722763</v>
      </c>
      <c r="W63" s="95">
        <v>6.0048299719339462E-2</v>
      </c>
      <c r="X63" s="95">
        <v>7.3392366323637132E-2</v>
      </c>
      <c r="Y63" s="95">
        <v>0.73885516611187252</v>
      </c>
      <c r="Z63" s="95">
        <v>3.0604326668552235</v>
      </c>
      <c r="AA63" s="95">
        <v>5.0765470777219353</v>
      </c>
      <c r="AB63" s="95">
        <v>0.12720376534748964</v>
      </c>
      <c r="AC63" s="95">
        <f t="shared" si="0"/>
        <v>99.999999999999986</v>
      </c>
      <c r="AD63" s="95">
        <v>68.944500000000005</v>
      </c>
      <c r="AE63" s="9"/>
    </row>
    <row r="64" spans="1:31" ht="17.25" x14ac:dyDescent="0.25">
      <c r="A64" s="51" t="s">
        <v>123</v>
      </c>
      <c r="B64" s="51" t="s">
        <v>370</v>
      </c>
      <c r="C64" s="8" t="s">
        <v>57</v>
      </c>
      <c r="D64" s="8" t="s">
        <v>65</v>
      </c>
      <c r="E64" s="8">
        <v>1140.6600000000001</v>
      </c>
      <c r="F64" s="8">
        <v>1140.68</v>
      </c>
      <c r="G64" s="8">
        <v>56</v>
      </c>
      <c r="H64" s="8">
        <v>2</v>
      </c>
      <c r="I64" s="14" t="s">
        <v>147</v>
      </c>
      <c r="J64" s="89" t="s">
        <v>153</v>
      </c>
      <c r="K64" s="51"/>
      <c r="L64" s="7">
        <v>44621</v>
      </c>
      <c r="M64" s="8">
        <v>5</v>
      </c>
      <c r="N64" s="8">
        <v>3</v>
      </c>
      <c r="O64" s="8">
        <v>1</v>
      </c>
      <c r="P64" s="8">
        <v>1</v>
      </c>
      <c r="Q64" s="51" t="s">
        <v>142</v>
      </c>
      <c r="R64" s="51"/>
      <c r="S64" s="95">
        <v>78.167553681391723</v>
      </c>
      <c r="T64" s="95">
        <v>8.2396306427109961E-2</v>
      </c>
      <c r="U64" s="95">
        <v>12.161377919770558</v>
      </c>
      <c r="V64" s="95">
        <v>0.59935390203950667</v>
      </c>
      <c r="W64" s="95">
        <v>8.9427721999615753E-2</v>
      </c>
      <c r="X64" s="95">
        <v>0.10883839034061762</v>
      </c>
      <c r="Y64" s="95">
        <v>0.70007150256399087</v>
      </c>
      <c r="Z64" s="95">
        <v>3.0997648932314208</v>
      </c>
      <c r="AA64" s="95">
        <v>4.9913147162576239</v>
      </c>
      <c r="AB64" s="95"/>
      <c r="AC64" s="95">
        <f t="shared" si="0"/>
        <v>100.00009903402217</v>
      </c>
      <c r="AD64" s="95">
        <v>100.97539999999999</v>
      </c>
      <c r="AE64" s="9"/>
    </row>
    <row r="65" spans="1:31" x14ac:dyDescent="0.25">
      <c r="A65" s="51" t="s">
        <v>124</v>
      </c>
      <c r="B65" s="51" t="s">
        <v>370</v>
      </c>
      <c r="C65" s="8" t="s">
        <v>57</v>
      </c>
      <c r="D65" s="8" t="s">
        <v>65</v>
      </c>
      <c r="E65" s="8">
        <v>1140.6600000000001</v>
      </c>
      <c r="F65" s="8">
        <v>1140.68</v>
      </c>
      <c r="G65" s="8">
        <v>57</v>
      </c>
      <c r="H65" s="8"/>
      <c r="I65" s="8" t="s">
        <v>49</v>
      </c>
      <c r="J65" s="51"/>
      <c r="K65" s="51"/>
      <c r="L65" s="7">
        <v>44621</v>
      </c>
      <c r="M65" s="8">
        <v>5</v>
      </c>
      <c r="N65" s="8">
        <v>3</v>
      </c>
      <c r="O65" s="8">
        <v>1</v>
      </c>
      <c r="P65" s="8">
        <v>1</v>
      </c>
      <c r="Q65" s="51" t="s">
        <v>142</v>
      </c>
      <c r="R65" s="51"/>
      <c r="S65" s="95">
        <v>61.988443634433779</v>
      </c>
      <c r="T65" s="95">
        <v>5.9242315469443925E-2</v>
      </c>
      <c r="U65" s="95">
        <v>17.885831007181075</v>
      </c>
      <c r="V65" s="95">
        <v>0.34588872729815956</v>
      </c>
      <c r="W65" s="95">
        <v>6.5619092481779898E-2</v>
      </c>
      <c r="X65" s="95">
        <v>2.4992851838671655</v>
      </c>
      <c r="Y65" s="95">
        <v>9.6268762637846361</v>
      </c>
      <c r="Z65" s="95">
        <v>4.4123182875679587</v>
      </c>
      <c r="AA65" s="95">
        <v>3.1163926366738726</v>
      </c>
      <c r="AB65" s="95"/>
      <c r="AC65" s="95">
        <f t="shared" si="0"/>
        <v>99.999897148757881</v>
      </c>
      <c r="AD65" s="95">
        <v>97.227800000000002</v>
      </c>
      <c r="AE65" s="9"/>
    </row>
    <row r="66" spans="1:31" x14ac:dyDescent="0.25">
      <c r="A66" s="51" t="s">
        <v>125</v>
      </c>
      <c r="B66" s="51" t="s">
        <v>370</v>
      </c>
      <c r="C66" s="8" t="s">
        <v>58</v>
      </c>
      <c r="D66" s="8" t="s">
        <v>65</v>
      </c>
      <c r="E66" s="8">
        <v>1140.5899999999999</v>
      </c>
      <c r="F66" s="8">
        <v>1140.5999999999999</v>
      </c>
      <c r="G66" s="8">
        <v>58</v>
      </c>
      <c r="H66" s="8"/>
      <c r="I66" s="8" t="s">
        <v>49</v>
      </c>
      <c r="J66" s="51"/>
      <c r="K66" s="51"/>
      <c r="L66" s="7">
        <v>44621</v>
      </c>
      <c r="M66" s="8">
        <v>5</v>
      </c>
      <c r="N66" s="8">
        <v>3</v>
      </c>
      <c r="O66" s="8">
        <v>1</v>
      </c>
      <c r="P66" s="8">
        <v>1</v>
      </c>
      <c r="Q66" s="51" t="s">
        <v>142</v>
      </c>
      <c r="R66" s="51"/>
      <c r="S66" s="95">
        <v>70.918316199321552</v>
      </c>
      <c r="T66" s="95">
        <v>0.26970303561438286</v>
      </c>
      <c r="U66" s="95">
        <v>15.16675344162417</v>
      </c>
      <c r="V66" s="95">
        <v>0.81309752103888489</v>
      </c>
      <c r="W66" s="95">
        <v>6.4784781936148728E-2</v>
      </c>
      <c r="X66" s="95">
        <v>4.8184355283624754E-2</v>
      </c>
      <c r="Y66" s="95">
        <v>0.15608712852503054</v>
      </c>
      <c r="Z66" s="95">
        <v>4.4088146109625335</v>
      </c>
      <c r="AA66" s="95">
        <v>7.9768283914725551</v>
      </c>
      <c r="AB66" s="95">
        <v>0.17732273924286965</v>
      </c>
      <c r="AC66" s="95">
        <f t="shared" si="0"/>
        <v>99.999892205021752</v>
      </c>
      <c r="AD66" s="95">
        <v>92.768699999999995</v>
      </c>
      <c r="AE66" s="9"/>
    </row>
    <row r="67" spans="1:31" x14ac:dyDescent="0.25">
      <c r="A67" s="51" t="s">
        <v>126</v>
      </c>
      <c r="B67" s="51" t="s">
        <v>370</v>
      </c>
      <c r="C67" s="8" t="s">
        <v>58</v>
      </c>
      <c r="D67" s="8" t="s">
        <v>65</v>
      </c>
      <c r="E67" s="8">
        <v>1140.5899999999999</v>
      </c>
      <c r="F67" s="8">
        <v>1140.5999999999999</v>
      </c>
      <c r="G67" s="8">
        <v>59</v>
      </c>
      <c r="H67" s="8"/>
      <c r="I67" s="8" t="s">
        <v>49</v>
      </c>
      <c r="J67" s="51"/>
      <c r="K67" s="51"/>
      <c r="L67" s="7">
        <v>44621</v>
      </c>
      <c r="M67" s="8">
        <v>5</v>
      </c>
      <c r="N67" s="8">
        <v>3</v>
      </c>
      <c r="O67" s="8">
        <v>1</v>
      </c>
      <c r="P67" s="8">
        <v>1</v>
      </c>
      <c r="Q67" s="51" t="s">
        <v>142</v>
      </c>
      <c r="R67" s="51" t="s">
        <v>144</v>
      </c>
      <c r="S67" s="95">
        <v>68.829444128248909</v>
      </c>
      <c r="T67" s="95">
        <v>0.47793587554543726</v>
      </c>
      <c r="U67" s="95">
        <v>14.691709353063933</v>
      </c>
      <c r="V67" s="95">
        <v>4.371087080250426</v>
      </c>
      <c r="W67" s="95">
        <v>0.14737241510149876</v>
      </c>
      <c r="X67" s="95">
        <v>1.105065452475811</v>
      </c>
      <c r="Y67" s="95">
        <v>3.6881047239612976</v>
      </c>
      <c r="Z67" s="95">
        <v>2.9292354391955984</v>
      </c>
      <c r="AA67" s="95">
        <v>2.9595902105862262</v>
      </c>
      <c r="AB67" s="95">
        <v>0.80030354771390633</v>
      </c>
      <c r="AC67" s="95">
        <f t="shared" si="0"/>
        <v>99.999848226143058</v>
      </c>
      <c r="AD67" s="95">
        <v>65.887500000000003</v>
      </c>
      <c r="AE67" s="9"/>
    </row>
    <row r="68" spans="1:31" ht="17.25" x14ac:dyDescent="0.25">
      <c r="A68" s="51" t="s">
        <v>127</v>
      </c>
      <c r="B68" s="51" t="s">
        <v>370</v>
      </c>
      <c r="C68" s="8" t="s">
        <v>58</v>
      </c>
      <c r="D68" s="8" t="s">
        <v>65</v>
      </c>
      <c r="E68" s="8">
        <v>1140.5899999999999</v>
      </c>
      <c r="F68" s="8">
        <v>1140.5999999999999</v>
      </c>
      <c r="G68" s="8">
        <v>60</v>
      </c>
      <c r="H68" s="8">
        <v>4</v>
      </c>
      <c r="I68" s="14" t="s">
        <v>138</v>
      </c>
      <c r="J68" s="51"/>
      <c r="K68" s="51">
        <v>390022</v>
      </c>
      <c r="L68" s="7">
        <v>44621</v>
      </c>
      <c r="M68" s="8">
        <v>5</v>
      </c>
      <c r="N68" s="8">
        <v>3</v>
      </c>
      <c r="O68" s="8">
        <v>1</v>
      </c>
      <c r="P68" s="8">
        <v>1</v>
      </c>
      <c r="Q68" s="51" t="s">
        <v>142</v>
      </c>
      <c r="R68" s="51"/>
      <c r="S68" s="95">
        <v>61.849690699944894</v>
      </c>
      <c r="T68" s="95">
        <v>0.44996604614009633</v>
      </c>
      <c r="U68" s="95">
        <v>15.047029708079368</v>
      </c>
      <c r="V68" s="95">
        <v>9.7011028296259312</v>
      </c>
      <c r="W68" s="95">
        <v>0.20207190787667628</v>
      </c>
      <c r="X68" s="95"/>
      <c r="Y68" s="95">
        <v>1.1299720732082372</v>
      </c>
      <c r="Z68" s="95">
        <v>6.6669281148280328</v>
      </c>
      <c r="AA68" s="95">
        <v>4.829910770494612</v>
      </c>
      <c r="AB68" s="95">
        <v>0.12322464658056768</v>
      </c>
      <c r="AC68" s="95">
        <f t="shared" si="0"/>
        <v>99.999896796778401</v>
      </c>
      <c r="AD68" s="95">
        <v>96.896199999999993</v>
      </c>
      <c r="AE68" s="9"/>
    </row>
    <row r="69" spans="1:31" ht="17.25" x14ac:dyDescent="0.25">
      <c r="A69" s="51" t="s">
        <v>128</v>
      </c>
      <c r="B69" s="51" t="s">
        <v>370</v>
      </c>
      <c r="C69" s="8" t="s">
        <v>58</v>
      </c>
      <c r="D69" s="8" t="s">
        <v>65</v>
      </c>
      <c r="E69" s="8">
        <v>1140.5899999999999</v>
      </c>
      <c r="F69" s="8">
        <v>1140.5999999999999</v>
      </c>
      <c r="G69" s="8">
        <v>61</v>
      </c>
      <c r="H69" s="8">
        <v>4</v>
      </c>
      <c r="I69" s="14" t="s">
        <v>138</v>
      </c>
      <c r="J69" s="51"/>
      <c r="K69" s="51">
        <v>390022</v>
      </c>
      <c r="L69" s="7">
        <v>44621</v>
      </c>
      <c r="M69" s="8">
        <v>5</v>
      </c>
      <c r="N69" s="8">
        <v>3</v>
      </c>
      <c r="O69" s="8">
        <v>1</v>
      </c>
      <c r="P69" s="8">
        <v>1</v>
      </c>
      <c r="Q69" s="51" t="s">
        <v>142</v>
      </c>
      <c r="R69" s="51"/>
      <c r="S69" s="95">
        <v>61.505819926704739</v>
      </c>
      <c r="T69" s="95">
        <v>0.49184974078987254</v>
      </c>
      <c r="U69" s="95">
        <v>14.751555851220866</v>
      </c>
      <c r="V69" s="95">
        <v>8.4041552347849358</v>
      </c>
      <c r="W69" s="95">
        <v>0.49509724808200251</v>
      </c>
      <c r="X69" s="95"/>
      <c r="Y69" s="95">
        <v>1.1016922465271353</v>
      </c>
      <c r="Z69" s="95">
        <v>8.8568380694454838</v>
      </c>
      <c r="AA69" s="95">
        <v>4.3595325164048324</v>
      </c>
      <c r="AB69" s="95">
        <v>3.3557575352010108E-2</v>
      </c>
      <c r="AC69" s="95">
        <f t="shared" si="0"/>
        <v>100.00009840931187</v>
      </c>
      <c r="AD69" s="95">
        <v>101.6164</v>
      </c>
      <c r="AE69" s="9"/>
    </row>
    <row r="70" spans="1:31" ht="17.25" x14ac:dyDescent="0.25">
      <c r="A70" s="51" t="s">
        <v>129</v>
      </c>
      <c r="B70" s="51" t="s">
        <v>370</v>
      </c>
      <c r="C70" s="8" t="s">
        <v>58</v>
      </c>
      <c r="D70" s="8" t="s">
        <v>65</v>
      </c>
      <c r="E70" s="8">
        <v>1140.5899999999999</v>
      </c>
      <c r="F70" s="8">
        <v>1140.5999999999999</v>
      </c>
      <c r="G70" s="8">
        <v>62</v>
      </c>
      <c r="H70" s="8">
        <v>4</v>
      </c>
      <c r="I70" s="14" t="s">
        <v>138</v>
      </c>
      <c r="J70" s="51"/>
      <c r="K70" s="51">
        <v>390022</v>
      </c>
      <c r="L70" s="7">
        <v>44621</v>
      </c>
      <c r="M70" s="8">
        <v>5</v>
      </c>
      <c r="N70" s="8">
        <v>3</v>
      </c>
      <c r="O70" s="8">
        <v>1</v>
      </c>
      <c r="P70" s="8">
        <v>1</v>
      </c>
      <c r="Q70" s="51" t="s">
        <v>142</v>
      </c>
      <c r="R70" s="51"/>
      <c r="S70" s="95">
        <v>60.416186683342666</v>
      </c>
      <c r="T70" s="95">
        <v>0.53771846098147003</v>
      </c>
      <c r="U70" s="95">
        <v>13.134400816245925</v>
      </c>
      <c r="V70" s="95">
        <v>11.365319422045223</v>
      </c>
      <c r="W70" s="95">
        <v>0.3522734752986868</v>
      </c>
      <c r="X70" s="95">
        <v>6.6854820129677774E-3</v>
      </c>
      <c r="Y70" s="95">
        <v>1.0915849323634925</v>
      </c>
      <c r="Z70" s="95">
        <v>8.0431491294473876</v>
      </c>
      <c r="AA70" s="95">
        <v>5.0089688312543199</v>
      </c>
      <c r="AB70" s="95">
        <v>4.3609913438435968E-2</v>
      </c>
      <c r="AC70" s="95">
        <f t="shared" si="0"/>
        <v>99.99989714643057</v>
      </c>
      <c r="AD70" s="95">
        <v>97.2256</v>
      </c>
      <c r="AE70" s="9"/>
    </row>
    <row r="71" spans="1:31" ht="17.25" x14ac:dyDescent="0.25">
      <c r="A71" s="51" t="s">
        <v>130</v>
      </c>
      <c r="B71" s="51" t="s">
        <v>370</v>
      </c>
      <c r="C71" s="8" t="s">
        <v>58</v>
      </c>
      <c r="D71" s="8" t="s">
        <v>65</v>
      </c>
      <c r="E71" s="8">
        <v>1140.5899999999999</v>
      </c>
      <c r="F71" s="8">
        <v>1140.5999999999999</v>
      </c>
      <c r="G71" s="8">
        <v>63</v>
      </c>
      <c r="H71" s="8">
        <v>4</v>
      </c>
      <c r="I71" s="14" t="s">
        <v>138</v>
      </c>
      <c r="J71" s="51"/>
      <c r="K71" s="51">
        <v>390022</v>
      </c>
      <c r="L71" s="7">
        <v>44621</v>
      </c>
      <c r="M71" s="8">
        <v>5</v>
      </c>
      <c r="N71" s="8">
        <v>3</v>
      </c>
      <c r="O71" s="8">
        <v>1</v>
      </c>
      <c r="P71" s="8">
        <v>1</v>
      </c>
      <c r="Q71" s="51" t="s">
        <v>142</v>
      </c>
      <c r="R71" s="51" t="s">
        <v>145</v>
      </c>
      <c r="S71" s="95">
        <v>60.165730789731384</v>
      </c>
      <c r="T71" s="95">
        <v>0.50063218177085267</v>
      </c>
      <c r="U71" s="95">
        <v>15.417177990157798</v>
      </c>
      <c r="V71" s="95">
        <v>8.9249191179204939</v>
      </c>
      <c r="W71" s="95">
        <v>0.21196682905061173</v>
      </c>
      <c r="X71" s="95">
        <v>8.289638416818515E-2</v>
      </c>
      <c r="Y71" s="95">
        <v>1.0102512612646115</v>
      </c>
      <c r="Z71" s="95">
        <v>8.847445861688545</v>
      </c>
      <c r="AA71" s="95">
        <v>4.4159756052210781</v>
      </c>
      <c r="AB71" s="95">
        <v>0.42284903251397621</v>
      </c>
      <c r="AC71" s="95">
        <f t="shared" si="0"/>
        <v>99.999845053487533</v>
      </c>
      <c r="AD71" s="95">
        <v>64.538399999999996</v>
      </c>
      <c r="AE71" s="9"/>
    </row>
    <row r="72" spans="1:31" ht="17.25" x14ac:dyDescent="0.25">
      <c r="A72" s="51" t="s">
        <v>131</v>
      </c>
      <c r="B72" s="51" t="s">
        <v>370</v>
      </c>
      <c r="C72" s="8" t="s">
        <v>58</v>
      </c>
      <c r="D72" s="8" t="s">
        <v>65</v>
      </c>
      <c r="E72" s="8">
        <v>1140.5899999999999</v>
      </c>
      <c r="F72" s="8">
        <v>1140.5999999999999</v>
      </c>
      <c r="G72" s="8">
        <v>64</v>
      </c>
      <c r="H72" s="8">
        <v>4</v>
      </c>
      <c r="I72" s="14" t="s">
        <v>138</v>
      </c>
      <c r="J72" s="51"/>
      <c r="K72" s="51">
        <v>390022</v>
      </c>
      <c r="L72" s="7">
        <v>44621</v>
      </c>
      <c r="M72" s="8">
        <v>5</v>
      </c>
      <c r="N72" s="8">
        <v>3</v>
      </c>
      <c r="O72" s="8">
        <v>1</v>
      </c>
      <c r="P72" s="8">
        <v>1</v>
      </c>
      <c r="Q72" s="51" t="s">
        <v>142</v>
      </c>
      <c r="R72" s="51" t="s">
        <v>146</v>
      </c>
      <c r="S72" s="95">
        <v>58.812979536845042</v>
      </c>
      <c r="T72" s="95">
        <v>0.5132192505883485</v>
      </c>
      <c r="U72" s="95">
        <v>16.010078475630561</v>
      </c>
      <c r="V72" s="95">
        <v>9.0986238331452363</v>
      </c>
      <c r="W72" s="95">
        <v>0.32315424792000208</v>
      </c>
      <c r="X72" s="95">
        <v>0.19990726402631601</v>
      </c>
      <c r="Y72" s="95">
        <v>1.1539504649921697</v>
      </c>
      <c r="Z72" s="95">
        <v>9.1095596790985365</v>
      </c>
      <c r="AA72" s="95">
        <v>4.4618251489462217</v>
      </c>
      <c r="AB72" s="95">
        <v>0.31659274034802232</v>
      </c>
      <c r="AC72" s="95">
        <f t="shared" si="0"/>
        <v>99.99989064154046</v>
      </c>
      <c r="AD72" s="95">
        <v>91.442400000000006</v>
      </c>
      <c r="AE72" s="9"/>
    </row>
    <row r="73" spans="1:31" x14ac:dyDescent="0.25">
      <c r="A73" s="51" t="s">
        <v>132</v>
      </c>
      <c r="B73" s="51" t="s">
        <v>370</v>
      </c>
      <c r="C73" s="8" t="s">
        <v>60</v>
      </c>
      <c r="D73" s="8" t="s">
        <v>65</v>
      </c>
      <c r="E73" s="8">
        <v>1140.58</v>
      </c>
      <c r="F73" s="8">
        <v>1140.5899999999999</v>
      </c>
      <c r="G73" s="8">
        <v>65</v>
      </c>
      <c r="H73" s="8"/>
      <c r="I73" s="8" t="s">
        <v>49</v>
      </c>
      <c r="J73" s="51"/>
      <c r="K73" s="51"/>
      <c r="L73" s="7">
        <v>44621</v>
      </c>
      <c r="M73" s="8">
        <v>5</v>
      </c>
      <c r="N73" s="8">
        <v>3</v>
      </c>
      <c r="O73" s="8">
        <v>1</v>
      </c>
      <c r="P73" s="8">
        <v>1</v>
      </c>
      <c r="Q73" s="51" t="s">
        <v>142</v>
      </c>
      <c r="R73" s="51" t="s">
        <v>145</v>
      </c>
      <c r="S73" s="95">
        <v>61.277499148923617</v>
      </c>
      <c r="T73" s="95">
        <v>0.61478540812798044</v>
      </c>
      <c r="U73" s="95">
        <v>13.724444253827162</v>
      </c>
      <c r="V73" s="95">
        <v>7.840624891102431</v>
      </c>
      <c r="W73" s="95">
        <v>0.10454166521469908</v>
      </c>
      <c r="X73" s="95">
        <v>4.6373610467033188</v>
      </c>
      <c r="Y73" s="95">
        <v>7.4385415633535885</v>
      </c>
      <c r="Z73" s="95">
        <v>3.6187499497395836</v>
      </c>
      <c r="AA73" s="95">
        <v>0.30866596793519485</v>
      </c>
      <c r="AB73" s="95">
        <v>0.43465207729649885</v>
      </c>
      <c r="AC73" s="95">
        <f t="shared" si="0"/>
        <v>99.999865972224086</v>
      </c>
      <c r="AD73" s="95">
        <v>74.611400000000003</v>
      </c>
      <c r="AE73" s="9"/>
    </row>
    <row r="74" spans="1:31" x14ac:dyDescent="0.25">
      <c r="A74" s="51" t="s">
        <v>133</v>
      </c>
      <c r="B74" s="51" t="s">
        <v>370</v>
      </c>
      <c r="C74" s="8" t="s">
        <v>61</v>
      </c>
      <c r="D74" s="8" t="s">
        <v>65</v>
      </c>
      <c r="E74" s="8">
        <v>1140.51</v>
      </c>
      <c r="F74" s="8">
        <v>1140.52</v>
      </c>
      <c r="G74" s="8">
        <v>66</v>
      </c>
      <c r="H74" s="8"/>
      <c r="I74" s="8" t="s">
        <v>49</v>
      </c>
      <c r="J74" s="51"/>
      <c r="K74" s="51"/>
      <c r="L74" s="7">
        <v>44621</v>
      </c>
      <c r="M74" s="8">
        <v>5</v>
      </c>
      <c r="N74" s="8">
        <v>3</v>
      </c>
      <c r="O74" s="8">
        <v>1</v>
      </c>
      <c r="P74" s="8">
        <v>1</v>
      </c>
      <c r="Q74" s="51" t="s">
        <v>142</v>
      </c>
      <c r="R74" s="51" t="s">
        <v>145</v>
      </c>
      <c r="S74" s="95">
        <v>71.894959280100679</v>
      </c>
      <c r="T74" s="95">
        <v>0.41265997103307456</v>
      </c>
      <c r="U74" s="95">
        <v>13.707845604704355</v>
      </c>
      <c r="V74" s="95">
        <v>3.4665337037300854</v>
      </c>
      <c r="W74" s="95">
        <v>0.10652863847535833</v>
      </c>
      <c r="X74" s="95">
        <v>0.36089939929244724</v>
      </c>
      <c r="Y74" s="95">
        <v>0.95432564839217737</v>
      </c>
      <c r="Z74" s="95">
        <v>4.4954135701339917</v>
      </c>
      <c r="AA74" s="95">
        <v>4.3529532809396043</v>
      </c>
      <c r="AB74" s="95">
        <v>0.2478809031982335</v>
      </c>
      <c r="AC74" s="95">
        <f t="shared" ref="AC74:AC77" si="1">SUM(S74:AB74)</f>
        <v>100</v>
      </c>
      <c r="AD74" s="95">
        <v>63.1755</v>
      </c>
      <c r="AE74" s="9"/>
    </row>
    <row r="75" spans="1:31" x14ac:dyDescent="0.25">
      <c r="A75" s="51" t="s">
        <v>134</v>
      </c>
      <c r="B75" s="51" t="s">
        <v>370</v>
      </c>
      <c r="C75" s="8" t="s">
        <v>61</v>
      </c>
      <c r="D75" s="8" t="s">
        <v>65</v>
      </c>
      <c r="E75" s="8">
        <v>1140.47</v>
      </c>
      <c r="F75" s="8">
        <v>1140.48</v>
      </c>
      <c r="G75" s="8">
        <v>67</v>
      </c>
      <c r="H75" s="8"/>
      <c r="I75" s="8" t="s">
        <v>49</v>
      </c>
      <c r="J75" s="51"/>
      <c r="K75" s="51"/>
      <c r="L75" s="7">
        <v>44621</v>
      </c>
      <c r="M75" s="8">
        <v>5</v>
      </c>
      <c r="N75" s="8">
        <v>3</v>
      </c>
      <c r="O75" s="8">
        <v>1</v>
      </c>
      <c r="P75" s="8">
        <v>1</v>
      </c>
      <c r="Q75" s="51" t="s">
        <v>142</v>
      </c>
      <c r="R75" s="51"/>
      <c r="S75" s="95">
        <v>77.763501873753668</v>
      </c>
      <c r="T75" s="95">
        <v>9.311807867685154E-2</v>
      </c>
      <c r="U75" s="95">
        <v>12.977093943263352</v>
      </c>
      <c r="V75" s="95">
        <v>0.77674346266509886</v>
      </c>
      <c r="W75" s="95">
        <v>0.18247180949229844</v>
      </c>
      <c r="X75" s="95">
        <v>0.16335288482779595</v>
      </c>
      <c r="Y75" s="95">
        <v>0.84460078595620869</v>
      </c>
      <c r="Z75" s="95">
        <v>3.5860366469170484</v>
      </c>
      <c r="AA75" s="95">
        <v>3.4473501467600358</v>
      </c>
      <c r="AB75" s="95">
        <v>0.16573036768763044</v>
      </c>
      <c r="AC75" s="95">
        <f t="shared" si="1"/>
        <v>99.999999999999986</v>
      </c>
      <c r="AD75" s="95">
        <v>100.94710000000001</v>
      </c>
      <c r="AE75" s="9"/>
    </row>
    <row r="76" spans="1:31" x14ac:dyDescent="0.25">
      <c r="A76" s="51" t="s">
        <v>135</v>
      </c>
      <c r="B76" s="51" t="s">
        <v>370</v>
      </c>
      <c r="C76" s="8" t="s">
        <v>61</v>
      </c>
      <c r="D76" s="8" t="s">
        <v>65</v>
      </c>
      <c r="E76" s="8">
        <v>1140.47</v>
      </c>
      <c r="F76" s="8">
        <v>1140.48</v>
      </c>
      <c r="G76" s="8">
        <v>68</v>
      </c>
      <c r="H76" s="8"/>
      <c r="I76" s="8" t="s">
        <v>49</v>
      </c>
      <c r="J76" s="51"/>
      <c r="K76" s="51"/>
      <c r="L76" s="7">
        <v>44621</v>
      </c>
      <c r="M76" s="8">
        <v>5</v>
      </c>
      <c r="N76" s="8">
        <v>3</v>
      </c>
      <c r="O76" s="8">
        <v>1</v>
      </c>
      <c r="P76" s="8">
        <v>1</v>
      </c>
      <c r="Q76" s="51" t="s">
        <v>142</v>
      </c>
      <c r="R76" s="51"/>
      <c r="S76" s="95">
        <v>75.476667533714163</v>
      </c>
      <c r="T76" s="95">
        <v>8.358483152976566E-2</v>
      </c>
      <c r="U76" s="95">
        <v>13.876388046933755</v>
      </c>
      <c r="V76" s="95">
        <v>0.64353790212956308</v>
      </c>
      <c r="W76" s="95">
        <v>0.22474306915229958</v>
      </c>
      <c r="X76" s="95">
        <v>0.22931411462658369</v>
      </c>
      <c r="Y76" s="95">
        <v>0.91127056562334374</v>
      </c>
      <c r="Z76" s="95">
        <v>5.1152175545559722</v>
      </c>
      <c r="AA76" s="95">
        <v>3.4391675473184833</v>
      </c>
      <c r="AB76" s="95"/>
      <c r="AC76" s="95">
        <f t="shared" si="1"/>
        <v>99.999891165583932</v>
      </c>
      <c r="AD76" s="95">
        <v>91.8827</v>
      </c>
      <c r="AE76" s="9"/>
    </row>
    <row r="77" spans="1:31" x14ac:dyDescent="0.25">
      <c r="A77" s="51" t="s">
        <v>136</v>
      </c>
      <c r="B77" s="51" t="s">
        <v>370</v>
      </c>
      <c r="C77" s="8" t="s">
        <v>59</v>
      </c>
      <c r="D77" s="8" t="s">
        <v>65</v>
      </c>
      <c r="E77" s="8">
        <v>1140.47</v>
      </c>
      <c r="F77" s="8">
        <v>1140.48</v>
      </c>
      <c r="G77" s="8">
        <v>69</v>
      </c>
      <c r="H77" s="8"/>
      <c r="I77" s="8" t="s">
        <v>49</v>
      </c>
      <c r="J77" s="51"/>
      <c r="K77" s="51"/>
      <c r="L77" s="7">
        <v>44621</v>
      </c>
      <c r="M77" s="8">
        <v>5</v>
      </c>
      <c r="N77" s="8">
        <v>3</v>
      </c>
      <c r="O77" s="8">
        <v>1</v>
      </c>
      <c r="P77" s="8">
        <v>1</v>
      </c>
      <c r="Q77" s="51" t="s">
        <v>142</v>
      </c>
      <c r="R77" s="51" t="s">
        <v>145</v>
      </c>
      <c r="S77" s="95">
        <v>64.355287569573292</v>
      </c>
      <c r="T77" s="95">
        <v>0.95317433193373058</v>
      </c>
      <c r="U77" s="95">
        <v>14.952153110047847</v>
      </c>
      <c r="V77" s="95">
        <v>5.5231422712625715</v>
      </c>
      <c r="W77" s="95">
        <v>0.12134638544412982</v>
      </c>
      <c r="X77" s="95">
        <v>2.2987663965107572</v>
      </c>
      <c r="Y77" s="95">
        <v>4.6178758584773627</v>
      </c>
      <c r="Z77" s="95">
        <v>5.0450802330501583</v>
      </c>
      <c r="AA77" s="95">
        <v>1.7393320964749537</v>
      </c>
      <c r="AB77" s="95">
        <v>0.39374003189792661</v>
      </c>
      <c r="AC77" s="95">
        <f t="shared" si="1"/>
        <v>99.99989828467271</v>
      </c>
      <c r="AD77" s="95">
        <v>98.313599999999994</v>
      </c>
      <c r="AE77" s="9"/>
    </row>
    <row r="78" spans="1:31" x14ac:dyDescent="0.25">
      <c r="A78" s="9"/>
      <c r="B78" s="9"/>
      <c r="C78" s="13"/>
      <c r="D78" s="13"/>
      <c r="E78" s="13"/>
      <c r="F78" s="13"/>
      <c r="G78" s="13"/>
      <c r="H78" s="13"/>
      <c r="I78" s="13"/>
      <c r="J78" s="9"/>
      <c r="K78" s="9"/>
      <c r="L78" s="9"/>
      <c r="M78" s="13"/>
      <c r="N78" s="13"/>
      <c r="O78" s="13"/>
      <c r="P78" s="13"/>
      <c r="Q78" s="9"/>
      <c r="R78" s="9"/>
      <c r="S78" s="9"/>
      <c r="T78" s="9"/>
      <c r="U78" s="9"/>
      <c r="V78" s="9"/>
      <c r="W78" s="9"/>
      <c r="X78" s="9"/>
      <c r="Y78" s="9"/>
      <c r="Z78" s="9"/>
      <c r="AA78" s="9"/>
      <c r="AB78" s="9"/>
      <c r="AC78" s="9"/>
      <c r="AD78" s="9"/>
      <c r="AE78" s="9"/>
    </row>
  </sheetData>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EABE-E0FF-483E-96AD-99A7513B6940}">
  <dimension ref="A1:BZ211"/>
  <sheetViews>
    <sheetView zoomScale="70" zoomScaleNormal="70" workbookViewId="0">
      <selection activeCell="D4" sqref="A1:D4"/>
    </sheetView>
  </sheetViews>
  <sheetFormatPr defaultRowHeight="15" x14ac:dyDescent="0.25"/>
  <cols>
    <col min="1" max="1" width="31.28515625" style="9" customWidth="1"/>
    <col min="2" max="2" width="28.85546875" style="9" customWidth="1"/>
    <col min="3" max="3" width="18.7109375" style="25" customWidth="1"/>
    <col min="4" max="4" width="23.28515625" style="9" customWidth="1"/>
    <col min="5" max="5" width="18.85546875" style="8" customWidth="1"/>
    <col min="6" max="6" width="42.85546875" style="8" customWidth="1"/>
    <col min="7" max="7" width="17.5703125" style="8" customWidth="1"/>
    <col min="8" max="8" width="19.28515625" style="8" customWidth="1"/>
    <col min="9" max="9" width="13.28515625" style="8" customWidth="1"/>
    <col min="10" max="10" width="12.42578125" style="8" customWidth="1"/>
    <col min="11" max="11" width="13.42578125" style="8" customWidth="1"/>
    <col min="12" max="12" width="22.140625" style="8" customWidth="1"/>
    <col min="13" max="23" width="9.140625" style="9"/>
    <col min="24" max="24" width="18.7109375" style="9" customWidth="1"/>
  </cols>
  <sheetData>
    <row r="1" spans="1:78" x14ac:dyDescent="0.25">
      <c r="A1" s="75" t="s">
        <v>1</v>
      </c>
      <c r="B1" s="48" t="s">
        <v>156</v>
      </c>
      <c r="C1" s="96"/>
      <c r="D1" s="70"/>
    </row>
    <row r="2" spans="1:78" x14ac:dyDescent="0.25">
      <c r="A2" s="78" t="s">
        <v>41</v>
      </c>
      <c r="B2" s="49" t="s">
        <v>2</v>
      </c>
      <c r="C2" s="97"/>
      <c r="D2" s="71"/>
    </row>
    <row r="3" spans="1:78" x14ac:dyDescent="0.25">
      <c r="A3" s="79" t="s">
        <v>3</v>
      </c>
      <c r="B3" s="49" t="s">
        <v>157</v>
      </c>
      <c r="C3" s="97"/>
      <c r="D3" s="71"/>
    </row>
    <row r="4" spans="1:78" ht="15.75" thickBot="1" x14ac:dyDescent="0.3">
      <c r="A4" s="80" t="s">
        <v>4</v>
      </c>
      <c r="B4" s="50" t="s">
        <v>6</v>
      </c>
      <c r="C4" s="98"/>
      <c r="D4" s="73"/>
    </row>
    <row r="5" spans="1:78" x14ac:dyDescent="0.25">
      <c r="C5" s="30"/>
    </row>
    <row r="6" spans="1:78" x14ac:dyDescent="0.25">
      <c r="C6" s="30"/>
      <c r="F6" s="11"/>
    </row>
    <row r="7" spans="1:78" x14ac:dyDescent="0.25">
      <c r="C7" s="44"/>
      <c r="F7" s="11"/>
    </row>
    <row r="8" spans="1:78" s="46" customFormat="1" ht="45.75" thickBot="1" x14ac:dyDescent="0.3">
      <c r="A8" s="90" t="s">
        <v>0</v>
      </c>
      <c r="B8" s="91" t="s">
        <v>67</v>
      </c>
      <c r="C8" s="91" t="s">
        <v>42</v>
      </c>
      <c r="D8" s="91" t="s">
        <v>154</v>
      </c>
      <c r="E8" s="91" t="s">
        <v>46</v>
      </c>
      <c r="F8" s="91" t="s">
        <v>364</v>
      </c>
      <c r="G8" s="91" t="s">
        <v>390</v>
      </c>
      <c r="H8" s="91" t="s">
        <v>369</v>
      </c>
      <c r="I8" s="91" t="s">
        <v>140</v>
      </c>
      <c r="J8" s="91" t="s">
        <v>139</v>
      </c>
      <c r="K8" s="91" t="s">
        <v>137</v>
      </c>
      <c r="L8" s="91" t="s">
        <v>141</v>
      </c>
      <c r="M8" s="91" t="s">
        <v>7</v>
      </c>
      <c r="N8" s="91" t="s">
        <v>8</v>
      </c>
      <c r="O8" s="91" t="s">
        <v>9</v>
      </c>
      <c r="P8" s="91" t="s">
        <v>10</v>
      </c>
      <c r="Q8" s="91" t="s">
        <v>11</v>
      </c>
      <c r="R8" s="91" t="s">
        <v>12</v>
      </c>
      <c r="S8" s="91" t="s">
        <v>13</v>
      </c>
      <c r="T8" s="91" t="s">
        <v>14</v>
      </c>
      <c r="U8" s="91" t="s">
        <v>15</v>
      </c>
      <c r="V8" s="91" t="s">
        <v>16</v>
      </c>
      <c r="W8" s="91" t="s">
        <v>400</v>
      </c>
      <c r="X8" s="91" t="s">
        <v>148</v>
      </c>
      <c r="Y8" s="92"/>
      <c r="Z8" s="92"/>
      <c r="AA8" s="92"/>
      <c r="AB8" s="93"/>
      <c r="AC8" s="93"/>
      <c r="AD8" s="93"/>
      <c r="AE8" s="93"/>
      <c r="AF8" s="93"/>
      <c r="AG8" s="93"/>
      <c r="AH8" s="93"/>
      <c r="AI8" s="93"/>
      <c r="AJ8" s="93"/>
      <c r="AK8" s="93"/>
      <c r="AL8" s="93"/>
      <c r="AM8" s="93"/>
      <c r="AN8" s="93"/>
      <c r="AO8" s="93"/>
      <c r="AP8" s="93"/>
      <c r="AQ8" s="93"/>
      <c r="AR8" s="93"/>
      <c r="AS8" s="93"/>
      <c r="AT8" s="94"/>
      <c r="AU8" s="94"/>
      <c r="AV8" s="94"/>
      <c r="AW8" s="94"/>
      <c r="AX8" s="94"/>
      <c r="AY8" s="94"/>
      <c r="AZ8" s="94"/>
      <c r="BA8" s="94"/>
      <c r="BB8" s="94"/>
      <c r="BC8" s="94"/>
      <c r="BD8" s="94"/>
      <c r="BE8" s="94"/>
      <c r="BF8" s="93"/>
      <c r="BG8" s="93"/>
      <c r="BH8" s="93"/>
      <c r="BI8" s="93"/>
      <c r="BJ8" s="93"/>
      <c r="BK8" s="93"/>
      <c r="BL8" s="93"/>
      <c r="BM8" s="93"/>
      <c r="BN8" s="93"/>
      <c r="BO8" s="93"/>
      <c r="BP8" s="93"/>
      <c r="BQ8" s="93"/>
      <c r="BR8" s="93"/>
      <c r="BS8" s="93"/>
      <c r="BT8" s="93"/>
      <c r="BU8" s="93"/>
      <c r="BV8" s="93"/>
      <c r="BW8" s="93"/>
      <c r="BX8" s="93"/>
      <c r="BY8" s="93"/>
      <c r="BZ8" s="93"/>
    </row>
    <row r="9" spans="1:78" x14ac:dyDescent="0.25">
      <c r="A9" s="9" t="s">
        <v>161</v>
      </c>
      <c r="B9" s="9" t="s">
        <v>160</v>
      </c>
      <c r="C9" s="8" t="s">
        <v>398</v>
      </c>
      <c r="D9" s="8" t="s">
        <v>368</v>
      </c>
      <c r="E9" s="8" t="s">
        <v>50</v>
      </c>
      <c r="F9" s="8" t="s">
        <v>366</v>
      </c>
      <c r="G9" s="7">
        <v>44532</v>
      </c>
      <c r="H9" s="8">
        <v>2</v>
      </c>
      <c r="I9" s="8">
        <v>5</v>
      </c>
      <c r="J9" s="8">
        <v>5</v>
      </c>
      <c r="K9" s="8">
        <v>1</v>
      </c>
      <c r="L9" s="8" t="s">
        <v>159</v>
      </c>
      <c r="M9" s="16">
        <v>77.424772746310339</v>
      </c>
      <c r="N9" s="16">
        <v>9.1399827591508498E-2</v>
      </c>
      <c r="O9" s="16">
        <v>13.063177214934859</v>
      </c>
      <c r="P9" s="16">
        <v>0.51086353751263103</v>
      </c>
      <c r="Q9" s="16">
        <v>5.7681561728283787E-2</v>
      </c>
      <c r="R9" s="16">
        <v>8.0796599332632807E-2</v>
      </c>
      <c r="S9" s="16">
        <v>0.65983889454983458</v>
      </c>
      <c r="T9" s="16">
        <v>3.6263040645354883</v>
      </c>
      <c r="U9" s="16">
        <v>4.4851655535044204</v>
      </c>
      <c r="V9" s="16"/>
      <c r="W9" s="16">
        <f>SUM(M9:V9)</f>
        <v>99.999999999999986</v>
      </c>
      <c r="X9" s="11">
        <v>94.310900000000004</v>
      </c>
    </row>
    <row r="10" spans="1:78" x14ac:dyDescent="0.25">
      <c r="A10" s="9" t="s">
        <v>162</v>
      </c>
      <c r="B10" s="9" t="s">
        <v>160</v>
      </c>
      <c r="C10" s="8" t="s">
        <v>398</v>
      </c>
      <c r="D10" s="8" t="s">
        <v>368</v>
      </c>
      <c r="E10" s="8" t="s">
        <v>50</v>
      </c>
      <c r="F10" s="8" t="s">
        <v>366</v>
      </c>
      <c r="G10" s="7">
        <v>44532</v>
      </c>
      <c r="H10" s="8">
        <v>2</v>
      </c>
      <c r="I10" s="8">
        <v>5</v>
      </c>
      <c r="J10" s="8">
        <v>5</v>
      </c>
      <c r="K10" s="8">
        <v>1</v>
      </c>
      <c r="L10" s="8" t="s">
        <v>159</v>
      </c>
      <c r="M10" s="16">
        <v>77.730707456154519</v>
      </c>
      <c r="N10" s="16">
        <v>7.2222401879938336E-2</v>
      </c>
      <c r="O10" s="16">
        <v>12.698207375308559</v>
      </c>
      <c r="P10" s="16">
        <v>0.46923002296025607</v>
      </c>
      <c r="Q10" s="16">
        <v>2.8565576862960684E-2</v>
      </c>
      <c r="R10" s="16">
        <v>6.9743125397492695E-2</v>
      </c>
      <c r="S10" s="16">
        <v>0.66660198988886366</v>
      </c>
      <c r="T10" s="16">
        <v>3.8159298903728613</v>
      </c>
      <c r="U10" s="16">
        <v>4.41957981653354</v>
      </c>
      <c r="V10" s="16">
        <v>2.9104550011318436E-2</v>
      </c>
      <c r="W10" s="16">
        <f t="shared" ref="W10:W73" si="0">SUM(M10:V10)</f>
        <v>99.999892205370301</v>
      </c>
      <c r="X10" s="11">
        <v>92.769000000000005</v>
      </c>
    </row>
    <row r="11" spans="1:78" x14ac:dyDescent="0.25">
      <c r="A11" s="9" t="s">
        <v>163</v>
      </c>
      <c r="B11" s="9" t="s">
        <v>160</v>
      </c>
      <c r="C11" s="8" t="s">
        <v>398</v>
      </c>
      <c r="D11" s="8" t="s">
        <v>368</v>
      </c>
      <c r="E11" s="8" t="s">
        <v>50</v>
      </c>
      <c r="F11" s="8" t="s">
        <v>366</v>
      </c>
      <c r="G11" s="7">
        <v>44532</v>
      </c>
      <c r="H11" s="8">
        <v>2</v>
      </c>
      <c r="I11" s="8">
        <v>5</v>
      </c>
      <c r="J11" s="8">
        <v>5</v>
      </c>
      <c r="K11" s="8">
        <v>1</v>
      </c>
      <c r="L11" s="8" t="s">
        <v>159</v>
      </c>
      <c r="M11" s="16">
        <v>77.396474172341925</v>
      </c>
      <c r="N11" s="16">
        <v>9.3884233356118715E-2</v>
      </c>
      <c r="O11" s="16">
        <v>12.57415799556107</v>
      </c>
      <c r="P11" s="16">
        <v>0.60571153700093683</v>
      </c>
      <c r="Q11" s="16">
        <v>8.8820814029047138E-2</v>
      </c>
      <c r="R11" s="16">
        <v>4.8207971509827245E-2</v>
      </c>
      <c r="S11" s="16">
        <v>0.68102989949112624</v>
      </c>
      <c r="T11" s="16">
        <v>3.2806737723317889</v>
      </c>
      <c r="U11" s="16">
        <v>5.1794560199836281</v>
      </c>
      <c r="V11" s="16">
        <v>5.1478096491894311E-2</v>
      </c>
      <c r="W11" s="16">
        <f t="shared" si="0"/>
        <v>99.99989451209737</v>
      </c>
      <c r="X11" s="11">
        <v>94.797600000000003</v>
      </c>
    </row>
    <row r="12" spans="1:78" x14ac:dyDescent="0.25">
      <c r="A12" s="9" t="s">
        <v>164</v>
      </c>
      <c r="B12" s="9" t="s">
        <v>160</v>
      </c>
      <c r="C12" s="8" t="s">
        <v>398</v>
      </c>
      <c r="D12" s="8" t="s">
        <v>368</v>
      </c>
      <c r="E12" s="8" t="s">
        <v>50</v>
      </c>
      <c r="F12" s="8" t="s">
        <v>366</v>
      </c>
      <c r="G12" s="7">
        <v>44532</v>
      </c>
      <c r="H12" s="8">
        <v>2</v>
      </c>
      <c r="I12" s="8">
        <v>5</v>
      </c>
      <c r="J12" s="8">
        <v>5</v>
      </c>
      <c r="K12" s="8">
        <v>1</v>
      </c>
      <c r="L12" s="8" t="s">
        <v>159</v>
      </c>
      <c r="M12" s="16">
        <v>77.763005860077527</v>
      </c>
      <c r="N12" s="16">
        <v>9.4962328073092336E-2</v>
      </c>
      <c r="O12" s="16">
        <v>12.965806134672498</v>
      </c>
      <c r="P12" s="16">
        <v>0.49995808925185597</v>
      </c>
      <c r="Q12" s="16">
        <v>6.1964245357190986E-2</v>
      </c>
      <c r="R12" s="16">
        <v>6.0903213758608944E-2</v>
      </c>
      <c r="S12" s="16">
        <v>0.64860861621319943</v>
      </c>
      <c r="T12" s="16">
        <v>3.4165217474341607</v>
      </c>
      <c r="U12" s="16">
        <v>4.4881636620020187</v>
      </c>
      <c r="V12" s="16"/>
      <c r="W12" s="16">
        <f t="shared" si="0"/>
        <v>99.999893896840149</v>
      </c>
      <c r="X12" s="11">
        <v>94.247900000000001</v>
      </c>
    </row>
    <row r="13" spans="1:78" x14ac:dyDescent="0.25">
      <c r="A13" s="9" t="s">
        <v>165</v>
      </c>
      <c r="B13" s="9" t="s">
        <v>160</v>
      </c>
      <c r="C13" s="8" t="s">
        <v>398</v>
      </c>
      <c r="D13" s="8" t="s">
        <v>368</v>
      </c>
      <c r="E13" s="8" t="s">
        <v>50</v>
      </c>
      <c r="F13" s="8" t="s">
        <v>366</v>
      </c>
      <c r="G13" s="7">
        <v>44532</v>
      </c>
      <c r="H13" s="8">
        <v>2</v>
      </c>
      <c r="I13" s="8">
        <v>5</v>
      </c>
      <c r="J13" s="8">
        <v>5</v>
      </c>
      <c r="K13" s="8">
        <v>1</v>
      </c>
      <c r="L13" s="8" t="s">
        <v>159</v>
      </c>
      <c r="M13" s="16">
        <v>77.460924589511649</v>
      </c>
      <c r="N13" s="16">
        <v>9.9901275292189826E-2</v>
      </c>
      <c r="O13" s="16">
        <v>13.006418710417863</v>
      </c>
      <c r="P13" s="16">
        <v>0.46880866124803861</v>
      </c>
      <c r="Q13" s="16">
        <v>2.374527100092735E-2</v>
      </c>
      <c r="R13" s="16">
        <v>6.8133953277435683E-2</v>
      </c>
      <c r="S13" s="16">
        <v>0.66240749238172547</v>
      </c>
      <c r="T13" s="16">
        <v>3.1767322014754158</v>
      </c>
      <c r="U13" s="16">
        <v>5.0057598326279278</v>
      </c>
      <c r="V13" s="16">
        <v>2.7061052086642428E-2</v>
      </c>
      <c r="W13" s="16">
        <f t="shared" si="0"/>
        <v>99.999893039319815</v>
      </c>
      <c r="X13" s="11">
        <v>93.4923</v>
      </c>
    </row>
    <row r="14" spans="1:78" x14ac:dyDescent="0.25">
      <c r="A14" s="9" t="s">
        <v>166</v>
      </c>
      <c r="B14" s="9" t="s">
        <v>160</v>
      </c>
      <c r="C14" s="8" t="s">
        <v>398</v>
      </c>
      <c r="D14" s="8" t="s">
        <v>368</v>
      </c>
      <c r="E14" s="8" t="s">
        <v>50</v>
      </c>
      <c r="F14" s="8" t="s">
        <v>366</v>
      </c>
      <c r="G14" s="7">
        <v>44532</v>
      </c>
      <c r="H14" s="8">
        <v>2</v>
      </c>
      <c r="I14" s="8">
        <v>5</v>
      </c>
      <c r="J14" s="8">
        <v>5</v>
      </c>
      <c r="K14" s="8">
        <v>1</v>
      </c>
      <c r="L14" s="8" t="s">
        <v>159</v>
      </c>
      <c r="M14" s="16">
        <v>77.173678833572197</v>
      </c>
      <c r="N14" s="16">
        <v>7.9328409969222718E-2</v>
      </c>
      <c r="O14" s="16">
        <v>13.099907700322996</v>
      </c>
      <c r="P14" s="16">
        <v>0.53868278391262714</v>
      </c>
      <c r="Q14" s="16">
        <v>5.4457881438331274E-2</v>
      </c>
      <c r="R14" s="16">
        <v>8.8440457060282085E-2</v>
      </c>
      <c r="S14" s="16">
        <v>0.64834895066737697</v>
      </c>
      <c r="T14" s="16">
        <v>2.8515347367315194</v>
      </c>
      <c r="U14" s="16">
        <v>5.4565081992343734</v>
      </c>
      <c r="V14" s="16">
        <v>9.0048465370469021E-3</v>
      </c>
      <c r="W14" s="16">
        <f t="shared" si="0"/>
        <v>99.999892799446002</v>
      </c>
      <c r="X14" s="11">
        <v>93.283100000000005</v>
      </c>
    </row>
    <row r="15" spans="1:78" x14ac:dyDescent="0.25">
      <c r="A15" s="9" t="s">
        <v>167</v>
      </c>
      <c r="B15" s="9" t="s">
        <v>160</v>
      </c>
      <c r="C15" s="8" t="s">
        <v>398</v>
      </c>
      <c r="D15" s="8" t="s">
        <v>368</v>
      </c>
      <c r="E15" s="8" t="s">
        <v>50</v>
      </c>
      <c r="F15" s="8" t="s">
        <v>366</v>
      </c>
      <c r="G15" s="7">
        <v>44532</v>
      </c>
      <c r="H15" s="8">
        <v>2</v>
      </c>
      <c r="I15" s="8">
        <v>5</v>
      </c>
      <c r="J15" s="8">
        <v>5</v>
      </c>
      <c r="K15" s="8">
        <v>1</v>
      </c>
      <c r="L15" s="8" t="s">
        <v>159</v>
      </c>
      <c r="M15" s="16">
        <v>77.429828557296076</v>
      </c>
      <c r="N15" s="16">
        <v>6.0032954709997498E-2</v>
      </c>
      <c r="O15" s="16">
        <v>12.957817337052276</v>
      </c>
      <c r="P15" s="16">
        <v>0.5352233849496959</v>
      </c>
      <c r="Q15" s="16">
        <v>8.2545312726246559E-2</v>
      </c>
      <c r="R15" s="16">
        <v>4.4496256924135467E-2</v>
      </c>
      <c r="S15" s="16">
        <v>0.62273621329455142</v>
      </c>
      <c r="T15" s="16">
        <v>3.5723835725315407</v>
      </c>
      <c r="U15" s="16">
        <v>4.6610093357586084</v>
      </c>
      <c r="V15" s="16">
        <v>3.3821382935209858E-2</v>
      </c>
      <c r="W15" s="16">
        <f t="shared" si="0"/>
        <v>99.999894308178341</v>
      </c>
      <c r="X15" s="11">
        <v>94.614699999999999</v>
      </c>
    </row>
    <row r="16" spans="1:78" x14ac:dyDescent="0.25">
      <c r="A16" s="9" t="s">
        <v>168</v>
      </c>
      <c r="B16" s="9" t="s">
        <v>160</v>
      </c>
      <c r="C16" s="8" t="s">
        <v>398</v>
      </c>
      <c r="D16" s="8" t="s">
        <v>368</v>
      </c>
      <c r="E16" s="8" t="s">
        <v>50</v>
      </c>
      <c r="F16" s="8" t="s">
        <v>366</v>
      </c>
      <c r="G16" s="7">
        <v>44532</v>
      </c>
      <c r="H16" s="8">
        <v>2</v>
      </c>
      <c r="I16" s="8">
        <v>5</v>
      </c>
      <c r="J16" s="8">
        <v>5</v>
      </c>
      <c r="K16" s="8">
        <v>1</v>
      </c>
      <c r="L16" s="8" t="s">
        <v>159</v>
      </c>
      <c r="M16" s="16">
        <v>77.628460699052354</v>
      </c>
      <c r="N16" s="16">
        <v>0.1091231914089314</v>
      </c>
      <c r="O16" s="16">
        <v>13.193304398018006</v>
      </c>
      <c r="P16" s="16">
        <v>0.478471461447601</v>
      </c>
      <c r="Q16" s="16">
        <v>7.3248540651333738E-2</v>
      </c>
      <c r="R16" s="16">
        <v>0.10044902212127343</v>
      </c>
      <c r="S16" s="16">
        <v>0.66373458327041879</v>
      </c>
      <c r="T16" s="16">
        <v>3.7695155422908586</v>
      </c>
      <c r="U16" s="16">
        <v>3.9836925617392027</v>
      </c>
      <c r="V16" s="16"/>
      <c r="W16" s="16">
        <f t="shared" si="0"/>
        <v>99.999999999999972</v>
      </c>
      <c r="X16" s="11">
        <v>93.380700000000004</v>
      </c>
    </row>
    <row r="17" spans="1:24" x14ac:dyDescent="0.25">
      <c r="A17" s="9" t="s">
        <v>169</v>
      </c>
      <c r="B17" s="9" t="s">
        <v>160</v>
      </c>
      <c r="C17" s="8" t="s">
        <v>398</v>
      </c>
      <c r="D17" s="8" t="s">
        <v>368</v>
      </c>
      <c r="E17" s="8" t="s">
        <v>50</v>
      </c>
      <c r="F17" s="8" t="s">
        <v>366</v>
      </c>
      <c r="G17" s="7">
        <v>44532</v>
      </c>
      <c r="H17" s="8">
        <v>2</v>
      </c>
      <c r="I17" s="8">
        <v>5</v>
      </c>
      <c r="J17" s="8">
        <v>5</v>
      </c>
      <c r="K17" s="8">
        <v>1</v>
      </c>
      <c r="L17" s="8" t="s">
        <v>159</v>
      </c>
      <c r="M17" s="16">
        <v>77.767352228356003</v>
      </c>
      <c r="N17" s="16">
        <v>9.6985660428167503E-2</v>
      </c>
      <c r="O17" s="16">
        <v>12.738572101790762</v>
      </c>
      <c r="P17" s="16">
        <v>0.54341423185673887</v>
      </c>
      <c r="Q17" s="16">
        <v>0.10413861586104753</v>
      </c>
      <c r="R17" s="16">
        <v>0.12391443382253939</v>
      </c>
      <c r="S17" s="16">
        <v>0.72897031102733256</v>
      </c>
      <c r="T17" s="16">
        <v>3.8289349670122528</v>
      </c>
      <c r="U17" s="16">
        <v>4.0498350612629599</v>
      </c>
      <c r="V17" s="16">
        <v>1.7777198061128315E-2</v>
      </c>
      <c r="W17" s="16">
        <f t="shared" si="0"/>
        <v>99.999894809478945</v>
      </c>
      <c r="X17" s="11">
        <v>95.065600000000003</v>
      </c>
    </row>
    <row r="18" spans="1:24" x14ac:dyDescent="0.25">
      <c r="A18" s="9" t="s">
        <v>170</v>
      </c>
      <c r="B18" s="9" t="s">
        <v>160</v>
      </c>
      <c r="C18" s="8" t="s">
        <v>398</v>
      </c>
      <c r="D18" s="8" t="s">
        <v>368</v>
      </c>
      <c r="E18" s="8" t="s">
        <v>50</v>
      </c>
      <c r="F18" s="8" t="s">
        <v>366</v>
      </c>
      <c r="G18" s="7">
        <v>44532</v>
      </c>
      <c r="H18" s="8">
        <v>2</v>
      </c>
      <c r="I18" s="8">
        <v>5</v>
      </c>
      <c r="J18" s="8">
        <v>5</v>
      </c>
      <c r="K18" s="8">
        <v>1</v>
      </c>
      <c r="L18" s="8" t="s">
        <v>159</v>
      </c>
      <c r="M18" s="16">
        <v>77.574962593831742</v>
      </c>
      <c r="N18" s="16">
        <v>7.5919495810192819E-2</v>
      </c>
      <c r="O18" s="16">
        <v>13.032846780749768</v>
      </c>
      <c r="P18" s="16">
        <v>0.57530106825057226</v>
      </c>
      <c r="Q18" s="16">
        <v>4.0384954021255352E-2</v>
      </c>
      <c r="R18" s="16">
        <v>7.2861627228948941E-2</v>
      </c>
      <c r="S18" s="16">
        <v>0.67979581873376838</v>
      </c>
      <c r="T18" s="16">
        <v>3.8592410370181351</v>
      </c>
      <c r="U18" s="16">
        <v>4.0174066532893704</v>
      </c>
      <c r="V18" s="16">
        <v>7.1279971066236597E-2</v>
      </c>
      <c r="W18" s="16">
        <f t="shared" si="0"/>
        <v>99.999999999999972</v>
      </c>
      <c r="X18" s="11">
        <v>94.837299999999999</v>
      </c>
    </row>
    <row r="19" spans="1:24" x14ac:dyDescent="0.25">
      <c r="A19" s="9" t="s">
        <v>171</v>
      </c>
      <c r="B19" s="9" t="s">
        <v>160</v>
      </c>
      <c r="C19" s="8" t="s">
        <v>398</v>
      </c>
      <c r="D19" s="8" t="s">
        <v>368</v>
      </c>
      <c r="E19" s="8" t="s">
        <v>50</v>
      </c>
      <c r="F19" s="8" t="s">
        <v>366</v>
      </c>
      <c r="G19" s="7">
        <v>44532</v>
      </c>
      <c r="H19" s="8">
        <v>2</v>
      </c>
      <c r="I19" s="8">
        <v>5</v>
      </c>
      <c r="J19" s="8">
        <v>5</v>
      </c>
      <c r="K19" s="8">
        <v>1</v>
      </c>
      <c r="L19" s="8" t="s">
        <v>159</v>
      </c>
      <c r="M19" s="16">
        <v>77.987410739690461</v>
      </c>
      <c r="N19" s="16">
        <v>9.9533640995590283E-2</v>
      </c>
      <c r="O19" s="16">
        <v>12.735228879775843</v>
      </c>
      <c r="P19" s="16">
        <v>0.57932598483830811</v>
      </c>
      <c r="Q19" s="16">
        <v>9.2235212484755288E-2</v>
      </c>
      <c r="R19" s="16">
        <v>6.5262759292538997E-2</v>
      </c>
      <c r="S19" s="16">
        <v>0.62565513973317377</v>
      </c>
      <c r="T19" s="16">
        <v>3.9453823689006557</v>
      </c>
      <c r="U19" s="16">
        <v>3.8501854752810689</v>
      </c>
      <c r="V19" s="16">
        <v>1.9674024681381286E-2</v>
      </c>
      <c r="W19" s="16">
        <f t="shared" si="0"/>
        <v>99.999894225673756</v>
      </c>
      <c r="X19" s="11">
        <v>94.540899999999993</v>
      </c>
    </row>
    <row r="20" spans="1:24" x14ac:dyDescent="0.25">
      <c r="A20" s="9" t="s">
        <v>172</v>
      </c>
      <c r="B20" s="9" t="s">
        <v>160</v>
      </c>
      <c r="C20" s="8" t="s">
        <v>398</v>
      </c>
      <c r="D20" s="8" t="s">
        <v>368</v>
      </c>
      <c r="E20" s="8" t="s">
        <v>50</v>
      </c>
      <c r="F20" s="8" t="s">
        <v>366</v>
      </c>
      <c r="G20" s="7">
        <v>44532</v>
      </c>
      <c r="H20" s="8">
        <v>2</v>
      </c>
      <c r="I20" s="8">
        <v>5</v>
      </c>
      <c r="J20" s="8">
        <v>5</v>
      </c>
      <c r="K20" s="8">
        <v>1</v>
      </c>
      <c r="L20" s="8" t="s">
        <v>159</v>
      </c>
      <c r="M20" s="16">
        <v>77.50523242075414</v>
      </c>
      <c r="N20" s="16">
        <v>0.10285504506633358</v>
      </c>
      <c r="O20" s="16">
        <v>13.007207237619417</v>
      </c>
      <c r="P20" s="16">
        <v>0.54718883975289478</v>
      </c>
      <c r="Q20" s="16">
        <v>5.8020794652803562E-2</v>
      </c>
      <c r="R20" s="16">
        <v>0.12310957701785775</v>
      </c>
      <c r="S20" s="16">
        <v>0.68105863686999968</v>
      </c>
      <c r="T20" s="16">
        <v>4.06145562569625</v>
      </c>
      <c r="U20" s="16">
        <v>3.9137663302163861</v>
      </c>
      <c r="V20" s="16"/>
      <c r="W20" s="16">
        <f t="shared" si="0"/>
        <v>99.99989450764609</v>
      </c>
      <c r="X20" s="11">
        <v>94.793599999999998</v>
      </c>
    </row>
    <row r="21" spans="1:24" x14ac:dyDescent="0.25">
      <c r="A21" s="9" t="s">
        <v>173</v>
      </c>
      <c r="B21" s="9" t="s">
        <v>160</v>
      </c>
      <c r="C21" s="8" t="s">
        <v>398</v>
      </c>
      <c r="D21" s="8" t="s">
        <v>368</v>
      </c>
      <c r="E21" s="8" t="s">
        <v>50</v>
      </c>
      <c r="F21" s="8" t="s">
        <v>366</v>
      </c>
      <c r="G21" s="7">
        <v>44532</v>
      </c>
      <c r="H21" s="8">
        <v>2</v>
      </c>
      <c r="I21" s="8">
        <v>5</v>
      </c>
      <c r="J21" s="8">
        <v>5</v>
      </c>
      <c r="K21" s="8">
        <v>1</v>
      </c>
      <c r="L21" s="8" t="s">
        <v>159</v>
      </c>
      <c r="M21" s="16">
        <v>77.737367941404798</v>
      </c>
      <c r="N21" s="16">
        <v>0.10621645796064401</v>
      </c>
      <c r="O21" s="16">
        <v>12.889425186485301</v>
      </c>
      <c r="P21" s="16">
        <v>0.57970769905829145</v>
      </c>
      <c r="Q21" s="16">
        <v>6.539642893306781E-2</v>
      </c>
      <c r="R21" s="16">
        <v>8.5226313835352882E-2</v>
      </c>
      <c r="S21" s="16">
        <v>0.64468221554662974</v>
      </c>
      <c r="T21" s="16">
        <v>3.8183076248017014</v>
      </c>
      <c r="U21" s="16">
        <v>4.0398116582846724</v>
      </c>
      <c r="V21" s="16">
        <v>3.3858473689539939E-2</v>
      </c>
      <c r="W21" s="16">
        <f t="shared" si="0"/>
        <v>99.999999999999986</v>
      </c>
      <c r="X21" s="11">
        <v>94.806399999999996</v>
      </c>
    </row>
    <row r="22" spans="1:24" x14ac:dyDescent="0.25">
      <c r="A22" s="9" t="s">
        <v>174</v>
      </c>
      <c r="B22" s="9" t="s">
        <v>160</v>
      </c>
      <c r="C22" s="8" t="s">
        <v>398</v>
      </c>
      <c r="D22" s="8" t="s">
        <v>368</v>
      </c>
      <c r="E22" s="8" t="s">
        <v>50</v>
      </c>
      <c r="F22" s="8" t="s">
        <v>366</v>
      </c>
      <c r="G22" s="7">
        <v>44532</v>
      </c>
      <c r="H22" s="8">
        <v>2</v>
      </c>
      <c r="I22" s="8">
        <v>5</v>
      </c>
      <c r="J22" s="8">
        <v>5</v>
      </c>
      <c r="K22" s="8">
        <v>1</v>
      </c>
      <c r="L22" s="8" t="s">
        <v>159</v>
      </c>
      <c r="M22" s="16">
        <v>78.268246627076437</v>
      </c>
      <c r="N22" s="16">
        <v>5.9364296796222571E-2</v>
      </c>
      <c r="O22" s="16">
        <v>12.493868847006418</v>
      </c>
      <c r="P22" s="16">
        <v>0.54817244275660848</v>
      </c>
      <c r="Q22" s="16">
        <v>4.1891826462582597E-2</v>
      </c>
      <c r="R22" s="16">
        <v>9.0099003648167586E-2</v>
      </c>
      <c r="S22" s="16">
        <v>0.62774586186643877</v>
      </c>
      <c r="T22" s="16">
        <v>3.3997638058829596</v>
      </c>
      <c r="U22" s="16">
        <v>4.4102199215633444</v>
      </c>
      <c r="V22" s="16">
        <v>6.052211109543968E-2</v>
      </c>
      <c r="W22" s="16">
        <f t="shared" si="0"/>
        <v>99.999894744154616</v>
      </c>
      <c r="X22" s="11">
        <v>95.006600000000006</v>
      </c>
    </row>
    <row r="23" spans="1:24" x14ac:dyDescent="0.25">
      <c r="A23" s="9" t="s">
        <v>175</v>
      </c>
      <c r="B23" s="9" t="s">
        <v>160</v>
      </c>
      <c r="C23" s="8" t="s">
        <v>398</v>
      </c>
      <c r="D23" s="8" t="s">
        <v>368</v>
      </c>
      <c r="E23" s="8" t="s">
        <v>50</v>
      </c>
      <c r="F23" s="8" t="s">
        <v>366</v>
      </c>
      <c r="G23" s="7">
        <v>44532</v>
      </c>
      <c r="H23" s="8">
        <v>2</v>
      </c>
      <c r="I23" s="8">
        <v>5</v>
      </c>
      <c r="J23" s="8">
        <v>5</v>
      </c>
      <c r="K23" s="8">
        <v>1</v>
      </c>
      <c r="L23" s="8" t="s">
        <v>159</v>
      </c>
      <c r="M23" s="16">
        <v>77.557560435286248</v>
      </c>
      <c r="N23" s="16">
        <v>8.2440579367025452E-2</v>
      </c>
      <c r="O23" s="16">
        <v>13.158784783582908</v>
      </c>
      <c r="P23" s="16">
        <v>0.50299322718932582</v>
      </c>
      <c r="Q23" s="16">
        <v>6.415568163562109E-2</v>
      </c>
      <c r="R23" s="16">
        <v>0.10960369333795565</v>
      </c>
      <c r="S23" s="16">
        <v>0.67844369097043133</v>
      </c>
      <c r="T23" s="16">
        <v>3.7626725967514179</v>
      </c>
      <c r="U23" s="16">
        <v>4.079751748163055</v>
      </c>
      <c r="V23" s="16">
        <v>3.5935637159985453E-3</v>
      </c>
      <c r="W23" s="16">
        <f t="shared" si="0"/>
        <v>99.999999999999986</v>
      </c>
      <c r="X23" s="11">
        <v>94.613600000000005</v>
      </c>
    </row>
    <row r="24" spans="1:24" x14ac:dyDescent="0.25">
      <c r="A24" s="9" t="s">
        <v>176</v>
      </c>
      <c r="B24" s="9" t="s">
        <v>160</v>
      </c>
      <c r="C24" s="8" t="s">
        <v>398</v>
      </c>
      <c r="D24" s="8" t="s">
        <v>368</v>
      </c>
      <c r="E24" s="8" t="s">
        <v>50</v>
      </c>
      <c r="F24" s="8" t="s">
        <v>366</v>
      </c>
      <c r="G24" s="7">
        <v>44532</v>
      </c>
      <c r="H24" s="8">
        <v>2</v>
      </c>
      <c r="I24" s="8">
        <v>5</v>
      </c>
      <c r="J24" s="8">
        <v>5</v>
      </c>
      <c r="K24" s="8">
        <v>1</v>
      </c>
      <c r="L24" s="8" t="s">
        <v>159</v>
      </c>
      <c r="M24" s="16">
        <v>77.575226706274137</v>
      </c>
      <c r="N24" s="16">
        <v>9.3200292824529546E-2</v>
      </c>
      <c r="O24" s="16">
        <v>13.107282952280602</v>
      </c>
      <c r="P24" s="16">
        <v>0.56893436414338239</v>
      </c>
      <c r="Q24" s="16">
        <v>5.151934461469454E-2</v>
      </c>
      <c r="R24" s="16">
        <v>8.420821008890525E-2</v>
      </c>
      <c r="S24" s="16">
        <v>0.66425044114100007</v>
      </c>
      <c r="T24" s="16">
        <v>3.7555169072313266</v>
      </c>
      <c r="U24" s="16">
        <v>4.062305612329097</v>
      </c>
      <c r="V24" s="16">
        <v>3.7555169072313266E-2</v>
      </c>
      <c r="W24" s="16">
        <f t="shared" si="0"/>
        <v>99.999999999999986</v>
      </c>
      <c r="X24" s="11">
        <v>94.527600000000007</v>
      </c>
    </row>
    <row r="25" spans="1:24" x14ac:dyDescent="0.25">
      <c r="A25" s="9" t="s">
        <v>177</v>
      </c>
      <c r="B25" s="9" t="s">
        <v>160</v>
      </c>
      <c r="C25" s="8" t="s">
        <v>398</v>
      </c>
      <c r="D25" s="8" t="s">
        <v>368</v>
      </c>
      <c r="E25" s="8" t="s">
        <v>50</v>
      </c>
      <c r="F25" s="8" t="s">
        <v>366</v>
      </c>
      <c r="G25" s="7">
        <v>44532</v>
      </c>
      <c r="H25" s="8">
        <v>2</v>
      </c>
      <c r="I25" s="8">
        <v>5</v>
      </c>
      <c r="J25" s="8">
        <v>5</v>
      </c>
      <c r="K25" s="8">
        <v>1</v>
      </c>
      <c r="L25" s="8" t="s">
        <v>159</v>
      </c>
      <c r="M25" s="16">
        <v>77.685964328861459</v>
      </c>
      <c r="N25" s="16">
        <v>6.2616023808822224E-2</v>
      </c>
      <c r="O25" s="16">
        <v>12.90205801506152</v>
      </c>
      <c r="P25" s="16">
        <v>0.5250274668608641</v>
      </c>
      <c r="Q25" s="16">
        <v>0.11155123569302783</v>
      </c>
      <c r="R25" s="16">
        <v>9.3555706161416743E-2</v>
      </c>
      <c r="S25" s="16">
        <v>0.66320366729949187</v>
      </c>
      <c r="T25" s="16">
        <v>2.9887312204547078</v>
      </c>
      <c r="U25" s="16">
        <v>4.9671870987838806</v>
      </c>
      <c r="V25" s="16"/>
      <c r="W25" s="16">
        <f t="shared" si="0"/>
        <v>99.999894762985193</v>
      </c>
      <c r="X25" s="11">
        <v>95.023600000000002</v>
      </c>
    </row>
    <row r="26" spans="1:24" x14ac:dyDescent="0.25">
      <c r="A26" s="9" t="s">
        <v>178</v>
      </c>
      <c r="B26" s="9" t="s">
        <v>160</v>
      </c>
      <c r="C26" s="8" t="s">
        <v>398</v>
      </c>
      <c r="D26" s="8" t="s">
        <v>368</v>
      </c>
      <c r="E26" s="8" t="s">
        <v>50</v>
      </c>
      <c r="F26" s="8" t="s">
        <v>366</v>
      </c>
      <c r="G26" s="7">
        <v>44532</v>
      </c>
      <c r="H26" s="8">
        <v>2</v>
      </c>
      <c r="I26" s="8">
        <v>5</v>
      </c>
      <c r="J26" s="8">
        <v>5</v>
      </c>
      <c r="K26" s="8">
        <v>1</v>
      </c>
      <c r="L26" s="8" t="s">
        <v>159</v>
      </c>
      <c r="M26" s="16">
        <v>77.680788019540316</v>
      </c>
      <c r="N26" s="16">
        <v>0.10568886378675926</v>
      </c>
      <c r="O26" s="16">
        <v>12.981922251773423</v>
      </c>
      <c r="P26" s="16">
        <v>0.4707000543723367</v>
      </c>
      <c r="Q26" s="16">
        <v>8.6721769587739667E-2</v>
      </c>
      <c r="R26" s="16">
        <v>9.6205316687249479E-2</v>
      </c>
      <c r="S26" s="16">
        <v>0.65847428694263088</v>
      </c>
      <c r="T26" s="16">
        <v>3.7828815652489114</v>
      </c>
      <c r="U26" s="16">
        <v>4.0884625273442268</v>
      </c>
      <c r="V26" s="16">
        <v>4.8049971970849682E-2</v>
      </c>
      <c r="W26" s="16">
        <f t="shared" si="0"/>
        <v>99.999894627254449</v>
      </c>
      <c r="X26" s="11">
        <v>94.901200000000003</v>
      </c>
    </row>
    <row r="27" spans="1:24" x14ac:dyDescent="0.25">
      <c r="A27" s="9" t="s">
        <v>179</v>
      </c>
      <c r="B27" s="9" t="s">
        <v>160</v>
      </c>
      <c r="C27" s="8" t="s">
        <v>398</v>
      </c>
      <c r="D27" s="8" t="s">
        <v>368</v>
      </c>
      <c r="E27" s="8" t="s">
        <v>50</v>
      </c>
      <c r="F27" s="8" t="s">
        <v>366</v>
      </c>
      <c r="G27" s="7">
        <v>44532</v>
      </c>
      <c r="H27" s="8">
        <v>2</v>
      </c>
      <c r="I27" s="8">
        <v>5</v>
      </c>
      <c r="J27" s="8">
        <v>5</v>
      </c>
      <c r="K27" s="8">
        <v>1</v>
      </c>
      <c r="L27" s="8" t="s">
        <v>159</v>
      </c>
      <c r="M27" s="16">
        <v>77.730624599605505</v>
      </c>
      <c r="N27" s="16">
        <v>0.10026353478564183</v>
      </c>
      <c r="O27" s="16">
        <v>12.897056790321509</v>
      </c>
      <c r="P27" s="16">
        <v>0.49371875339708693</v>
      </c>
      <c r="Q27" s="16">
        <v>4.2005144047037327E-2</v>
      </c>
      <c r="R27" s="16">
        <v>0.11620015978841228</v>
      </c>
      <c r="S27" s="16">
        <v>0.63313783703059523</v>
      </c>
      <c r="T27" s="16">
        <v>3.8205683781476161</v>
      </c>
      <c r="U27" s="16">
        <v>4.0949738417714769</v>
      </c>
      <c r="V27" s="16">
        <v>7.134542054220408E-2</v>
      </c>
      <c r="W27" s="16">
        <f t="shared" si="0"/>
        <v>99.999894459437073</v>
      </c>
      <c r="X27" s="11">
        <v>94.750299999999996</v>
      </c>
    </row>
    <row r="28" spans="1:24" x14ac:dyDescent="0.25">
      <c r="A28" s="9" t="s">
        <v>180</v>
      </c>
      <c r="B28" s="9" t="s">
        <v>160</v>
      </c>
      <c r="C28" s="8" t="s">
        <v>398</v>
      </c>
      <c r="D28" s="8" t="s">
        <v>368</v>
      </c>
      <c r="E28" s="8" t="s">
        <v>50</v>
      </c>
      <c r="F28" s="8" t="s">
        <v>366</v>
      </c>
      <c r="G28" s="7">
        <v>44532</v>
      </c>
      <c r="H28" s="8">
        <v>2</v>
      </c>
      <c r="I28" s="8">
        <v>5</v>
      </c>
      <c r="J28" s="8">
        <v>5</v>
      </c>
      <c r="K28" s="8">
        <v>1</v>
      </c>
      <c r="L28" s="8" t="s">
        <v>159</v>
      </c>
      <c r="M28" s="16">
        <v>77.556027963744441</v>
      </c>
      <c r="N28" s="16">
        <v>0.10491692314200801</v>
      </c>
      <c r="O28" s="16">
        <v>13.019428668126196</v>
      </c>
      <c r="P28" s="16">
        <v>0.55610199786358694</v>
      </c>
      <c r="Q28" s="16">
        <v>5.5948641473913548E-2</v>
      </c>
      <c r="R28" s="16">
        <v>7.9533796575393167E-2</v>
      </c>
      <c r="S28" s="16">
        <v>0.64801006864020483</v>
      </c>
      <c r="T28" s="16">
        <v>3.818045287728316</v>
      </c>
      <c r="U28" s="16">
        <v>4.1564869752831806</v>
      </c>
      <c r="V28" s="16">
        <v>5.3939143954056549E-3</v>
      </c>
      <c r="W28" s="16">
        <f t="shared" si="0"/>
        <v>99.999894236972665</v>
      </c>
      <c r="X28" s="11">
        <v>94.551000000000002</v>
      </c>
    </row>
    <row r="29" spans="1:24" x14ac:dyDescent="0.25">
      <c r="A29" s="9" t="s">
        <v>181</v>
      </c>
      <c r="B29" s="9" t="s">
        <v>160</v>
      </c>
      <c r="C29" s="8" t="s">
        <v>398</v>
      </c>
      <c r="D29" s="8" t="s">
        <v>368</v>
      </c>
      <c r="E29" s="8" t="s">
        <v>50</v>
      </c>
      <c r="F29" s="8" t="s">
        <v>366</v>
      </c>
      <c r="G29" s="7">
        <v>44532</v>
      </c>
      <c r="H29" s="8">
        <v>2</v>
      </c>
      <c r="I29" s="8">
        <v>5</v>
      </c>
      <c r="J29" s="8">
        <v>5</v>
      </c>
      <c r="K29" s="8">
        <v>1</v>
      </c>
      <c r="L29" s="8" t="s">
        <v>159</v>
      </c>
      <c r="M29" s="16">
        <v>77.830191163166418</v>
      </c>
      <c r="N29" s="16">
        <v>9.7840659797809995E-2</v>
      </c>
      <c r="O29" s="16">
        <v>12.859359054157807</v>
      </c>
      <c r="P29" s="16">
        <v>0.48056720199936176</v>
      </c>
      <c r="Q29" s="16">
        <v>0.12553936111839564</v>
      </c>
      <c r="R29" s="16">
        <v>8.930988106409353E-2</v>
      </c>
      <c r="S29" s="16">
        <v>0.59504814624071745</v>
      </c>
      <c r="T29" s="16">
        <v>3.6861389590132942</v>
      </c>
      <c r="U29" s="16">
        <v>4.2127302388723367</v>
      </c>
      <c r="V29" s="16">
        <v>2.317001631379785E-2</v>
      </c>
      <c r="W29" s="16">
        <f t="shared" si="0"/>
        <v>99.999894681744038</v>
      </c>
      <c r="X29" s="11">
        <v>94.950299999999999</v>
      </c>
    </row>
    <row r="30" spans="1:24" x14ac:dyDescent="0.25">
      <c r="A30" s="9" t="s">
        <v>182</v>
      </c>
      <c r="B30" s="9" t="s">
        <v>160</v>
      </c>
      <c r="C30" s="8" t="s">
        <v>398</v>
      </c>
      <c r="D30" s="8" t="s">
        <v>368</v>
      </c>
      <c r="E30" s="8" t="s">
        <v>50</v>
      </c>
      <c r="F30" s="8" t="s">
        <v>366</v>
      </c>
      <c r="G30" s="7">
        <v>44532</v>
      </c>
      <c r="H30" s="8">
        <v>2</v>
      </c>
      <c r="I30" s="8">
        <v>5</v>
      </c>
      <c r="J30" s="8">
        <v>5</v>
      </c>
      <c r="K30" s="8">
        <v>1</v>
      </c>
      <c r="L30" s="8" t="s">
        <v>159</v>
      </c>
      <c r="M30" s="16">
        <v>77.601696492310808</v>
      </c>
      <c r="N30" s="16">
        <v>0.11649191127690063</v>
      </c>
      <c r="O30" s="16">
        <v>12.910836376176352</v>
      </c>
      <c r="P30" s="16">
        <v>0.63103289845122523</v>
      </c>
      <c r="Q30" s="16">
        <v>0.13478576737995185</v>
      </c>
      <c r="R30" s="16">
        <v>9.493880494859322E-2</v>
      </c>
      <c r="S30" s="16">
        <v>0.56689926498650567</v>
      </c>
      <c r="T30" s="16">
        <v>3.6903123518223939</v>
      </c>
      <c r="U30" s="16">
        <v>4.2370252928331196</v>
      </c>
      <c r="V30" s="16">
        <v>1.5980839814159653E-2</v>
      </c>
      <c r="W30" s="16">
        <f t="shared" si="0"/>
        <v>100.00000000000001</v>
      </c>
      <c r="X30" s="11">
        <v>95.113900000000001</v>
      </c>
    </row>
    <row r="31" spans="1:24" x14ac:dyDescent="0.25">
      <c r="A31" s="9" t="s">
        <v>183</v>
      </c>
      <c r="B31" s="9" t="s">
        <v>160</v>
      </c>
      <c r="C31" s="8" t="s">
        <v>398</v>
      </c>
      <c r="D31" s="8" t="s">
        <v>368</v>
      </c>
      <c r="E31" s="8" t="s">
        <v>50</v>
      </c>
      <c r="F31" s="8" t="s">
        <v>366</v>
      </c>
      <c r="G31" s="7">
        <v>44532</v>
      </c>
      <c r="H31" s="8">
        <v>2</v>
      </c>
      <c r="I31" s="8">
        <v>5</v>
      </c>
      <c r="J31" s="8">
        <v>5</v>
      </c>
      <c r="K31" s="8">
        <v>1</v>
      </c>
      <c r="L31" s="8" t="s">
        <v>159</v>
      </c>
      <c r="M31" s="16">
        <v>77.865316789728766</v>
      </c>
      <c r="N31" s="16">
        <v>0.11079816971573081</v>
      </c>
      <c r="O31" s="16">
        <v>12.803109115052481</v>
      </c>
      <c r="P31" s="16">
        <v>0.47469826528972453</v>
      </c>
      <c r="Q31" s="16">
        <v>2.9496840983481772E-2</v>
      </c>
      <c r="R31" s="16">
        <v>0.11111534004888653</v>
      </c>
      <c r="S31" s="16">
        <v>0.62133668265205144</v>
      </c>
      <c r="T31" s="16">
        <v>3.7848993089915677</v>
      </c>
      <c r="U31" s="16">
        <v>4.1866483976554774</v>
      </c>
      <c r="V31" s="16">
        <v>1.2475366437458238E-2</v>
      </c>
      <c r="W31" s="16">
        <f t="shared" si="0"/>
        <v>99.999894276555636</v>
      </c>
      <c r="X31" s="11">
        <v>94.586399999999998</v>
      </c>
    </row>
    <row r="32" spans="1:24" x14ac:dyDescent="0.25">
      <c r="A32" s="9" t="s">
        <v>184</v>
      </c>
      <c r="B32" s="9" t="s">
        <v>160</v>
      </c>
      <c r="C32" s="8" t="s">
        <v>398</v>
      </c>
      <c r="D32" s="8" t="s">
        <v>368</v>
      </c>
      <c r="E32" s="8" t="s">
        <v>50</v>
      </c>
      <c r="F32" s="8" t="s">
        <v>366</v>
      </c>
      <c r="G32" s="7">
        <v>44532</v>
      </c>
      <c r="H32" s="8">
        <v>2</v>
      </c>
      <c r="I32" s="8">
        <v>5</v>
      </c>
      <c r="J32" s="8">
        <v>5</v>
      </c>
      <c r="K32" s="8">
        <v>1</v>
      </c>
      <c r="L32" s="8" t="s">
        <v>159</v>
      </c>
      <c r="M32" s="16">
        <v>77.733909218580251</v>
      </c>
      <c r="N32" s="16">
        <v>9.782983120909404E-2</v>
      </c>
      <c r="O32" s="16">
        <v>13.132303452661704</v>
      </c>
      <c r="P32" s="16">
        <v>0.52730596995150913</v>
      </c>
      <c r="Q32" s="16">
        <v>0.10652110548769178</v>
      </c>
      <c r="R32" s="16">
        <v>0.11012480457881768</v>
      </c>
      <c r="S32" s="16">
        <v>0.63361509313972286</v>
      </c>
      <c r="T32" s="16">
        <v>3.7202893558387871</v>
      </c>
      <c r="U32" s="16">
        <v>3.9110734253689818</v>
      </c>
      <c r="V32" s="16">
        <v>2.6921752033705185E-2</v>
      </c>
      <c r="W32" s="16">
        <f t="shared" si="0"/>
        <v>99.999894008850262</v>
      </c>
      <c r="X32" s="11">
        <v>94.347499999999997</v>
      </c>
    </row>
    <row r="33" spans="1:24" x14ac:dyDescent="0.25">
      <c r="A33" s="9" t="s">
        <v>185</v>
      </c>
      <c r="B33" s="9" t="s">
        <v>160</v>
      </c>
      <c r="C33" s="8" t="s">
        <v>398</v>
      </c>
      <c r="D33" s="8" t="s">
        <v>368</v>
      </c>
      <c r="E33" s="8" t="s">
        <v>50</v>
      </c>
      <c r="F33" s="8" t="s">
        <v>366</v>
      </c>
      <c r="G33" s="7">
        <v>44532</v>
      </c>
      <c r="H33" s="8">
        <v>2</v>
      </c>
      <c r="I33" s="8">
        <v>5</v>
      </c>
      <c r="J33" s="8">
        <v>5</v>
      </c>
      <c r="K33" s="8">
        <v>1</v>
      </c>
      <c r="L33" s="8" t="s">
        <v>159</v>
      </c>
      <c r="M33" s="16">
        <v>77.685794461282725</v>
      </c>
      <c r="N33" s="16">
        <v>8.353767199166319E-2</v>
      </c>
      <c r="O33" s="16">
        <v>12.816883938822437</v>
      </c>
      <c r="P33" s="16">
        <v>0.54988566576238207</v>
      </c>
      <c r="Q33" s="16">
        <v>9.8273378091715463E-2</v>
      </c>
      <c r="R33" s="16">
        <v>9.2336690742054112E-2</v>
      </c>
      <c r="S33" s="16">
        <v>0.68303708203335789</v>
      </c>
      <c r="T33" s="16">
        <v>4.0178651884315162</v>
      </c>
      <c r="U33" s="16">
        <v>3.9436565965607504</v>
      </c>
      <c r="V33" s="16">
        <v>2.872932628139686E-2</v>
      </c>
      <c r="W33" s="16">
        <f t="shared" si="0"/>
        <v>100.00000000000001</v>
      </c>
      <c r="X33" s="11">
        <v>94.328699999999998</v>
      </c>
    </row>
    <row r="34" spans="1:24" x14ac:dyDescent="0.25">
      <c r="A34" s="9" t="s">
        <v>186</v>
      </c>
      <c r="B34" s="9" t="s">
        <v>160</v>
      </c>
      <c r="C34" s="8" t="s">
        <v>398</v>
      </c>
      <c r="D34" s="8" t="s">
        <v>368</v>
      </c>
      <c r="E34" s="8" t="s">
        <v>50</v>
      </c>
      <c r="F34" s="8" t="s">
        <v>366</v>
      </c>
      <c r="G34" s="7">
        <v>44532</v>
      </c>
      <c r="H34" s="8">
        <v>2</v>
      </c>
      <c r="I34" s="8">
        <v>5</v>
      </c>
      <c r="J34" s="8">
        <v>5</v>
      </c>
      <c r="K34" s="8">
        <v>1</v>
      </c>
      <c r="L34" s="8" t="s">
        <v>159</v>
      </c>
      <c r="M34" s="16">
        <v>77.693443415838644</v>
      </c>
      <c r="N34" s="16">
        <v>0.10362661326590356</v>
      </c>
      <c r="O34" s="16">
        <v>12.940068391443432</v>
      </c>
      <c r="P34" s="16">
        <v>0.57074186897014034</v>
      </c>
      <c r="Q34" s="16">
        <v>4.7305495922817797E-2</v>
      </c>
      <c r="R34" s="16">
        <v>6.6079201703846388E-2</v>
      </c>
      <c r="S34" s="16">
        <v>0.61985048917701169</v>
      </c>
      <c r="T34" s="16">
        <v>3.5426088874935298</v>
      </c>
      <c r="U34" s="16">
        <v>4.3911379623422793</v>
      </c>
      <c r="V34" s="16">
        <v>2.5137673842394209E-2</v>
      </c>
      <c r="W34" s="16">
        <f t="shared" si="0"/>
        <v>100</v>
      </c>
      <c r="X34" s="11">
        <v>94.280799999999999</v>
      </c>
    </row>
    <row r="35" spans="1:24" x14ac:dyDescent="0.25">
      <c r="A35" s="9" t="s">
        <v>187</v>
      </c>
      <c r="B35" s="9" t="s">
        <v>160</v>
      </c>
      <c r="C35" s="8" t="s">
        <v>398</v>
      </c>
      <c r="D35" s="8" t="s">
        <v>368</v>
      </c>
      <c r="E35" s="8" t="s">
        <v>50</v>
      </c>
      <c r="F35" s="8" t="s">
        <v>366</v>
      </c>
      <c r="G35" s="7">
        <v>44532</v>
      </c>
      <c r="H35" s="8">
        <v>2</v>
      </c>
      <c r="I35" s="8">
        <v>5</v>
      </c>
      <c r="J35" s="8">
        <v>5</v>
      </c>
      <c r="K35" s="8">
        <v>1</v>
      </c>
      <c r="L35" s="8" t="s">
        <v>159</v>
      </c>
      <c r="M35" s="16">
        <v>77.832417439964274</v>
      </c>
      <c r="N35" s="16">
        <v>0.11280673962066881</v>
      </c>
      <c r="O35" s="16">
        <v>12.857428577777918</v>
      </c>
      <c r="P35" s="16">
        <v>0.5403294676389635</v>
      </c>
      <c r="Q35" s="16">
        <v>7.8202796040970204E-2</v>
      </c>
      <c r="R35" s="16">
        <v>0.11164269258893582</v>
      </c>
      <c r="S35" s="16">
        <v>0.65895644241829721</v>
      </c>
      <c r="T35" s="16">
        <v>3.7566972387746178</v>
      </c>
      <c r="U35" s="16">
        <v>4.0424178738363494</v>
      </c>
      <c r="V35" s="16">
        <v>8.9949088815730292E-3</v>
      </c>
      <c r="W35" s="16">
        <f t="shared" si="0"/>
        <v>99.999894177542572</v>
      </c>
      <c r="X35" s="11">
        <v>94.497900000000001</v>
      </c>
    </row>
    <row r="36" spans="1:24" x14ac:dyDescent="0.25">
      <c r="A36" s="9" t="s">
        <v>188</v>
      </c>
      <c r="B36" s="9" t="s">
        <v>160</v>
      </c>
      <c r="C36" s="8" t="s">
        <v>398</v>
      </c>
      <c r="D36" s="8" t="s">
        <v>368</v>
      </c>
      <c r="E36" s="8" t="s">
        <v>50</v>
      </c>
      <c r="F36" s="8" t="s">
        <v>366</v>
      </c>
      <c r="G36" s="7">
        <v>44532</v>
      </c>
      <c r="H36" s="8">
        <v>2</v>
      </c>
      <c r="I36" s="8">
        <v>5</v>
      </c>
      <c r="J36" s="8">
        <v>5</v>
      </c>
      <c r="K36" s="8">
        <v>1</v>
      </c>
      <c r="L36" s="8" t="s">
        <v>159</v>
      </c>
      <c r="M36" s="16">
        <v>77.49057175103917</v>
      </c>
      <c r="N36" s="16">
        <v>0.13763867096099322</v>
      </c>
      <c r="O36" s="16">
        <v>12.92744748025944</v>
      </c>
      <c r="P36" s="16">
        <v>0.61683299770672806</v>
      </c>
      <c r="Q36" s="16">
        <v>7.6018896730763938E-2</v>
      </c>
      <c r="R36" s="16">
        <v>0.13001560610776897</v>
      </c>
      <c r="S36" s="16">
        <v>0.66754755416081701</v>
      </c>
      <c r="T36" s="16">
        <v>3.9174083273513451</v>
      </c>
      <c r="U36" s="16">
        <v>3.9809338677948802</v>
      </c>
      <c r="V36" s="16">
        <v>5.5478971987354186E-2</v>
      </c>
      <c r="W36" s="16">
        <f t="shared" si="0"/>
        <v>99.999894124099256</v>
      </c>
      <c r="X36" s="11">
        <v>94.450199999999995</v>
      </c>
    </row>
    <row r="37" spans="1:24" x14ac:dyDescent="0.25">
      <c r="A37" s="9" t="s">
        <v>189</v>
      </c>
      <c r="B37" s="9" t="s">
        <v>160</v>
      </c>
      <c r="C37" s="8" t="s">
        <v>398</v>
      </c>
      <c r="D37" s="8" t="s">
        <v>368</v>
      </c>
      <c r="E37" s="8" t="s">
        <v>50</v>
      </c>
      <c r="F37" s="8" t="s">
        <v>366</v>
      </c>
      <c r="G37" s="7">
        <v>44532</v>
      </c>
      <c r="H37" s="8">
        <v>2</v>
      </c>
      <c r="I37" s="8">
        <v>5</v>
      </c>
      <c r="J37" s="8">
        <v>5</v>
      </c>
      <c r="K37" s="8">
        <v>1</v>
      </c>
      <c r="L37" s="8" t="s">
        <v>159</v>
      </c>
      <c r="M37" s="16">
        <v>77.685390673919443</v>
      </c>
      <c r="N37" s="16">
        <v>0.12619216990897125</v>
      </c>
      <c r="O37" s="16">
        <v>13.045182121391544</v>
      </c>
      <c r="P37" s="16">
        <v>0.54150817214102853</v>
      </c>
      <c r="Q37" s="16">
        <v>4.8879498724234437E-2</v>
      </c>
      <c r="R37" s="16">
        <v>9.2221450752041439E-2</v>
      </c>
      <c r="S37" s="16">
        <v>0.62765961978352458</v>
      </c>
      <c r="T37" s="16">
        <v>3.7697914048755972</v>
      </c>
      <c r="U37" s="16">
        <v>4.0253704831722477</v>
      </c>
      <c r="V37" s="16">
        <v>3.7804405331379569E-2</v>
      </c>
      <c r="W37" s="16">
        <f t="shared" si="0"/>
        <v>100.00000000000001</v>
      </c>
      <c r="X37" s="11">
        <v>93.904399999999995</v>
      </c>
    </row>
    <row r="38" spans="1:24" x14ac:dyDescent="0.25">
      <c r="A38" s="9" t="s">
        <v>190</v>
      </c>
      <c r="B38" s="9" t="s">
        <v>160</v>
      </c>
      <c r="C38" s="8" t="s">
        <v>398</v>
      </c>
      <c r="D38" s="8" t="s">
        <v>368</v>
      </c>
      <c r="E38" s="8" t="s">
        <v>50</v>
      </c>
      <c r="F38" s="8" t="s">
        <v>366</v>
      </c>
      <c r="G38" s="7">
        <v>44532</v>
      </c>
      <c r="H38" s="8">
        <v>2</v>
      </c>
      <c r="I38" s="8">
        <v>5</v>
      </c>
      <c r="J38" s="8">
        <v>5</v>
      </c>
      <c r="K38" s="8">
        <v>1</v>
      </c>
      <c r="L38" s="8" t="s">
        <v>159</v>
      </c>
      <c r="M38" s="16">
        <v>77.60844079718639</v>
      </c>
      <c r="N38" s="16">
        <v>8.5686880528615575E-2</v>
      </c>
      <c r="O38" s="16">
        <v>13.10881381221358</v>
      </c>
      <c r="P38" s="16">
        <v>0.63668336352978805</v>
      </c>
      <c r="Q38" s="16">
        <v>1.6306085473729085E-2</v>
      </c>
      <c r="R38" s="16">
        <v>9.8475967174677603E-2</v>
      </c>
      <c r="S38" s="16">
        <v>0.67185335180645844</v>
      </c>
      <c r="T38" s="16">
        <v>3.7408078439731431</v>
      </c>
      <c r="U38" s="16">
        <v>3.9752744324842797</v>
      </c>
      <c r="V38" s="16">
        <v>5.7550889907279121E-2</v>
      </c>
      <c r="W38" s="16">
        <f t="shared" si="0"/>
        <v>99.999893424277943</v>
      </c>
      <c r="X38" s="11">
        <v>93.83</v>
      </c>
    </row>
    <row r="39" spans="1:24" x14ac:dyDescent="0.25">
      <c r="A39" s="9" t="s">
        <v>191</v>
      </c>
      <c r="B39" s="9" t="s">
        <v>160</v>
      </c>
      <c r="C39" s="8" t="s">
        <v>398</v>
      </c>
      <c r="D39" s="8" t="s">
        <v>368</v>
      </c>
      <c r="E39" s="8" t="s">
        <v>50</v>
      </c>
      <c r="F39" s="8" t="s">
        <v>366</v>
      </c>
      <c r="G39" s="7">
        <v>44532</v>
      </c>
      <c r="H39" s="8">
        <v>2</v>
      </c>
      <c r="I39" s="8">
        <v>5</v>
      </c>
      <c r="J39" s="8">
        <v>5</v>
      </c>
      <c r="K39" s="8">
        <v>1</v>
      </c>
      <c r="L39" s="8" t="s">
        <v>159</v>
      </c>
      <c r="M39" s="16">
        <v>77.78817925351369</v>
      </c>
      <c r="N39" s="16">
        <v>6.4531604565611023E-2</v>
      </c>
      <c r="O39" s="16">
        <v>12.916934663873128</v>
      </c>
      <c r="P39" s="16">
        <v>0.54597133862747216</v>
      </c>
      <c r="Q39" s="16">
        <v>9.2339631533028932E-2</v>
      </c>
      <c r="R39" s="16">
        <v>9.5736031773324251E-2</v>
      </c>
      <c r="S39" s="16">
        <v>0.59585596715680966</v>
      </c>
      <c r="T39" s="16">
        <v>3.9695427808451518</v>
      </c>
      <c r="U39" s="16">
        <v>3.9058602763396149</v>
      </c>
      <c r="V39" s="16">
        <v>2.5048451772177967E-2</v>
      </c>
      <c r="W39" s="16">
        <f t="shared" si="0"/>
        <v>100</v>
      </c>
      <c r="X39" s="11">
        <v>94.217399999999998</v>
      </c>
    </row>
    <row r="40" spans="1:24" x14ac:dyDescent="0.25">
      <c r="A40" s="9" t="s">
        <v>192</v>
      </c>
      <c r="B40" s="9" t="s">
        <v>160</v>
      </c>
      <c r="C40" s="8" t="s">
        <v>398</v>
      </c>
      <c r="D40" s="8" t="s">
        <v>368</v>
      </c>
      <c r="E40" s="8" t="s">
        <v>50</v>
      </c>
      <c r="F40" s="8" t="s">
        <v>366</v>
      </c>
      <c r="G40" s="7">
        <v>44532</v>
      </c>
      <c r="H40" s="8">
        <v>2</v>
      </c>
      <c r="I40" s="8">
        <v>5</v>
      </c>
      <c r="J40" s="8">
        <v>5</v>
      </c>
      <c r="K40" s="8">
        <v>1</v>
      </c>
      <c r="L40" s="8" t="s">
        <v>159</v>
      </c>
      <c r="M40" s="16">
        <v>77.944005335893877</v>
      </c>
      <c r="N40" s="16">
        <v>8.3668706292767431E-2</v>
      </c>
      <c r="O40" s="16">
        <v>12.706043587207173</v>
      </c>
      <c r="P40" s="16">
        <v>0.57955884358892562</v>
      </c>
      <c r="Q40" s="16"/>
      <c r="R40" s="16">
        <v>9.3549991246470399E-2</v>
      </c>
      <c r="S40" s="16">
        <v>0.61210264077340382</v>
      </c>
      <c r="T40" s="16">
        <v>3.963254508604773</v>
      </c>
      <c r="U40" s="16">
        <v>3.963254508604773</v>
      </c>
      <c r="V40" s="16">
        <v>5.4454472516602175E-2</v>
      </c>
      <c r="W40" s="16">
        <f t="shared" si="0"/>
        <v>99.999892594728777</v>
      </c>
      <c r="X40" s="11">
        <v>93.1053</v>
      </c>
    </row>
    <row r="41" spans="1:24" x14ac:dyDescent="0.25">
      <c r="A41" s="9" t="s">
        <v>193</v>
      </c>
      <c r="B41" s="9" t="s">
        <v>160</v>
      </c>
      <c r="C41" s="8" t="s">
        <v>398</v>
      </c>
      <c r="D41" s="8" t="s">
        <v>368</v>
      </c>
      <c r="E41" s="8" t="s">
        <v>50</v>
      </c>
      <c r="F41" s="8" t="s">
        <v>366</v>
      </c>
      <c r="G41" s="7">
        <v>44532</v>
      </c>
      <c r="H41" s="8">
        <v>2</v>
      </c>
      <c r="I41" s="8">
        <v>5</v>
      </c>
      <c r="J41" s="8">
        <v>5</v>
      </c>
      <c r="K41" s="8">
        <v>1</v>
      </c>
      <c r="L41" s="8" t="s">
        <v>159</v>
      </c>
      <c r="M41" s="16">
        <v>77.410927810628166</v>
      </c>
      <c r="N41" s="16">
        <v>0.11365127945729113</v>
      </c>
      <c r="O41" s="16">
        <v>13.14726537947255</v>
      </c>
      <c r="P41" s="16">
        <v>0.65437525411465647</v>
      </c>
      <c r="Q41" s="16">
        <v>8.1743549356136147E-2</v>
      </c>
      <c r="R41" s="16">
        <v>8.1530119723352501E-2</v>
      </c>
      <c r="S41" s="16">
        <v>0.64871936884588988</v>
      </c>
      <c r="T41" s="16">
        <v>3.937776724858256</v>
      </c>
      <c r="U41" s="16">
        <v>3.8950907983015268</v>
      </c>
      <c r="V41" s="16">
        <v>2.8813000425792115E-2</v>
      </c>
      <c r="W41" s="16">
        <f t="shared" si="0"/>
        <v>99.999893285183603</v>
      </c>
      <c r="X41" s="11">
        <v>93.707700000000003</v>
      </c>
    </row>
    <row r="42" spans="1:24" x14ac:dyDescent="0.25">
      <c r="A42" s="9" t="s">
        <v>194</v>
      </c>
      <c r="B42" s="9" t="s">
        <v>160</v>
      </c>
      <c r="C42" s="8" t="s">
        <v>398</v>
      </c>
      <c r="D42" s="8" t="s">
        <v>368</v>
      </c>
      <c r="E42" s="8" t="s">
        <v>50</v>
      </c>
      <c r="F42" s="8" t="s">
        <v>366</v>
      </c>
      <c r="G42" s="7">
        <v>44532</v>
      </c>
      <c r="H42" s="8">
        <v>2</v>
      </c>
      <c r="I42" s="8">
        <v>5</v>
      </c>
      <c r="J42" s="8">
        <v>5</v>
      </c>
      <c r="K42" s="8">
        <v>1</v>
      </c>
      <c r="L42" s="8" t="s">
        <v>159</v>
      </c>
      <c r="M42" s="16">
        <v>77.65453846341255</v>
      </c>
      <c r="N42" s="16">
        <v>0.11037515902179221</v>
      </c>
      <c r="O42" s="16">
        <v>12.912410637962063</v>
      </c>
      <c r="P42" s="16">
        <v>0.55113431131514867</v>
      </c>
      <c r="Q42" s="16">
        <v>6.5674278880528958E-2</v>
      </c>
      <c r="R42" s="16">
        <v>0.10592625625891766</v>
      </c>
      <c r="S42" s="16">
        <v>0.64996350840471884</v>
      </c>
      <c r="T42" s="16">
        <v>3.8027525996951446</v>
      </c>
      <c r="U42" s="16">
        <v>4.141716619723681</v>
      </c>
      <c r="V42" s="16">
        <v>5.4022390692048013E-3</v>
      </c>
      <c r="W42" s="16">
        <f t="shared" si="0"/>
        <v>99.999894073743747</v>
      </c>
      <c r="X42" s="11">
        <v>94.405299999999997</v>
      </c>
    </row>
    <row r="43" spans="1:24" x14ac:dyDescent="0.25">
      <c r="A43" s="9" t="s">
        <v>195</v>
      </c>
      <c r="B43" s="9" t="s">
        <v>160</v>
      </c>
      <c r="C43" s="8" t="s">
        <v>398</v>
      </c>
      <c r="D43" s="8" t="s">
        <v>368</v>
      </c>
      <c r="E43" s="8" t="s">
        <v>50</v>
      </c>
      <c r="F43" s="8" t="s">
        <v>366</v>
      </c>
      <c r="G43" s="7">
        <v>44532</v>
      </c>
      <c r="H43" s="8">
        <v>2</v>
      </c>
      <c r="I43" s="8">
        <v>5</v>
      </c>
      <c r="J43" s="8">
        <v>5</v>
      </c>
      <c r="K43" s="8">
        <v>1</v>
      </c>
      <c r="L43" s="8" t="s">
        <v>159</v>
      </c>
      <c r="M43" s="16">
        <v>78.185164960034996</v>
      </c>
      <c r="N43" s="16">
        <v>9.8552728941220566E-2</v>
      </c>
      <c r="O43" s="16">
        <v>12.784927787238122</v>
      </c>
      <c r="P43" s="16">
        <v>0.47305309891785874</v>
      </c>
      <c r="Q43" s="16">
        <v>9.6937110433987436E-2</v>
      </c>
      <c r="R43" s="16">
        <v>0.10684623727835059</v>
      </c>
      <c r="S43" s="16">
        <v>0.57085187255570391</v>
      </c>
      <c r="T43" s="16">
        <v>3.7805473069255102</v>
      </c>
      <c r="U43" s="16">
        <v>3.8667136273112765</v>
      </c>
      <c r="V43" s="16">
        <v>3.6405270362986394E-2</v>
      </c>
      <c r="W43" s="16">
        <f t="shared" si="0"/>
        <v>100</v>
      </c>
      <c r="X43" s="11">
        <v>92.843699999999998</v>
      </c>
    </row>
    <row r="44" spans="1:24" x14ac:dyDescent="0.25">
      <c r="A44" s="9" t="s">
        <v>196</v>
      </c>
      <c r="B44" s="9" t="s">
        <v>160</v>
      </c>
      <c r="C44" s="8" t="s">
        <v>398</v>
      </c>
      <c r="D44" s="8" t="s">
        <v>368</v>
      </c>
      <c r="E44" s="8" t="s">
        <v>50</v>
      </c>
      <c r="F44" s="8" t="s">
        <v>366</v>
      </c>
      <c r="G44" s="7">
        <v>44532</v>
      </c>
      <c r="H44" s="8">
        <v>2</v>
      </c>
      <c r="I44" s="8">
        <v>5</v>
      </c>
      <c r="J44" s="8">
        <v>5</v>
      </c>
      <c r="K44" s="8">
        <v>1</v>
      </c>
      <c r="L44" s="8" t="s">
        <v>159</v>
      </c>
      <c r="M44" s="16">
        <v>77.642682190310026</v>
      </c>
      <c r="N44" s="16">
        <v>8.7865722721782308E-2</v>
      </c>
      <c r="O44" s="16">
        <v>12.854818145215408</v>
      </c>
      <c r="P44" s="16">
        <v>0.5357921755469065</v>
      </c>
      <c r="Q44" s="16">
        <v>0.11051368943765937</v>
      </c>
      <c r="R44" s="16">
        <v>0.10925546906455509</v>
      </c>
      <c r="S44" s="16">
        <v>0.66926838679371892</v>
      </c>
      <c r="T44" s="16">
        <v>3.6802945913300222</v>
      </c>
      <c r="U44" s="16">
        <v>4.3094047778821638</v>
      </c>
      <c r="V44" s="16"/>
      <c r="W44" s="16">
        <f t="shared" si="0"/>
        <v>99.99989514830223</v>
      </c>
      <c r="X44" s="11">
        <v>95.372799999999998</v>
      </c>
    </row>
    <row r="45" spans="1:24" x14ac:dyDescent="0.25">
      <c r="A45" s="9" t="s">
        <v>197</v>
      </c>
      <c r="B45" s="9" t="s">
        <v>160</v>
      </c>
      <c r="C45" s="8" t="s">
        <v>398</v>
      </c>
      <c r="D45" s="8" t="s">
        <v>368</v>
      </c>
      <c r="E45" s="8" t="s">
        <v>50</v>
      </c>
      <c r="F45" s="8" t="s">
        <v>366</v>
      </c>
      <c r="G45" s="7">
        <v>44532</v>
      </c>
      <c r="H45" s="8">
        <v>2</v>
      </c>
      <c r="I45" s="8">
        <v>5</v>
      </c>
      <c r="J45" s="8">
        <v>5</v>
      </c>
      <c r="K45" s="8">
        <v>1</v>
      </c>
      <c r="L45" s="8" t="s">
        <v>159</v>
      </c>
      <c r="M45" s="16">
        <v>77.493606408052074</v>
      </c>
      <c r="N45" s="16">
        <v>8.8766171328210006E-2</v>
      </c>
      <c r="O45" s="16">
        <v>12.887454838495177</v>
      </c>
      <c r="P45" s="16">
        <v>0.56426153617195085</v>
      </c>
      <c r="Q45" s="16">
        <v>8.3910946737130745E-2</v>
      </c>
      <c r="R45" s="16">
        <v>8.6338559032670376E-2</v>
      </c>
      <c r="S45" s="16">
        <v>0.66622125258461551</v>
      </c>
      <c r="T45" s="16">
        <v>4.0741667220795561</v>
      </c>
      <c r="U45" s="16">
        <v>4.0213925417417373</v>
      </c>
      <c r="V45" s="16">
        <v>3.3881023776879203E-2</v>
      </c>
      <c r="W45" s="16">
        <f t="shared" si="0"/>
        <v>100.00000000000001</v>
      </c>
      <c r="X45" s="11">
        <v>94.743300000000005</v>
      </c>
    </row>
    <row r="46" spans="1:24" x14ac:dyDescent="0.25">
      <c r="A46" s="9" t="s">
        <v>198</v>
      </c>
      <c r="B46" s="9" t="s">
        <v>160</v>
      </c>
      <c r="C46" s="8" t="s">
        <v>398</v>
      </c>
      <c r="D46" s="8" t="s">
        <v>368</v>
      </c>
      <c r="E46" s="8" t="s">
        <v>50</v>
      </c>
      <c r="F46" s="8" t="s">
        <v>366</v>
      </c>
      <c r="G46" s="7">
        <v>44532</v>
      </c>
      <c r="H46" s="8">
        <v>2</v>
      </c>
      <c r="I46" s="8">
        <v>5</v>
      </c>
      <c r="J46" s="8">
        <v>5</v>
      </c>
      <c r="K46" s="8">
        <v>1</v>
      </c>
      <c r="L46" s="8" t="s">
        <v>159</v>
      </c>
      <c r="M46" s="16">
        <v>77.812709693731136</v>
      </c>
      <c r="N46" s="16">
        <v>6.3901580897374494E-2</v>
      </c>
      <c r="O46" s="16">
        <v>13.047017268362104</v>
      </c>
      <c r="P46" s="16">
        <v>0.64296298508927552</v>
      </c>
      <c r="Q46" s="16">
        <v>0.10422678553711998</v>
      </c>
      <c r="R46" s="16">
        <v>9.7399237661607532E-2</v>
      </c>
      <c r="S46" s="16">
        <v>0.63048137412935434</v>
      </c>
      <c r="T46" s="16">
        <v>3.6271348088659976</v>
      </c>
      <c r="U46" s="16">
        <v>3.9578441590861333</v>
      </c>
      <c r="V46" s="16">
        <v>1.6215426204342107E-2</v>
      </c>
      <c r="W46" s="16">
        <f t="shared" si="0"/>
        <v>99.999893319564464</v>
      </c>
      <c r="X46" s="11">
        <v>93.737899999999996</v>
      </c>
    </row>
    <row r="47" spans="1:24" x14ac:dyDescent="0.25">
      <c r="A47" s="9" t="s">
        <v>199</v>
      </c>
      <c r="B47" s="9" t="s">
        <v>160</v>
      </c>
      <c r="C47" s="8" t="s">
        <v>398</v>
      </c>
      <c r="D47" s="8" t="s">
        <v>368</v>
      </c>
      <c r="E47" s="8" t="s">
        <v>50</v>
      </c>
      <c r="F47" s="8" t="s">
        <v>366</v>
      </c>
      <c r="G47" s="7">
        <v>44532</v>
      </c>
      <c r="H47" s="8">
        <v>2</v>
      </c>
      <c r="I47" s="8">
        <v>5</v>
      </c>
      <c r="J47" s="8">
        <v>5</v>
      </c>
      <c r="K47" s="8">
        <v>1</v>
      </c>
      <c r="L47" s="8" t="s">
        <v>159</v>
      </c>
      <c r="M47" s="16">
        <v>78.0466275562909</v>
      </c>
      <c r="N47" s="16">
        <v>8.4005931586336888E-2</v>
      </c>
      <c r="O47" s="16">
        <v>12.952691228096361</v>
      </c>
      <c r="P47" s="16">
        <v>0.63047091294618829</v>
      </c>
      <c r="Q47" s="16">
        <v>9.7011926070515956E-3</v>
      </c>
      <c r="R47" s="16">
        <v>0.10959149450603342</v>
      </c>
      <c r="S47" s="16">
        <v>0.68793182300333999</v>
      </c>
      <c r="T47" s="16">
        <v>3.5180149014582702</v>
      </c>
      <c r="U47" s="16">
        <v>3.933780298903339</v>
      </c>
      <c r="V47" s="16">
        <v>2.7078054090012144E-2</v>
      </c>
      <c r="W47" s="16">
        <f t="shared" si="0"/>
        <v>99.999893393487838</v>
      </c>
      <c r="X47" s="11">
        <v>93.802899999999994</v>
      </c>
    </row>
    <row r="48" spans="1:24" x14ac:dyDescent="0.25">
      <c r="A48" s="9" t="s">
        <v>200</v>
      </c>
      <c r="B48" s="9" t="s">
        <v>160</v>
      </c>
      <c r="C48" s="8" t="s">
        <v>398</v>
      </c>
      <c r="D48" s="8" t="s">
        <v>368</v>
      </c>
      <c r="E48" s="8" t="s">
        <v>50</v>
      </c>
      <c r="F48" s="8" t="s">
        <v>366</v>
      </c>
      <c r="G48" s="7">
        <v>44532</v>
      </c>
      <c r="H48" s="8">
        <v>2</v>
      </c>
      <c r="I48" s="8">
        <v>5</v>
      </c>
      <c r="J48" s="8">
        <v>5</v>
      </c>
      <c r="K48" s="8">
        <v>1</v>
      </c>
      <c r="L48" s="8" t="s">
        <v>159</v>
      </c>
      <c r="M48" s="16">
        <v>77.675901597169215</v>
      </c>
      <c r="N48" s="16">
        <v>8.9938297899260666E-2</v>
      </c>
      <c r="O48" s="16">
        <v>12.884478315697134</v>
      </c>
      <c r="P48" s="16">
        <v>0.65413505295077745</v>
      </c>
      <c r="Q48" s="16">
        <v>2.4988718173651555E-2</v>
      </c>
      <c r="R48" s="16">
        <v>8.5826230351697758E-2</v>
      </c>
      <c r="S48" s="16">
        <v>0.60763705837448923</v>
      </c>
      <c r="T48" s="16">
        <v>3.8695609998861276</v>
      </c>
      <c r="U48" s="16">
        <v>4.0593487328505695</v>
      </c>
      <c r="V48" s="16">
        <v>4.8184996647083381E-2</v>
      </c>
      <c r="W48" s="16">
        <f t="shared" si="0"/>
        <v>100.00000000000001</v>
      </c>
      <c r="X48" s="11">
        <v>94.842799999999997</v>
      </c>
    </row>
    <row r="49" spans="1:24" x14ac:dyDescent="0.25">
      <c r="A49" s="9" t="s">
        <v>201</v>
      </c>
      <c r="B49" s="9" t="s">
        <v>160</v>
      </c>
      <c r="C49" s="8" t="s">
        <v>398</v>
      </c>
      <c r="D49" s="8" t="s">
        <v>368</v>
      </c>
      <c r="E49" s="8" t="s">
        <v>50</v>
      </c>
      <c r="F49" s="8" t="s">
        <v>366</v>
      </c>
      <c r="G49" s="7">
        <v>44532</v>
      </c>
      <c r="H49" s="8">
        <v>2</v>
      </c>
      <c r="I49" s="8">
        <v>5</v>
      </c>
      <c r="J49" s="8">
        <v>5</v>
      </c>
      <c r="K49" s="8">
        <v>1</v>
      </c>
      <c r="L49" s="8" t="s">
        <v>159</v>
      </c>
      <c r="M49" s="16">
        <v>77.697095216904387</v>
      </c>
      <c r="N49" s="16">
        <v>8.763068149463564E-2</v>
      </c>
      <c r="O49" s="16">
        <v>12.960061077846834</v>
      </c>
      <c r="P49" s="16">
        <v>0.56564497657909218</v>
      </c>
      <c r="Q49" s="16">
        <v>8.3939858567665435E-2</v>
      </c>
      <c r="R49" s="16">
        <v>8.6892516909241602E-2</v>
      </c>
      <c r="S49" s="16">
        <v>0.64072686012202917</v>
      </c>
      <c r="T49" s="16">
        <v>3.8595462607745663</v>
      </c>
      <c r="U49" s="16">
        <v>3.9755435527650587</v>
      </c>
      <c r="V49" s="16">
        <v>4.2813545952854477E-2</v>
      </c>
      <c r="W49" s="16">
        <f t="shared" si="0"/>
        <v>99.999894547916355</v>
      </c>
      <c r="X49" s="11">
        <v>94.829800000000006</v>
      </c>
    </row>
    <row r="50" spans="1:24" x14ac:dyDescent="0.25">
      <c r="A50" s="9" t="s">
        <v>202</v>
      </c>
      <c r="B50" s="9" t="s">
        <v>160</v>
      </c>
      <c r="C50" s="8" t="s">
        <v>398</v>
      </c>
      <c r="D50" s="8" t="s">
        <v>368</v>
      </c>
      <c r="E50" s="8" t="s">
        <v>50</v>
      </c>
      <c r="F50" s="8" t="s">
        <v>366</v>
      </c>
      <c r="G50" s="7">
        <v>44532</v>
      </c>
      <c r="H50" s="8">
        <v>2</v>
      </c>
      <c r="I50" s="8">
        <v>5</v>
      </c>
      <c r="J50" s="8">
        <v>5</v>
      </c>
      <c r="K50" s="8">
        <v>1</v>
      </c>
      <c r="L50" s="8" t="s">
        <v>159</v>
      </c>
      <c r="M50" s="16">
        <v>77.538899602105815</v>
      </c>
      <c r="N50" s="16">
        <v>0.11262158615816956</v>
      </c>
      <c r="O50" s="16">
        <v>13.025855153765651</v>
      </c>
      <c r="P50" s="16">
        <v>0.51253446379906609</v>
      </c>
      <c r="Q50" s="16">
        <v>0.1289835901849225</v>
      </c>
      <c r="R50" s="16">
        <v>7.1822822870681716E-2</v>
      </c>
      <c r="S50" s="16">
        <v>0.65766756445195251</v>
      </c>
      <c r="T50" s="16">
        <v>3.9630048714148352</v>
      </c>
      <c r="U50" s="16">
        <v>3.941755515535935</v>
      </c>
      <c r="V50" s="16">
        <v>4.6748582933579821E-2</v>
      </c>
      <c r="W50" s="16">
        <f t="shared" si="0"/>
        <v>99.999893753220604</v>
      </c>
      <c r="X50" s="11">
        <v>94.120500000000007</v>
      </c>
    </row>
    <row r="51" spans="1:24" x14ac:dyDescent="0.25">
      <c r="A51" s="9" t="s">
        <v>203</v>
      </c>
      <c r="B51" s="9" t="s">
        <v>160</v>
      </c>
      <c r="C51" s="8" t="s">
        <v>398</v>
      </c>
      <c r="D51" s="8" t="s">
        <v>368</v>
      </c>
      <c r="E51" s="8" t="s">
        <v>50</v>
      </c>
      <c r="F51" s="8" t="s">
        <v>366</v>
      </c>
      <c r="G51" s="7">
        <v>44532</v>
      </c>
      <c r="H51" s="8">
        <v>2</v>
      </c>
      <c r="I51" s="8">
        <v>5</v>
      </c>
      <c r="J51" s="8">
        <v>5</v>
      </c>
      <c r="K51" s="8">
        <v>1</v>
      </c>
      <c r="L51" s="8" t="s">
        <v>159</v>
      </c>
      <c r="M51" s="16">
        <v>77.584565250416688</v>
      </c>
      <c r="N51" s="16">
        <v>9.9494823059690471E-2</v>
      </c>
      <c r="O51" s="16">
        <v>13.180389463391254</v>
      </c>
      <c r="P51" s="16">
        <v>0.60702540434482122</v>
      </c>
      <c r="Q51" s="16">
        <v>8.5159009844638298E-2</v>
      </c>
      <c r="R51" s="16">
        <v>9.8959904656143752E-2</v>
      </c>
      <c r="S51" s="16">
        <v>0.63794368806982193</v>
      </c>
      <c r="T51" s="16">
        <v>3.8835076097492087</v>
      </c>
      <c r="U51" s="16">
        <v>3.8193174013236018</v>
      </c>
      <c r="V51" s="16">
        <v>3.637445144117716E-3</v>
      </c>
      <c r="W51" s="16">
        <f t="shared" si="0"/>
        <v>99.999999999999986</v>
      </c>
      <c r="X51" s="11">
        <v>93.472200000000001</v>
      </c>
    </row>
    <row r="52" spans="1:24" x14ac:dyDescent="0.25">
      <c r="A52" s="9" t="s">
        <v>204</v>
      </c>
      <c r="B52" s="9" t="s">
        <v>160</v>
      </c>
      <c r="C52" s="8" t="s">
        <v>398</v>
      </c>
      <c r="D52" s="8" t="s">
        <v>368</v>
      </c>
      <c r="E52" s="8" t="s">
        <v>50</v>
      </c>
      <c r="F52" s="8" t="s">
        <v>366</v>
      </c>
      <c r="G52" s="7">
        <v>44532</v>
      </c>
      <c r="H52" s="8">
        <v>2</v>
      </c>
      <c r="I52" s="8">
        <v>5</v>
      </c>
      <c r="J52" s="8">
        <v>5</v>
      </c>
      <c r="K52" s="8">
        <v>1</v>
      </c>
      <c r="L52" s="8" t="s">
        <v>159</v>
      </c>
      <c r="M52" s="16">
        <v>77.600224396354832</v>
      </c>
      <c r="N52" s="16">
        <v>9.0475597950906969E-2</v>
      </c>
      <c r="O52" s="16">
        <v>13.054637559816182</v>
      </c>
      <c r="P52" s="16">
        <v>0.55772195520087064</v>
      </c>
      <c r="Q52" s="16">
        <v>3.9754429402671244E-2</v>
      </c>
      <c r="R52" s="16">
        <v>0.1003878429478595</v>
      </c>
      <c r="S52" s="16">
        <v>0.68299586005597257</v>
      </c>
      <c r="T52" s="16">
        <v>3.8805384668920473</v>
      </c>
      <c r="U52" s="16">
        <v>3.9754429402671243</v>
      </c>
      <c r="V52" s="16">
        <v>1.782095111154228E-2</v>
      </c>
      <c r="W52" s="16">
        <f t="shared" si="0"/>
        <v>100.00000000000003</v>
      </c>
      <c r="X52" s="11">
        <v>94.8322</v>
      </c>
    </row>
    <row r="53" spans="1:24" x14ac:dyDescent="0.25">
      <c r="A53" s="9" t="s">
        <v>205</v>
      </c>
      <c r="B53" s="9" t="s">
        <v>160</v>
      </c>
      <c r="C53" s="8" t="s">
        <v>398</v>
      </c>
      <c r="D53" s="8" t="s">
        <v>368</v>
      </c>
      <c r="E53" s="8" t="s">
        <v>50</v>
      </c>
      <c r="F53" s="8" t="s">
        <v>366</v>
      </c>
      <c r="G53" s="7">
        <v>44532</v>
      </c>
      <c r="H53" s="8">
        <v>2</v>
      </c>
      <c r="I53" s="8">
        <v>5</v>
      </c>
      <c r="J53" s="8">
        <v>5</v>
      </c>
      <c r="K53" s="8">
        <v>1</v>
      </c>
      <c r="L53" s="8" t="s">
        <v>159</v>
      </c>
      <c r="M53" s="16">
        <v>77.792978137891325</v>
      </c>
      <c r="N53" s="16">
        <v>8.5145492095519304E-2</v>
      </c>
      <c r="O53" s="16">
        <v>12.951411080534324</v>
      </c>
      <c r="P53" s="16">
        <v>0.62020990582232471</v>
      </c>
      <c r="Q53" s="16">
        <v>5.9686356121548892E-2</v>
      </c>
      <c r="R53" s="16">
        <v>4.8171643170666002E-2</v>
      </c>
      <c r="S53" s="16">
        <v>0.65264125330783906</v>
      </c>
      <c r="T53" s="16">
        <v>3.6551290651426398</v>
      </c>
      <c r="U53" s="16">
        <v>4.0988152522408789</v>
      </c>
      <c r="V53" s="16">
        <v>3.5811813672929328E-2</v>
      </c>
      <c r="W53" s="16">
        <f t="shared" si="0"/>
        <v>100</v>
      </c>
      <c r="X53" s="11">
        <v>94.661500000000004</v>
      </c>
    </row>
    <row r="54" spans="1:24" x14ac:dyDescent="0.25">
      <c r="A54" s="9" t="s">
        <v>206</v>
      </c>
      <c r="B54" s="9" t="s">
        <v>160</v>
      </c>
      <c r="C54" s="8" t="s">
        <v>397</v>
      </c>
      <c r="D54" s="8" t="s">
        <v>368</v>
      </c>
      <c r="E54" s="8" t="s">
        <v>50</v>
      </c>
      <c r="F54" s="8" t="s">
        <v>367</v>
      </c>
      <c r="G54" s="7">
        <v>44532</v>
      </c>
      <c r="H54" s="8">
        <v>2</v>
      </c>
      <c r="I54" s="8">
        <v>5</v>
      </c>
      <c r="J54" s="8">
        <v>5</v>
      </c>
      <c r="K54" s="8">
        <v>1</v>
      </c>
      <c r="L54" s="8" t="s">
        <v>159</v>
      </c>
      <c r="M54" s="16">
        <v>78.138313651482932</v>
      </c>
      <c r="N54" s="16">
        <v>0.10266962052214235</v>
      </c>
      <c r="O54" s="16">
        <v>12.823183136935606</v>
      </c>
      <c r="P54" s="16">
        <v>0.55405829025627418</v>
      </c>
      <c r="Q54" s="16">
        <v>7.7212603958250497E-2</v>
      </c>
      <c r="R54" s="16">
        <v>5.0072478861208768E-2</v>
      </c>
      <c r="S54" s="16">
        <v>0.59613600358502117</v>
      </c>
      <c r="T54" s="16">
        <v>3.4188142079606827</v>
      </c>
      <c r="U54" s="16">
        <v>4.2288101895390593</v>
      </c>
      <c r="V54" s="16">
        <v>1.0624622615508582E-2</v>
      </c>
      <c r="W54" s="16">
        <f t="shared" si="0"/>
        <v>99.999894805716679</v>
      </c>
      <c r="X54" s="11">
        <v>95.062200000000004</v>
      </c>
    </row>
    <row r="55" spans="1:24" x14ac:dyDescent="0.25">
      <c r="A55" s="9" t="s">
        <v>207</v>
      </c>
      <c r="B55" s="9" t="s">
        <v>160</v>
      </c>
      <c r="C55" s="8" t="s">
        <v>397</v>
      </c>
      <c r="D55" s="8" t="s">
        <v>368</v>
      </c>
      <c r="E55" s="8" t="s">
        <v>50</v>
      </c>
      <c r="F55" s="8" t="s">
        <v>367</v>
      </c>
      <c r="G55" s="7">
        <v>44532</v>
      </c>
      <c r="H55" s="8">
        <v>2</v>
      </c>
      <c r="I55" s="8">
        <v>5</v>
      </c>
      <c r="J55" s="8">
        <v>5</v>
      </c>
      <c r="K55" s="8">
        <v>1</v>
      </c>
      <c r="L55" s="8" t="s">
        <v>159</v>
      </c>
      <c r="M55" s="16">
        <v>78.275935528081845</v>
      </c>
      <c r="N55" s="16">
        <v>8.5947166104704431E-2</v>
      </c>
      <c r="O55" s="16">
        <v>12.729415443834736</v>
      </c>
      <c r="P55" s="16">
        <v>0.60960572393434431</v>
      </c>
      <c r="Q55" s="16">
        <v>4.2816170660219061E-2</v>
      </c>
      <c r="R55" s="16">
        <v>7.4718415465872462E-2</v>
      </c>
      <c r="S55" s="16">
        <v>0.55230761319787469</v>
      </c>
      <c r="T55" s="16">
        <v>3.6204850190626408</v>
      </c>
      <c r="U55" s="16">
        <v>4.0087689196577649</v>
      </c>
      <c r="V55" s="16"/>
      <c r="W55" s="16">
        <f t="shared" si="0"/>
        <v>100</v>
      </c>
      <c r="X55" s="11">
        <v>95.2911</v>
      </c>
    </row>
    <row r="56" spans="1:24" x14ac:dyDescent="0.25">
      <c r="A56" s="9" t="s">
        <v>208</v>
      </c>
      <c r="B56" s="9" t="s">
        <v>160</v>
      </c>
      <c r="C56" s="8" t="s">
        <v>397</v>
      </c>
      <c r="D56" s="8" t="s">
        <v>368</v>
      </c>
      <c r="E56" s="8" t="s">
        <v>50</v>
      </c>
      <c r="F56" s="8" t="s">
        <v>367</v>
      </c>
      <c r="G56" s="7">
        <v>44532</v>
      </c>
      <c r="H56" s="8">
        <v>2</v>
      </c>
      <c r="I56" s="8">
        <v>5</v>
      </c>
      <c r="J56" s="8">
        <v>5</v>
      </c>
      <c r="K56" s="8">
        <v>1</v>
      </c>
      <c r="L56" s="8" t="s">
        <v>159</v>
      </c>
      <c r="M56" s="16">
        <v>77.384977926011175</v>
      </c>
      <c r="N56" s="16">
        <v>9.6823109849073566E-2</v>
      </c>
      <c r="O56" s="16">
        <v>13.284298694043173</v>
      </c>
      <c r="P56" s="16">
        <v>0.54869929388439187</v>
      </c>
      <c r="Q56" s="16">
        <v>8.5796616861923095E-2</v>
      </c>
      <c r="R56" s="16">
        <v>0.10270390610888713</v>
      </c>
      <c r="S56" s="16">
        <v>0.65203328530683058</v>
      </c>
      <c r="T56" s="16">
        <v>3.8855261002339723</v>
      </c>
      <c r="U56" s="16">
        <v>3.9590360534816411</v>
      </c>
      <c r="V56" s="16"/>
      <c r="W56" s="16">
        <f t="shared" si="0"/>
        <v>99.999894985781069</v>
      </c>
      <c r="X56" s="11">
        <v>95.225200000000001</v>
      </c>
    </row>
    <row r="57" spans="1:24" x14ac:dyDescent="0.25">
      <c r="A57" s="9" t="s">
        <v>209</v>
      </c>
      <c r="B57" s="9" t="s">
        <v>160</v>
      </c>
      <c r="C57" s="8" t="s">
        <v>397</v>
      </c>
      <c r="D57" s="8" t="s">
        <v>368</v>
      </c>
      <c r="E57" s="8" t="s">
        <v>50</v>
      </c>
      <c r="F57" s="8" t="s">
        <v>367</v>
      </c>
      <c r="G57" s="7">
        <v>44532</v>
      </c>
      <c r="H57" s="8">
        <v>2</v>
      </c>
      <c r="I57" s="8">
        <v>5</v>
      </c>
      <c r="J57" s="8">
        <v>5</v>
      </c>
      <c r="K57" s="8">
        <v>1</v>
      </c>
      <c r="L57" s="8" t="s">
        <v>159</v>
      </c>
      <c r="M57" s="16">
        <v>77.886880607050045</v>
      </c>
      <c r="N57" s="16">
        <v>9.6748079846782645E-2</v>
      </c>
      <c r="O57" s="16">
        <v>12.730010506155608</v>
      </c>
      <c r="P57" s="16">
        <v>0.53289382755564063</v>
      </c>
      <c r="Q57" s="16">
        <v>5.4037595617966665E-2</v>
      </c>
      <c r="R57" s="16">
        <v>8.9681625035202384E-2</v>
      </c>
      <c r="S57" s="16">
        <v>0.60792295070212499</v>
      </c>
      <c r="T57" s="16">
        <v>3.8865501463691414</v>
      </c>
      <c r="U57" s="16">
        <v>4.1151707432143851</v>
      </c>
      <c r="V57" s="16"/>
      <c r="W57" s="16">
        <f t="shared" si="0"/>
        <v>99.999896081546893</v>
      </c>
      <c r="X57" s="11">
        <v>96.229299999999995</v>
      </c>
    </row>
    <row r="58" spans="1:24" x14ac:dyDescent="0.25">
      <c r="A58" s="9" t="s">
        <v>210</v>
      </c>
      <c r="B58" s="9" t="s">
        <v>160</v>
      </c>
      <c r="C58" s="8" t="s">
        <v>397</v>
      </c>
      <c r="D58" s="8" t="s">
        <v>368</v>
      </c>
      <c r="E58" s="8" t="s">
        <v>50</v>
      </c>
      <c r="F58" s="8" t="s">
        <v>367</v>
      </c>
      <c r="G58" s="7">
        <v>44532</v>
      </c>
      <c r="H58" s="8">
        <v>2</v>
      </c>
      <c r="I58" s="8">
        <v>5</v>
      </c>
      <c r="J58" s="8">
        <v>5</v>
      </c>
      <c r="K58" s="8">
        <v>1</v>
      </c>
      <c r="L58" s="8" t="s">
        <v>159</v>
      </c>
      <c r="M58" s="16">
        <v>78.27922071111054</v>
      </c>
      <c r="N58" s="16">
        <v>8.5485146562448211E-2</v>
      </c>
      <c r="O58" s="16">
        <v>12.733615696541367</v>
      </c>
      <c r="P58" s="16">
        <v>0.44850857263929883</v>
      </c>
      <c r="Q58" s="16">
        <v>2.2026847580508126E-3</v>
      </c>
      <c r="R58" s="16">
        <v>8.0869997545579844E-2</v>
      </c>
      <c r="S58" s="16">
        <v>0.65157512938150708</v>
      </c>
      <c r="T58" s="16">
        <v>3.9018987142614399</v>
      </c>
      <c r="U58" s="16">
        <v>3.7760310138013931</v>
      </c>
      <c r="V58" s="16">
        <v>4.0592333398364974E-2</v>
      </c>
      <c r="W58" s="16">
        <f t="shared" si="0"/>
        <v>99.999999999999972</v>
      </c>
      <c r="X58" s="11">
        <v>95.338200000000001</v>
      </c>
    </row>
    <row r="59" spans="1:24" x14ac:dyDescent="0.25">
      <c r="A59" s="9" t="s">
        <v>211</v>
      </c>
      <c r="B59" s="9" t="s">
        <v>160</v>
      </c>
      <c r="C59" s="8" t="s">
        <v>397</v>
      </c>
      <c r="D59" s="8" t="s">
        <v>368</v>
      </c>
      <c r="E59" s="8" t="s">
        <v>50</v>
      </c>
      <c r="F59" s="8" t="s">
        <v>367</v>
      </c>
      <c r="G59" s="7">
        <v>44532</v>
      </c>
      <c r="H59" s="8">
        <v>2</v>
      </c>
      <c r="I59" s="8">
        <v>5</v>
      </c>
      <c r="J59" s="8">
        <v>5</v>
      </c>
      <c r="K59" s="8">
        <v>1</v>
      </c>
      <c r="L59" s="8" t="s">
        <v>159</v>
      </c>
      <c r="M59" s="16">
        <v>77.802731097860033</v>
      </c>
      <c r="N59" s="16">
        <v>8.198456335992152E-2</v>
      </c>
      <c r="O59" s="16">
        <v>12.762332533106171</v>
      </c>
      <c r="P59" s="16">
        <v>0.57575053563592249</v>
      </c>
      <c r="Q59" s="16">
        <v>0.10790159787294458</v>
      </c>
      <c r="R59" s="16">
        <v>8.4049665711556823E-2</v>
      </c>
      <c r="S59" s="16">
        <v>0.56232737035029301</v>
      </c>
      <c r="T59" s="16">
        <v>3.7584862799762515</v>
      </c>
      <c r="U59" s="16">
        <v>4.2644363561269012</v>
      </c>
      <c r="V59" s="16"/>
      <c r="W59" s="16">
        <f t="shared" si="0"/>
        <v>100</v>
      </c>
      <c r="X59" s="11">
        <v>96.847499999999997</v>
      </c>
    </row>
    <row r="60" spans="1:24" x14ac:dyDescent="0.25">
      <c r="A60" s="9" t="s">
        <v>212</v>
      </c>
      <c r="B60" s="9" t="s">
        <v>160</v>
      </c>
      <c r="C60" s="8" t="s">
        <v>397</v>
      </c>
      <c r="D60" s="8" t="s">
        <v>368</v>
      </c>
      <c r="E60" s="8" t="s">
        <v>50</v>
      </c>
      <c r="F60" s="8" t="s">
        <v>367</v>
      </c>
      <c r="G60" s="7">
        <v>44532</v>
      </c>
      <c r="H60" s="8">
        <v>2</v>
      </c>
      <c r="I60" s="8">
        <v>5</v>
      </c>
      <c r="J60" s="8">
        <v>5</v>
      </c>
      <c r="K60" s="8">
        <v>1</v>
      </c>
      <c r="L60" s="8" t="s">
        <v>159</v>
      </c>
      <c r="M60" s="16">
        <v>77.72462468839538</v>
      </c>
      <c r="N60" s="16">
        <v>9.3311393300200107E-2</v>
      </c>
      <c r="O60" s="16">
        <v>13.034304490140061</v>
      </c>
      <c r="P60" s="16">
        <v>0.42094736170404168</v>
      </c>
      <c r="Q60" s="16">
        <v>9.4148266782713111E-2</v>
      </c>
      <c r="R60" s="16">
        <v>0.12239274681752706</v>
      </c>
      <c r="S60" s="16">
        <v>0.58518378264721915</v>
      </c>
      <c r="T60" s="16">
        <v>3.9333053678111254</v>
      </c>
      <c r="U60" s="16">
        <v>3.9019226122168882</v>
      </c>
      <c r="V60" s="16">
        <v>8.9754680999519845E-2</v>
      </c>
      <c r="W60" s="16">
        <f t="shared" si="0"/>
        <v>99.999895390814672</v>
      </c>
      <c r="X60" s="11">
        <v>95.593900000000005</v>
      </c>
    </row>
    <row r="61" spans="1:24" x14ac:dyDescent="0.25">
      <c r="A61" s="9" t="s">
        <v>213</v>
      </c>
      <c r="B61" s="9" t="s">
        <v>160</v>
      </c>
      <c r="C61" s="8" t="s">
        <v>397</v>
      </c>
      <c r="D61" s="8" t="s">
        <v>368</v>
      </c>
      <c r="E61" s="8" t="s">
        <v>50</v>
      </c>
      <c r="F61" s="8" t="s">
        <v>367</v>
      </c>
      <c r="G61" s="7">
        <v>44532</v>
      </c>
      <c r="H61" s="8">
        <v>2</v>
      </c>
      <c r="I61" s="8">
        <v>5</v>
      </c>
      <c r="J61" s="8">
        <v>5</v>
      </c>
      <c r="K61" s="8">
        <v>1</v>
      </c>
      <c r="L61" s="8" t="s">
        <v>159</v>
      </c>
      <c r="M61" s="16">
        <v>78.139515131568459</v>
      </c>
      <c r="N61" s="16">
        <v>9.5444869705543556E-2</v>
      </c>
      <c r="O61" s="16">
        <v>12.856922938088235</v>
      </c>
      <c r="P61" s="16">
        <v>0.58349833581942978</v>
      </c>
      <c r="Q61" s="16">
        <v>6.5293208975427466E-2</v>
      </c>
      <c r="R61" s="16">
        <v>9.427702369134891E-2</v>
      </c>
      <c r="S61" s="16">
        <v>0.64826070569749605</v>
      </c>
      <c r="T61" s="16">
        <v>3.5035380425839118</v>
      </c>
      <c r="U61" s="16">
        <v>4.0131435760506626</v>
      </c>
      <c r="V61" s="16"/>
      <c r="W61" s="16">
        <f t="shared" si="0"/>
        <v>99.999893832180518</v>
      </c>
      <c r="X61" s="11">
        <v>94.1905</v>
      </c>
    </row>
    <row r="62" spans="1:24" x14ac:dyDescent="0.25">
      <c r="A62" s="9" t="s">
        <v>214</v>
      </c>
      <c r="B62" s="9" t="s">
        <v>160</v>
      </c>
      <c r="C62" s="8" t="s">
        <v>397</v>
      </c>
      <c r="D62" s="8" t="s">
        <v>368</v>
      </c>
      <c r="E62" s="8" t="s">
        <v>50</v>
      </c>
      <c r="F62" s="8" t="s">
        <v>367</v>
      </c>
      <c r="G62" s="7">
        <v>44532</v>
      </c>
      <c r="H62" s="8">
        <v>2</v>
      </c>
      <c r="I62" s="8">
        <v>5</v>
      </c>
      <c r="J62" s="8">
        <v>5</v>
      </c>
      <c r="K62" s="8">
        <v>1</v>
      </c>
      <c r="L62" s="8" t="s">
        <v>159</v>
      </c>
      <c r="M62" s="16">
        <v>77.926216987768541</v>
      </c>
      <c r="N62" s="16">
        <v>8.5652790635015325E-2</v>
      </c>
      <c r="O62" s="16">
        <v>12.895095774916628</v>
      </c>
      <c r="P62" s="16">
        <v>0.58027930987124821</v>
      </c>
      <c r="Q62" s="16">
        <v>4.2040108989768843E-2</v>
      </c>
      <c r="R62" s="16">
        <v>8.1773778084837156E-2</v>
      </c>
      <c r="S62" s="16">
        <v>0.66918208399425072</v>
      </c>
      <c r="T62" s="16">
        <v>3.1241776755489066</v>
      </c>
      <c r="U62" s="16">
        <v>4.5919121539947021</v>
      </c>
      <c r="V62" s="16">
        <v>3.5644980190826449E-3</v>
      </c>
      <c r="W62" s="16">
        <f t="shared" si="0"/>
        <v>99.999895161822963</v>
      </c>
      <c r="X62" s="11">
        <v>95.385099999999994</v>
      </c>
    </row>
    <row r="63" spans="1:24" x14ac:dyDescent="0.25">
      <c r="A63" s="9" t="s">
        <v>215</v>
      </c>
      <c r="B63" s="9" t="s">
        <v>160</v>
      </c>
      <c r="C63" s="8" t="s">
        <v>397</v>
      </c>
      <c r="D63" s="8" t="s">
        <v>368</v>
      </c>
      <c r="E63" s="8" t="s">
        <v>50</v>
      </c>
      <c r="F63" s="8" t="s">
        <v>367</v>
      </c>
      <c r="G63" s="7">
        <v>44532</v>
      </c>
      <c r="H63" s="8">
        <v>2</v>
      </c>
      <c r="I63" s="8">
        <v>5</v>
      </c>
      <c r="J63" s="8">
        <v>5</v>
      </c>
      <c r="K63" s="8">
        <v>1</v>
      </c>
      <c r="L63" s="8" t="s">
        <v>159</v>
      </c>
      <c r="M63" s="16">
        <v>77.881976450221487</v>
      </c>
      <c r="N63" s="16">
        <v>0.10049958489301893</v>
      </c>
      <c r="O63" s="16">
        <v>12.754916260749608</v>
      </c>
      <c r="P63" s="16">
        <v>0.60414191456911059</v>
      </c>
      <c r="Q63" s="16">
        <v>8.1460843655521545E-2</v>
      </c>
      <c r="R63" s="16">
        <v>9.1448380042405422E-2</v>
      </c>
      <c r="S63" s="16">
        <v>0.65147867556944561</v>
      </c>
      <c r="T63" s="16">
        <v>3.7037114101361013</v>
      </c>
      <c r="U63" s="16">
        <v>4.1302624433259334</v>
      </c>
      <c r="V63" s="16"/>
      <c r="W63" s="16">
        <f t="shared" si="0"/>
        <v>99.999895963162629</v>
      </c>
      <c r="X63" s="11">
        <v>96.119799999999998</v>
      </c>
    </row>
    <row r="64" spans="1:24" x14ac:dyDescent="0.25">
      <c r="A64" s="9" t="s">
        <v>216</v>
      </c>
      <c r="B64" s="9" t="s">
        <v>160</v>
      </c>
      <c r="C64" s="8" t="s">
        <v>397</v>
      </c>
      <c r="D64" s="8" t="s">
        <v>368</v>
      </c>
      <c r="E64" s="8" t="s">
        <v>50</v>
      </c>
      <c r="F64" s="8" t="s">
        <v>367</v>
      </c>
      <c r="G64" s="7">
        <v>44532</v>
      </c>
      <c r="H64" s="8">
        <v>2</v>
      </c>
      <c r="I64" s="8">
        <v>5</v>
      </c>
      <c r="J64" s="8">
        <v>5</v>
      </c>
      <c r="K64" s="8">
        <v>1</v>
      </c>
      <c r="L64" s="8" t="s">
        <v>159</v>
      </c>
      <c r="M64" s="16">
        <v>77.736935701941547</v>
      </c>
      <c r="N64" s="16">
        <v>0.1086645337769075</v>
      </c>
      <c r="O64" s="16">
        <v>13.091986617544723</v>
      </c>
      <c r="P64" s="16">
        <v>0.55575639919170305</v>
      </c>
      <c r="Q64" s="16">
        <v>0.10772416761922275</v>
      </c>
      <c r="R64" s="16">
        <v>0.12036686818365142</v>
      </c>
      <c r="S64" s="16">
        <v>0.5952517778144637</v>
      </c>
      <c r="T64" s="16">
        <v>3.6674280149706284</v>
      </c>
      <c r="U64" s="16">
        <v>4.0017804265918837</v>
      </c>
      <c r="V64" s="16">
        <v>1.4001007236640007E-2</v>
      </c>
      <c r="W64" s="16">
        <f t="shared" si="0"/>
        <v>99.999895514871369</v>
      </c>
      <c r="X64" s="11">
        <v>95.707400000000007</v>
      </c>
    </row>
    <row r="65" spans="1:24" x14ac:dyDescent="0.25">
      <c r="A65" s="9" t="s">
        <v>217</v>
      </c>
      <c r="B65" s="9" t="s">
        <v>160</v>
      </c>
      <c r="C65" s="8" t="s">
        <v>397</v>
      </c>
      <c r="D65" s="8" t="s">
        <v>368</v>
      </c>
      <c r="E65" s="8" t="s">
        <v>50</v>
      </c>
      <c r="F65" s="8" t="s">
        <v>367</v>
      </c>
      <c r="G65" s="7">
        <v>44532</v>
      </c>
      <c r="H65" s="8">
        <v>2</v>
      </c>
      <c r="I65" s="8">
        <v>5</v>
      </c>
      <c r="J65" s="8">
        <v>5</v>
      </c>
      <c r="K65" s="8">
        <v>1</v>
      </c>
      <c r="L65" s="8" t="s">
        <v>159</v>
      </c>
      <c r="M65" s="16">
        <v>77.873617042204728</v>
      </c>
      <c r="N65" s="16">
        <v>9.3444154822210204E-2</v>
      </c>
      <c r="O65" s="16">
        <v>12.776630799318999</v>
      </c>
      <c r="P65" s="16">
        <v>0.57688423912076692</v>
      </c>
      <c r="Q65" s="16">
        <v>0.14189280396295301</v>
      </c>
      <c r="R65" s="16">
        <v>7.3562419753654837E-2</v>
      </c>
      <c r="S65" s="16">
        <v>0.62240294835666998</v>
      </c>
      <c r="T65" s="16">
        <v>3.8193859473803724</v>
      </c>
      <c r="U65" s="16">
        <v>3.9763470137110719</v>
      </c>
      <c r="V65" s="16">
        <v>4.5727990657677332E-2</v>
      </c>
      <c r="W65" s="16">
        <f t="shared" si="0"/>
        <v>99.999895359289098</v>
      </c>
      <c r="X65" s="11">
        <v>95.565100000000001</v>
      </c>
    </row>
    <row r="66" spans="1:24" x14ac:dyDescent="0.25">
      <c r="A66" s="9" t="s">
        <v>218</v>
      </c>
      <c r="B66" s="9" t="s">
        <v>160</v>
      </c>
      <c r="C66" s="8" t="s">
        <v>397</v>
      </c>
      <c r="D66" s="8" t="s">
        <v>368</v>
      </c>
      <c r="E66" s="8" t="s">
        <v>50</v>
      </c>
      <c r="F66" s="8" t="s">
        <v>367</v>
      </c>
      <c r="G66" s="7">
        <v>44532</v>
      </c>
      <c r="H66" s="8">
        <v>2</v>
      </c>
      <c r="I66" s="8">
        <v>5</v>
      </c>
      <c r="J66" s="8">
        <v>5</v>
      </c>
      <c r="K66" s="8">
        <v>1</v>
      </c>
      <c r="L66" s="8" t="s">
        <v>159</v>
      </c>
      <c r="M66" s="16">
        <v>78.815168716949387</v>
      </c>
      <c r="N66" s="16">
        <v>7.1499864646209985E-2</v>
      </c>
      <c r="O66" s="16">
        <v>12.409152809262745</v>
      </c>
      <c r="P66" s="16">
        <v>0.55143753990870326</v>
      </c>
      <c r="Q66" s="16">
        <v>1.4981908054480419E-2</v>
      </c>
      <c r="R66" s="16">
        <v>7.9972391959778233E-2</v>
      </c>
      <c r="S66" s="16">
        <v>0.5699324470931999</v>
      </c>
      <c r="T66" s="16">
        <v>3.3993432758096942</v>
      </c>
      <c r="U66" s="16">
        <v>4.0606137002833131</v>
      </c>
      <c r="V66" s="16">
        <v>2.7794022528656773E-2</v>
      </c>
      <c r="W66" s="16">
        <f t="shared" si="0"/>
        <v>99.999896676496178</v>
      </c>
      <c r="X66" s="11">
        <v>96.7834</v>
      </c>
    </row>
    <row r="67" spans="1:24" x14ac:dyDescent="0.25">
      <c r="A67" s="9" t="s">
        <v>219</v>
      </c>
      <c r="B67" s="9" t="s">
        <v>160</v>
      </c>
      <c r="C67" s="8" t="s">
        <v>397</v>
      </c>
      <c r="D67" s="8" t="s">
        <v>368</v>
      </c>
      <c r="E67" s="8" t="s">
        <v>50</v>
      </c>
      <c r="F67" s="8" t="s">
        <v>367</v>
      </c>
      <c r="G67" s="7">
        <v>44532</v>
      </c>
      <c r="H67" s="8">
        <v>2</v>
      </c>
      <c r="I67" s="8">
        <v>5</v>
      </c>
      <c r="J67" s="8">
        <v>5</v>
      </c>
      <c r="K67" s="8">
        <v>1</v>
      </c>
      <c r="L67" s="8" t="s">
        <v>159</v>
      </c>
      <c r="M67" s="16">
        <v>77.710378754716203</v>
      </c>
      <c r="N67" s="16">
        <v>0.10651824984887331</v>
      </c>
      <c r="O67" s="16">
        <v>13.038584203614533</v>
      </c>
      <c r="P67" s="16">
        <v>0.50059408417234696</v>
      </c>
      <c r="Q67" s="16">
        <v>7.0247847747691411E-2</v>
      </c>
      <c r="R67" s="16">
        <v>6.5766160131740775E-2</v>
      </c>
      <c r="S67" s="16">
        <v>0.61086444458341138</v>
      </c>
      <c r="T67" s="16">
        <v>3.8042232088883332</v>
      </c>
      <c r="U67" s="16">
        <v>4.0335188543555747</v>
      </c>
      <c r="V67" s="16">
        <v>5.9199966647906124E-2</v>
      </c>
      <c r="W67" s="16">
        <f t="shared" si="0"/>
        <v>99.99989577470663</v>
      </c>
      <c r="X67" s="11">
        <v>95.945999999999998</v>
      </c>
    </row>
    <row r="68" spans="1:24" x14ac:dyDescent="0.25">
      <c r="A68" s="9" t="s">
        <v>220</v>
      </c>
      <c r="B68" s="9" t="s">
        <v>160</v>
      </c>
      <c r="C68" s="8" t="s">
        <v>397</v>
      </c>
      <c r="D68" s="8" t="s">
        <v>368</v>
      </c>
      <c r="E68" s="8" t="s">
        <v>50</v>
      </c>
      <c r="F68" s="8" t="s">
        <v>367</v>
      </c>
      <c r="G68" s="7">
        <v>44532</v>
      </c>
      <c r="H68" s="8">
        <v>2</v>
      </c>
      <c r="I68" s="8">
        <v>5</v>
      </c>
      <c r="J68" s="8">
        <v>5</v>
      </c>
      <c r="K68" s="8">
        <v>1</v>
      </c>
      <c r="L68" s="8" t="s">
        <v>159</v>
      </c>
      <c r="M68" s="16">
        <v>77.997917971408043</v>
      </c>
      <c r="N68" s="16">
        <v>8.992946320551122E-2</v>
      </c>
      <c r="O68" s="16">
        <v>13.025704404042763</v>
      </c>
      <c r="P68" s="16">
        <v>0.50675200413487953</v>
      </c>
      <c r="Q68" s="16">
        <v>7.4402823555892256E-2</v>
      </c>
      <c r="R68" s="16">
        <v>9.3680866073875546E-2</v>
      </c>
      <c r="S68" s="16">
        <v>0.65826699776270503</v>
      </c>
      <c r="T68" s="16">
        <v>3.4908887802834605</v>
      </c>
      <c r="U68" s="16">
        <v>4.0119169564451704</v>
      </c>
      <c r="V68" s="16">
        <v>5.0435527452453575E-2</v>
      </c>
      <c r="W68" s="16">
        <f t="shared" si="0"/>
        <v>99.999895794364761</v>
      </c>
      <c r="X68" s="11">
        <v>95.964100000000002</v>
      </c>
    </row>
    <row r="69" spans="1:24" x14ac:dyDescent="0.25">
      <c r="A69" s="9" t="s">
        <v>221</v>
      </c>
      <c r="B69" s="9" t="s">
        <v>160</v>
      </c>
      <c r="C69" s="8" t="s">
        <v>397</v>
      </c>
      <c r="D69" s="8" t="s">
        <v>368</v>
      </c>
      <c r="E69" s="8" t="s">
        <v>50</v>
      </c>
      <c r="F69" s="8" t="s">
        <v>367</v>
      </c>
      <c r="G69" s="7">
        <v>44532</v>
      </c>
      <c r="H69" s="8">
        <v>2</v>
      </c>
      <c r="I69" s="8">
        <v>5</v>
      </c>
      <c r="J69" s="8">
        <v>5</v>
      </c>
      <c r="K69" s="8">
        <v>1</v>
      </c>
      <c r="L69" s="8" t="s">
        <v>159</v>
      </c>
      <c r="M69" s="16">
        <v>77.861523946804951</v>
      </c>
      <c r="N69" s="16">
        <v>7.8796576656461628E-2</v>
      </c>
      <c r="O69" s="16">
        <v>13.017194463647463</v>
      </c>
      <c r="P69" s="16">
        <v>0.64014338875709431</v>
      </c>
      <c r="Q69" s="16">
        <v>5.116524377559576E-2</v>
      </c>
      <c r="R69" s="16">
        <v>8.7936979548611183E-2</v>
      </c>
      <c r="S69" s="16">
        <v>0.60053497622444629</v>
      </c>
      <c r="T69" s="16">
        <v>3.6141363159763742</v>
      </c>
      <c r="U69" s="16">
        <v>3.9923598839273899</v>
      </c>
      <c r="V69" s="16">
        <v>5.6103162579400692E-2</v>
      </c>
      <c r="W69" s="16">
        <f t="shared" si="0"/>
        <v>99.999894937897821</v>
      </c>
      <c r="X69" s="11">
        <v>95.181799999999996</v>
      </c>
    </row>
    <row r="70" spans="1:24" x14ac:dyDescent="0.25">
      <c r="A70" s="9" t="s">
        <v>222</v>
      </c>
      <c r="B70" s="9" t="s">
        <v>160</v>
      </c>
      <c r="C70" s="8" t="s">
        <v>397</v>
      </c>
      <c r="D70" s="8" t="s">
        <v>368</v>
      </c>
      <c r="E70" s="8" t="s">
        <v>50</v>
      </c>
      <c r="F70" s="8" t="s">
        <v>367</v>
      </c>
      <c r="G70" s="7">
        <v>44532</v>
      </c>
      <c r="H70" s="8">
        <v>2</v>
      </c>
      <c r="I70" s="8">
        <v>5</v>
      </c>
      <c r="J70" s="8">
        <v>5</v>
      </c>
      <c r="K70" s="8">
        <v>1</v>
      </c>
      <c r="L70" s="8" t="s">
        <v>159</v>
      </c>
      <c r="M70" s="16">
        <v>78.007719230753153</v>
      </c>
      <c r="N70" s="16">
        <v>6.3455756597516969E-2</v>
      </c>
      <c r="O70" s="16">
        <v>12.983863211551247</v>
      </c>
      <c r="P70" s="16">
        <v>0.58458746440414311</v>
      </c>
      <c r="Q70" s="16">
        <v>2.5089590746958934E-2</v>
      </c>
      <c r="R70" s="16">
        <v>8.4677368770986403E-2</v>
      </c>
      <c r="S70" s="16">
        <v>0.58782820320895868</v>
      </c>
      <c r="T70" s="16">
        <v>3.5334506968633828</v>
      </c>
      <c r="U70" s="16">
        <v>4.1293284771036571</v>
      </c>
      <c r="V70" s="16"/>
      <c r="W70" s="16">
        <f t="shared" si="0"/>
        <v>100</v>
      </c>
      <c r="X70" s="11">
        <v>95.657200000000003</v>
      </c>
    </row>
    <row r="71" spans="1:24" x14ac:dyDescent="0.25">
      <c r="A71" s="9" t="s">
        <v>223</v>
      </c>
      <c r="B71" s="9" t="s">
        <v>160</v>
      </c>
      <c r="C71" s="8" t="s">
        <v>397</v>
      </c>
      <c r="D71" s="8" t="s">
        <v>368</v>
      </c>
      <c r="E71" s="8" t="s">
        <v>50</v>
      </c>
      <c r="F71" s="8" t="s">
        <v>367</v>
      </c>
      <c r="G71" s="7">
        <v>44532</v>
      </c>
      <c r="H71" s="8">
        <v>2</v>
      </c>
      <c r="I71" s="8">
        <v>5</v>
      </c>
      <c r="J71" s="8">
        <v>5</v>
      </c>
      <c r="K71" s="8">
        <v>1</v>
      </c>
      <c r="L71" s="8" t="s">
        <v>159</v>
      </c>
      <c r="M71" s="16">
        <v>77.888606027681092</v>
      </c>
      <c r="N71" s="16">
        <v>9.8861044958086688E-2</v>
      </c>
      <c r="O71" s="16">
        <v>12.918264341168516</v>
      </c>
      <c r="P71" s="16">
        <v>0.56263410463899399</v>
      </c>
      <c r="Q71" s="16">
        <v>6.3801696746113454E-2</v>
      </c>
      <c r="R71" s="16">
        <v>7.2434929639151921E-2</v>
      </c>
      <c r="S71" s="16">
        <v>0.66381138281228602</v>
      </c>
      <c r="T71" s="16">
        <v>4.0218231282203529</v>
      </c>
      <c r="U71" s="16">
        <v>3.6533314803467611</v>
      </c>
      <c r="V71" s="16">
        <v>5.6326580460677719E-2</v>
      </c>
      <c r="W71" s="16">
        <f t="shared" si="0"/>
        <v>99.999894716672031</v>
      </c>
      <c r="X71" s="11">
        <v>94.981800000000007</v>
      </c>
    </row>
    <row r="72" spans="1:24" x14ac:dyDescent="0.25">
      <c r="A72" s="9" t="s">
        <v>224</v>
      </c>
      <c r="B72" s="9" t="s">
        <v>160</v>
      </c>
      <c r="C72" s="8" t="s">
        <v>397</v>
      </c>
      <c r="D72" s="8" t="s">
        <v>368</v>
      </c>
      <c r="E72" s="8" t="s">
        <v>50</v>
      </c>
      <c r="F72" s="8" t="s">
        <v>367</v>
      </c>
      <c r="G72" s="7">
        <v>44532</v>
      </c>
      <c r="H72" s="8">
        <v>2</v>
      </c>
      <c r="I72" s="8">
        <v>5</v>
      </c>
      <c r="J72" s="8">
        <v>5</v>
      </c>
      <c r="K72" s="8">
        <v>1</v>
      </c>
      <c r="L72" s="8" t="s">
        <v>159</v>
      </c>
      <c r="M72" s="16">
        <v>78.163749406448318</v>
      </c>
      <c r="N72" s="16">
        <v>8.46042477677698E-2</v>
      </c>
      <c r="O72" s="16">
        <v>12.806968005846153</v>
      </c>
      <c r="P72" s="16">
        <v>0.4793888189141256</v>
      </c>
      <c r="Q72" s="16">
        <v>8.7248130510512611E-2</v>
      </c>
      <c r="R72" s="16">
        <v>9.4016470331934193E-2</v>
      </c>
      <c r="S72" s="16">
        <v>0.57435708703344723</v>
      </c>
      <c r="T72" s="16">
        <v>3.7648890256657559</v>
      </c>
      <c r="U72" s="16">
        <v>3.9340975212012954</v>
      </c>
      <c r="V72" s="16">
        <v>1.0575530970971225E-2</v>
      </c>
      <c r="W72" s="16">
        <f t="shared" si="0"/>
        <v>99.999894244690296</v>
      </c>
      <c r="X72" s="11">
        <v>94.557900000000004</v>
      </c>
    </row>
    <row r="73" spans="1:24" x14ac:dyDescent="0.25">
      <c r="A73" s="9" t="s">
        <v>225</v>
      </c>
      <c r="B73" s="9" t="s">
        <v>160</v>
      </c>
      <c r="C73" s="8" t="s">
        <v>397</v>
      </c>
      <c r="D73" s="8" t="s">
        <v>368</v>
      </c>
      <c r="E73" s="8" t="s">
        <v>50</v>
      </c>
      <c r="F73" s="8" t="s">
        <v>367</v>
      </c>
      <c r="G73" s="7">
        <v>44532</v>
      </c>
      <c r="H73" s="8">
        <v>2</v>
      </c>
      <c r="I73" s="8">
        <v>5</v>
      </c>
      <c r="J73" s="8">
        <v>5</v>
      </c>
      <c r="K73" s="8">
        <v>1</v>
      </c>
      <c r="L73" s="8" t="s">
        <v>159</v>
      </c>
      <c r="M73" s="16">
        <v>78.019945184804769</v>
      </c>
      <c r="N73" s="16">
        <v>7.9340540710501353E-2</v>
      </c>
      <c r="O73" s="16">
        <v>12.985856002683116</v>
      </c>
      <c r="P73" s="16">
        <v>0.60443447592795407</v>
      </c>
      <c r="Q73" s="16">
        <v>0.1009312294639535</v>
      </c>
      <c r="R73" s="16">
        <v>8.6467564182514681E-2</v>
      </c>
      <c r="S73" s="16">
        <v>0.6185837137032747</v>
      </c>
      <c r="T73" s="16">
        <v>3.7940919071600381</v>
      </c>
      <c r="U73" s="16">
        <v>3.699763655324567</v>
      </c>
      <c r="V73" s="16">
        <v>1.0480916870607841E-2</v>
      </c>
      <c r="W73" s="16">
        <f t="shared" si="0"/>
        <v>99.99989519083131</v>
      </c>
      <c r="X73" s="11">
        <v>95.411500000000004</v>
      </c>
    </row>
    <row r="74" spans="1:24" x14ac:dyDescent="0.25">
      <c r="A74" s="9" t="s">
        <v>226</v>
      </c>
      <c r="B74" s="9" t="s">
        <v>160</v>
      </c>
      <c r="C74" s="25" t="s">
        <v>396</v>
      </c>
      <c r="D74" s="8" t="s">
        <v>368</v>
      </c>
      <c r="E74" s="8" t="s">
        <v>50</v>
      </c>
      <c r="F74" s="8" t="s">
        <v>393</v>
      </c>
      <c r="G74" s="7">
        <v>44532</v>
      </c>
      <c r="H74" s="8">
        <v>2</v>
      </c>
      <c r="I74" s="8">
        <v>5</v>
      </c>
      <c r="J74" s="8">
        <v>5</v>
      </c>
      <c r="K74" s="8">
        <v>1</v>
      </c>
      <c r="L74" s="8" t="s">
        <v>159</v>
      </c>
      <c r="M74" s="16">
        <v>77.974477667959476</v>
      </c>
      <c r="N74" s="16">
        <v>8.9036240043371295E-2</v>
      </c>
      <c r="O74" s="16">
        <v>13.000959172609367</v>
      </c>
      <c r="P74" s="16">
        <v>0.43465115309228908</v>
      </c>
      <c r="Q74" s="16">
        <v>6.6516535301722343E-2</v>
      </c>
      <c r="R74" s="16">
        <v>4.9105467283873397E-2</v>
      </c>
      <c r="S74" s="16">
        <v>0.58655490220609707</v>
      </c>
      <c r="T74" s="16">
        <v>3.8262646482338716</v>
      </c>
      <c r="U74" s="16">
        <v>3.9617999082530546</v>
      </c>
      <c r="V74" s="16">
        <v>1.0530047124567329E-2</v>
      </c>
      <c r="W74" s="16">
        <f t="shared" ref="W74:W137" si="1">SUM(M74:V74)</f>
        <v>99.999895742107697</v>
      </c>
      <c r="X74" s="11">
        <v>95.915999999999997</v>
      </c>
    </row>
    <row r="75" spans="1:24" x14ac:dyDescent="0.25">
      <c r="A75" s="9" t="s">
        <v>227</v>
      </c>
      <c r="B75" s="9" t="s">
        <v>160</v>
      </c>
      <c r="C75" s="25" t="s">
        <v>396</v>
      </c>
      <c r="D75" s="8" t="s">
        <v>368</v>
      </c>
      <c r="E75" s="8" t="s">
        <v>50</v>
      </c>
      <c r="F75" s="8" t="s">
        <v>393</v>
      </c>
      <c r="G75" s="7">
        <v>44532</v>
      </c>
      <c r="H75" s="8">
        <v>2</v>
      </c>
      <c r="I75" s="8">
        <v>5</v>
      </c>
      <c r="J75" s="8">
        <v>5</v>
      </c>
      <c r="K75" s="8">
        <v>1</v>
      </c>
      <c r="L75" s="8" t="s">
        <v>159</v>
      </c>
      <c r="M75" s="16">
        <v>77.955951854303734</v>
      </c>
      <c r="N75" s="16">
        <v>8.8058641617016029E-2</v>
      </c>
      <c r="O75" s="16">
        <v>12.748632319613126</v>
      </c>
      <c r="P75" s="16">
        <v>0.55397461359303313</v>
      </c>
      <c r="Q75" s="16">
        <v>0.1116943340225334</v>
      </c>
      <c r="R75" s="16">
        <v>9.642525839773014E-2</v>
      </c>
      <c r="S75" s="16">
        <v>0.62059379970946926</v>
      </c>
      <c r="T75" s="16">
        <v>3.9323098869356325</v>
      </c>
      <c r="U75" s="16">
        <v>3.8904768030320622</v>
      </c>
      <c r="V75" s="16">
        <v>1.7779060659017486E-3</v>
      </c>
      <c r="W75" s="16">
        <f t="shared" si="1"/>
        <v>99.999895417290205</v>
      </c>
      <c r="X75" s="11">
        <v>95.618099999999998</v>
      </c>
    </row>
    <row r="76" spans="1:24" x14ac:dyDescent="0.25">
      <c r="A76" s="9" t="s">
        <v>228</v>
      </c>
      <c r="B76" s="9" t="s">
        <v>160</v>
      </c>
      <c r="C76" s="25" t="s">
        <v>396</v>
      </c>
      <c r="D76" s="8" t="s">
        <v>368</v>
      </c>
      <c r="E76" s="8" t="s">
        <v>50</v>
      </c>
      <c r="F76" s="8" t="s">
        <v>393</v>
      </c>
      <c r="G76" s="7">
        <v>44532</v>
      </c>
      <c r="H76" s="8">
        <v>2</v>
      </c>
      <c r="I76" s="8">
        <v>5</v>
      </c>
      <c r="J76" s="8">
        <v>5</v>
      </c>
      <c r="K76" s="8">
        <v>1</v>
      </c>
      <c r="L76" s="8" t="s">
        <v>159</v>
      </c>
      <c r="M76" s="16">
        <v>77.758930695249589</v>
      </c>
      <c r="N76" s="16">
        <v>8.1955378464536377E-2</v>
      </c>
      <c r="O76" s="16">
        <v>12.942509704285468</v>
      </c>
      <c r="P76" s="16">
        <v>0.53400836588869649</v>
      </c>
      <c r="Q76" s="16">
        <v>3.7394089033248534E-2</v>
      </c>
      <c r="R76" s="16">
        <v>0.11571393106399686</v>
      </c>
      <c r="S76" s="16">
        <v>0.63611500344337246</v>
      </c>
      <c r="T76" s="16">
        <v>3.6874726685564525</v>
      </c>
      <c r="U76" s="16">
        <v>4.1341242875646991</v>
      </c>
      <c r="V76" s="16">
        <v>7.1672003980393029E-2</v>
      </c>
      <c r="W76" s="16">
        <f t="shared" si="1"/>
        <v>99.999896127530462</v>
      </c>
      <c r="X76" s="11">
        <v>96.271900000000002</v>
      </c>
    </row>
    <row r="77" spans="1:24" x14ac:dyDescent="0.25">
      <c r="A77" s="9" t="s">
        <v>229</v>
      </c>
      <c r="B77" s="9" t="s">
        <v>160</v>
      </c>
      <c r="C77" s="25" t="s">
        <v>396</v>
      </c>
      <c r="D77" s="8" t="s">
        <v>368</v>
      </c>
      <c r="E77" s="8" t="s">
        <v>50</v>
      </c>
      <c r="F77" s="8" t="s">
        <v>393</v>
      </c>
      <c r="G77" s="7">
        <v>44532</v>
      </c>
      <c r="H77" s="8">
        <v>2</v>
      </c>
      <c r="I77" s="8">
        <v>5</v>
      </c>
      <c r="J77" s="8">
        <v>5</v>
      </c>
      <c r="K77" s="8">
        <v>1</v>
      </c>
      <c r="L77" s="8" t="s">
        <v>159</v>
      </c>
      <c r="M77" s="16">
        <v>77.41665721884587</v>
      </c>
      <c r="N77" s="16">
        <v>8.5914495314747652E-2</v>
      </c>
      <c r="O77" s="16">
        <v>13.1368047920734</v>
      </c>
      <c r="P77" s="16">
        <v>0.5527235207052893</v>
      </c>
      <c r="Q77" s="16">
        <v>8.6642584258092972E-2</v>
      </c>
      <c r="R77" s="16">
        <v>5.5230746988052061E-2</v>
      </c>
      <c r="S77" s="16">
        <v>0.69979748726104374</v>
      </c>
      <c r="T77" s="16">
        <v>3.7964637760148778</v>
      </c>
      <c r="U77" s="16">
        <v>4.1189031652106616</v>
      </c>
      <c r="V77" s="16">
        <v>5.0758200621787965E-2</v>
      </c>
      <c r="W77" s="16">
        <f t="shared" si="1"/>
        <v>99.999895987293826</v>
      </c>
      <c r="X77" s="11">
        <v>96.142099999999999</v>
      </c>
    </row>
    <row r="78" spans="1:24" x14ac:dyDescent="0.25">
      <c r="A78" s="9" t="s">
        <v>230</v>
      </c>
      <c r="B78" s="9" t="s">
        <v>160</v>
      </c>
      <c r="C78" s="25" t="s">
        <v>396</v>
      </c>
      <c r="D78" s="8" t="s">
        <v>368</v>
      </c>
      <c r="E78" s="8" t="s">
        <v>50</v>
      </c>
      <c r="F78" s="8" t="s">
        <v>393</v>
      </c>
      <c r="G78" s="7">
        <v>44532</v>
      </c>
      <c r="H78" s="8">
        <v>2</v>
      </c>
      <c r="I78" s="8">
        <v>5</v>
      </c>
      <c r="J78" s="8">
        <v>5</v>
      </c>
      <c r="K78" s="8">
        <v>1</v>
      </c>
      <c r="L78" s="8" t="s">
        <v>159</v>
      </c>
      <c r="M78" s="16">
        <v>77.685652675058236</v>
      </c>
      <c r="N78" s="16">
        <v>6.7679499046760294E-2</v>
      </c>
      <c r="O78" s="16">
        <v>13.056937200713445</v>
      </c>
      <c r="P78" s="16">
        <v>0.54143599237408235</v>
      </c>
      <c r="Q78" s="16">
        <v>9.6000766340173835E-2</v>
      </c>
      <c r="R78" s="16">
        <v>0.10401818391955929</v>
      </c>
      <c r="S78" s="16">
        <v>0.62796162884770967</v>
      </c>
      <c r="T78" s="16">
        <v>4.0191210203153034</v>
      </c>
      <c r="U78" s="16">
        <v>3.7484030241282622</v>
      </c>
      <c r="V78" s="16">
        <v>5.2685886950247236E-2</v>
      </c>
      <c r="W78" s="16">
        <f t="shared" si="1"/>
        <v>99.999895877693788</v>
      </c>
      <c r="X78" s="11">
        <v>96.040899999999993</v>
      </c>
    </row>
    <row r="79" spans="1:24" x14ac:dyDescent="0.25">
      <c r="A79" s="9" t="s">
        <v>231</v>
      </c>
      <c r="B79" s="9" t="s">
        <v>160</v>
      </c>
      <c r="C79" s="25" t="s">
        <v>396</v>
      </c>
      <c r="D79" s="8" t="s">
        <v>368</v>
      </c>
      <c r="E79" s="8" t="s">
        <v>50</v>
      </c>
      <c r="F79" s="8" t="s">
        <v>393</v>
      </c>
      <c r="G79" s="7">
        <v>44532</v>
      </c>
      <c r="H79" s="8">
        <v>2</v>
      </c>
      <c r="I79" s="8">
        <v>5</v>
      </c>
      <c r="J79" s="8">
        <v>5</v>
      </c>
      <c r="K79" s="8">
        <v>1</v>
      </c>
      <c r="L79" s="8" t="s">
        <v>159</v>
      </c>
      <c r="M79" s="16">
        <v>78.796546582756818</v>
      </c>
      <c r="N79" s="16">
        <v>0.10799792811741786</v>
      </c>
      <c r="O79" s="16">
        <v>12.949266138350588</v>
      </c>
      <c r="P79" s="16">
        <v>0.58234999297489209</v>
      </c>
      <c r="Q79" s="16">
        <v>6.2701709722539689E-2</v>
      </c>
      <c r="R79" s="16">
        <v>8.0212053407596767E-2</v>
      </c>
      <c r="S79" s="16">
        <v>0.59818269894162024</v>
      </c>
      <c r="T79" s="16">
        <v>2.9463512428149921</v>
      </c>
      <c r="U79" s="16">
        <v>3.8480815164167335</v>
      </c>
      <c r="V79" s="16">
        <v>2.8310136496798859E-2</v>
      </c>
      <c r="W79" s="16">
        <f t="shared" si="1"/>
        <v>99.999999999999986</v>
      </c>
      <c r="X79" s="11">
        <v>95.372200000000007</v>
      </c>
    </row>
    <row r="80" spans="1:24" x14ac:dyDescent="0.25">
      <c r="A80" s="9" t="s">
        <v>232</v>
      </c>
      <c r="B80" s="9" t="s">
        <v>160</v>
      </c>
      <c r="C80" s="25" t="s">
        <v>396</v>
      </c>
      <c r="D80" s="8" t="s">
        <v>368</v>
      </c>
      <c r="E80" s="8" t="s">
        <v>50</v>
      </c>
      <c r="F80" s="8" t="s">
        <v>393</v>
      </c>
      <c r="G80" s="7">
        <v>44532</v>
      </c>
      <c r="H80" s="8">
        <v>2</v>
      </c>
      <c r="I80" s="8">
        <v>5</v>
      </c>
      <c r="J80" s="8">
        <v>5</v>
      </c>
      <c r="K80" s="8">
        <v>1</v>
      </c>
      <c r="L80" s="8" t="s">
        <v>159</v>
      </c>
      <c r="M80" s="16">
        <v>78.109821699029638</v>
      </c>
      <c r="N80" s="16">
        <v>7.7190636848867206E-2</v>
      </c>
      <c r="O80" s="16">
        <v>12.701463384062588</v>
      </c>
      <c r="P80" s="16">
        <v>0.59820132237275037</v>
      </c>
      <c r="Q80" s="16">
        <v>2.7471092680990634E-2</v>
      </c>
      <c r="R80" s="16">
        <v>8.5651315583316803E-2</v>
      </c>
      <c r="S80" s="16">
        <v>0.64384720640922521</v>
      </c>
      <c r="T80" s="16">
        <v>3.7707469421435809</v>
      </c>
      <c r="U80" s="16">
        <v>3.927426177966721</v>
      </c>
      <c r="V80" s="16">
        <v>5.8075770078444069E-2</v>
      </c>
      <c r="W80" s="16">
        <f t="shared" si="1"/>
        <v>99.999895547176124</v>
      </c>
      <c r="X80" s="11">
        <v>95.736999999999995</v>
      </c>
    </row>
    <row r="81" spans="1:24" x14ac:dyDescent="0.25">
      <c r="A81" s="9" t="s">
        <v>233</v>
      </c>
      <c r="B81" s="9" t="s">
        <v>160</v>
      </c>
      <c r="C81" s="25" t="s">
        <v>396</v>
      </c>
      <c r="D81" s="8" t="s">
        <v>368</v>
      </c>
      <c r="E81" s="8" t="s">
        <v>50</v>
      </c>
      <c r="F81" s="8" t="s">
        <v>393</v>
      </c>
      <c r="G81" s="7">
        <v>44532</v>
      </c>
      <c r="H81" s="8">
        <v>2</v>
      </c>
      <c r="I81" s="8">
        <v>5</v>
      </c>
      <c r="J81" s="8">
        <v>5</v>
      </c>
      <c r="K81" s="8">
        <v>1</v>
      </c>
      <c r="L81" s="8" t="s">
        <v>159</v>
      </c>
      <c r="M81" s="16">
        <v>77.408483893819877</v>
      </c>
      <c r="N81" s="16">
        <v>0.10884908196198623</v>
      </c>
      <c r="O81" s="16">
        <v>12.86974111655298</v>
      </c>
      <c r="P81" s="16">
        <v>0.55976511402759555</v>
      </c>
      <c r="Q81" s="16">
        <v>5.8594801638120614E-2</v>
      </c>
      <c r="R81" s="16">
        <v>7.2425286349100421E-2</v>
      </c>
      <c r="S81" s="16">
        <v>0.80311829920933986</v>
      </c>
      <c r="T81" s="16">
        <v>3.9168777311248197</v>
      </c>
      <c r="U81" s="16">
        <v>4.1913759009610603</v>
      </c>
      <c r="V81" s="16">
        <v>1.0663198135946274E-2</v>
      </c>
      <c r="W81" s="16">
        <f t="shared" si="1"/>
        <v>99.99989442378083</v>
      </c>
      <c r="X81" s="11">
        <v>94.718299999999999</v>
      </c>
    </row>
    <row r="82" spans="1:24" x14ac:dyDescent="0.25">
      <c r="A82" s="9" t="s">
        <v>234</v>
      </c>
      <c r="B82" s="9" t="s">
        <v>160</v>
      </c>
      <c r="C82" s="25" t="s">
        <v>396</v>
      </c>
      <c r="D82" s="8" t="s">
        <v>368</v>
      </c>
      <c r="E82" s="8" t="s">
        <v>50</v>
      </c>
      <c r="F82" s="8" t="s">
        <v>393</v>
      </c>
      <c r="G82" s="7">
        <v>44532</v>
      </c>
      <c r="H82" s="8">
        <v>2</v>
      </c>
      <c r="I82" s="8">
        <v>5</v>
      </c>
      <c r="J82" s="8">
        <v>5</v>
      </c>
      <c r="K82" s="8">
        <v>1</v>
      </c>
      <c r="L82" s="8" t="s">
        <v>159</v>
      </c>
      <c r="M82" s="16">
        <v>77.630625969994824</v>
      </c>
      <c r="N82" s="16">
        <v>0.12695292291774443</v>
      </c>
      <c r="O82" s="16">
        <v>13.057423693740297</v>
      </c>
      <c r="P82" s="16">
        <v>0.63942058975685456</v>
      </c>
      <c r="Q82" s="16">
        <v>3.8799793067770302E-2</v>
      </c>
      <c r="R82" s="16">
        <v>0.11267459906880496</v>
      </c>
      <c r="S82" s="16">
        <v>0.65411277806518353</v>
      </c>
      <c r="T82" s="16">
        <v>3.8075530263838595</v>
      </c>
      <c r="U82" s="16">
        <v>3.8799793067770301</v>
      </c>
      <c r="V82" s="16">
        <v>5.2353854112778063E-2</v>
      </c>
      <c r="W82" s="16">
        <f t="shared" si="1"/>
        <v>99.999896533885149</v>
      </c>
      <c r="X82" s="11">
        <v>96.65</v>
      </c>
    </row>
    <row r="83" spans="1:24" x14ac:dyDescent="0.25">
      <c r="A83" s="9" t="s">
        <v>235</v>
      </c>
      <c r="B83" s="9" t="s">
        <v>160</v>
      </c>
      <c r="C83" s="25" t="s">
        <v>396</v>
      </c>
      <c r="D83" s="8" t="s">
        <v>368</v>
      </c>
      <c r="E83" s="8" t="s">
        <v>50</v>
      </c>
      <c r="F83" s="8" t="s">
        <v>393</v>
      </c>
      <c r="G83" s="7">
        <v>44532</v>
      </c>
      <c r="H83" s="8">
        <v>2</v>
      </c>
      <c r="I83" s="8">
        <v>5</v>
      </c>
      <c r="J83" s="8">
        <v>5</v>
      </c>
      <c r="K83" s="8">
        <v>1</v>
      </c>
      <c r="L83" s="8" t="s">
        <v>159</v>
      </c>
      <c r="M83" s="16">
        <v>78.195024275516943</v>
      </c>
      <c r="N83" s="16">
        <v>9.5369965556208289E-2</v>
      </c>
      <c r="O83" s="16">
        <v>12.729907875117515</v>
      </c>
      <c r="P83" s="16">
        <v>0.45566809582490325</v>
      </c>
      <c r="Q83" s="16">
        <v>5.3736906194143612E-2</v>
      </c>
      <c r="R83" s="16">
        <v>8.8483294082784061E-2</v>
      </c>
      <c r="S83" s="16">
        <v>0.56648090044272947</v>
      </c>
      <c r="T83" s="16">
        <v>3.3181235281044024</v>
      </c>
      <c r="U83" s="16">
        <v>4.4972051591603686</v>
      </c>
      <c r="V83" s="16"/>
      <c r="W83" s="16">
        <f t="shared" si="1"/>
        <v>100</v>
      </c>
      <c r="X83" s="11">
        <v>95.837299999999999</v>
      </c>
    </row>
    <row r="84" spans="1:24" x14ac:dyDescent="0.25">
      <c r="A84" s="9" t="s">
        <v>236</v>
      </c>
      <c r="B84" s="9" t="s">
        <v>160</v>
      </c>
      <c r="C84" s="25" t="s">
        <v>396</v>
      </c>
      <c r="D84" s="8" t="s">
        <v>368</v>
      </c>
      <c r="E84" s="8" t="s">
        <v>50</v>
      </c>
      <c r="F84" s="8" t="s">
        <v>393</v>
      </c>
      <c r="G84" s="7">
        <v>44532</v>
      </c>
      <c r="H84" s="8">
        <v>2</v>
      </c>
      <c r="I84" s="8">
        <v>5</v>
      </c>
      <c r="J84" s="8">
        <v>5</v>
      </c>
      <c r="K84" s="8">
        <v>1</v>
      </c>
      <c r="L84" s="8" t="s">
        <v>159</v>
      </c>
      <c r="M84" s="16">
        <v>77.935261623462338</v>
      </c>
      <c r="N84" s="16">
        <v>3.6091733328895537E-2</v>
      </c>
      <c r="O84" s="16">
        <v>12.772521189591851</v>
      </c>
      <c r="P84" s="16">
        <v>0.52515032154926111</v>
      </c>
      <c r="Q84" s="16">
        <v>8.5288822275776208E-2</v>
      </c>
      <c r="R84" s="16">
        <v>6.479870277781534E-2</v>
      </c>
      <c r="S84" s="16">
        <v>0.56613056054518274</v>
      </c>
      <c r="T84" s="16">
        <v>3.9940131407192756</v>
      </c>
      <c r="U84" s="16">
        <v>3.9628099130574066</v>
      </c>
      <c r="V84" s="16">
        <v>5.7933992692204075E-2</v>
      </c>
      <c r="W84" s="16">
        <f t="shared" si="1"/>
        <v>100.00000000000001</v>
      </c>
      <c r="X84" s="11">
        <v>96.143900000000002</v>
      </c>
    </row>
    <row r="85" spans="1:24" x14ac:dyDescent="0.25">
      <c r="A85" s="9" t="s">
        <v>237</v>
      </c>
      <c r="B85" s="9" t="s">
        <v>160</v>
      </c>
      <c r="C85" s="25" t="s">
        <v>396</v>
      </c>
      <c r="D85" s="8" t="s">
        <v>368</v>
      </c>
      <c r="E85" s="8" t="s">
        <v>50</v>
      </c>
      <c r="F85" s="8" t="s">
        <v>393</v>
      </c>
      <c r="G85" s="7">
        <v>44532</v>
      </c>
      <c r="H85" s="8">
        <v>2</v>
      </c>
      <c r="I85" s="8">
        <v>5</v>
      </c>
      <c r="J85" s="8">
        <v>5</v>
      </c>
      <c r="K85" s="8">
        <v>1</v>
      </c>
      <c r="L85" s="8" t="s">
        <v>159</v>
      </c>
      <c r="M85" s="16">
        <v>77.773053848499302</v>
      </c>
      <c r="N85" s="16">
        <v>8.8681036000635594E-2</v>
      </c>
      <c r="O85" s="16">
        <v>12.776081457718687</v>
      </c>
      <c r="P85" s="16">
        <v>0.55817518906453323</v>
      </c>
      <c r="Q85" s="16">
        <v>5.067487771464891E-2</v>
      </c>
      <c r="R85" s="16">
        <v>9.0291466436482476E-2</v>
      </c>
      <c r="S85" s="16">
        <v>0.63901879694404717</v>
      </c>
      <c r="T85" s="16">
        <v>3.6825175966365626</v>
      </c>
      <c r="U85" s="16">
        <v>4.3052173651640278</v>
      </c>
      <c r="V85" s="16">
        <v>3.6181003792026871E-2</v>
      </c>
      <c r="W85" s="16">
        <f t="shared" si="1"/>
        <v>99.999892637970945</v>
      </c>
      <c r="X85" s="11">
        <v>93.142799999999994</v>
      </c>
    </row>
    <row r="86" spans="1:24" x14ac:dyDescent="0.25">
      <c r="A86" s="9" t="s">
        <v>238</v>
      </c>
      <c r="B86" s="9" t="s">
        <v>160</v>
      </c>
      <c r="C86" s="25" t="s">
        <v>396</v>
      </c>
      <c r="D86" s="8" t="s">
        <v>368</v>
      </c>
      <c r="E86" s="8" t="s">
        <v>50</v>
      </c>
      <c r="F86" s="8" t="s">
        <v>393</v>
      </c>
      <c r="G86" s="7">
        <v>44532</v>
      </c>
      <c r="H86" s="8">
        <v>2</v>
      </c>
      <c r="I86" s="8">
        <v>5</v>
      </c>
      <c r="J86" s="8">
        <v>5</v>
      </c>
      <c r="K86" s="8">
        <v>1</v>
      </c>
      <c r="L86" s="8" t="s">
        <v>159</v>
      </c>
      <c r="M86" s="16">
        <v>77.868043935947782</v>
      </c>
      <c r="N86" s="16">
        <v>9.8222291345478385E-2</v>
      </c>
      <c r="O86" s="16">
        <v>12.96408988853179</v>
      </c>
      <c r="P86" s="16">
        <v>0.55728885599735289</v>
      </c>
      <c r="Q86" s="16">
        <v>3.4758791730121467E-2</v>
      </c>
      <c r="R86" s="16">
        <v>8.2043274173800224E-2</v>
      </c>
      <c r="S86" s="16">
        <v>0.61908226351756879</v>
      </c>
      <c r="T86" s="16">
        <v>3.7890214408510787</v>
      </c>
      <c r="U86" s="16">
        <v>3.9769068015544384</v>
      </c>
      <c r="V86" s="16">
        <v>1.0542456350577382E-2</v>
      </c>
      <c r="W86" s="16">
        <f t="shared" si="1"/>
        <v>99.999999999999986</v>
      </c>
      <c r="X86" s="11">
        <v>95.803100000000001</v>
      </c>
    </row>
    <row r="87" spans="1:24" x14ac:dyDescent="0.25">
      <c r="A87" s="9" t="s">
        <v>239</v>
      </c>
      <c r="B87" s="9" t="s">
        <v>160</v>
      </c>
      <c r="C87" s="25" t="s">
        <v>396</v>
      </c>
      <c r="D87" s="8" t="s">
        <v>368</v>
      </c>
      <c r="E87" s="8" t="s">
        <v>50</v>
      </c>
      <c r="F87" s="8" t="s">
        <v>393</v>
      </c>
      <c r="G87" s="7">
        <v>44532</v>
      </c>
      <c r="H87" s="8">
        <v>2</v>
      </c>
      <c r="I87" s="8">
        <v>5</v>
      </c>
      <c r="J87" s="8">
        <v>5</v>
      </c>
      <c r="K87" s="8">
        <v>1</v>
      </c>
      <c r="L87" s="8" t="s">
        <v>159</v>
      </c>
      <c r="M87" s="16">
        <v>78.588852819029356</v>
      </c>
      <c r="N87" s="16">
        <v>9.5870497881906686E-2</v>
      </c>
      <c r="O87" s="16">
        <v>12.727276508400626</v>
      </c>
      <c r="P87" s="16">
        <v>0.51876129493799616</v>
      </c>
      <c r="Q87" s="16">
        <v>7.7361876815768504E-2</v>
      </c>
      <c r="R87" s="16">
        <v>0.11926622675764312</v>
      </c>
      <c r="S87" s="16">
        <v>0.63854742678176668</v>
      </c>
      <c r="T87" s="16">
        <v>3.2650039408805531</v>
      </c>
      <c r="U87" s="16">
        <v>3.9408805528462723</v>
      </c>
      <c r="V87" s="16">
        <v>2.8074874650883732E-2</v>
      </c>
      <c r="W87" s="16">
        <f t="shared" si="1"/>
        <v>99.999896018982767</v>
      </c>
      <c r="X87" s="11">
        <v>96.171400000000006</v>
      </c>
    </row>
    <row r="88" spans="1:24" x14ac:dyDescent="0.25">
      <c r="A88" s="9" t="s">
        <v>240</v>
      </c>
      <c r="B88" s="9" t="s">
        <v>160</v>
      </c>
      <c r="C88" s="25" t="s">
        <v>396</v>
      </c>
      <c r="D88" s="8" t="s">
        <v>368</v>
      </c>
      <c r="E88" s="8" t="s">
        <v>50</v>
      </c>
      <c r="F88" s="8" t="s">
        <v>393</v>
      </c>
      <c r="G88" s="7">
        <v>44532</v>
      </c>
      <c r="H88" s="8">
        <v>2</v>
      </c>
      <c r="I88" s="8">
        <v>5</v>
      </c>
      <c r="J88" s="8">
        <v>5</v>
      </c>
      <c r="K88" s="8">
        <v>1</v>
      </c>
      <c r="L88" s="8" t="s">
        <v>159</v>
      </c>
      <c r="M88" s="16">
        <v>78.090901460466682</v>
      </c>
      <c r="N88" s="16">
        <v>8.4039785126741665E-2</v>
      </c>
      <c r="O88" s="16">
        <v>12.831542722847072</v>
      </c>
      <c r="P88" s="16">
        <v>0.45010072183985228</v>
      </c>
      <c r="Q88" s="16">
        <v>5.3823233171059262E-2</v>
      </c>
      <c r="R88" s="16">
        <v>9.1803760282021155E-2</v>
      </c>
      <c r="S88" s="16">
        <v>0.61408846734933697</v>
      </c>
      <c r="T88" s="16">
        <v>3.6301829780090653</v>
      </c>
      <c r="U88" s="16">
        <v>4.1233003189524933</v>
      </c>
      <c r="V88" s="16">
        <v>3.0111633372502937E-2</v>
      </c>
      <c r="W88" s="16">
        <f t="shared" si="1"/>
        <v>99.99989508141681</v>
      </c>
      <c r="X88" s="11">
        <v>95.311999999999998</v>
      </c>
    </row>
    <row r="89" spans="1:24" x14ac:dyDescent="0.25">
      <c r="A89" s="9" t="s">
        <v>241</v>
      </c>
      <c r="B89" s="9" t="s">
        <v>160</v>
      </c>
      <c r="C89" s="25" t="s">
        <v>396</v>
      </c>
      <c r="D89" s="8" t="s">
        <v>368</v>
      </c>
      <c r="E89" s="8" t="s">
        <v>50</v>
      </c>
      <c r="F89" s="8" t="s">
        <v>393</v>
      </c>
      <c r="G89" s="7">
        <v>44532</v>
      </c>
      <c r="H89" s="8">
        <v>2</v>
      </c>
      <c r="I89" s="8">
        <v>5</v>
      </c>
      <c r="J89" s="8">
        <v>5</v>
      </c>
      <c r="K89" s="8">
        <v>1</v>
      </c>
      <c r="L89" s="8" t="s">
        <v>159</v>
      </c>
      <c r="M89" s="16">
        <v>77.858307795436531</v>
      </c>
      <c r="N89" s="16">
        <v>8.0977597919371508E-2</v>
      </c>
      <c r="O89" s="16">
        <v>12.993599257980787</v>
      </c>
      <c r="P89" s="16">
        <v>0.49288915468270517</v>
      </c>
      <c r="Q89" s="16">
        <v>0.10535350749714149</v>
      </c>
      <c r="R89" s="16">
        <v>7.1784987951483678E-2</v>
      </c>
      <c r="S89" s="16">
        <v>0.62241199625272026</v>
      </c>
      <c r="T89" s="16">
        <v>3.9249345930307622</v>
      </c>
      <c r="U89" s="16">
        <v>3.8113180653377663</v>
      </c>
      <c r="V89" s="16">
        <v>3.8319756158274022E-2</v>
      </c>
      <c r="W89" s="16">
        <f t="shared" si="1"/>
        <v>99.999896712247548</v>
      </c>
      <c r="X89" s="11">
        <v>96.816900000000004</v>
      </c>
    </row>
    <row r="90" spans="1:24" x14ac:dyDescent="0.25">
      <c r="A90" s="9" t="s">
        <v>242</v>
      </c>
      <c r="B90" s="9" t="s">
        <v>160</v>
      </c>
      <c r="C90" s="25" t="s">
        <v>396</v>
      </c>
      <c r="D90" s="8" t="s">
        <v>368</v>
      </c>
      <c r="E90" s="8" t="s">
        <v>50</v>
      </c>
      <c r="F90" s="8" t="s">
        <v>393</v>
      </c>
      <c r="G90" s="7">
        <v>44532</v>
      </c>
      <c r="H90" s="8">
        <v>2</v>
      </c>
      <c r="I90" s="8">
        <v>5</v>
      </c>
      <c r="J90" s="8">
        <v>5</v>
      </c>
      <c r="K90" s="8">
        <v>1</v>
      </c>
      <c r="L90" s="8" t="s">
        <v>159</v>
      </c>
      <c r="M90" s="16">
        <v>78.039721948438114</v>
      </c>
      <c r="N90" s="16">
        <v>0.10178191044645907</v>
      </c>
      <c r="O90" s="16">
        <v>12.888913353475074</v>
      </c>
      <c r="P90" s="16">
        <v>0.58472668960567808</v>
      </c>
      <c r="Q90" s="16">
        <v>6.6262100882490696E-2</v>
      </c>
      <c r="R90" s="16">
        <v>6.3665623575183086E-2</v>
      </c>
      <c r="S90" s="16">
        <v>0.6522350995956766</v>
      </c>
      <c r="T90" s="16">
        <v>3.655840048689142</v>
      </c>
      <c r="U90" s="16">
        <v>3.9258736886491357</v>
      </c>
      <c r="V90" s="16">
        <v>2.0979536643045645E-2</v>
      </c>
      <c r="W90" s="16">
        <f t="shared" si="1"/>
        <v>100</v>
      </c>
      <c r="X90" s="11">
        <v>96.284300000000002</v>
      </c>
    </row>
    <row r="91" spans="1:24" x14ac:dyDescent="0.25">
      <c r="A91" s="9" t="s">
        <v>243</v>
      </c>
      <c r="B91" s="9" t="s">
        <v>160</v>
      </c>
      <c r="C91" s="25" t="s">
        <v>396</v>
      </c>
      <c r="D91" s="8" t="s">
        <v>368</v>
      </c>
      <c r="E91" s="8" t="s">
        <v>50</v>
      </c>
      <c r="F91" s="8" t="s">
        <v>393</v>
      </c>
      <c r="G91" s="7">
        <v>44532</v>
      </c>
      <c r="H91" s="8">
        <v>2</v>
      </c>
      <c r="I91" s="8">
        <v>5</v>
      </c>
      <c r="J91" s="8">
        <v>5</v>
      </c>
      <c r="K91" s="8">
        <v>1</v>
      </c>
      <c r="L91" s="8" t="s">
        <v>159</v>
      </c>
      <c r="M91" s="16">
        <v>77.71688553407094</v>
      </c>
      <c r="N91" s="16">
        <v>0.1244959156240306</v>
      </c>
      <c r="O91" s="16">
        <v>12.904560024816464</v>
      </c>
      <c r="P91" s="16">
        <v>0.85182504394581748</v>
      </c>
      <c r="Q91" s="16">
        <v>5.0149932788749872E-2</v>
      </c>
      <c r="R91" s="16">
        <v>0.19553303691448662</v>
      </c>
      <c r="S91" s="16">
        <v>1.0159238961844692</v>
      </c>
      <c r="T91" s="16">
        <v>4.0947161617206085</v>
      </c>
      <c r="U91" s="16">
        <v>2.998655774997415</v>
      </c>
      <c r="V91" s="16">
        <v>4.7151277013752463E-2</v>
      </c>
      <c r="W91" s="16">
        <f t="shared" si="1"/>
        <v>99.999896598076745</v>
      </c>
      <c r="X91" s="11">
        <v>96.71</v>
      </c>
    </row>
    <row r="92" spans="1:24" x14ac:dyDescent="0.25">
      <c r="A92" s="9" t="s">
        <v>244</v>
      </c>
      <c r="B92" s="9" t="s">
        <v>160</v>
      </c>
      <c r="C92" s="25" t="s">
        <v>396</v>
      </c>
      <c r="D92" s="8" t="s">
        <v>368</v>
      </c>
      <c r="E92" s="8" t="s">
        <v>50</v>
      </c>
      <c r="F92" s="8" t="s">
        <v>393</v>
      </c>
      <c r="G92" s="7">
        <v>44532</v>
      </c>
      <c r="H92" s="8">
        <v>2</v>
      </c>
      <c r="I92" s="8">
        <v>5</v>
      </c>
      <c r="J92" s="8">
        <v>5</v>
      </c>
      <c r="K92" s="8">
        <v>1</v>
      </c>
      <c r="L92" s="8" t="s">
        <v>159</v>
      </c>
      <c r="M92" s="16">
        <v>78.078541518771146</v>
      </c>
      <c r="N92" s="16">
        <v>0.10226653086000596</v>
      </c>
      <c r="O92" s="16">
        <v>12.757595399034949</v>
      </c>
      <c r="P92" s="16">
        <v>0.51102400279844029</v>
      </c>
      <c r="Q92" s="16">
        <v>2.9219008817144562E-2</v>
      </c>
      <c r="R92" s="16">
        <v>0.10638188421453337</v>
      </c>
      <c r="S92" s="16">
        <v>0.65382676420054109</v>
      </c>
      <c r="T92" s="16">
        <v>3.8787205366420774</v>
      </c>
      <c r="U92" s="16">
        <v>3.8581437698694403</v>
      </c>
      <c r="V92" s="16">
        <v>2.4280584791711676E-2</v>
      </c>
      <c r="W92" s="16">
        <f t="shared" si="1"/>
        <v>100</v>
      </c>
      <c r="X92" s="11">
        <v>97.197000000000003</v>
      </c>
    </row>
    <row r="93" spans="1:24" x14ac:dyDescent="0.25">
      <c r="A93" s="9" t="s">
        <v>245</v>
      </c>
      <c r="B93" s="9" t="s">
        <v>160</v>
      </c>
      <c r="C93" s="25" t="s">
        <v>396</v>
      </c>
      <c r="D93" s="8" t="s">
        <v>368</v>
      </c>
      <c r="E93" s="8" t="s">
        <v>50</v>
      </c>
      <c r="F93" s="8" t="s">
        <v>393</v>
      </c>
      <c r="G93" s="7">
        <v>44532</v>
      </c>
      <c r="H93" s="8">
        <v>2</v>
      </c>
      <c r="I93" s="8">
        <v>5</v>
      </c>
      <c r="J93" s="8">
        <v>5</v>
      </c>
      <c r="K93" s="8">
        <v>1</v>
      </c>
      <c r="L93" s="8" t="s">
        <v>159</v>
      </c>
      <c r="M93" s="16">
        <v>77.769895967032298</v>
      </c>
      <c r="N93" s="16">
        <v>9.4339033893404173E-2</v>
      </c>
      <c r="O93" s="16">
        <v>12.814298760383014</v>
      </c>
      <c r="P93" s="16">
        <v>0.54856015959626636</v>
      </c>
      <c r="Q93" s="16">
        <v>0.13844019196485219</v>
      </c>
      <c r="R93" s="16">
        <v>9.6315265033398309E-2</v>
      </c>
      <c r="S93" s="16">
        <v>0.68492010825586158</v>
      </c>
      <c r="T93" s="16">
        <v>3.765240382515139</v>
      </c>
      <c r="U93" s="16">
        <v>4.0668756617774013</v>
      </c>
      <c r="V93" s="16">
        <v>2.1010457383095527E-2</v>
      </c>
      <c r="W93" s="16">
        <f t="shared" si="1"/>
        <v>99.999895987834734</v>
      </c>
      <c r="X93" s="11">
        <v>96.142600000000002</v>
      </c>
    </row>
    <row r="94" spans="1:24" x14ac:dyDescent="0.25">
      <c r="A94" s="9" t="s">
        <v>246</v>
      </c>
      <c r="B94" s="9" t="s">
        <v>160</v>
      </c>
      <c r="C94" s="25" t="s">
        <v>396</v>
      </c>
      <c r="D94" s="8" t="s">
        <v>368</v>
      </c>
      <c r="E94" s="8" t="s">
        <v>50</v>
      </c>
      <c r="F94" s="8" t="s">
        <v>393</v>
      </c>
      <c r="G94" s="7">
        <v>44532</v>
      </c>
      <c r="H94" s="8">
        <v>2</v>
      </c>
      <c r="I94" s="8">
        <v>5</v>
      </c>
      <c r="J94" s="8">
        <v>5</v>
      </c>
      <c r="K94" s="8">
        <v>1</v>
      </c>
      <c r="L94" s="8" t="s">
        <v>159</v>
      </c>
      <c r="M94" s="16">
        <v>78.001829864000797</v>
      </c>
      <c r="N94" s="16">
        <v>0.12261122626733589</v>
      </c>
      <c r="O94" s="16">
        <v>12.684989429175475</v>
      </c>
      <c r="P94" s="16">
        <v>0.50708943072620793</v>
      </c>
      <c r="Q94" s="16">
        <v>9.118305359847409E-2</v>
      </c>
      <c r="R94" s="16">
        <v>9.8936714618752489E-2</v>
      </c>
      <c r="S94" s="16">
        <v>0.55847035775391951</v>
      </c>
      <c r="T94" s="16">
        <v>3.9802126570762502</v>
      </c>
      <c r="U94" s="16">
        <v>3.928521583607727</v>
      </c>
      <c r="V94" s="16">
        <v>2.6052301028135452E-2</v>
      </c>
      <c r="W94" s="16">
        <f t="shared" si="1"/>
        <v>99.999896617853082</v>
      </c>
      <c r="X94" s="11">
        <v>96.728499999999997</v>
      </c>
    </row>
    <row r="95" spans="1:24" x14ac:dyDescent="0.25">
      <c r="A95" s="9" t="s">
        <v>247</v>
      </c>
      <c r="B95" s="9" t="s">
        <v>160</v>
      </c>
      <c r="C95" s="25" t="s">
        <v>396</v>
      </c>
      <c r="D95" s="8" t="s">
        <v>368</v>
      </c>
      <c r="E95" s="8" t="s">
        <v>50</v>
      </c>
      <c r="F95" s="8" t="s">
        <v>394</v>
      </c>
      <c r="G95" s="7">
        <v>44532</v>
      </c>
      <c r="H95" s="8">
        <v>2</v>
      </c>
      <c r="I95" s="8">
        <v>5</v>
      </c>
      <c r="J95" s="8">
        <v>5</v>
      </c>
      <c r="K95" s="8">
        <v>1</v>
      </c>
      <c r="L95" s="8" t="s">
        <v>159</v>
      </c>
      <c r="M95" s="16">
        <v>77.949090003670463</v>
      </c>
      <c r="N95" s="16">
        <v>0.11365563309085368</v>
      </c>
      <c r="O95" s="16">
        <v>12.975416469012474</v>
      </c>
      <c r="P95" s="16">
        <v>0.51268456966478571</v>
      </c>
      <c r="Q95" s="16">
        <v>0.10077680781143683</v>
      </c>
      <c r="R95" s="16">
        <v>6.7399185628948172E-2</v>
      </c>
      <c r="S95" s="16">
        <v>0.67173806186558382</v>
      </c>
      <c r="T95" s="16">
        <v>3.7133946222318572</v>
      </c>
      <c r="U95" s="16">
        <v>3.8958446470235963</v>
      </c>
      <c r="V95" s="16"/>
      <c r="W95" s="16">
        <f t="shared" si="1"/>
        <v>100</v>
      </c>
      <c r="X95" s="11">
        <v>93.176199999999994</v>
      </c>
    </row>
    <row r="96" spans="1:24" x14ac:dyDescent="0.25">
      <c r="A96" s="9" t="s">
        <v>248</v>
      </c>
      <c r="B96" s="9" t="s">
        <v>160</v>
      </c>
      <c r="C96" s="25" t="s">
        <v>396</v>
      </c>
      <c r="D96" s="8" t="s">
        <v>368</v>
      </c>
      <c r="E96" s="8" t="s">
        <v>50</v>
      </c>
      <c r="F96" s="8" t="s">
        <v>394</v>
      </c>
      <c r="G96" s="7">
        <v>44532</v>
      </c>
      <c r="H96" s="8">
        <v>2</v>
      </c>
      <c r="I96" s="8">
        <v>5</v>
      </c>
      <c r="J96" s="8">
        <v>5</v>
      </c>
      <c r="K96" s="8">
        <v>1</v>
      </c>
      <c r="L96" s="8" t="s">
        <v>159</v>
      </c>
      <c r="M96" s="16">
        <v>77.675117839784065</v>
      </c>
      <c r="N96" s="16">
        <v>9.5572707120533867E-2</v>
      </c>
      <c r="O96" s="16">
        <v>13.176654241865043</v>
      </c>
      <c r="P96" s="16">
        <v>0.51143462921251659</v>
      </c>
      <c r="Q96" s="16">
        <v>5.4657936783532542E-2</v>
      </c>
      <c r="R96" s="16">
        <v>9.5677616788064648E-2</v>
      </c>
      <c r="S96" s="16">
        <v>0.65893762176078285</v>
      </c>
      <c r="T96" s="16">
        <v>3.713802230589351</v>
      </c>
      <c r="U96" s="16">
        <v>4.0180402664285921</v>
      </c>
      <c r="V96" s="16"/>
      <c r="W96" s="16">
        <f t="shared" si="1"/>
        <v>99.999895090332473</v>
      </c>
      <c r="X96" s="11">
        <v>95.320099999999996</v>
      </c>
    </row>
    <row r="97" spans="1:24" x14ac:dyDescent="0.25">
      <c r="A97" s="9" t="s">
        <v>249</v>
      </c>
      <c r="B97" s="9" t="s">
        <v>160</v>
      </c>
      <c r="C97" s="25" t="s">
        <v>396</v>
      </c>
      <c r="D97" s="8" t="s">
        <v>368</v>
      </c>
      <c r="E97" s="8" t="s">
        <v>50</v>
      </c>
      <c r="F97" s="8" t="s">
        <v>394</v>
      </c>
      <c r="G97" s="7">
        <v>44532</v>
      </c>
      <c r="H97" s="8">
        <v>2</v>
      </c>
      <c r="I97" s="8">
        <v>5</v>
      </c>
      <c r="J97" s="8">
        <v>5</v>
      </c>
      <c r="K97" s="8">
        <v>1</v>
      </c>
      <c r="L97" s="8" t="s">
        <v>159</v>
      </c>
      <c r="M97" s="16">
        <v>77.860688402556278</v>
      </c>
      <c r="N97" s="16">
        <v>7.6608435135911576E-2</v>
      </c>
      <c r="O97" s="16">
        <v>12.817180493892897</v>
      </c>
      <c r="P97" s="16">
        <v>0.54730833948059898</v>
      </c>
      <c r="Q97" s="16">
        <v>1.9678265618702562E-2</v>
      </c>
      <c r="R97" s="16">
        <v>0.10270581413825508</v>
      </c>
      <c r="S97" s="16">
        <v>0.64454212253771759</v>
      </c>
      <c r="T97" s="16">
        <v>3.2306029652094574</v>
      </c>
      <c r="U97" s="16">
        <v>4.6722726923550475</v>
      </c>
      <c r="V97" s="16">
        <v>2.8307237708187105E-2</v>
      </c>
      <c r="W97" s="16">
        <f t="shared" si="1"/>
        <v>99.999894768633055</v>
      </c>
      <c r="X97" s="11">
        <v>95.028700000000001</v>
      </c>
    </row>
    <row r="98" spans="1:24" x14ac:dyDescent="0.25">
      <c r="A98" s="9" t="s">
        <v>250</v>
      </c>
      <c r="B98" s="9" t="s">
        <v>160</v>
      </c>
      <c r="C98" s="25" t="s">
        <v>396</v>
      </c>
      <c r="D98" s="8" t="s">
        <v>368</v>
      </c>
      <c r="E98" s="8" t="s">
        <v>50</v>
      </c>
      <c r="F98" s="8" t="s">
        <v>394</v>
      </c>
      <c r="G98" s="7">
        <v>44532</v>
      </c>
      <c r="H98" s="8">
        <v>2</v>
      </c>
      <c r="I98" s="8">
        <v>5</v>
      </c>
      <c r="J98" s="8">
        <v>5</v>
      </c>
      <c r="K98" s="8">
        <v>1</v>
      </c>
      <c r="L98" s="8" t="s">
        <v>159</v>
      </c>
      <c r="M98" s="16">
        <v>77.8521345485007</v>
      </c>
      <c r="N98" s="16">
        <v>9.7012987968497569E-2</v>
      </c>
      <c r="O98" s="16">
        <v>12.907036752471832</v>
      </c>
      <c r="P98" s="16">
        <v>0.5572728734658442</v>
      </c>
      <c r="Q98" s="16">
        <v>7.441516303542392E-2</v>
      </c>
      <c r="R98" s="16">
        <v>6.5586245387153297E-2</v>
      </c>
      <c r="S98" s="16">
        <v>0.62653783453977674</v>
      </c>
      <c r="T98" s="16">
        <v>3.7628006167629611</v>
      </c>
      <c r="U98" s="16">
        <v>4.0570978717053157</v>
      </c>
      <c r="V98" s="16"/>
      <c r="W98" s="16">
        <f t="shared" si="1"/>
        <v>99.999894893837492</v>
      </c>
      <c r="X98" s="11">
        <v>95.141900000000007</v>
      </c>
    </row>
    <row r="99" spans="1:24" x14ac:dyDescent="0.25">
      <c r="A99" s="9" t="s">
        <v>251</v>
      </c>
      <c r="B99" s="9" t="s">
        <v>160</v>
      </c>
      <c r="C99" s="25" t="s">
        <v>396</v>
      </c>
      <c r="D99" s="8" t="s">
        <v>368</v>
      </c>
      <c r="E99" s="8" t="s">
        <v>50</v>
      </c>
      <c r="F99" s="8" t="s">
        <v>394</v>
      </c>
      <c r="G99" s="7">
        <v>44532</v>
      </c>
      <c r="H99" s="8">
        <v>2</v>
      </c>
      <c r="I99" s="8">
        <v>5</v>
      </c>
      <c r="J99" s="8">
        <v>5</v>
      </c>
      <c r="K99" s="8">
        <v>1</v>
      </c>
      <c r="L99" s="8" t="s">
        <v>159</v>
      </c>
      <c r="M99" s="16">
        <v>77.968350902298809</v>
      </c>
      <c r="N99" s="16">
        <v>9.7135440499862724E-2</v>
      </c>
      <c r="O99" s="16">
        <v>12.719126737829992</v>
      </c>
      <c r="P99" s="16">
        <v>0.47226127977502852</v>
      </c>
      <c r="Q99" s="16">
        <v>9.4535455475776464E-2</v>
      </c>
      <c r="R99" s="16">
        <v>0.11283935004534375</v>
      </c>
      <c r="S99" s="16">
        <v>0.60818849683425824</v>
      </c>
      <c r="T99" s="16">
        <v>3.941577296514772</v>
      </c>
      <c r="U99" s="16">
        <v>3.8999775361293918</v>
      </c>
      <c r="V99" s="16">
        <v>8.6007504596773518E-2</v>
      </c>
      <c r="W99" s="16">
        <f t="shared" si="1"/>
        <v>100.00000000000003</v>
      </c>
      <c r="X99" s="11">
        <v>96.154399999999995</v>
      </c>
    </row>
    <row r="100" spans="1:24" x14ac:dyDescent="0.25">
      <c r="A100" s="9" t="s">
        <v>252</v>
      </c>
      <c r="B100" s="9" t="s">
        <v>160</v>
      </c>
      <c r="C100" s="25" t="s">
        <v>396</v>
      </c>
      <c r="D100" s="8" t="s">
        <v>368</v>
      </c>
      <c r="E100" s="8" t="s">
        <v>50</v>
      </c>
      <c r="F100" s="8" t="s">
        <v>394</v>
      </c>
      <c r="G100" s="7">
        <v>44532</v>
      </c>
      <c r="H100" s="8">
        <v>2</v>
      </c>
      <c r="I100" s="8">
        <v>5</v>
      </c>
      <c r="J100" s="8">
        <v>5</v>
      </c>
      <c r="K100" s="8">
        <v>1</v>
      </c>
      <c r="L100" s="8" t="s">
        <v>159</v>
      </c>
      <c r="M100" s="16">
        <v>78.198785165499871</v>
      </c>
      <c r="N100" s="16">
        <v>7.8651531599068819E-2</v>
      </c>
      <c r="O100" s="16">
        <v>12.782190008202083</v>
      </c>
      <c r="P100" s="16">
        <v>0.50275912099806375</v>
      </c>
      <c r="Q100" s="16">
        <v>0.10886972379308857</v>
      </c>
      <c r="R100" s="16">
        <v>0.10202588235541858</v>
      </c>
      <c r="S100" s="16">
        <v>0.54003173436629726</v>
      </c>
      <c r="T100" s="16">
        <v>3.8114932314408185</v>
      </c>
      <c r="U100" s="16">
        <v>3.8430801919223718</v>
      </c>
      <c r="V100" s="16">
        <v>3.2008119954641125E-2</v>
      </c>
      <c r="W100" s="16">
        <f t="shared" si="1"/>
        <v>99.999894710131713</v>
      </c>
      <c r="X100" s="11">
        <v>94.975899999999996</v>
      </c>
    </row>
    <row r="101" spans="1:24" x14ac:dyDescent="0.25">
      <c r="A101" s="9" t="s">
        <v>253</v>
      </c>
      <c r="B101" s="9" t="s">
        <v>160</v>
      </c>
      <c r="C101" s="25" t="s">
        <v>396</v>
      </c>
      <c r="D101" s="8" t="s">
        <v>368</v>
      </c>
      <c r="E101" s="8" t="s">
        <v>50</v>
      </c>
      <c r="F101" s="8" t="s">
        <v>394</v>
      </c>
      <c r="G101" s="7">
        <v>44532</v>
      </c>
      <c r="H101" s="8">
        <v>2</v>
      </c>
      <c r="I101" s="8">
        <v>5</v>
      </c>
      <c r="J101" s="8">
        <v>5</v>
      </c>
      <c r="K101" s="8">
        <v>1</v>
      </c>
      <c r="L101" s="8" t="s">
        <v>159</v>
      </c>
      <c r="M101" s="16">
        <v>77.968026787285311</v>
      </c>
      <c r="N101" s="16">
        <v>8.0918168341398797E-2</v>
      </c>
      <c r="O101" s="16">
        <v>13.085985036460587</v>
      </c>
      <c r="P101" s="16">
        <v>0.61868682877694503</v>
      </c>
      <c r="Q101" s="16">
        <v>4.0880532964144192E-2</v>
      </c>
      <c r="R101" s="16">
        <v>9.314018335129759E-2</v>
      </c>
      <c r="S101" s="16">
        <v>0.64544882716068896</v>
      </c>
      <c r="T101" s="16">
        <v>3.5823147442806764</v>
      </c>
      <c r="U101" s="16">
        <v>3.8667926798559065</v>
      </c>
      <c r="V101" s="16">
        <v>1.7700849324680985E-2</v>
      </c>
      <c r="W101" s="16">
        <f t="shared" si="1"/>
        <v>99.999894637801631</v>
      </c>
      <c r="X101" s="11">
        <v>94.910700000000006</v>
      </c>
    </row>
    <row r="102" spans="1:24" x14ac:dyDescent="0.25">
      <c r="A102" s="9" t="s">
        <v>254</v>
      </c>
      <c r="B102" s="9" t="s">
        <v>160</v>
      </c>
      <c r="C102" s="25" t="s">
        <v>396</v>
      </c>
      <c r="D102" s="8" t="s">
        <v>368</v>
      </c>
      <c r="E102" s="8" t="s">
        <v>50</v>
      </c>
      <c r="F102" s="8" t="s">
        <v>394</v>
      </c>
      <c r="G102" s="7">
        <v>44532</v>
      </c>
      <c r="H102" s="8">
        <v>2</v>
      </c>
      <c r="I102" s="8">
        <v>5</v>
      </c>
      <c r="J102" s="8">
        <v>5</v>
      </c>
      <c r="K102" s="8">
        <v>1</v>
      </c>
      <c r="L102" s="8" t="s">
        <v>159</v>
      </c>
      <c r="M102" s="16">
        <v>77.854469748794372</v>
      </c>
      <c r="N102" s="16">
        <v>9.7953460986989677E-2</v>
      </c>
      <c r="O102" s="16">
        <v>12.855729906833025</v>
      </c>
      <c r="P102" s="16">
        <v>0.60074592884237021</v>
      </c>
      <c r="Q102" s="16">
        <v>6.0995884895682209E-2</v>
      </c>
      <c r="R102" s="16">
        <v>0.11013145883942621</v>
      </c>
      <c r="S102" s="16">
        <v>0.58083754974447388</v>
      </c>
      <c r="T102" s="16">
        <v>4.087571453078704</v>
      </c>
      <c r="U102" s="16">
        <v>3.6639889190809107</v>
      </c>
      <c r="V102" s="16">
        <v>8.7575688904043728E-2</v>
      </c>
      <c r="W102" s="16">
        <f t="shared" si="1"/>
        <v>100</v>
      </c>
      <c r="X102" s="11">
        <v>94.432599999999994</v>
      </c>
    </row>
    <row r="103" spans="1:24" x14ac:dyDescent="0.25">
      <c r="A103" s="9" t="s">
        <v>255</v>
      </c>
      <c r="B103" s="9" t="s">
        <v>160</v>
      </c>
      <c r="C103" s="25" t="s">
        <v>396</v>
      </c>
      <c r="D103" s="8" t="s">
        <v>368</v>
      </c>
      <c r="E103" s="8" t="s">
        <v>50</v>
      </c>
      <c r="F103" s="8" t="s">
        <v>394</v>
      </c>
      <c r="G103" s="7">
        <v>44532</v>
      </c>
      <c r="H103" s="8">
        <v>2</v>
      </c>
      <c r="I103" s="8">
        <v>5</v>
      </c>
      <c r="J103" s="8">
        <v>5</v>
      </c>
      <c r="K103" s="8">
        <v>1</v>
      </c>
      <c r="L103" s="8" t="s">
        <v>159</v>
      </c>
      <c r="M103" s="16">
        <v>77.956736797458007</v>
      </c>
      <c r="N103" s="16">
        <v>9.3188950659391812E-2</v>
      </c>
      <c r="O103" s="16">
        <v>12.61095212688558</v>
      </c>
      <c r="P103" s="16">
        <v>0.64303471933407574</v>
      </c>
      <c r="Q103" s="16">
        <v>9.2260157131225096E-2</v>
      </c>
      <c r="R103" s="16">
        <v>8.008264198415066E-2</v>
      </c>
      <c r="S103" s="16">
        <v>0.65985620212198359</v>
      </c>
      <c r="T103" s="16">
        <v>3.7977335373927112</v>
      </c>
      <c r="U103" s="16">
        <v>4.0660516677519789</v>
      </c>
      <c r="V103" s="16"/>
      <c r="W103" s="16">
        <f t="shared" si="1"/>
        <v>99.999896800719114</v>
      </c>
      <c r="X103" s="11">
        <v>96.899900000000002</v>
      </c>
    </row>
    <row r="104" spans="1:24" x14ac:dyDescent="0.25">
      <c r="A104" s="9" t="s">
        <v>256</v>
      </c>
      <c r="B104" s="9" t="s">
        <v>160</v>
      </c>
      <c r="C104" s="25" t="s">
        <v>396</v>
      </c>
      <c r="D104" s="8" t="s">
        <v>368</v>
      </c>
      <c r="E104" s="8" t="s">
        <v>50</v>
      </c>
      <c r="F104" s="8" t="s">
        <v>394</v>
      </c>
      <c r="G104" s="7">
        <v>44532</v>
      </c>
      <c r="H104" s="8">
        <v>2</v>
      </c>
      <c r="I104" s="8">
        <v>5</v>
      </c>
      <c r="J104" s="8">
        <v>5</v>
      </c>
      <c r="K104" s="8">
        <v>1</v>
      </c>
      <c r="L104" s="8" t="s">
        <v>159</v>
      </c>
      <c r="M104" s="16">
        <v>77.994712963434978</v>
      </c>
      <c r="N104" s="16">
        <v>9.8312663399287792E-2</v>
      </c>
      <c r="O104" s="16">
        <v>12.733830687907751</v>
      </c>
      <c r="P104" s="16">
        <v>0.52443823936064515</v>
      </c>
      <c r="Q104" s="16">
        <v>4.8272037901872518E-2</v>
      </c>
      <c r="R104" s="16">
        <v>8.1042925701635113E-2</v>
      </c>
      <c r="S104" s="16">
        <v>0.58155321524023151</v>
      </c>
      <c r="T104" s="16">
        <v>3.8596823408609282</v>
      </c>
      <c r="U104" s="16">
        <v>4.0781549261926786</v>
      </c>
      <c r="V104" s="16"/>
      <c r="W104" s="16">
        <f t="shared" si="1"/>
        <v>100.00000000000001</v>
      </c>
      <c r="X104" s="11">
        <v>96.121899999999997</v>
      </c>
    </row>
    <row r="105" spans="1:24" x14ac:dyDescent="0.25">
      <c r="A105" s="9" t="s">
        <v>257</v>
      </c>
      <c r="B105" s="9" t="s">
        <v>160</v>
      </c>
      <c r="C105" s="25" t="s">
        <v>396</v>
      </c>
      <c r="D105" s="8" t="s">
        <v>368</v>
      </c>
      <c r="E105" s="8" t="s">
        <v>50</v>
      </c>
      <c r="F105" s="8" t="s">
        <v>394</v>
      </c>
      <c r="G105" s="7">
        <v>44532</v>
      </c>
      <c r="H105" s="8">
        <v>2</v>
      </c>
      <c r="I105" s="8">
        <v>5</v>
      </c>
      <c r="J105" s="8">
        <v>5</v>
      </c>
      <c r="K105" s="8">
        <v>1</v>
      </c>
      <c r="L105" s="8" t="s">
        <v>159</v>
      </c>
      <c r="M105" s="16">
        <v>78.011056523656663</v>
      </c>
      <c r="N105" s="16">
        <v>9.2103508753935956E-2</v>
      </c>
      <c r="O105" s="16">
        <v>12.564231428014647</v>
      </c>
      <c r="P105" s="16">
        <v>0.47303049262043712</v>
      </c>
      <c r="Q105" s="16">
        <v>8.1129037220894581E-2</v>
      </c>
      <c r="R105" s="16">
        <v>0.10953958502138485</v>
      </c>
      <c r="S105" s="16">
        <v>0.55898009210350885</v>
      </c>
      <c r="T105" s="16">
        <v>3.6513195007128281</v>
      </c>
      <c r="U105" s="16">
        <v>4.4103016441194267</v>
      </c>
      <c r="V105" s="16">
        <v>4.8308187776284893E-2</v>
      </c>
      <c r="W105" s="16">
        <f t="shared" si="1"/>
        <v>100.00000000000001</v>
      </c>
      <c r="X105" s="11">
        <v>97.498999999999995</v>
      </c>
    </row>
    <row r="106" spans="1:24" x14ac:dyDescent="0.25">
      <c r="A106" s="9" t="s">
        <v>258</v>
      </c>
      <c r="B106" s="9" t="s">
        <v>160</v>
      </c>
      <c r="C106" s="25" t="s">
        <v>396</v>
      </c>
      <c r="D106" s="8" t="s">
        <v>368</v>
      </c>
      <c r="E106" s="8" t="s">
        <v>50</v>
      </c>
      <c r="F106" s="8" t="s">
        <v>394</v>
      </c>
      <c r="G106" s="7">
        <v>44532</v>
      </c>
      <c r="H106" s="8">
        <v>2</v>
      </c>
      <c r="I106" s="8">
        <v>5</v>
      </c>
      <c r="J106" s="8">
        <v>5</v>
      </c>
      <c r="K106" s="8">
        <v>1</v>
      </c>
      <c r="L106" s="8" t="s">
        <v>159</v>
      </c>
      <c r="M106" s="16">
        <v>77.738144091248657</v>
      </c>
      <c r="N106" s="16">
        <v>0.11185117375338027</v>
      </c>
      <c r="O106" s="16">
        <v>12.973894377979104</v>
      </c>
      <c r="P106" s="16">
        <v>0.60597451518882117</v>
      </c>
      <c r="Q106" s="16">
        <v>5.4715531845491751E-2</v>
      </c>
      <c r="R106" s="16">
        <v>8.8702294895672204E-2</v>
      </c>
      <c r="S106" s="16">
        <v>0.67478981870218957</v>
      </c>
      <c r="T106" s="16">
        <v>3.8300872291844228</v>
      </c>
      <c r="U106" s="16">
        <v>3.8721760998348009</v>
      </c>
      <c r="V106" s="16">
        <v>4.9664867367446359E-2</v>
      </c>
      <c r="W106" s="16">
        <f t="shared" si="1"/>
        <v>99.999999999999986</v>
      </c>
      <c r="X106" s="11">
        <v>95.037000000000006</v>
      </c>
    </row>
    <row r="107" spans="1:24" x14ac:dyDescent="0.25">
      <c r="A107" s="9" t="s">
        <v>259</v>
      </c>
      <c r="B107" s="9" t="s">
        <v>160</v>
      </c>
      <c r="C107" s="25" t="s">
        <v>396</v>
      </c>
      <c r="D107" s="8" t="s">
        <v>368</v>
      </c>
      <c r="E107" s="8" t="s">
        <v>50</v>
      </c>
      <c r="F107" s="8" t="s">
        <v>394</v>
      </c>
      <c r="G107" s="7">
        <v>44532</v>
      </c>
      <c r="H107" s="8">
        <v>2</v>
      </c>
      <c r="I107" s="8">
        <v>5</v>
      </c>
      <c r="J107" s="8">
        <v>5</v>
      </c>
      <c r="K107" s="8">
        <v>1</v>
      </c>
      <c r="L107" s="8" t="s">
        <v>159</v>
      </c>
      <c r="M107" s="16">
        <v>77.472523422354243</v>
      </c>
      <c r="N107" s="16">
        <v>0.10046049659497888</v>
      </c>
      <c r="O107" s="16">
        <v>13.247306574054866</v>
      </c>
      <c r="P107" s="16">
        <v>0.46323451207684702</v>
      </c>
      <c r="Q107" s="16">
        <v>7.0764626532312164E-2</v>
      </c>
      <c r="R107" s="16">
        <v>0.10519919926455334</v>
      </c>
      <c r="S107" s="16">
        <v>0.64583252161111671</v>
      </c>
      <c r="T107" s="16">
        <v>3.7383098837754187</v>
      </c>
      <c r="U107" s="16">
        <v>4.1279365477182095</v>
      </c>
      <c r="V107" s="16">
        <v>2.832691151367853E-2</v>
      </c>
      <c r="W107" s="16">
        <f t="shared" si="1"/>
        <v>99.999894695496195</v>
      </c>
      <c r="X107" s="11">
        <v>94.962699999999998</v>
      </c>
    </row>
    <row r="108" spans="1:24" x14ac:dyDescent="0.25">
      <c r="A108" s="9" t="s">
        <v>260</v>
      </c>
      <c r="B108" s="9" t="s">
        <v>160</v>
      </c>
      <c r="C108" s="25" t="s">
        <v>396</v>
      </c>
      <c r="D108" s="8" t="s">
        <v>368</v>
      </c>
      <c r="E108" s="8" t="s">
        <v>50</v>
      </c>
      <c r="F108" s="8" t="s">
        <v>394</v>
      </c>
      <c r="G108" s="7">
        <v>44532</v>
      </c>
      <c r="H108" s="8">
        <v>2</v>
      </c>
      <c r="I108" s="8">
        <v>5</v>
      </c>
      <c r="J108" s="8">
        <v>5</v>
      </c>
      <c r="K108" s="8">
        <v>1</v>
      </c>
      <c r="L108" s="8" t="s">
        <v>159</v>
      </c>
      <c r="M108" s="16">
        <v>77.946210878796748</v>
      </c>
      <c r="N108" s="16">
        <v>9.5198305553303775E-2</v>
      </c>
      <c r="O108" s="16">
        <v>12.689643131068113</v>
      </c>
      <c r="P108" s="16">
        <v>0.58241408768636937</v>
      </c>
      <c r="Q108" s="16">
        <v>5.3315208241096979E-2</v>
      </c>
      <c r="R108" s="16">
        <v>8.0336561345746516E-2</v>
      </c>
      <c r="S108" s="16">
        <v>0.61910077093998972</v>
      </c>
      <c r="T108" s="16">
        <v>3.9077033720570107</v>
      </c>
      <c r="U108" s="16">
        <v>3.9804531688772209</v>
      </c>
      <c r="V108" s="16">
        <v>4.5520587153217301E-2</v>
      </c>
      <c r="W108" s="16">
        <f t="shared" si="1"/>
        <v>99.999896071718837</v>
      </c>
      <c r="X108" s="11">
        <v>96.220200000000006</v>
      </c>
    </row>
    <row r="109" spans="1:24" x14ac:dyDescent="0.25">
      <c r="A109" s="9" t="s">
        <v>261</v>
      </c>
      <c r="B109" s="9" t="s">
        <v>160</v>
      </c>
      <c r="C109" s="25" t="s">
        <v>396</v>
      </c>
      <c r="D109" s="8" t="s">
        <v>368</v>
      </c>
      <c r="E109" s="8" t="s">
        <v>50</v>
      </c>
      <c r="F109" s="8" t="s">
        <v>394</v>
      </c>
      <c r="G109" s="7">
        <v>44532</v>
      </c>
      <c r="H109" s="8">
        <v>2</v>
      </c>
      <c r="I109" s="8">
        <v>5</v>
      </c>
      <c r="J109" s="8">
        <v>5</v>
      </c>
      <c r="K109" s="8">
        <v>1</v>
      </c>
      <c r="L109" s="8" t="s">
        <v>159</v>
      </c>
      <c r="M109" s="16">
        <v>77.838842275971587</v>
      </c>
      <c r="N109" s="16">
        <v>0.1133003942391269</v>
      </c>
      <c r="O109" s="16">
        <v>12.896065281206742</v>
      </c>
      <c r="P109" s="16">
        <v>0.53381512276486598</v>
      </c>
      <c r="Q109" s="16">
        <v>6.8421666650901311E-2</v>
      </c>
      <c r="R109" s="16">
        <v>7.2205353285974189E-2</v>
      </c>
      <c r="S109" s="16">
        <v>0.5907806271040188</v>
      </c>
      <c r="T109" s="16">
        <v>3.8677685602967249</v>
      </c>
      <c r="U109" s="16">
        <v>3.9938914481324876</v>
      </c>
      <c r="V109" s="16">
        <v>2.4804167941033343E-2</v>
      </c>
      <c r="W109" s="16">
        <f t="shared" si="1"/>
        <v>99.999894897593478</v>
      </c>
      <c r="X109" s="11">
        <v>95.145300000000006</v>
      </c>
    </row>
    <row r="110" spans="1:24" x14ac:dyDescent="0.25">
      <c r="A110" s="9" t="s">
        <v>262</v>
      </c>
      <c r="B110" s="9" t="s">
        <v>160</v>
      </c>
      <c r="C110" s="25" t="s">
        <v>396</v>
      </c>
      <c r="D110" s="8" t="s">
        <v>368</v>
      </c>
      <c r="E110" s="8" t="s">
        <v>50</v>
      </c>
      <c r="F110" s="8" t="s">
        <v>394</v>
      </c>
      <c r="G110" s="7">
        <v>44532</v>
      </c>
      <c r="H110" s="8">
        <v>2</v>
      </c>
      <c r="I110" s="8">
        <v>5</v>
      </c>
      <c r="J110" s="8">
        <v>5</v>
      </c>
      <c r="K110" s="8">
        <v>1</v>
      </c>
      <c r="L110" s="8" t="s">
        <v>159</v>
      </c>
      <c r="M110" s="16">
        <v>78.055062259193491</v>
      </c>
      <c r="N110" s="16">
        <v>8.5470085470085472E-2</v>
      </c>
      <c r="O110" s="16">
        <v>12.566075749550839</v>
      </c>
      <c r="P110" s="16">
        <v>0.55778837066807907</v>
      </c>
      <c r="Q110" s="16">
        <v>9.5128308980070839E-2</v>
      </c>
      <c r="R110" s="16">
        <v>4.9329636206914461E-2</v>
      </c>
      <c r="S110" s="16">
        <v>0.59444807925974397</v>
      </c>
      <c r="T110" s="16">
        <v>3.3959560083496902</v>
      </c>
      <c r="U110" s="16">
        <v>4.6006376504553899</v>
      </c>
      <c r="V110" s="16"/>
      <c r="W110" s="16">
        <f t="shared" si="1"/>
        <v>99.999896148134297</v>
      </c>
      <c r="X110" s="11">
        <v>96.290999999999997</v>
      </c>
    </row>
    <row r="111" spans="1:24" x14ac:dyDescent="0.25">
      <c r="A111" s="9" t="s">
        <v>263</v>
      </c>
      <c r="B111" s="9" t="s">
        <v>160</v>
      </c>
      <c r="C111" s="25" t="s">
        <v>396</v>
      </c>
      <c r="D111" s="8" t="s">
        <v>368</v>
      </c>
      <c r="E111" s="8" t="s">
        <v>50</v>
      </c>
      <c r="F111" s="8" t="s">
        <v>394</v>
      </c>
      <c r="G111" s="7">
        <v>44532</v>
      </c>
      <c r="H111" s="8">
        <v>2</v>
      </c>
      <c r="I111" s="8">
        <v>5</v>
      </c>
      <c r="J111" s="8">
        <v>5</v>
      </c>
      <c r="K111" s="8">
        <v>1</v>
      </c>
      <c r="L111" s="8" t="s">
        <v>159</v>
      </c>
      <c r="M111" s="16">
        <v>78.267942763822361</v>
      </c>
      <c r="N111" s="16">
        <v>9.1901578532460393E-2</v>
      </c>
      <c r="O111" s="16">
        <v>12.504469616020778</v>
      </c>
      <c r="P111" s="16">
        <v>0.54963208002860553</v>
      </c>
      <c r="Q111" s="16">
        <v>0.10308868763709436</v>
      </c>
      <c r="R111" s="16">
        <v>6.890004579396064E-2</v>
      </c>
      <c r="S111" s="16">
        <v>0.66662623973033841</v>
      </c>
      <c r="T111" s="16">
        <v>3.6697899960060973</v>
      </c>
      <c r="U111" s="16">
        <v>4.0775444400067755</v>
      </c>
      <c r="V111" s="16"/>
      <c r="W111" s="16">
        <f t="shared" si="1"/>
        <v>99.999895447578467</v>
      </c>
      <c r="X111" s="11">
        <v>95.645799999999994</v>
      </c>
    </row>
    <row r="112" spans="1:24" x14ac:dyDescent="0.25">
      <c r="A112" s="9" t="s">
        <v>264</v>
      </c>
      <c r="B112" s="9" t="s">
        <v>160</v>
      </c>
      <c r="C112" s="25" t="s">
        <v>396</v>
      </c>
      <c r="D112" s="8" t="s">
        <v>368</v>
      </c>
      <c r="E112" s="8" t="s">
        <v>50</v>
      </c>
      <c r="F112" s="8" t="s">
        <v>394</v>
      </c>
      <c r="G112" s="7">
        <v>44532</v>
      </c>
      <c r="H112" s="8">
        <v>2</v>
      </c>
      <c r="I112" s="8">
        <v>5</v>
      </c>
      <c r="J112" s="8">
        <v>5</v>
      </c>
      <c r="K112" s="8">
        <v>1</v>
      </c>
      <c r="L112" s="8" t="s">
        <v>159</v>
      </c>
      <c r="M112" s="16">
        <v>77.867006904833389</v>
      </c>
      <c r="N112" s="16">
        <v>7.5677974582207541E-2</v>
      </c>
      <c r="O112" s="16">
        <v>12.894442776610294</v>
      </c>
      <c r="P112" s="16">
        <v>0.53787651355949173</v>
      </c>
      <c r="Q112" s="16">
        <v>3.0333733613529472E-2</v>
      </c>
      <c r="R112" s="16">
        <v>7.5573734947796789E-2</v>
      </c>
      <c r="S112" s="16">
        <v>0.64451365956169315</v>
      </c>
      <c r="T112" s="16">
        <v>3.6483872043763963</v>
      </c>
      <c r="U112" s="16">
        <v>4.1383134861069415</v>
      </c>
      <c r="V112" s="16">
        <v>8.7769772173855037E-2</v>
      </c>
      <c r="W112" s="16">
        <f t="shared" si="1"/>
        <v>99.99989576036559</v>
      </c>
      <c r="X112" s="11">
        <v>95.9328</v>
      </c>
    </row>
    <row r="113" spans="1:24" x14ac:dyDescent="0.25">
      <c r="A113" s="9" t="s">
        <v>265</v>
      </c>
      <c r="B113" s="9" t="s">
        <v>160</v>
      </c>
      <c r="C113" s="25" t="s">
        <v>396</v>
      </c>
      <c r="D113" s="8" t="s">
        <v>368</v>
      </c>
      <c r="E113" s="8" t="s">
        <v>50</v>
      </c>
      <c r="F113" s="8" t="s">
        <v>394</v>
      </c>
      <c r="G113" s="7">
        <v>44532</v>
      </c>
      <c r="H113" s="8">
        <v>2</v>
      </c>
      <c r="I113" s="8">
        <v>5</v>
      </c>
      <c r="J113" s="8">
        <v>5</v>
      </c>
      <c r="K113" s="8">
        <v>1</v>
      </c>
      <c r="L113" s="8" t="s">
        <v>159</v>
      </c>
      <c r="M113" s="16">
        <v>77.548883342340062</v>
      </c>
      <c r="N113" s="16">
        <v>6.7077260808585878E-2</v>
      </c>
      <c r="O113" s="16">
        <v>13.1736375851345</v>
      </c>
      <c r="P113" s="16">
        <v>0.57709574385317863</v>
      </c>
      <c r="Q113" s="16">
        <v>9.0417624287435522E-2</v>
      </c>
      <c r="R113" s="16">
        <v>8.6107016617918253E-2</v>
      </c>
      <c r="S113" s="16">
        <v>0.67802704538333924</v>
      </c>
      <c r="T113" s="16">
        <v>3.8374921935946471</v>
      </c>
      <c r="U113" s="16">
        <v>3.9005742570509976</v>
      </c>
      <c r="V113" s="16">
        <v>4.0687930929345986E-2</v>
      </c>
      <c r="W113" s="16">
        <f t="shared" si="1"/>
        <v>100.00000000000001</v>
      </c>
      <c r="X113" s="11">
        <v>95.114199999999997</v>
      </c>
    </row>
    <row r="114" spans="1:24" x14ac:dyDescent="0.25">
      <c r="A114" s="9" t="s">
        <v>266</v>
      </c>
      <c r="B114" s="9" t="s">
        <v>160</v>
      </c>
      <c r="C114" s="25" t="s">
        <v>396</v>
      </c>
      <c r="D114" s="8" t="s">
        <v>368</v>
      </c>
      <c r="E114" s="8" t="s">
        <v>50</v>
      </c>
      <c r="F114" s="8" t="s">
        <v>394</v>
      </c>
      <c r="G114" s="7">
        <v>44532</v>
      </c>
      <c r="H114" s="8">
        <v>2</v>
      </c>
      <c r="I114" s="8">
        <v>5</v>
      </c>
      <c r="J114" s="8">
        <v>5</v>
      </c>
      <c r="K114" s="8">
        <v>1</v>
      </c>
      <c r="L114" s="8" t="s">
        <v>159</v>
      </c>
      <c r="M114" s="16">
        <v>77.958222825085898</v>
      </c>
      <c r="N114" s="16">
        <v>6.8354519330381239E-2</v>
      </c>
      <c r="O114" s="16">
        <v>12.978840975659613</v>
      </c>
      <c r="P114" s="16">
        <v>0.54353554701183215</v>
      </c>
      <c r="Q114" s="16">
        <v>3.7690809724228912E-2</v>
      </c>
      <c r="R114" s="16">
        <v>6.1859775281855912E-2</v>
      </c>
      <c r="S114" s="16">
        <v>0.5433226045840116</v>
      </c>
      <c r="T114" s="16">
        <v>3.8755521863331421</v>
      </c>
      <c r="U114" s="16">
        <v>3.9074935505062172</v>
      </c>
      <c r="V114" s="16">
        <v>2.512720648281927E-2</v>
      </c>
      <c r="W114" s="16">
        <f t="shared" si="1"/>
        <v>99.999999999999986</v>
      </c>
      <c r="X114" s="11">
        <v>93.9221</v>
      </c>
    </row>
    <row r="115" spans="1:24" x14ac:dyDescent="0.25">
      <c r="A115" s="9" t="s">
        <v>267</v>
      </c>
      <c r="B115" s="9" t="s">
        <v>160</v>
      </c>
      <c r="C115" s="25" t="s">
        <v>396</v>
      </c>
      <c r="D115" s="8" t="s">
        <v>368</v>
      </c>
      <c r="E115" s="8" t="s">
        <v>50</v>
      </c>
      <c r="F115" s="8" t="s">
        <v>365</v>
      </c>
      <c r="G115" s="7">
        <v>44532</v>
      </c>
      <c r="H115" s="8">
        <v>2</v>
      </c>
      <c r="I115" s="8">
        <v>5</v>
      </c>
      <c r="J115" s="8">
        <v>5</v>
      </c>
      <c r="K115" s="8">
        <v>1</v>
      </c>
      <c r="L115" s="8" t="s">
        <v>159</v>
      </c>
      <c r="M115" s="16">
        <v>77.850818407888383</v>
      </c>
      <c r="N115" s="16">
        <v>7.6706408284292094E-2</v>
      </c>
      <c r="O115" s="16">
        <v>12.866881389623192</v>
      </c>
      <c r="P115" s="16">
        <v>0.47766235158753395</v>
      </c>
      <c r="Q115" s="16">
        <v>0.11145111203672009</v>
      </c>
      <c r="R115" s="16">
        <v>9.4955110255151909E-2</v>
      </c>
      <c r="S115" s="16">
        <v>0.61365126627433675</v>
      </c>
      <c r="T115" s="16">
        <v>3.8971804208954852</v>
      </c>
      <c r="U115" s="16">
        <v>4.0105904331437667</v>
      </c>
      <c r="V115" s="16"/>
      <c r="W115" s="16">
        <f t="shared" si="1"/>
        <v>99.999896899988855</v>
      </c>
      <c r="X115" s="11">
        <v>96.993200000000002</v>
      </c>
    </row>
    <row r="116" spans="1:24" x14ac:dyDescent="0.25">
      <c r="A116" s="9" t="s">
        <v>268</v>
      </c>
      <c r="B116" s="9" t="s">
        <v>160</v>
      </c>
      <c r="C116" s="25" t="s">
        <v>396</v>
      </c>
      <c r="D116" s="8" t="s">
        <v>368</v>
      </c>
      <c r="E116" s="8" t="s">
        <v>50</v>
      </c>
      <c r="F116" s="8" t="s">
        <v>365</v>
      </c>
      <c r="G116" s="7">
        <v>44532</v>
      </c>
      <c r="H116" s="8">
        <v>2</v>
      </c>
      <c r="I116" s="8">
        <v>5</v>
      </c>
      <c r="J116" s="8">
        <v>5</v>
      </c>
      <c r="K116" s="8">
        <v>1</v>
      </c>
      <c r="L116" s="8" t="s">
        <v>159</v>
      </c>
      <c r="M116" s="16">
        <v>78.009550034122057</v>
      </c>
      <c r="N116" s="16">
        <v>9.5583186886359556E-2</v>
      </c>
      <c r="O116" s="16">
        <v>12.727165404478431</v>
      </c>
      <c r="P116" s="16">
        <v>0.55216636238144012</v>
      </c>
      <c r="Q116" s="16">
        <v>4.877538572424199E-2</v>
      </c>
      <c r="R116" s="16">
        <v>0.10863137924571092</v>
      </c>
      <c r="S116" s="16">
        <v>0.63428712857958003</v>
      </c>
      <c r="T116" s="16">
        <v>3.7384106680363813</v>
      </c>
      <c r="U116" s="16">
        <v>4.0801490393527269</v>
      </c>
      <c r="V116" s="16">
        <v>5.1778541108537142E-3</v>
      </c>
      <c r="W116" s="16">
        <f t="shared" si="1"/>
        <v>99.999896442917787</v>
      </c>
      <c r="X116" s="11">
        <v>96.565100000000001</v>
      </c>
    </row>
    <row r="117" spans="1:24" x14ac:dyDescent="0.25">
      <c r="A117" s="9" t="s">
        <v>269</v>
      </c>
      <c r="B117" s="9" t="s">
        <v>160</v>
      </c>
      <c r="C117" s="25" t="s">
        <v>396</v>
      </c>
      <c r="D117" s="8" t="s">
        <v>368</v>
      </c>
      <c r="E117" s="8" t="s">
        <v>50</v>
      </c>
      <c r="F117" s="8" t="s">
        <v>365</v>
      </c>
      <c r="G117" s="7">
        <v>44532</v>
      </c>
      <c r="H117" s="8">
        <v>2</v>
      </c>
      <c r="I117" s="8">
        <v>5</v>
      </c>
      <c r="J117" s="8">
        <v>5</v>
      </c>
      <c r="K117" s="8">
        <v>1</v>
      </c>
      <c r="L117" s="8" t="s">
        <v>159</v>
      </c>
      <c r="M117" s="16">
        <v>78.345527988029474</v>
      </c>
      <c r="N117" s="16">
        <v>7.4459785104177584E-2</v>
      </c>
      <c r="O117" s="16">
        <v>12.623578321623549</v>
      </c>
      <c r="P117" s="16">
        <v>0.49904331382663281</v>
      </c>
      <c r="Q117" s="16"/>
      <c r="R117" s="16">
        <v>7.720625258752839E-2</v>
      </c>
      <c r="S117" s="16">
        <v>0.5932369764037756</v>
      </c>
      <c r="T117" s="16">
        <v>3.6619566444677503</v>
      </c>
      <c r="U117" s="16">
        <v>4.0993570214458419</v>
      </c>
      <c r="V117" s="16">
        <v>2.563369651127425E-2</v>
      </c>
      <c r="W117" s="16">
        <f t="shared" si="1"/>
        <v>100.00000000000001</v>
      </c>
      <c r="X117" s="11">
        <v>98.308099999999996</v>
      </c>
    </row>
    <row r="118" spans="1:24" x14ac:dyDescent="0.25">
      <c r="A118" s="9" t="s">
        <v>270</v>
      </c>
      <c r="B118" s="9" t="s">
        <v>160</v>
      </c>
      <c r="C118" s="25" t="s">
        <v>396</v>
      </c>
      <c r="D118" s="8" t="s">
        <v>368</v>
      </c>
      <c r="E118" s="8" t="s">
        <v>50</v>
      </c>
      <c r="F118" s="8" t="s">
        <v>365</v>
      </c>
      <c r="G118" s="7">
        <v>44532</v>
      </c>
      <c r="H118" s="8">
        <v>2</v>
      </c>
      <c r="I118" s="8">
        <v>5</v>
      </c>
      <c r="J118" s="8">
        <v>5</v>
      </c>
      <c r="K118" s="8">
        <v>1</v>
      </c>
      <c r="L118" s="8" t="s">
        <v>159</v>
      </c>
      <c r="M118" s="16">
        <v>77.651234257397192</v>
      </c>
      <c r="N118" s="16">
        <v>9.0231833583458723E-2</v>
      </c>
      <c r="O118" s="16">
        <v>12.902115054922145</v>
      </c>
      <c r="P118" s="16">
        <v>0.67010100779623782</v>
      </c>
      <c r="Q118" s="16">
        <v>3.1632999129833236E-2</v>
      </c>
      <c r="R118" s="16">
        <v>0.10174417097169312</v>
      </c>
      <c r="S118" s="16">
        <v>0.89163571645631579</v>
      </c>
      <c r="T118" s="16">
        <v>3.5159300672175307</v>
      </c>
      <c r="U118" s="16">
        <v>4.1278470995651242</v>
      </c>
      <c r="V118" s="16">
        <v>1.7424078209219616E-2</v>
      </c>
      <c r="W118" s="16">
        <f t="shared" si="1"/>
        <v>99.999896285248767</v>
      </c>
      <c r="X118" s="11">
        <v>96.418300000000002</v>
      </c>
    </row>
    <row r="119" spans="1:24" x14ac:dyDescent="0.25">
      <c r="A119" s="9" t="s">
        <v>271</v>
      </c>
      <c r="B119" s="9" t="s">
        <v>160</v>
      </c>
      <c r="C119" s="25" t="s">
        <v>396</v>
      </c>
      <c r="D119" s="8" t="s">
        <v>368</v>
      </c>
      <c r="E119" s="8" t="s">
        <v>50</v>
      </c>
      <c r="F119" s="8" t="s">
        <v>365</v>
      </c>
      <c r="G119" s="7">
        <v>44532</v>
      </c>
      <c r="H119" s="8">
        <v>2</v>
      </c>
      <c r="I119" s="8">
        <v>5</v>
      </c>
      <c r="J119" s="8">
        <v>5</v>
      </c>
      <c r="K119" s="8">
        <v>1</v>
      </c>
      <c r="L119" s="8" t="s">
        <v>159</v>
      </c>
      <c r="M119" s="16">
        <v>77.503596927002746</v>
      </c>
      <c r="N119" s="16">
        <v>0.12330829579791222</v>
      </c>
      <c r="O119" s="16">
        <v>12.852879943033866</v>
      </c>
      <c r="P119" s="16">
        <v>0.54867493176801752</v>
      </c>
      <c r="Q119" s="16">
        <v>9.2089684076002182E-2</v>
      </c>
      <c r="R119" s="16">
        <v>0.11161436766127701</v>
      </c>
      <c r="S119" s="16">
        <v>0.68419920606580753</v>
      </c>
      <c r="T119" s="16">
        <v>3.8944957097901147</v>
      </c>
      <c r="U119" s="16">
        <v>4.1450798841465835</v>
      </c>
      <c r="V119" s="16">
        <v>4.3956640585030515E-2</v>
      </c>
      <c r="W119" s="16">
        <f t="shared" si="1"/>
        <v>99.999895589927377</v>
      </c>
      <c r="X119" s="11">
        <v>95.776200000000003</v>
      </c>
    </row>
    <row r="120" spans="1:24" x14ac:dyDescent="0.25">
      <c r="A120" s="9" t="s">
        <v>272</v>
      </c>
      <c r="B120" s="9" t="s">
        <v>160</v>
      </c>
      <c r="C120" s="25" t="s">
        <v>396</v>
      </c>
      <c r="D120" s="8" t="s">
        <v>368</v>
      </c>
      <c r="E120" s="8" t="s">
        <v>50</v>
      </c>
      <c r="F120" s="8" t="s">
        <v>365</v>
      </c>
      <c r="G120" s="7">
        <v>44532</v>
      </c>
      <c r="H120" s="8">
        <v>2</v>
      </c>
      <c r="I120" s="8">
        <v>5</v>
      </c>
      <c r="J120" s="8">
        <v>5</v>
      </c>
      <c r="K120" s="8">
        <v>1</v>
      </c>
      <c r="L120" s="8" t="s">
        <v>159</v>
      </c>
      <c r="M120" s="16">
        <v>77.779240009989238</v>
      </c>
      <c r="N120" s="16">
        <v>0.12859583913189002</v>
      </c>
      <c r="O120" s="16">
        <v>12.787047984589222</v>
      </c>
      <c r="P120" s="16">
        <v>0.75022874723197708</v>
      </c>
      <c r="Q120" s="16">
        <v>5.8235988390106512E-2</v>
      </c>
      <c r="R120" s="16">
        <v>0.18227242629572485</v>
      </c>
      <c r="S120" s="16">
        <v>0.93063596393513637</v>
      </c>
      <c r="T120" s="16">
        <v>3.3988263686752553</v>
      </c>
      <c r="U120" s="16">
        <v>3.9376646954164549</v>
      </c>
      <c r="V120" s="16">
        <v>4.7148353589854912E-2</v>
      </c>
      <c r="W120" s="16">
        <f t="shared" si="1"/>
        <v>99.999896377244866</v>
      </c>
      <c r="X120" s="11">
        <v>96.503900000000002</v>
      </c>
    </row>
    <row r="121" spans="1:24" x14ac:dyDescent="0.25">
      <c r="A121" s="9" t="s">
        <v>273</v>
      </c>
      <c r="B121" s="9" t="s">
        <v>160</v>
      </c>
      <c r="C121" s="25" t="s">
        <v>396</v>
      </c>
      <c r="D121" s="8" t="s">
        <v>368</v>
      </c>
      <c r="E121" s="8" t="s">
        <v>50</v>
      </c>
      <c r="F121" s="8" t="s">
        <v>365</v>
      </c>
      <c r="G121" s="7">
        <v>44532</v>
      </c>
      <c r="H121" s="8">
        <v>2</v>
      </c>
      <c r="I121" s="8">
        <v>5</v>
      </c>
      <c r="J121" s="8">
        <v>5</v>
      </c>
      <c r="K121" s="8">
        <v>1</v>
      </c>
      <c r="L121" s="8" t="s">
        <v>159</v>
      </c>
      <c r="M121" s="16">
        <v>77.956528131738864</v>
      </c>
      <c r="N121" s="16">
        <v>8.2295955041495145E-2</v>
      </c>
      <c r="O121" s="16">
        <v>12.69154740900477</v>
      </c>
      <c r="P121" s="16">
        <v>0.54656358230412339</v>
      </c>
      <c r="Q121" s="16">
        <v>7.4433934522642617E-2</v>
      </c>
      <c r="R121" s="16">
        <v>6.922662223093512E-2</v>
      </c>
      <c r="S121" s="16">
        <v>0.58597578906096848</v>
      </c>
      <c r="T121" s="16">
        <v>3.9003790106515064</v>
      </c>
      <c r="U121" s="16">
        <v>4.063745670783506</v>
      </c>
      <c r="V121" s="16">
        <v>2.9201790498595049E-2</v>
      </c>
      <c r="W121" s="16">
        <f t="shared" si="1"/>
        <v>99.999897895837393</v>
      </c>
      <c r="X121" s="11">
        <v>97.9392</v>
      </c>
    </row>
    <row r="122" spans="1:24" x14ac:dyDescent="0.25">
      <c r="A122" s="9" t="s">
        <v>274</v>
      </c>
      <c r="B122" s="9" t="s">
        <v>160</v>
      </c>
      <c r="C122" s="25" t="s">
        <v>396</v>
      </c>
      <c r="D122" s="8" t="s">
        <v>368</v>
      </c>
      <c r="E122" s="8" t="s">
        <v>50</v>
      </c>
      <c r="F122" s="8" t="s">
        <v>365</v>
      </c>
      <c r="G122" s="7">
        <v>44532</v>
      </c>
      <c r="H122" s="8">
        <v>2</v>
      </c>
      <c r="I122" s="8">
        <v>5</v>
      </c>
      <c r="J122" s="8">
        <v>5</v>
      </c>
      <c r="K122" s="8">
        <v>1</v>
      </c>
      <c r="L122" s="8" t="s">
        <v>159</v>
      </c>
      <c r="M122" s="16">
        <v>78.035244558564102</v>
      </c>
      <c r="N122" s="16">
        <v>7.0836498479683416E-2</v>
      </c>
      <c r="O122" s="16">
        <v>12.953557624497503</v>
      </c>
      <c r="P122" s="16">
        <v>0.45034016167881452</v>
      </c>
      <c r="Q122" s="16">
        <v>9.8041062149872044E-2</v>
      </c>
      <c r="R122" s="16">
        <v>0.11614256028426677</v>
      </c>
      <c r="S122" s="16">
        <v>0.59211779157537447</v>
      </c>
      <c r="T122" s="16">
        <v>3.5679831582824297</v>
      </c>
      <c r="U122" s="16">
        <v>4.1120744316862021</v>
      </c>
      <c r="V122" s="16">
        <v>3.5575198645631258E-3</v>
      </c>
      <c r="W122" s="16">
        <f t="shared" si="1"/>
        <v>99.999895367062791</v>
      </c>
      <c r="X122" s="11">
        <v>95.572199999999995</v>
      </c>
    </row>
    <row r="123" spans="1:24" x14ac:dyDescent="0.25">
      <c r="A123" s="9" t="s">
        <v>275</v>
      </c>
      <c r="B123" s="9" t="s">
        <v>160</v>
      </c>
      <c r="C123" s="25" t="s">
        <v>396</v>
      </c>
      <c r="D123" s="8" t="s">
        <v>368</v>
      </c>
      <c r="E123" s="8" t="s">
        <v>50</v>
      </c>
      <c r="F123" s="8" t="s">
        <v>365</v>
      </c>
      <c r="G123" s="7">
        <v>44532</v>
      </c>
      <c r="H123" s="8">
        <v>2</v>
      </c>
      <c r="I123" s="8">
        <v>5</v>
      </c>
      <c r="J123" s="8">
        <v>5</v>
      </c>
      <c r="K123" s="8">
        <v>1</v>
      </c>
      <c r="L123" s="8" t="s">
        <v>159</v>
      </c>
      <c r="M123" s="16">
        <v>77.493139383098296</v>
      </c>
      <c r="N123" s="16">
        <v>0.12401386719336331</v>
      </c>
      <c r="O123" s="16">
        <v>13.18811909886017</v>
      </c>
      <c r="P123" s="16">
        <v>0.54636493409563569</v>
      </c>
      <c r="Q123" s="16">
        <v>6.8217978698185647E-2</v>
      </c>
      <c r="R123" s="16">
        <v>9.8341547440480084E-2</v>
      </c>
      <c r="S123" s="16">
        <v>0.68859786692007741</v>
      </c>
      <c r="T123" s="16">
        <v>3.8301444792608033</v>
      </c>
      <c r="U123" s="16">
        <v>3.954365381290883</v>
      </c>
      <c r="V123" s="16">
        <v>8.6954631421056056E-3</v>
      </c>
      <c r="W123" s="16">
        <f t="shared" si="1"/>
        <v>100.00000000000001</v>
      </c>
      <c r="X123" s="11">
        <v>96.602099999999993</v>
      </c>
    </row>
    <row r="124" spans="1:24" x14ac:dyDescent="0.25">
      <c r="A124" s="9" t="s">
        <v>276</v>
      </c>
      <c r="B124" s="9" t="s">
        <v>160</v>
      </c>
      <c r="C124" s="25" t="s">
        <v>396</v>
      </c>
      <c r="D124" s="8" t="s">
        <v>368</v>
      </c>
      <c r="E124" s="8" t="s">
        <v>50</v>
      </c>
      <c r="F124" s="8" t="s">
        <v>365</v>
      </c>
      <c r="G124" s="7">
        <v>44532</v>
      </c>
      <c r="H124" s="8">
        <v>2</v>
      </c>
      <c r="I124" s="8">
        <v>5</v>
      </c>
      <c r="J124" s="8">
        <v>5</v>
      </c>
      <c r="K124" s="8">
        <v>1</v>
      </c>
      <c r="L124" s="8" t="s">
        <v>159</v>
      </c>
      <c r="M124" s="16">
        <v>77.46918624874796</v>
      </c>
      <c r="N124" s="16">
        <v>0.11105942307772902</v>
      </c>
      <c r="O124" s="16">
        <v>13.253789640879926</v>
      </c>
      <c r="P124" s="16">
        <v>0.54890595990964375</v>
      </c>
      <c r="Q124" s="16">
        <v>4.7986052612830087E-2</v>
      </c>
      <c r="R124" s="16">
        <v>9.8381885160365612E-2</v>
      </c>
      <c r="S124" s="16">
        <v>0.63356257674625227</v>
      </c>
      <c r="T124" s="16">
        <v>3.7927840711450855</v>
      </c>
      <c r="U124" s="16">
        <v>4.0442393686795661</v>
      </c>
      <c r="V124" s="16"/>
      <c r="W124" s="16">
        <f t="shared" si="1"/>
        <v>99.999895226959381</v>
      </c>
      <c r="X124" s="11">
        <v>95.444400000000002</v>
      </c>
    </row>
    <row r="125" spans="1:24" x14ac:dyDescent="0.25">
      <c r="A125" s="9" t="s">
        <v>277</v>
      </c>
      <c r="B125" s="9" t="s">
        <v>160</v>
      </c>
      <c r="C125" s="25" t="s">
        <v>396</v>
      </c>
      <c r="D125" s="8" t="s">
        <v>368</v>
      </c>
      <c r="E125" s="8" t="s">
        <v>50</v>
      </c>
      <c r="F125" s="8" t="s">
        <v>365</v>
      </c>
      <c r="G125" s="7">
        <v>44532</v>
      </c>
      <c r="H125" s="8">
        <v>2</v>
      </c>
      <c r="I125" s="8">
        <v>5</v>
      </c>
      <c r="J125" s="8">
        <v>5</v>
      </c>
      <c r="K125" s="8">
        <v>1</v>
      </c>
      <c r="L125" s="8" t="s">
        <v>159</v>
      </c>
      <c r="M125" s="16">
        <v>78.19063071373273</v>
      </c>
      <c r="N125" s="16">
        <v>7.8345055922515602E-2</v>
      </c>
      <c r="O125" s="16">
        <v>12.982012551680969</v>
      </c>
      <c r="P125" s="16">
        <v>0.47768864583504922</v>
      </c>
      <c r="Q125" s="16">
        <v>7.0006094648239967E-2</v>
      </c>
      <c r="R125" s="16">
        <v>0.10264128877102241</v>
      </c>
      <c r="S125" s="16">
        <v>0.58321253850335208</v>
      </c>
      <c r="T125" s="16">
        <v>3.3870595793045513</v>
      </c>
      <c r="U125" s="16">
        <v>4.1283005814623861</v>
      </c>
      <c r="V125" s="16"/>
      <c r="W125" s="16">
        <f t="shared" si="1"/>
        <v>99.999897049860792</v>
      </c>
      <c r="X125" s="11">
        <v>97.134399999999999</v>
      </c>
    </row>
    <row r="126" spans="1:24" x14ac:dyDescent="0.25">
      <c r="A126" s="9" t="s">
        <v>278</v>
      </c>
      <c r="B126" s="9" t="s">
        <v>160</v>
      </c>
      <c r="C126" s="25" t="s">
        <v>396</v>
      </c>
      <c r="D126" s="8" t="s">
        <v>368</v>
      </c>
      <c r="E126" s="8" t="s">
        <v>50</v>
      </c>
      <c r="F126" s="8" t="s">
        <v>365</v>
      </c>
      <c r="G126" s="7">
        <v>44532</v>
      </c>
      <c r="H126" s="8">
        <v>2</v>
      </c>
      <c r="I126" s="8">
        <v>5</v>
      </c>
      <c r="J126" s="8">
        <v>5</v>
      </c>
      <c r="K126" s="8">
        <v>1</v>
      </c>
      <c r="L126" s="8" t="s">
        <v>159</v>
      </c>
      <c r="M126" s="16">
        <v>77.867813981869801</v>
      </c>
      <c r="N126" s="16">
        <v>0.11480046954426282</v>
      </c>
      <c r="O126" s="16">
        <v>12.762502650236065</v>
      </c>
      <c r="P126" s="16">
        <v>0.51980825218870719</v>
      </c>
      <c r="Q126" s="16">
        <v>4.3127743963925769E-2</v>
      </c>
      <c r="R126" s="16">
        <v>7.1362454041028256E-2</v>
      </c>
      <c r="S126" s="16">
        <v>0.60492607780575969</v>
      </c>
      <c r="T126" s="16">
        <v>3.7956551642112126</v>
      </c>
      <c r="U126" s="16">
        <v>4.1990081653126756</v>
      </c>
      <c r="V126" s="16">
        <v>2.0891616980127106E-2</v>
      </c>
      <c r="W126" s="16">
        <f t="shared" si="1"/>
        <v>99.999896576153546</v>
      </c>
      <c r="X126" s="11">
        <v>96.689499999999995</v>
      </c>
    </row>
    <row r="127" spans="1:24" x14ac:dyDescent="0.25">
      <c r="A127" s="9" t="s">
        <v>279</v>
      </c>
      <c r="B127" s="9" t="s">
        <v>160</v>
      </c>
      <c r="C127" s="25" t="s">
        <v>396</v>
      </c>
      <c r="D127" s="8" t="s">
        <v>368</v>
      </c>
      <c r="E127" s="8" t="s">
        <v>50</v>
      </c>
      <c r="F127" s="8" t="s">
        <v>365</v>
      </c>
      <c r="G127" s="7">
        <v>44532</v>
      </c>
      <c r="H127" s="8">
        <v>2</v>
      </c>
      <c r="I127" s="8">
        <v>5</v>
      </c>
      <c r="J127" s="8">
        <v>5</v>
      </c>
      <c r="K127" s="8">
        <v>1</v>
      </c>
      <c r="L127" s="8" t="s">
        <v>159</v>
      </c>
      <c r="M127" s="16">
        <v>77.948985953339658</v>
      </c>
      <c r="N127" s="16">
        <v>6.7795145497229564E-2</v>
      </c>
      <c r="O127" s="16">
        <v>12.571421517088698</v>
      </c>
      <c r="P127" s="16">
        <v>0.64894048224055245</v>
      </c>
      <c r="Q127" s="16">
        <v>9.8555006656063607E-2</v>
      </c>
      <c r="R127" s="16">
        <v>0.10616781510340047</v>
      </c>
      <c r="S127" s="16">
        <v>0.58340860411955819</v>
      </c>
      <c r="T127" s="16">
        <v>3.8166918026513148</v>
      </c>
      <c r="U127" s="16">
        <v>4.156181909086607</v>
      </c>
      <c r="V127" s="16">
        <v>1.7488884270908988E-3</v>
      </c>
      <c r="W127" s="16">
        <f t="shared" si="1"/>
        <v>99.999897124210179</v>
      </c>
      <c r="X127" s="11">
        <v>97.204599999999999</v>
      </c>
    </row>
    <row r="128" spans="1:24" x14ac:dyDescent="0.25">
      <c r="A128" s="9" t="s">
        <v>280</v>
      </c>
      <c r="B128" s="9" t="s">
        <v>160</v>
      </c>
      <c r="C128" s="25" t="s">
        <v>396</v>
      </c>
      <c r="D128" s="8" t="s">
        <v>368</v>
      </c>
      <c r="E128" s="8" t="s">
        <v>50</v>
      </c>
      <c r="F128" s="8" t="s">
        <v>365</v>
      </c>
      <c r="G128" s="7">
        <v>44532</v>
      </c>
      <c r="H128" s="8">
        <v>2</v>
      </c>
      <c r="I128" s="8">
        <v>5</v>
      </c>
      <c r="J128" s="8">
        <v>5</v>
      </c>
      <c r="K128" s="8">
        <v>1</v>
      </c>
      <c r="L128" s="8" t="s">
        <v>159</v>
      </c>
      <c r="M128" s="16">
        <v>77.808468081676921</v>
      </c>
      <c r="N128" s="16">
        <v>7.1277329517920332E-2</v>
      </c>
      <c r="O128" s="16">
        <v>12.978544581823966</v>
      </c>
      <c r="P128" s="16">
        <v>0.57859189071228134</v>
      </c>
      <c r="Q128" s="16">
        <v>4.7204222632279108E-2</v>
      </c>
      <c r="R128" s="16">
        <v>6.6986036551349507E-2</v>
      </c>
      <c r="S128" s="16">
        <v>0.64547326158151941</v>
      </c>
      <c r="T128" s="16">
        <v>3.5586331917904426</v>
      </c>
      <c r="U128" s="16">
        <v>4.1970938526704922</v>
      </c>
      <c r="V128" s="16">
        <v>4.7622885360725037E-2</v>
      </c>
      <c r="W128" s="16">
        <f t="shared" si="1"/>
        <v>99.999895334317898</v>
      </c>
      <c r="X128" s="11">
        <v>95.542299999999997</v>
      </c>
    </row>
    <row r="129" spans="1:24" x14ac:dyDescent="0.25">
      <c r="A129" s="9" t="s">
        <v>281</v>
      </c>
      <c r="B129" s="9" t="s">
        <v>160</v>
      </c>
      <c r="C129" s="25" t="s">
        <v>396</v>
      </c>
      <c r="D129" s="8" t="s">
        <v>368</v>
      </c>
      <c r="E129" s="8" t="s">
        <v>50</v>
      </c>
      <c r="F129" s="8" t="s">
        <v>365</v>
      </c>
      <c r="G129" s="7">
        <v>44532</v>
      </c>
      <c r="H129" s="8">
        <v>2</v>
      </c>
      <c r="I129" s="8">
        <v>5</v>
      </c>
      <c r="J129" s="8">
        <v>5</v>
      </c>
      <c r="K129" s="8">
        <v>1</v>
      </c>
      <c r="L129" s="8" t="s">
        <v>159</v>
      </c>
      <c r="M129" s="16">
        <v>77.86964639740826</v>
      </c>
      <c r="N129" s="16">
        <v>9.8612215961783378E-2</v>
      </c>
      <c r="O129" s="16">
        <v>12.808253337564967</v>
      </c>
      <c r="P129" s="16">
        <v>0.53551482377574533</v>
      </c>
      <c r="Q129" s="16">
        <v>4.9975887922115929E-2</v>
      </c>
      <c r="R129" s="16">
        <v>6.9141898547917094E-2</v>
      </c>
      <c r="S129" s="16">
        <v>0.64082483914977106</v>
      </c>
      <c r="T129" s="16">
        <v>3.7404633640676455</v>
      </c>
      <c r="U129" s="16">
        <v>4.142331328802185</v>
      </c>
      <c r="V129" s="16">
        <v>4.5132863731725308E-2</v>
      </c>
      <c r="W129" s="16">
        <f t="shared" si="1"/>
        <v>99.999896956932105</v>
      </c>
      <c r="X129" s="11">
        <v>97.046800000000005</v>
      </c>
    </row>
    <row r="130" spans="1:24" x14ac:dyDescent="0.25">
      <c r="A130" s="9" t="s">
        <v>282</v>
      </c>
      <c r="B130" s="9" t="s">
        <v>160</v>
      </c>
      <c r="C130" s="25" t="s">
        <v>396</v>
      </c>
      <c r="D130" s="8" t="s">
        <v>368</v>
      </c>
      <c r="E130" s="8" t="s">
        <v>50</v>
      </c>
      <c r="F130" s="8" t="s">
        <v>365</v>
      </c>
      <c r="G130" s="7">
        <v>44532</v>
      </c>
      <c r="H130" s="8">
        <v>2</v>
      </c>
      <c r="I130" s="8">
        <v>5</v>
      </c>
      <c r="J130" s="8">
        <v>5</v>
      </c>
      <c r="K130" s="8">
        <v>1</v>
      </c>
      <c r="L130" s="8" t="s">
        <v>159</v>
      </c>
      <c r="M130" s="16">
        <v>78.11475756759296</v>
      </c>
      <c r="N130" s="16">
        <v>0.11086989510716906</v>
      </c>
      <c r="O130" s="16">
        <v>12.69739022177076</v>
      </c>
      <c r="P130" s="16">
        <v>0.49850160472301625</v>
      </c>
      <c r="Q130" s="16">
        <v>5.5847870812829117E-2</v>
      </c>
      <c r="R130" s="16">
        <v>0.1085988171813239</v>
      </c>
      <c r="S130" s="16">
        <v>0.59553857064549198</v>
      </c>
      <c r="T130" s="16">
        <v>3.6440477628333969</v>
      </c>
      <c r="U130" s="16">
        <v>4.1395556739268899</v>
      </c>
      <c r="V130" s="16">
        <v>3.4788784591355662E-2</v>
      </c>
      <c r="W130" s="16">
        <f t="shared" si="1"/>
        <v>99.999896769185185</v>
      </c>
      <c r="X130" s="11">
        <v>96.8703</v>
      </c>
    </row>
    <row r="131" spans="1:24" x14ac:dyDescent="0.25">
      <c r="A131" s="9" t="s">
        <v>283</v>
      </c>
      <c r="B131" s="9" t="s">
        <v>160</v>
      </c>
      <c r="C131" s="25" t="s">
        <v>396</v>
      </c>
      <c r="D131" s="8" t="s">
        <v>368</v>
      </c>
      <c r="E131" s="8" t="s">
        <v>50</v>
      </c>
      <c r="F131" s="8" t="s">
        <v>365</v>
      </c>
      <c r="G131" s="7">
        <v>44532</v>
      </c>
      <c r="H131" s="8">
        <v>2</v>
      </c>
      <c r="I131" s="8">
        <v>5</v>
      </c>
      <c r="J131" s="8">
        <v>5</v>
      </c>
      <c r="K131" s="8">
        <v>1</v>
      </c>
      <c r="L131" s="8" t="s">
        <v>159</v>
      </c>
      <c r="M131" s="16">
        <v>77.588369694385463</v>
      </c>
      <c r="N131" s="16">
        <v>8.3421693563624014E-2</v>
      </c>
      <c r="O131" s="16">
        <v>12.99850398472805</v>
      </c>
      <c r="P131" s="16">
        <v>0.51890771268660185</v>
      </c>
      <c r="Q131" s="16">
        <v>9.6017543334369224E-2</v>
      </c>
      <c r="R131" s="16">
        <v>8.9719618448996619E-2</v>
      </c>
      <c r="S131" s="16">
        <v>0.59231467323578091</v>
      </c>
      <c r="T131" s="16">
        <v>3.8819996014755729</v>
      </c>
      <c r="U131" s="16">
        <v>4.1297868100803967</v>
      </c>
      <c r="V131" s="16">
        <v>2.0855423390906003E-2</v>
      </c>
      <c r="W131" s="16">
        <f t="shared" si="1"/>
        <v>99.999896755329758</v>
      </c>
      <c r="X131" s="11">
        <v>96.857299999999995</v>
      </c>
    </row>
    <row r="132" spans="1:24" x14ac:dyDescent="0.25">
      <c r="A132" s="9" t="s">
        <v>284</v>
      </c>
      <c r="B132" s="9" t="s">
        <v>160</v>
      </c>
      <c r="C132" s="25" t="s">
        <v>396</v>
      </c>
      <c r="D132" s="8" t="s">
        <v>368</v>
      </c>
      <c r="E132" s="8" t="s">
        <v>50</v>
      </c>
      <c r="F132" s="8" t="s">
        <v>365</v>
      </c>
      <c r="G132" s="7">
        <v>44532</v>
      </c>
      <c r="H132" s="8">
        <v>2</v>
      </c>
      <c r="I132" s="8">
        <v>5</v>
      </c>
      <c r="J132" s="8">
        <v>5</v>
      </c>
      <c r="K132" s="8">
        <v>1</v>
      </c>
      <c r="L132" s="8" t="s">
        <v>159</v>
      </c>
      <c r="M132" s="16">
        <v>77.599960827678487</v>
      </c>
      <c r="N132" s="16">
        <v>8.5893475768246741E-2</v>
      </c>
      <c r="O132" s="16">
        <v>12.975831493730389</v>
      </c>
      <c r="P132" s="16">
        <v>0.57830179825438333</v>
      </c>
      <c r="Q132" s="16">
        <v>6.5899270007467217E-2</v>
      </c>
      <c r="R132" s="16">
        <v>0.10374544519751419</v>
      </c>
      <c r="S132" s="16">
        <v>0.55830759249360395</v>
      </c>
      <c r="T132" s="16">
        <v>3.8968298982743774</v>
      </c>
      <c r="U132" s="16">
        <v>4.1110535314255872</v>
      </c>
      <c r="V132" s="16">
        <v>2.4074655916040653E-2</v>
      </c>
      <c r="W132" s="16">
        <f t="shared" si="1"/>
        <v>99.999897988746085</v>
      </c>
      <c r="X132" s="11">
        <v>98.028400000000005</v>
      </c>
    </row>
    <row r="133" spans="1:24" x14ac:dyDescent="0.25">
      <c r="A133" s="9" t="s">
        <v>285</v>
      </c>
      <c r="B133" s="9" t="s">
        <v>160</v>
      </c>
      <c r="C133" s="25" t="s">
        <v>396</v>
      </c>
      <c r="D133" s="8" t="s">
        <v>368</v>
      </c>
      <c r="E133" s="8" t="s">
        <v>50</v>
      </c>
      <c r="F133" s="8" t="s">
        <v>365</v>
      </c>
      <c r="G133" s="7">
        <v>44532</v>
      </c>
      <c r="H133" s="8">
        <v>2</v>
      </c>
      <c r="I133" s="8">
        <v>5</v>
      </c>
      <c r="J133" s="8">
        <v>5</v>
      </c>
      <c r="K133" s="8">
        <v>1</v>
      </c>
      <c r="L133" s="8" t="s">
        <v>159</v>
      </c>
      <c r="M133" s="16">
        <v>77.930122898175995</v>
      </c>
      <c r="N133" s="16">
        <v>8.3803628106638814E-2</v>
      </c>
      <c r="O133" s="16">
        <v>12.876132229487276</v>
      </c>
      <c r="P133" s="16">
        <v>0.52022474703527832</v>
      </c>
      <c r="Q133" s="16">
        <v>5.1587400243641689E-2</v>
      </c>
      <c r="R133" s="16">
        <v>8.3492860635291585E-2</v>
      </c>
      <c r="S133" s="16">
        <v>0.58859359073167095</v>
      </c>
      <c r="T133" s="16">
        <v>3.749927487590019</v>
      </c>
      <c r="U133" s="16">
        <v>4.1124895374951311</v>
      </c>
      <c r="V133" s="16">
        <v>3.5220313419353768E-3</v>
      </c>
      <c r="W133" s="16">
        <f t="shared" si="1"/>
        <v>99.999896410842865</v>
      </c>
      <c r="X133" s="11">
        <v>96.535200000000003</v>
      </c>
    </row>
    <row r="134" spans="1:24" x14ac:dyDescent="0.25">
      <c r="A134" s="9" t="s">
        <v>286</v>
      </c>
      <c r="B134" s="9" t="s">
        <v>160</v>
      </c>
      <c r="C134" s="25" t="s">
        <v>396</v>
      </c>
      <c r="D134" s="8" t="s">
        <v>368</v>
      </c>
      <c r="E134" s="8" t="s">
        <v>50</v>
      </c>
      <c r="F134" s="8" t="s">
        <v>365</v>
      </c>
      <c r="G134" s="7">
        <v>44532</v>
      </c>
      <c r="H134" s="8">
        <v>2</v>
      </c>
      <c r="I134" s="8">
        <v>5</v>
      </c>
      <c r="J134" s="8">
        <v>5</v>
      </c>
      <c r="K134" s="8">
        <v>1</v>
      </c>
      <c r="L134" s="8" t="s">
        <v>159</v>
      </c>
      <c r="M134" s="16">
        <v>78.033806778808398</v>
      </c>
      <c r="N134" s="16">
        <v>6.4882733698469822E-2</v>
      </c>
      <c r="O134" s="16">
        <v>12.832819165045455</v>
      </c>
      <c r="P134" s="16">
        <v>0.54749939685749927</v>
      </c>
      <c r="Q134" s="16">
        <v>0.10533177970669309</v>
      </c>
      <c r="R134" s="16">
        <v>8.0590104356485462E-2</v>
      </c>
      <c r="S134" s="16">
        <v>0.63640516803293423</v>
      </c>
      <c r="T134" s="16">
        <v>3.5623906002166179</v>
      </c>
      <c r="U134" s="16">
        <v>4.0859696221504729</v>
      </c>
      <c r="V134" s="16">
        <v>5.0201988573657819E-2</v>
      </c>
      <c r="W134" s="16">
        <f t="shared" si="1"/>
        <v>99.999897337446683</v>
      </c>
      <c r="X134" s="11">
        <v>97.406499999999994</v>
      </c>
    </row>
    <row r="135" spans="1:24" x14ac:dyDescent="0.25">
      <c r="A135" s="9" t="s">
        <v>287</v>
      </c>
      <c r="B135" s="9" t="s">
        <v>160</v>
      </c>
      <c r="C135" s="25" t="s">
        <v>396</v>
      </c>
      <c r="D135" s="8" t="s">
        <v>368</v>
      </c>
      <c r="E135" s="8" t="s">
        <v>50</v>
      </c>
      <c r="F135" s="8" t="s">
        <v>365</v>
      </c>
      <c r="G135" s="7">
        <v>44532</v>
      </c>
      <c r="H135" s="8">
        <v>2</v>
      </c>
      <c r="I135" s="8">
        <v>5</v>
      </c>
      <c r="J135" s="8">
        <v>5</v>
      </c>
      <c r="K135" s="8">
        <v>1</v>
      </c>
      <c r="L135" s="8" t="s">
        <v>159</v>
      </c>
      <c r="M135" s="16">
        <v>77.894726080266636</v>
      </c>
      <c r="N135" s="16">
        <v>8.2403398373401909E-2</v>
      </c>
      <c r="O135" s="16">
        <v>12.820578357350618</v>
      </c>
      <c r="P135" s="16">
        <v>0.59471534533260406</v>
      </c>
      <c r="Q135" s="16">
        <v>4.6109097600997836E-2</v>
      </c>
      <c r="R135" s="16">
        <v>6.1342480178711085E-2</v>
      </c>
      <c r="S135" s="16">
        <v>0.58653634797544252</v>
      </c>
      <c r="T135" s="16">
        <v>3.7521150375978287</v>
      </c>
      <c r="U135" s="16">
        <v>4.1201699186700953</v>
      </c>
      <c r="V135" s="16">
        <v>4.1303936653665468E-2</v>
      </c>
      <c r="W135" s="16">
        <f t="shared" si="1"/>
        <v>100</v>
      </c>
      <c r="X135" s="11">
        <v>97.811499999999995</v>
      </c>
    </row>
    <row r="136" spans="1:24" x14ac:dyDescent="0.25">
      <c r="A136" s="9" t="s">
        <v>288</v>
      </c>
      <c r="B136" s="9" t="s">
        <v>160</v>
      </c>
      <c r="C136" s="25" t="s">
        <v>396</v>
      </c>
      <c r="D136" s="8" t="s">
        <v>368</v>
      </c>
      <c r="E136" s="8" t="s">
        <v>50</v>
      </c>
      <c r="F136" s="8" t="s">
        <v>365</v>
      </c>
      <c r="G136" s="7">
        <v>44532</v>
      </c>
      <c r="H136" s="8">
        <v>2</v>
      </c>
      <c r="I136" s="8">
        <v>5</v>
      </c>
      <c r="J136" s="8">
        <v>5</v>
      </c>
      <c r="K136" s="8">
        <v>1</v>
      </c>
      <c r="L136" s="8" t="s">
        <v>159</v>
      </c>
      <c r="M136" s="16">
        <v>78.007328179516705</v>
      </c>
      <c r="N136" s="16">
        <v>0.10995357858746715</v>
      </c>
      <c r="O136" s="16">
        <v>12.755850549613465</v>
      </c>
      <c r="P136" s="16">
        <v>0.51877910346652345</v>
      </c>
      <c r="Q136" s="16">
        <v>0.10192326105018022</v>
      </c>
      <c r="R136" s="16">
        <v>0.1178809433358145</v>
      </c>
      <c r="S136" s="16">
        <v>0.57066730909206975</v>
      </c>
      <c r="T136" s="16">
        <v>3.6651192862489053</v>
      </c>
      <c r="U136" s="16">
        <v>4.1489973942649119</v>
      </c>
      <c r="V136" s="16">
        <v>3.5003948239455832E-3</v>
      </c>
      <c r="W136" s="16">
        <f t="shared" si="1"/>
        <v>100</v>
      </c>
      <c r="X136" s="11">
        <v>97.131900000000002</v>
      </c>
    </row>
    <row r="137" spans="1:24" x14ac:dyDescent="0.25">
      <c r="A137" s="9" t="s">
        <v>289</v>
      </c>
      <c r="B137" s="9" t="s">
        <v>160</v>
      </c>
      <c r="C137" s="25" t="s">
        <v>396</v>
      </c>
      <c r="D137" s="8" t="s">
        <v>368</v>
      </c>
      <c r="E137" s="8" t="s">
        <v>50</v>
      </c>
      <c r="F137" s="8" t="s">
        <v>365</v>
      </c>
      <c r="G137" s="7">
        <v>44532</v>
      </c>
      <c r="H137" s="8">
        <v>2</v>
      </c>
      <c r="I137" s="8">
        <v>5</v>
      </c>
      <c r="J137" s="8">
        <v>5</v>
      </c>
      <c r="K137" s="8">
        <v>1</v>
      </c>
      <c r="L137" s="8" t="s">
        <v>159</v>
      </c>
      <c r="M137" s="16">
        <v>78.177397501035244</v>
      </c>
      <c r="N137" s="16">
        <v>9.5022827382846023E-2</v>
      </c>
      <c r="O137" s="16">
        <v>12.71490961357731</v>
      </c>
      <c r="P137" s="16">
        <v>0.53237816790564885</v>
      </c>
      <c r="Q137" s="16">
        <v>0.12224671096893035</v>
      </c>
      <c r="R137" s="16">
        <v>5.517790964382608E-2</v>
      </c>
      <c r="S137" s="16">
        <v>0.59444027799653076</v>
      </c>
      <c r="T137" s="16">
        <v>3.5568368976454989</v>
      </c>
      <c r="U137" s="16">
        <v>4.1409508749714465</v>
      </c>
      <c r="V137" s="16">
        <v>1.0534912805342973E-2</v>
      </c>
      <c r="W137" s="16">
        <f t="shared" si="1"/>
        <v>99.999895693932615</v>
      </c>
      <c r="X137" s="11">
        <v>95.871700000000004</v>
      </c>
    </row>
    <row r="138" spans="1:24" x14ac:dyDescent="0.25">
      <c r="A138" s="9" t="s">
        <v>290</v>
      </c>
      <c r="B138" s="9" t="s">
        <v>160</v>
      </c>
      <c r="C138" s="25" t="s">
        <v>396</v>
      </c>
      <c r="D138" s="8" t="s">
        <v>368</v>
      </c>
      <c r="E138" s="8" t="s">
        <v>50</v>
      </c>
      <c r="F138" s="8" t="s">
        <v>365</v>
      </c>
      <c r="G138" s="7">
        <v>44532</v>
      </c>
      <c r="H138" s="8">
        <v>2</v>
      </c>
      <c r="I138" s="8">
        <v>5</v>
      </c>
      <c r="J138" s="8">
        <v>5</v>
      </c>
      <c r="K138" s="8">
        <v>1</v>
      </c>
      <c r="L138" s="8" t="s">
        <v>159</v>
      </c>
      <c r="M138" s="16">
        <v>77.620093571988633</v>
      </c>
      <c r="N138" s="16">
        <v>6.7608617762061285E-2</v>
      </c>
      <c r="O138" s="16">
        <v>13.085538921689279</v>
      </c>
      <c r="P138" s="16">
        <v>0.55821247384190376</v>
      </c>
      <c r="Q138" s="16">
        <v>6.7816324729072217E-2</v>
      </c>
      <c r="R138" s="16">
        <v>0.11486195275705036</v>
      </c>
      <c r="S138" s="16">
        <v>0.65136904854631084</v>
      </c>
      <c r="T138" s="16">
        <v>3.8529642380529547</v>
      </c>
      <c r="U138" s="16">
        <v>3.9464323732078781</v>
      </c>
      <c r="V138" s="16">
        <v>3.4998623941343551E-2</v>
      </c>
      <c r="W138" s="16">
        <f t="shared" ref="W138:W201" si="2">SUM(M138:V138)</f>
        <v>99.999896146516491</v>
      </c>
      <c r="X138" s="11">
        <v>96.289500000000004</v>
      </c>
    </row>
    <row r="139" spans="1:24" x14ac:dyDescent="0.25">
      <c r="A139" s="9" t="s">
        <v>291</v>
      </c>
      <c r="B139" s="9" t="s">
        <v>160</v>
      </c>
      <c r="C139" s="25" t="s">
        <v>396</v>
      </c>
      <c r="D139" s="8" t="s">
        <v>368</v>
      </c>
      <c r="E139" s="8" t="s">
        <v>50</v>
      </c>
      <c r="F139" s="8" t="s">
        <v>365</v>
      </c>
      <c r="G139" s="7">
        <v>44532</v>
      </c>
      <c r="H139" s="8">
        <v>2</v>
      </c>
      <c r="I139" s="8">
        <v>5</v>
      </c>
      <c r="J139" s="8">
        <v>5</v>
      </c>
      <c r="K139" s="8">
        <v>1</v>
      </c>
      <c r="L139" s="8" t="s">
        <v>159</v>
      </c>
      <c r="M139" s="16">
        <v>78.324298469387756</v>
      </c>
      <c r="N139" s="16">
        <v>8.6117917561761556E-2</v>
      </c>
      <c r="O139" s="16">
        <v>12.901953544575726</v>
      </c>
      <c r="P139" s="16">
        <v>0.48639315923737919</v>
      </c>
      <c r="Q139" s="16">
        <v>6.5558707035445751E-2</v>
      </c>
      <c r="R139" s="16">
        <v>6.4299979860365203E-2</v>
      </c>
      <c r="S139" s="16">
        <v>0.59181156015037595</v>
      </c>
      <c r="T139" s="16">
        <v>3.4300315520945222</v>
      </c>
      <c r="U139" s="16">
        <v>4.0069481740064443</v>
      </c>
      <c r="V139" s="16">
        <v>4.248204215896885E-2</v>
      </c>
      <c r="W139" s="16">
        <f t="shared" si="2"/>
        <v>99.999895106068735</v>
      </c>
      <c r="X139" s="11">
        <v>95.334400000000002</v>
      </c>
    </row>
    <row r="140" spans="1:24" x14ac:dyDescent="0.25">
      <c r="A140" s="9" t="s">
        <v>292</v>
      </c>
      <c r="B140" s="9" t="s">
        <v>160</v>
      </c>
      <c r="C140" s="25" t="s">
        <v>396</v>
      </c>
      <c r="D140" s="8" t="s">
        <v>368</v>
      </c>
      <c r="E140" s="8" t="s">
        <v>50</v>
      </c>
      <c r="F140" s="8" t="s">
        <v>365</v>
      </c>
      <c r="G140" s="7">
        <v>44532</v>
      </c>
      <c r="H140" s="8">
        <v>2</v>
      </c>
      <c r="I140" s="8">
        <v>5</v>
      </c>
      <c r="J140" s="8">
        <v>5</v>
      </c>
      <c r="K140" s="8">
        <v>1</v>
      </c>
      <c r="L140" s="8" t="s">
        <v>159</v>
      </c>
      <c r="M140" s="16">
        <v>78.053598814691583</v>
      </c>
      <c r="N140" s="16">
        <v>0.10594993631566636</v>
      </c>
      <c r="O140" s="16">
        <v>12.80964882638871</v>
      </c>
      <c r="P140" s="16">
        <v>0.47204387720620733</v>
      </c>
      <c r="Q140" s="16">
        <v>2.8904889397208287E-2</v>
      </c>
      <c r="R140" s="16">
        <v>8.7962361259130248E-2</v>
      </c>
      <c r="S140" s="16">
        <v>0.64173013438694082</v>
      </c>
      <c r="T140" s="16">
        <v>3.7846689714330277</v>
      </c>
      <c r="U140" s="16">
        <v>3.9926178160172596</v>
      </c>
      <c r="V140" s="16">
        <v>2.2770398481973438E-2</v>
      </c>
      <c r="W140" s="16">
        <f t="shared" si="2"/>
        <v>99.999896025577698</v>
      </c>
      <c r="X140" s="11">
        <v>96.177499999999995</v>
      </c>
    </row>
    <row r="141" spans="1:24" x14ac:dyDescent="0.25">
      <c r="A141" s="9" t="s">
        <v>293</v>
      </c>
      <c r="B141" s="9" t="s">
        <v>160</v>
      </c>
      <c r="C141" s="25" t="s">
        <v>396</v>
      </c>
      <c r="D141" s="8" t="s">
        <v>368</v>
      </c>
      <c r="E141" s="8" t="s">
        <v>50</v>
      </c>
      <c r="F141" s="8" t="s">
        <v>365</v>
      </c>
      <c r="G141" s="7">
        <v>44532</v>
      </c>
      <c r="H141" s="8">
        <v>2</v>
      </c>
      <c r="I141" s="8">
        <v>5</v>
      </c>
      <c r="J141" s="8">
        <v>5</v>
      </c>
      <c r="K141" s="8">
        <v>1</v>
      </c>
      <c r="L141" s="8" t="s">
        <v>159</v>
      </c>
      <c r="M141" s="16">
        <v>77.691246190050805</v>
      </c>
      <c r="N141" s="16">
        <v>0.10523830965644683</v>
      </c>
      <c r="O141" s="16">
        <v>12.998803070213294</v>
      </c>
      <c r="P141" s="16">
        <v>0.56050838838759731</v>
      </c>
      <c r="Q141" s="16">
        <v>9.234349701079525E-2</v>
      </c>
      <c r="R141" s="16">
        <v>7.8824741817773422E-2</v>
      </c>
      <c r="S141" s="16">
        <v>0.6591953012966566</v>
      </c>
      <c r="T141" s="16">
        <v>3.660462944572064</v>
      </c>
      <c r="U141" s="16">
        <v>4.0972227277312303</v>
      </c>
      <c r="V141" s="16">
        <v>5.6050838838759727E-2</v>
      </c>
      <c r="W141" s="16">
        <f t="shared" si="2"/>
        <v>99.999896009575437</v>
      </c>
      <c r="X141" s="11">
        <v>96.162700000000001</v>
      </c>
    </row>
    <row r="142" spans="1:24" x14ac:dyDescent="0.25">
      <c r="A142" s="9" t="s">
        <v>294</v>
      </c>
      <c r="B142" s="9" t="s">
        <v>160</v>
      </c>
      <c r="C142" s="25" t="s">
        <v>396</v>
      </c>
      <c r="D142" s="8" t="s">
        <v>368</v>
      </c>
      <c r="E142" s="8" t="s">
        <v>50</v>
      </c>
      <c r="F142" s="8" t="s">
        <v>365</v>
      </c>
      <c r="G142" s="7">
        <v>44532</v>
      </c>
      <c r="H142" s="8">
        <v>2</v>
      </c>
      <c r="I142" s="8">
        <v>5</v>
      </c>
      <c r="J142" s="8">
        <v>5</v>
      </c>
      <c r="K142" s="8">
        <v>1</v>
      </c>
      <c r="L142" s="8" t="s">
        <v>159</v>
      </c>
      <c r="M142" s="16">
        <v>77.941001179647586</v>
      </c>
      <c r="N142" s="16">
        <v>7.0388379443716009E-2</v>
      </c>
      <c r="O142" s="16">
        <v>12.875421816492871</v>
      </c>
      <c r="P142" s="16">
        <v>0.52632011607403417</v>
      </c>
      <c r="Q142" s="16">
        <v>4.9837027781317184E-2</v>
      </c>
      <c r="R142" s="16">
        <v>6.6689136144484226E-2</v>
      </c>
      <c r="S142" s="16">
        <v>0.55807195439244039</v>
      </c>
      <c r="T142" s="16">
        <v>3.8739297883621808</v>
      </c>
      <c r="U142" s="16">
        <v>4.0383406016613712</v>
      </c>
      <c r="V142" s="16"/>
      <c r="W142" s="16">
        <f t="shared" si="2"/>
        <v>100.00000000000001</v>
      </c>
      <c r="X142" s="11">
        <v>97.3172</v>
      </c>
    </row>
    <row r="143" spans="1:24" x14ac:dyDescent="0.25">
      <c r="A143" s="9" t="s">
        <v>295</v>
      </c>
      <c r="B143" s="9" t="s">
        <v>160</v>
      </c>
      <c r="C143" s="25" t="s">
        <v>396</v>
      </c>
      <c r="D143" s="8" t="s">
        <v>368</v>
      </c>
      <c r="E143" s="8" t="s">
        <v>50</v>
      </c>
      <c r="F143" s="8" t="s">
        <v>365</v>
      </c>
      <c r="G143" s="7">
        <v>44532</v>
      </c>
      <c r="H143" s="8">
        <v>2</v>
      </c>
      <c r="I143" s="8">
        <v>5</v>
      </c>
      <c r="J143" s="8">
        <v>5</v>
      </c>
      <c r="K143" s="8">
        <v>1</v>
      </c>
      <c r="L143" s="8" t="s">
        <v>159</v>
      </c>
      <c r="M143" s="16">
        <v>77.755785611431392</v>
      </c>
      <c r="N143" s="16">
        <v>0.10370214578064496</v>
      </c>
      <c r="O143" s="16">
        <v>13.056474980816143</v>
      </c>
      <c r="P143" s="16">
        <v>0.58181485002233335</v>
      </c>
      <c r="Q143" s="16">
        <v>9.2457334792382259E-2</v>
      </c>
      <c r="R143" s="16">
        <v>9.224909755185888E-2</v>
      </c>
      <c r="S143" s="16">
        <v>0.68510052132193167</v>
      </c>
      <c r="T143" s="16">
        <v>3.77950591549941</v>
      </c>
      <c r="U143" s="16">
        <v>3.8107415015779176</v>
      </c>
      <c r="V143" s="16">
        <v>4.2168041205985156E-2</v>
      </c>
      <c r="W143" s="16">
        <f t="shared" si="2"/>
        <v>100.00000000000001</v>
      </c>
      <c r="X143" s="11">
        <v>96.044300000000007</v>
      </c>
    </row>
    <row r="144" spans="1:24" x14ac:dyDescent="0.25">
      <c r="A144" s="9" t="s">
        <v>296</v>
      </c>
      <c r="B144" s="9" t="s">
        <v>160</v>
      </c>
      <c r="C144" s="25" t="s">
        <v>396</v>
      </c>
      <c r="D144" s="8" t="s">
        <v>368</v>
      </c>
      <c r="E144" s="8" t="s">
        <v>50</v>
      </c>
      <c r="F144" s="8" t="s">
        <v>365</v>
      </c>
      <c r="G144" s="7">
        <v>44532</v>
      </c>
      <c r="H144" s="8">
        <v>2</v>
      </c>
      <c r="I144" s="8">
        <v>5</v>
      </c>
      <c r="J144" s="8">
        <v>5</v>
      </c>
      <c r="K144" s="8">
        <v>1</v>
      </c>
      <c r="L144" s="8" t="s">
        <v>159</v>
      </c>
      <c r="M144" s="16">
        <v>77.654454253694695</v>
      </c>
      <c r="N144" s="16">
        <v>0.12711047941473239</v>
      </c>
      <c r="O144" s="16">
        <v>12.783564107398515</v>
      </c>
      <c r="P144" s="16">
        <v>0.70962248084019308</v>
      </c>
      <c r="Q144" s="16">
        <v>7.5520407085036614E-2</v>
      </c>
      <c r="R144" s="16">
        <v>0.18792046426921316</v>
      </c>
      <c r="S144" s="16">
        <v>0.96291108896490429</v>
      </c>
      <c r="T144" s="16">
        <v>3.7086839144640749</v>
      </c>
      <c r="U144" s="16">
        <v>3.7501217235642321</v>
      </c>
      <c r="V144" s="16">
        <v>4.0091080304402144E-2</v>
      </c>
      <c r="W144" s="16">
        <f t="shared" si="2"/>
        <v>100.00000000000001</v>
      </c>
      <c r="X144" s="11">
        <v>96.530199999999994</v>
      </c>
    </row>
    <row r="145" spans="1:24" x14ac:dyDescent="0.25">
      <c r="A145" s="9" t="s">
        <v>297</v>
      </c>
      <c r="B145" s="9" t="s">
        <v>160</v>
      </c>
      <c r="C145" s="25" t="s">
        <v>396</v>
      </c>
      <c r="D145" s="8" t="s">
        <v>368</v>
      </c>
      <c r="E145" s="8" t="s">
        <v>50</v>
      </c>
      <c r="F145" s="8" t="s">
        <v>365</v>
      </c>
      <c r="G145" s="7">
        <v>44532</v>
      </c>
      <c r="H145" s="8">
        <v>2</v>
      </c>
      <c r="I145" s="8">
        <v>5</v>
      </c>
      <c r="J145" s="8">
        <v>5</v>
      </c>
      <c r="K145" s="8">
        <v>1</v>
      </c>
      <c r="L145" s="8" t="s">
        <v>159</v>
      </c>
      <c r="M145" s="16">
        <v>77.776970879023963</v>
      </c>
      <c r="N145" s="16">
        <v>9.0776109802782404E-2</v>
      </c>
      <c r="O145" s="16">
        <v>12.85389714807399</v>
      </c>
      <c r="P145" s="16">
        <v>0.54538286769511668</v>
      </c>
      <c r="Q145" s="16">
        <v>4.8967227230758061E-2</v>
      </c>
      <c r="R145" s="16">
        <v>7.4384537975537124E-2</v>
      </c>
      <c r="S145" s="16">
        <v>0.62121982342749837</v>
      </c>
      <c r="T145" s="16">
        <v>3.8489070556379743</v>
      </c>
      <c r="U145" s="16">
        <v>4.1393906070068782</v>
      </c>
      <c r="V145" s="16"/>
      <c r="W145" s="16">
        <f t="shared" si="2"/>
        <v>99.999896255874503</v>
      </c>
      <c r="X145" s="11">
        <v>96.391000000000005</v>
      </c>
    </row>
    <row r="146" spans="1:24" x14ac:dyDescent="0.25">
      <c r="A146" s="9" t="s">
        <v>298</v>
      </c>
      <c r="B146" s="9" t="s">
        <v>160</v>
      </c>
      <c r="C146" s="25" t="s">
        <v>396</v>
      </c>
      <c r="D146" s="8" t="s">
        <v>368</v>
      </c>
      <c r="E146" s="8" t="s">
        <v>50</v>
      </c>
      <c r="F146" s="8" t="s">
        <v>365</v>
      </c>
      <c r="G146" s="7">
        <v>44532</v>
      </c>
      <c r="H146" s="8">
        <v>2</v>
      </c>
      <c r="I146" s="8">
        <v>5</v>
      </c>
      <c r="J146" s="8">
        <v>5</v>
      </c>
      <c r="K146" s="8">
        <v>1</v>
      </c>
      <c r="L146" s="8" t="s">
        <v>159</v>
      </c>
      <c r="M146" s="16">
        <v>77.59101508394032</v>
      </c>
      <c r="N146" s="16">
        <v>0.13676188202461095</v>
      </c>
      <c r="O146" s="16">
        <v>12.863231943624056</v>
      </c>
      <c r="P146" s="16">
        <v>0.63626690485942028</v>
      </c>
      <c r="Q146" s="16">
        <v>2.4903217042856172E-2</v>
      </c>
      <c r="R146" s="16">
        <v>9.4776292960622052E-2</v>
      </c>
      <c r="S146" s="16">
        <v>0.72538337576484779</v>
      </c>
      <c r="T146" s="16">
        <v>3.9310036819715113</v>
      </c>
      <c r="U146" s="16">
        <v>3.95158485308131</v>
      </c>
      <c r="V146" s="16">
        <v>4.4969858874909709E-2</v>
      </c>
      <c r="W146" s="16">
        <f t="shared" si="2"/>
        <v>99.999897094144487</v>
      </c>
      <c r="X146" s="11">
        <v>97.176199999999994</v>
      </c>
    </row>
    <row r="147" spans="1:24" x14ac:dyDescent="0.25">
      <c r="A147" s="9" t="s">
        <v>299</v>
      </c>
      <c r="B147" s="9" t="s">
        <v>160</v>
      </c>
      <c r="C147" s="25" t="s">
        <v>396</v>
      </c>
      <c r="D147" s="8" t="s">
        <v>368</v>
      </c>
      <c r="E147" s="8" t="s">
        <v>50</v>
      </c>
      <c r="F147" s="8" t="s">
        <v>365</v>
      </c>
      <c r="G147" s="7">
        <v>44532</v>
      </c>
      <c r="H147" s="8">
        <v>2</v>
      </c>
      <c r="I147" s="8">
        <v>5</v>
      </c>
      <c r="J147" s="8">
        <v>5</v>
      </c>
      <c r="K147" s="8">
        <v>1</v>
      </c>
      <c r="L147" s="8" t="s">
        <v>159</v>
      </c>
      <c r="M147" s="16">
        <v>76.257523367150682</v>
      </c>
      <c r="N147" s="16">
        <v>0.18869978589831984</v>
      </c>
      <c r="O147" s="16">
        <v>13.405979294864151</v>
      </c>
      <c r="P147" s="16">
        <v>1.1139508240063454</v>
      </c>
      <c r="Q147" s="16">
        <v>7.1851072322821785E-2</v>
      </c>
      <c r="R147" s="16">
        <v>0.26106926422635685</v>
      </c>
      <c r="S147" s="16">
        <v>1.3337549702175751</v>
      </c>
      <c r="T147" s="16">
        <v>4.1576161618256187</v>
      </c>
      <c r="U147" s="16">
        <v>3.1519085117082</v>
      </c>
      <c r="V147" s="16">
        <v>5.7543066578883251E-2</v>
      </c>
      <c r="W147" s="16">
        <f t="shared" si="2"/>
        <v>99.999896318798946</v>
      </c>
      <c r="X147" s="11">
        <v>96.4495</v>
      </c>
    </row>
    <row r="148" spans="1:24" x14ac:dyDescent="0.25">
      <c r="A148" s="9" t="s">
        <v>300</v>
      </c>
      <c r="B148" s="9" t="s">
        <v>160</v>
      </c>
      <c r="C148" s="25" t="s">
        <v>396</v>
      </c>
      <c r="D148" s="8" t="s">
        <v>368</v>
      </c>
      <c r="E148" s="8" t="s">
        <v>50</v>
      </c>
      <c r="F148" s="8" t="s">
        <v>365</v>
      </c>
      <c r="G148" s="7">
        <v>44532</v>
      </c>
      <c r="H148" s="8">
        <v>2</v>
      </c>
      <c r="I148" s="8">
        <v>5</v>
      </c>
      <c r="J148" s="8">
        <v>5</v>
      </c>
      <c r="K148" s="8">
        <v>1</v>
      </c>
      <c r="L148" s="8" t="s">
        <v>159</v>
      </c>
      <c r="M148" s="16">
        <v>77.85593846326465</v>
      </c>
      <c r="N148" s="16">
        <v>0.10233266531400546</v>
      </c>
      <c r="O148" s="16">
        <v>12.944822434644751</v>
      </c>
      <c r="P148" s="16">
        <v>0.61316486363782752</v>
      </c>
      <c r="Q148" s="16">
        <v>6.7113605881063479E-2</v>
      </c>
      <c r="R148" s="16">
        <v>7.2308157419845476E-2</v>
      </c>
      <c r="S148" s="16">
        <v>0.62812517206951979</v>
      </c>
      <c r="T148" s="16">
        <v>3.6569642833025293</v>
      </c>
      <c r="U148" s="16">
        <v>4.0205828910172698</v>
      </c>
      <c r="V148" s="16">
        <v>3.8543572417762462E-2</v>
      </c>
      <c r="W148" s="16">
        <f t="shared" si="2"/>
        <v>99.999896108969224</v>
      </c>
      <c r="X148" s="11">
        <v>96.2547</v>
      </c>
    </row>
    <row r="149" spans="1:24" x14ac:dyDescent="0.25">
      <c r="A149" s="9" t="s">
        <v>301</v>
      </c>
      <c r="B149" s="9" t="s">
        <v>160</v>
      </c>
      <c r="C149" s="25" t="s">
        <v>396</v>
      </c>
      <c r="D149" s="8" t="s">
        <v>368</v>
      </c>
      <c r="E149" s="8" t="s">
        <v>50</v>
      </c>
      <c r="F149" s="8" t="s">
        <v>365</v>
      </c>
      <c r="G149" s="7">
        <v>44532</v>
      </c>
      <c r="H149" s="8">
        <v>2</v>
      </c>
      <c r="I149" s="8">
        <v>5</v>
      </c>
      <c r="J149" s="8">
        <v>5</v>
      </c>
      <c r="K149" s="8">
        <v>1</v>
      </c>
      <c r="L149" s="8" t="s">
        <v>159</v>
      </c>
      <c r="M149" s="16">
        <v>77.599981020342284</v>
      </c>
      <c r="N149" s="16">
        <v>8.4480106946245276E-2</v>
      </c>
      <c r="O149" s="16">
        <v>13.038199655684254</v>
      </c>
      <c r="P149" s="16">
        <v>0.57031808462245437</v>
      </c>
      <c r="Q149" s="16">
        <v>9.4485687378218164E-2</v>
      </c>
      <c r="R149" s="16">
        <v>0.11872601110516279</v>
      </c>
      <c r="S149" s="16">
        <v>0.65758325003945495</v>
      </c>
      <c r="T149" s="16">
        <v>3.7340413570867876</v>
      </c>
      <c r="U149" s="16">
        <v>4.0847524237744972</v>
      </c>
      <c r="V149" s="16">
        <v>1.7329252706922108E-2</v>
      </c>
      <c r="W149" s="16">
        <f t="shared" si="2"/>
        <v>99.99989684968628</v>
      </c>
      <c r="X149" s="11">
        <v>96.945899999999995</v>
      </c>
    </row>
    <row r="150" spans="1:24" x14ac:dyDescent="0.25">
      <c r="A150" s="9" t="s">
        <v>302</v>
      </c>
      <c r="B150" s="9" t="s">
        <v>160</v>
      </c>
      <c r="C150" s="25" t="s">
        <v>396</v>
      </c>
      <c r="D150" s="8" t="s">
        <v>368</v>
      </c>
      <c r="E150" s="8" t="s">
        <v>50</v>
      </c>
      <c r="F150" s="8" t="s">
        <v>365</v>
      </c>
      <c r="G150" s="7">
        <v>44532</v>
      </c>
      <c r="H150" s="8">
        <v>2</v>
      </c>
      <c r="I150" s="8">
        <v>5</v>
      </c>
      <c r="J150" s="8">
        <v>5</v>
      </c>
      <c r="K150" s="8">
        <v>1</v>
      </c>
      <c r="L150" s="8" t="s">
        <v>159</v>
      </c>
      <c r="M150" s="16">
        <v>77.617700644947945</v>
      </c>
      <c r="N150" s="16">
        <v>7.806768866270887E-2</v>
      </c>
      <c r="O150" s="16">
        <v>13.028722839822054</v>
      </c>
      <c r="P150" s="16">
        <v>0.560496703052907</v>
      </c>
      <c r="Q150" s="16">
        <v>3.9243141083801371E-2</v>
      </c>
      <c r="R150" s="16">
        <v>0.10234611194655399</v>
      </c>
      <c r="S150" s="16">
        <v>0.61261159441219537</v>
      </c>
      <c r="T150" s="16">
        <v>3.7359470311778908</v>
      </c>
      <c r="U150" s="16">
        <v>4.1859350489388127</v>
      </c>
      <c r="V150" s="16">
        <v>3.8824547578907492E-2</v>
      </c>
      <c r="W150" s="16">
        <f t="shared" si="2"/>
        <v>99.999895351623792</v>
      </c>
      <c r="X150" s="11">
        <v>95.558099999999996</v>
      </c>
    </row>
    <row r="151" spans="1:24" x14ac:dyDescent="0.25">
      <c r="A151" s="9" t="s">
        <v>303</v>
      </c>
      <c r="B151" s="9" t="s">
        <v>160</v>
      </c>
      <c r="C151" s="25" t="s">
        <v>396</v>
      </c>
      <c r="D151" s="8" t="s">
        <v>368</v>
      </c>
      <c r="E151" s="8" t="s">
        <v>50</v>
      </c>
      <c r="F151" s="8" t="s">
        <v>365</v>
      </c>
      <c r="G151" s="7">
        <v>44532</v>
      </c>
      <c r="H151" s="8">
        <v>2</v>
      </c>
      <c r="I151" s="8">
        <v>5</v>
      </c>
      <c r="J151" s="8">
        <v>5</v>
      </c>
      <c r="K151" s="8">
        <v>1</v>
      </c>
      <c r="L151" s="8" t="s">
        <v>159</v>
      </c>
      <c r="M151" s="16">
        <v>77.806006714454213</v>
      </c>
      <c r="N151" s="16">
        <v>0.11084211134115859</v>
      </c>
      <c r="O151" s="16">
        <v>12.826752233339656</v>
      </c>
      <c r="P151" s="16">
        <v>0.53637270995042519</v>
      </c>
      <c r="Q151" s="16">
        <v>5.4441520733145815E-2</v>
      </c>
      <c r="R151" s="16">
        <v>0.11280118121602559</v>
      </c>
      <c r="S151" s="16">
        <v>0.75352013923831351</v>
      </c>
      <c r="T151" s="16">
        <v>3.8253417030297525</v>
      </c>
      <c r="U151" s="16">
        <v>3.9078288556557315</v>
      </c>
      <c r="V151" s="16">
        <v>6.5989722100782799E-2</v>
      </c>
      <c r="W151" s="16">
        <f t="shared" si="2"/>
        <v>99.999896891059223</v>
      </c>
      <c r="X151" s="11">
        <v>96.984800000000007</v>
      </c>
    </row>
    <row r="152" spans="1:24" x14ac:dyDescent="0.25">
      <c r="A152" s="9" t="s">
        <v>304</v>
      </c>
      <c r="B152" s="9" t="s">
        <v>160</v>
      </c>
      <c r="C152" s="25" t="s">
        <v>396</v>
      </c>
      <c r="D152" s="8" t="s">
        <v>368</v>
      </c>
      <c r="E152" s="8" t="s">
        <v>50</v>
      </c>
      <c r="F152" s="8" t="s">
        <v>365</v>
      </c>
      <c r="G152" s="7">
        <v>44532</v>
      </c>
      <c r="H152" s="8">
        <v>2</v>
      </c>
      <c r="I152" s="8">
        <v>5</v>
      </c>
      <c r="J152" s="8">
        <v>5</v>
      </c>
      <c r="K152" s="8">
        <v>1</v>
      </c>
      <c r="L152" s="8" t="s">
        <v>159</v>
      </c>
      <c r="M152" s="16">
        <v>77.707720708273172</v>
      </c>
      <c r="N152" s="16">
        <v>8.7896688222776645E-2</v>
      </c>
      <c r="O152" s="16">
        <v>12.946104196963212</v>
      </c>
      <c r="P152" s="16">
        <v>0.52717282582670055</v>
      </c>
      <c r="Q152" s="16">
        <v>0.1058284418342629</v>
      </c>
      <c r="R152" s="16">
        <v>0.12065064279635851</v>
      </c>
      <c r="S152" s="16">
        <v>0.7721019228437066</v>
      </c>
      <c r="T152" s="16">
        <v>3.7418283547667888</v>
      </c>
      <c r="U152" s="16">
        <v>3.990592566718044</v>
      </c>
      <c r="V152" s="16"/>
      <c r="W152" s="16">
        <f t="shared" si="2"/>
        <v>99.999896348245016</v>
      </c>
      <c r="X152" s="11">
        <v>96.476900000000001</v>
      </c>
    </row>
    <row r="153" spans="1:24" x14ac:dyDescent="0.25">
      <c r="A153" s="9" t="s">
        <v>305</v>
      </c>
      <c r="B153" s="9" t="s">
        <v>160</v>
      </c>
      <c r="C153" s="25" t="s">
        <v>396</v>
      </c>
      <c r="D153" s="8" t="s">
        <v>368</v>
      </c>
      <c r="E153" s="8" t="s">
        <v>50</v>
      </c>
      <c r="F153" s="8" t="s">
        <v>365</v>
      </c>
      <c r="G153" s="7">
        <v>44532</v>
      </c>
      <c r="H153" s="8">
        <v>2</v>
      </c>
      <c r="I153" s="8">
        <v>5</v>
      </c>
      <c r="J153" s="8">
        <v>5</v>
      </c>
      <c r="K153" s="8">
        <v>1</v>
      </c>
      <c r="L153" s="8" t="s">
        <v>159</v>
      </c>
      <c r="M153" s="16">
        <v>78.045355354576685</v>
      </c>
      <c r="N153" s="16">
        <v>0.10665345610422151</v>
      </c>
      <c r="O153" s="16">
        <v>12.67149507265127</v>
      </c>
      <c r="P153" s="16">
        <v>0.5165834865239981</v>
      </c>
      <c r="Q153" s="16">
        <v>7.6765923299583608E-2</v>
      </c>
      <c r="R153" s="16">
        <v>7.1955258772809713E-2</v>
      </c>
      <c r="S153" s="16">
        <v>0.64493611028090181</v>
      </c>
      <c r="T153" s="16">
        <v>3.8792379907389587</v>
      </c>
      <c r="U153" s="16">
        <v>3.9611216422585147</v>
      </c>
      <c r="V153" s="16">
        <v>2.589570479305954E-2</v>
      </c>
      <c r="W153" s="16">
        <f t="shared" si="2"/>
        <v>100</v>
      </c>
      <c r="X153" s="11">
        <v>97.699600000000004</v>
      </c>
    </row>
    <row r="154" spans="1:24" x14ac:dyDescent="0.25">
      <c r="A154" s="9" t="s">
        <v>306</v>
      </c>
      <c r="B154" s="9" t="s">
        <v>160</v>
      </c>
      <c r="C154" s="25" t="s">
        <v>396</v>
      </c>
      <c r="D154" s="8" t="s">
        <v>368</v>
      </c>
      <c r="E154" s="8" t="s">
        <v>50</v>
      </c>
      <c r="F154" s="8" t="s">
        <v>365</v>
      </c>
      <c r="G154" s="7">
        <v>44532</v>
      </c>
      <c r="H154" s="8">
        <v>2</v>
      </c>
      <c r="I154" s="8">
        <v>5</v>
      </c>
      <c r="J154" s="8">
        <v>5</v>
      </c>
      <c r="K154" s="8">
        <v>1</v>
      </c>
      <c r="L154" s="8" t="s">
        <v>159</v>
      </c>
      <c r="M154" s="16">
        <v>77.840598595989732</v>
      </c>
      <c r="N154" s="16">
        <v>9.1008449283282181E-2</v>
      </c>
      <c r="O154" s="16">
        <v>12.989196687544663</v>
      </c>
      <c r="P154" s="16">
        <v>0.56917062507881788</v>
      </c>
      <c r="Q154" s="16">
        <v>8.7540459876413457E-2</v>
      </c>
      <c r="R154" s="16">
        <v>7.1671781075286892E-2</v>
      </c>
      <c r="S154" s="16">
        <v>0.58272731094203201</v>
      </c>
      <c r="T154" s="16">
        <v>3.5730799949556515</v>
      </c>
      <c r="U154" s="16">
        <v>4.1931144646685441</v>
      </c>
      <c r="V154" s="16">
        <v>1.7865399974778256E-3</v>
      </c>
      <c r="W154" s="16">
        <f t="shared" si="2"/>
        <v>99.999894909411879</v>
      </c>
      <c r="X154" s="11">
        <v>95.156000000000006</v>
      </c>
    </row>
    <row r="155" spans="1:24" x14ac:dyDescent="0.25">
      <c r="A155" s="9" t="s">
        <v>307</v>
      </c>
      <c r="B155" s="9" t="s">
        <v>160</v>
      </c>
      <c r="C155" s="25" t="s">
        <v>396</v>
      </c>
      <c r="D155" s="8" t="s">
        <v>368</v>
      </c>
      <c r="E155" s="8" t="s">
        <v>50</v>
      </c>
      <c r="F155" s="8" t="s">
        <v>365</v>
      </c>
      <c r="G155" s="7">
        <v>44532</v>
      </c>
      <c r="H155" s="8">
        <v>2</v>
      </c>
      <c r="I155" s="8">
        <v>5</v>
      </c>
      <c r="J155" s="8">
        <v>5</v>
      </c>
      <c r="K155" s="8">
        <v>1</v>
      </c>
      <c r="L155" s="8" t="s">
        <v>159</v>
      </c>
      <c r="M155" s="16">
        <v>78.047863572706277</v>
      </c>
      <c r="N155" s="16">
        <v>0.10348545626551765</v>
      </c>
      <c r="O155" s="16">
        <v>12.775599740563406</v>
      </c>
      <c r="P155" s="16">
        <v>0.51515514556127961</v>
      </c>
      <c r="Q155" s="16">
        <v>9.6772327865059932E-2</v>
      </c>
      <c r="R155" s="16">
        <v>8.7890342596761997E-2</v>
      </c>
      <c r="S155" s="16">
        <v>0.58600446991072574</v>
      </c>
      <c r="T155" s="16">
        <v>3.7283682347157558</v>
      </c>
      <c r="U155" s="16">
        <v>4.0588607098152139</v>
      </c>
      <c r="V155" s="16"/>
      <c r="W155" s="16">
        <f t="shared" si="2"/>
        <v>100</v>
      </c>
      <c r="X155" s="11">
        <v>96.825199999999995</v>
      </c>
    </row>
    <row r="156" spans="1:24" x14ac:dyDescent="0.25">
      <c r="A156" s="9" t="s">
        <v>308</v>
      </c>
      <c r="B156" s="9" t="s">
        <v>160</v>
      </c>
      <c r="C156" s="25" t="s">
        <v>396</v>
      </c>
      <c r="D156" s="8" t="s">
        <v>368</v>
      </c>
      <c r="E156" s="8" t="s">
        <v>50</v>
      </c>
      <c r="F156" s="8" t="s">
        <v>365</v>
      </c>
      <c r="G156" s="7">
        <v>44532</v>
      </c>
      <c r="H156" s="8">
        <v>2</v>
      </c>
      <c r="I156" s="8">
        <v>5</v>
      </c>
      <c r="J156" s="8">
        <v>5</v>
      </c>
      <c r="K156" s="8">
        <v>1</v>
      </c>
      <c r="L156" s="8" t="s">
        <v>159</v>
      </c>
      <c r="M156" s="16">
        <v>78.068000169241941</v>
      </c>
      <c r="N156" s="16">
        <v>7.7603616823886237E-2</v>
      </c>
      <c r="O156" s="16">
        <v>12.662185883365479</v>
      </c>
      <c r="P156" s="16">
        <v>0.57346183336480816</v>
      </c>
      <c r="Q156" s="16">
        <v>6.1711386782824423E-2</v>
      </c>
      <c r="R156" s="16">
        <v>8.6891283731000274E-2</v>
      </c>
      <c r="S156" s="16">
        <v>0.65808279851851403</v>
      </c>
      <c r="T156" s="16">
        <v>3.7976238020199649</v>
      </c>
      <c r="U156" s="16">
        <v>4.0143360298526254</v>
      </c>
      <c r="V156" s="16"/>
      <c r="W156" s="16">
        <f t="shared" si="2"/>
        <v>99.999896803701063</v>
      </c>
      <c r="X156" s="11">
        <v>96.902699999999996</v>
      </c>
    </row>
    <row r="157" spans="1:24" x14ac:dyDescent="0.25">
      <c r="A157" s="9" t="s">
        <v>309</v>
      </c>
      <c r="B157" s="9" t="s">
        <v>160</v>
      </c>
      <c r="C157" s="25" t="s">
        <v>396</v>
      </c>
      <c r="D157" s="8" t="s">
        <v>368</v>
      </c>
      <c r="E157" s="8" t="s">
        <v>50</v>
      </c>
      <c r="F157" s="8" t="s">
        <v>365</v>
      </c>
      <c r="G157" s="7">
        <v>44532</v>
      </c>
      <c r="H157" s="8">
        <v>2</v>
      </c>
      <c r="I157" s="8">
        <v>5</v>
      </c>
      <c r="J157" s="8">
        <v>5</v>
      </c>
      <c r="K157" s="8">
        <v>1</v>
      </c>
      <c r="L157" s="8" t="s">
        <v>159</v>
      </c>
      <c r="M157" s="16">
        <v>78.028883072273729</v>
      </c>
      <c r="N157" s="16">
        <v>8.8040525477049589E-2</v>
      </c>
      <c r="O157" s="16">
        <v>12.891279756252629</v>
      </c>
      <c r="P157" s="16">
        <v>0.52721102477933102</v>
      </c>
      <c r="Q157" s="16">
        <v>6.7397963817717912E-2</v>
      </c>
      <c r="R157" s="16">
        <v>6.554013326837807E-2</v>
      </c>
      <c r="S157" s="16">
        <v>0.61803829608039029</v>
      </c>
      <c r="T157" s="16">
        <v>3.6434121328720406</v>
      </c>
      <c r="U157" s="16">
        <v>4.0562633660586744</v>
      </c>
      <c r="V157" s="16">
        <v>1.3933729120048881E-2</v>
      </c>
      <c r="W157" s="16">
        <f t="shared" si="2"/>
        <v>100</v>
      </c>
      <c r="X157" s="11">
        <v>96.887200000000007</v>
      </c>
    </row>
    <row r="158" spans="1:24" x14ac:dyDescent="0.25">
      <c r="A158" s="9" t="s">
        <v>310</v>
      </c>
      <c r="B158" s="9" t="s">
        <v>160</v>
      </c>
      <c r="C158" s="8" t="s">
        <v>397</v>
      </c>
      <c r="D158" s="8" t="s">
        <v>368</v>
      </c>
      <c r="E158" s="8" t="s">
        <v>50</v>
      </c>
      <c r="F158" s="8" t="s">
        <v>367</v>
      </c>
      <c r="G158" s="7">
        <v>44532</v>
      </c>
      <c r="H158" s="8">
        <v>2</v>
      </c>
      <c r="I158" s="8">
        <v>5</v>
      </c>
      <c r="J158" s="8">
        <v>5</v>
      </c>
      <c r="K158" s="8">
        <v>1</v>
      </c>
      <c r="L158" s="8" t="s">
        <v>159</v>
      </c>
      <c r="M158" s="16">
        <v>76.327594431852859</v>
      </c>
      <c r="N158" s="16">
        <v>0.18846445996384267</v>
      </c>
      <c r="O158" s="16">
        <v>13.482221280411775</v>
      </c>
      <c r="P158" s="16">
        <v>1.0540087342681825</v>
      </c>
      <c r="Q158" s="16">
        <v>2.9892244600457391E-2</v>
      </c>
      <c r="R158" s="16">
        <v>0.26616382178489462</v>
      </c>
      <c r="S158" s="16">
        <v>1.3537501458782484</v>
      </c>
      <c r="T158" s="16">
        <v>3.8389012757436718</v>
      </c>
      <c r="U158" s="16">
        <v>3.408944332860381</v>
      </c>
      <c r="V158" s="16">
        <v>5.0059272635697483E-2</v>
      </c>
      <c r="W158" s="16">
        <f t="shared" si="2"/>
        <v>100.00000000000001</v>
      </c>
      <c r="X158" s="11">
        <v>97.684200000000004</v>
      </c>
    </row>
    <row r="159" spans="1:24" x14ac:dyDescent="0.25">
      <c r="A159" s="9" t="s">
        <v>311</v>
      </c>
      <c r="B159" s="9" t="s">
        <v>160</v>
      </c>
      <c r="C159" s="8" t="s">
        <v>397</v>
      </c>
      <c r="D159" s="8" t="s">
        <v>368</v>
      </c>
      <c r="E159" s="8" t="s">
        <v>50</v>
      </c>
      <c r="F159" s="8" t="s">
        <v>367</v>
      </c>
      <c r="G159" s="7">
        <v>44532</v>
      </c>
      <c r="H159" s="8">
        <v>2</v>
      </c>
      <c r="I159" s="8">
        <v>5</v>
      </c>
      <c r="J159" s="8">
        <v>5</v>
      </c>
      <c r="K159" s="8">
        <v>1</v>
      </c>
      <c r="L159" s="8" t="s">
        <v>159</v>
      </c>
      <c r="M159" s="16">
        <v>75.786329581834394</v>
      </c>
      <c r="N159" s="16">
        <v>0.23505313706722991</v>
      </c>
      <c r="O159" s="16">
        <v>13.676193933793193</v>
      </c>
      <c r="P159" s="16">
        <v>1.0734677712135714</v>
      </c>
      <c r="Q159" s="16">
        <v>7.807600910921153E-2</v>
      </c>
      <c r="R159" s="16">
        <v>0.27847453711343612</v>
      </c>
      <c r="S159" s="16">
        <v>1.3239917158982146</v>
      </c>
      <c r="T159" s="16">
        <v>3.9811544935476415</v>
      </c>
      <c r="U159" s="16">
        <v>3.5273441367701905</v>
      </c>
      <c r="V159" s="16">
        <v>3.9914683652925838E-2</v>
      </c>
      <c r="W159" s="16">
        <f t="shared" si="2"/>
        <v>100</v>
      </c>
      <c r="X159" s="11">
        <v>96.956800000000001</v>
      </c>
    </row>
    <row r="160" spans="1:24" x14ac:dyDescent="0.25">
      <c r="A160" s="9" t="s">
        <v>312</v>
      </c>
      <c r="B160" s="9" t="s">
        <v>160</v>
      </c>
      <c r="C160" s="8" t="s">
        <v>397</v>
      </c>
      <c r="D160" s="8" t="s">
        <v>368</v>
      </c>
      <c r="E160" s="8" t="s">
        <v>50</v>
      </c>
      <c r="F160" s="8" t="s">
        <v>367</v>
      </c>
      <c r="G160" s="7">
        <v>44532</v>
      </c>
      <c r="H160" s="8">
        <v>2</v>
      </c>
      <c r="I160" s="8">
        <v>5</v>
      </c>
      <c r="J160" s="8">
        <v>5</v>
      </c>
      <c r="K160" s="8">
        <v>1</v>
      </c>
      <c r="L160" s="8" t="s">
        <v>159</v>
      </c>
      <c r="M160" s="16">
        <v>75.488363282987166</v>
      </c>
      <c r="N160" s="16">
        <v>0.18920988915059378</v>
      </c>
      <c r="O160" s="16">
        <v>13.773821092681965</v>
      </c>
      <c r="P160" s="16">
        <v>1.1235237922685422</v>
      </c>
      <c r="Q160" s="16">
        <v>5.857476981865499E-2</v>
      </c>
      <c r="R160" s="16">
        <v>0.27043219738770941</v>
      </c>
      <c r="S160" s="16">
        <v>1.4060003623606145</v>
      </c>
      <c r="T160" s="16">
        <v>4.0765569153229126</v>
      </c>
      <c r="U160" s="16">
        <v>3.6030174756641906</v>
      </c>
      <c r="V160" s="16">
        <v>1.0397279001202377E-2</v>
      </c>
      <c r="W160" s="16">
        <f t="shared" si="2"/>
        <v>99.999897056643533</v>
      </c>
      <c r="X160" s="11">
        <v>97.140799999999999</v>
      </c>
    </row>
    <row r="161" spans="1:24" x14ac:dyDescent="0.25">
      <c r="A161" s="9" t="s">
        <v>313</v>
      </c>
      <c r="B161" s="9" t="s">
        <v>160</v>
      </c>
      <c r="C161" s="8" t="s">
        <v>397</v>
      </c>
      <c r="D161" s="8" t="s">
        <v>368</v>
      </c>
      <c r="E161" s="8" t="s">
        <v>50</v>
      </c>
      <c r="F161" s="8" t="s">
        <v>367</v>
      </c>
      <c r="G161" s="7">
        <v>44532</v>
      </c>
      <c r="H161" s="8">
        <v>2</v>
      </c>
      <c r="I161" s="8">
        <v>5</v>
      </c>
      <c r="J161" s="8">
        <v>5</v>
      </c>
      <c r="K161" s="8">
        <v>1</v>
      </c>
      <c r="L161" s="8" t="s">
        <v>159</v>
      </c>
      <c r="M161" s="16">
        <v>77.048308823300815</v>
      </c>
      <c r="N161" s="16">
        <v>0.22477173078377871</v>
      </c>
      <c r="O161" s="16">
        <v>13.616876636693648</v>
      </c>
      <c r="P161" s="16">
        <v>1.0842723002262225</v>
      </c>
      <c r="Q161" s="16">
        <v>6.0415822520490076E-2</v>
      </c>
      <c r="R161" s="16">
        <v>0.30000652863948335</v>
      </c>
      <c r="S161" s="16">
        <v>1.3052097506785123</v>
      </c>
      <c r="T161" s="16">
        <v>2.8083512698203794</v>
      </c>
      <c r="U161" s="16">
        <v>3.4819410577846774</v>
      </c>
      <c r="V161" s="16">
        <v>6.9846079551990251E-2</v>
      </c>
      <c r="W161" s="16">
        <f t="shared" si="2"/>
        <v>100</v>
      </c>
      <c r="X161" s="11">
        <v>96.497900000000001</v>
      </c>
    </row>
    <row r="162" spans="1:24" x14ac:dyDescent="0.25">
      <c r="A162" s="9" t="s">
        <v>314</v>
      </c>
      <c r="B162" s="9" t="s">
        <v>160</v>
      </c>
      <c r="C162" s="8" t="s">
        <v>397</v>
      </c>
      <c r="D162" s="8" t="s">
        <v>368</v>
      </c>
      <c r="E162" s="8" t="s">
        <v>50</v>
      </c>
      <c r="F162" s="8" t="s">
        <v>367</v>
      </c>
      <c r="G162" s="7">
        <v>44532</v>
      </c>
      <c r="H162" s="8">
        <v>2</v>
      </c>
      <c r="I162" s="8">
        <v>5</v>
      </c>
      <c r="J162" s="8">
        <v>5</v>
      </c>
      <c r="K162" s="8">
        <v>1</v>
      </c>
      <c r="L162" s="8" t="s">
        <v>159</v>
      </c>
      <c r="M162" s="16">
        <v>75.839742325642547</v>
      </c>
      <c r="N162" s="16">
        <v>0.20572454479721292</v>
      </c>
      <c r="O162" s="16">
        <v>13.670462762111352</v>
      </c>
      <c r="P162" s="16">
        <v>1.1254765660947874</v>
      </c>
      <c r="Q162" s="16">
        <v>5.0635147571156239E-2</v>
      </c>
      <c r="R162" s="16">
        <v>0.28080424636823764</v>
      </c>
      <c r="S162" s="16">
        <v>1.3530779596397817</v>
      </c>
      <c r="T162" s="16">
        <v>3.8515578781305457</v>
      </c>
      <c r="U162" s="16">
        <v>3.594787352921843</v>
      </c>
      <c r="V162" s="16">
        <v>2.7628508512456448E-2</v>
      </c>
      <c r="W162" s="16">
        <f t="shared" si="2"/>
        <v>99.999897291789907</v>
      </c>
      <c r="X162" s="11">
        <v>97.363200000000006</v>
      </c>
    </row>
    <row r="163" spans="1:24" x14ac:dyDescent="0.25">
      <c r="A163" s="9" t="s">
        <v>315</v>
      </c>
      <c r="B163" s="9" t="s">
        <v>160</v>
      </c>
      <c r="C163" s="8" t="s">
        <v>397</v>
      </c>
      <c r="D163" s="8" t="s">
        <v>368</v>
      </c>
      <c r="E163" s="8" t="s">
        <v>50</v>
      </c>
      <c r="F163" s="8" t="s">
        <v>367</v>
      </c>
      <c r="G163" s="7">
        <v>44532</v>
      </c>
      <c r="H163" s="8">
        <v>2</v>
      </c>
      <c r="I163" s="8">
        <v>5</v>
      </c>
      <c r="J163" s="8">
        <v>5</v>
      </c>
      <c r="K163" s="8">
        <v>1</v>
      </c>
      <c r="L163" s="8" t="s">
        <v>159</v>
      </c>
      <c r="M163" s="16">
        <v>75.528607286362075</v>
      </c>
      <c r="N163" s="16">
        <v>0.16620012188697564</v>
      </c>
      <c r="O163" s="16">
        <v>13.94469636714836</v>
      </c>
      <c r="P163" s="16">
        <v>1.0915081963826423</v>
      </c>
      <c r="Q163" s="16">
        <v>4.0904442676968522E-2</v>
      </c>
      <c r="R163" s="16">
        <v>0.28881015587071718</v>
      </c>
      <c r="S163" s="16">
        <v>1.3792854117817188</v>
      </c>
      <c r="T163" s="16">
        <v>3.9355031969507599</v>
      </c>
      <c r="U163" s="16">
        <v>3.5636446271601367</v>
      </c>
      <c r="V163" s="16">
        <v>6.0840193779632484E-2</v>
      </c>
      <c r="W163" s="16">
        <f t="shared" si="2"/>
        <v>99.999999999999986</v>
      </c>
      <c r="X163" s="11">
        <v>96.811000000000007</v>
      </c>
    </row>
    <row r="164" spans="1:24" x14ac:dyDescent="0.25">
      <c r="A164" s="9" t="s">
        <v>316</v>
      </c>
      <c r="B164" s="9" t="s">
        <v>160</v>
      </c>
      <c r="C164" s="8" t="s">
        <v>397</v>
      </c>
      <c r="D164" s="8" t="s">
        <v>368</v>
      </c>
      <c r="E164" s="8" t="s">
        <v>50</v>
      </c>
      <c r="F164" s="8" t="s">
        <v>367</v>
      </c>
      <c r="G164" s="7">
        <v>44532</v>
      </c>
      <c r="H164" s="8">
        <v>2</v>
      </c>
      <c r="I164" s="8">
        <v>5</v>
      </c>
      <c r="J164" s="8">
        <v>5</v>
      </c>
      <c r="K164" s="8">
        <v>1</v>
      </c>
      <c r="L164" s="8" t="s">
        <v>159</v>
      </c>
      <c r="M164" s="16">
        <v>76.418453519960977</v>
      </c>
      <c r="N164" s="16">
        <v>0.17660243145899832</v>
      </c>
      <c r="O164" s="16">
        <v>13.337376204154051</v>
      </c>
      <c r="P164" s="16">
        <v>1.0228394884675744</v>
      </c>
      <c r="Q164" s="16">
        <v>0.12251537588454872</v>
      </c>
      <c r="R164" s="16">
        <v>0.29184473737046762</v>
      </c>
      <c r="S164" s="16">
        <v>1.33650343575728</v>
      </c>
      <c r="T164" s="16">
        <v>3.6570225075906264</v>
      </c>
      <c r="U164" s="16">
        <v>3.6262912260142346</v>
      </c>
      <c r="V164" s="16">
        <v>1.0448635735973219E-2</v>
      </c>
      <c r="W164" s="16">
        <f t="shared" si="2"/>
        <v>99.999897562394722</v>
      </c>
      <c r="X164" s="11">
        <v>97.620400000000004</v>
      </c>
    </row>
    <row r="165" spans="1:24" x14ac:dyDescent="0.25">
      <c r="A165" s="9" t="s">
        <v>317</v>
      </c>
      <c r="B165" s="9" t="s">
        <v>160</v>
      </c>
      <c r="C165" s="8" t="s">
        <v>397</v>
      </c>
      <c r="D165" s="8" t="s">
        <v>368</v>
      </c>
      <c r="E165" s="8" t="s">
        <v>50</v>
      </c>
      <c r="F165" s="8" t="s">
        <v>367</v>
      </c>
      <c r="G165" s="7">
        <v>44532</v>
      </c>
      <c r="H165" s="8">
        <v>2</v>
      </c>
      <c r="I165" s="8">
        <v>5</v>
      </c>
      <c r="J165" s="8">
        <v>5</v>
      </c>
      <c r="K165" s="8">
        <v>1</v>
      </c>
      <c r="L165" s="8" t="s">
        <v>159</v>
      </c>
      <c r="M165" s="16">
        <v>75.979473180379998</v>
      </c>
      <c r="N165" s="16">
        <v>0.20964082152230704</v>
      </c>
      <c r="O165" s="16">
        <v>13.638913096115004</v>
      </c>
      <c r="P165" s="16">
        <v>1.0302232184361326</v>
      </c>
      <c r="Q165" s="16">
        <v>2.2884768041421432E-2</v>
      </c>
      <c r="R165" s="16">
        <v>0.3001582522575722</v>
      </c>
      <c r="S165" s="16">
        <v>1.337737288992733</v>
      </c>
      <c r="T165" s="16">
        <v>4.0763493073781927</v>
      </c>
      <c r="U165" s="16">
        <v>3.3612003060837727</v>
      </c>
      <c r="V165" s="16">
        <v>4.3317596649833423E-2</v>
      </c>
      <c r="W165" s="16">
        <f t="shared" si="2"/>
        <v>99.99989783585697</v>
      </c>
      <c r="X165" s="11">
        <v>97.881699999999995</v>
      </c>
    </row>
    <row r="166" spans="1:24" x14ac:dyDescent="0.25">
      <c r="A166" s="9" t="s">
        <v>318</v>
      </c>
      <c r="B166" s="9" t="s">
        <v>160</v>
      </c>
      <c r="C166" s="8" t="s">
        <v>397</v>
      </c>
      <c r="D166" s="8" t="s">
        <v>368</v>
      </c>
      <c r="E166" s="8" t="s">
        <v>50</v>
      </c>
      <c r="F166" s="8" t="s">
        <v>367</v>
      </c>
      <c r="G166" s="7">
        <v>44532</v>
      </c>
      <c r="H166" s="8">
        <v>2</v>
      </c>
      <c r="I166" s="8">
        <v>5</v>
      </c>
      <c r="J166" s="8">
        <v>5</v>
      </c>
      <c r="K166" s="8">
        <v>1</v>
      </c>
      <c r="L166" s="8" t="s">
        <v>159</v>
      </c>
      <c r="M166" s="16">
        <v>77.736495549702155</v>
      </c>
      <c r="N166" s="16">
        <v>8.9699940234566372E-2</v>
      </c>
      <c r="O166" s="16">
        <v>12.874945232282448</v>
      </c>
      <c r="P166" s="16">
        <v>0.59993308757345087</v>
      </c>
      <c r="Q166" s="16">
        <v>7.7477546530549266E-2</v>
      </c>
      <c r="R166" s="16">
        <v>5.4586453237432428E-2</v>
      </c>
      <c r="S166" s="16">
        <v>0.66363454628506569</v>
      </c>
      <c r="T166" s="16">
        <v>3.884235287293579</v>
      </c>
      <c r="U166" s="16">
        <v>4.018888777253089</v>
      </c>
      <c r="V166" s="16"/>
      <c r="W166" s="16">
        <f t="shared" si="2"/>
        <v>99.999896420392332</v>
      </c>
      <c r="X166" s="11">
        <v>96.5441</v>
      </c>
    </row>
    <row r="167" spans="1:24" x14ac:dyDescent="0.25">
      <c r="A167" s="9" t="s">
        <v>319</v>
      </c>
      <c r="B167" s="9" t="s">
        <v>160</v>
      </c>
      <c r="C167" s="8" t="s">
        <v>397</v>
      </c>
      <c r="D167" s="8" t="s">
        <v>368</v>
      </c>
      <c r="E167" s="8" t="s">
        <v>50</v>
      </c>
      <c r="F167" s="8" t="s">
        <v>367</v>
      </c>
      <c r="G167" s="7">
        <v>44532</v>
      </c>
      <c r="H167" s="8">
        <v>2</v>
      </c>
      <c r="I167" s="8">
        <v>5</v>
      </c>
      <c r="J167" s="8">
        <v>5</v>
      </c>
      <c r="K167" s="8">
        <v>1</v>
      </c>
      <c r="L167" s="8" t="s">
        <v>159</v>
      </c>
      <c r="M167" s="16">
        <v>77.912028364929071</v>
      </c>
      <c r="N167" s="16">
        <v>9.4958859828033981E-2</v>
      </c>
      <c r="O167" s="16">
        <v>12.772122658140821</v>
      </c>
      <c r="P167" s="16">
        <v>0.58400218831808404</v>
      </c>
      <c r="Q167" s="16">
        <v>0.10775178398887535</v>
      </c>
      <c r="R167" s="16">
        <v>7.4989417235501094E-2</v>
      </c>
      <c r="S167" s="16">
        <v>0.62508515615168037</v>
      </c>
      <c r="T167" s="16">
        <v>3.7026674806988056</v>
      </c>
      <c r="U167" s="16">
        <v>4.0874952806590752</v>
      </c>
      <c r="V167" s="16">
        <v>3.8794802536535236E-2</v>
      </c>
      <c r="W167" s="16">
        <f t="shared" si="2"/>
        <v>99.999895992486472</v>
      </c>
      <c r="X167" s="11">
        <v>96.146900000000002</v>
      </c>
    </row>
    <row r="168" spans="1:24" x14ac:dyDescent="0.25">
      <c r="A168" s="9" t="s">
        <v>320</v>
      </c>
      <c r="B168" s="9" t="s">
        <v>160</v>
      </c>
      <c r="C168" s="8" t="s">
        <v>397</v>
      </c>
      <c r="D168" s="8" t="s">
        <v>368</v>
      </c>
      <c r="E168" s="8" t="s">
        <v>50</v>
      </c>
      <c r="F168" s="8" t="s">
        <v>367</v>
      </c>
      <c r="G168" s="7">
        <v>44532</v>
      </c>
      <c r="H168" s="8">
        <v>2</v>
      </c>
      <c r="I168" s="8">
        <v>5</v>
      </c>
      <c r="J168" s="8">
        <v>5</v>
      </c>
      <c r="K168" s="8">
        <v>1</v>
      </c>
      <c r="L168" s="8" t="s">
        <v>159</v>
      </c>
      <c r="M168" s="16">
        <v>75.819876203646956</v>
      </c>
      <c r="N168" s="16">
        <v>0.18942135625691081</v>
      </c>
      <c r="O168" s="16">
        <v>13.84983249813402</v>
      </c>
      <c r="P168" s="16">
        <v>1.0836544256323544</v>
      </c>
      <c r="Q168" s="16">
        <v>7.7411220931008523E-2</v>
      </c>
      <c r="R168" s="16">
        <v>0.28387536588095308</v>
      </c>
      <c r="S168" s="16">
        <v>1.3860099238310548</v>
      </c>
      <c r="T168" s="16">
        <v>3.8294940858443214</v>
      </c>
      <c r="U168" s="16">
        <v>3.4804249198424264</v>
      </c>
      <c r="V168" s="16"/>
      <c r="W168" s="16">
        <f t="shared" si="2"/>
        <v>100.00000000000001</v>
      </c>
      <c r="X168" s="11">
        <v>97.401899999999998</v>
      </c>
    </row>
    <row r="169" spans="1:24" x14ac:dyDescent="0.25">
      <c r="A169" s="9" t="s">
        <v>321</v>
      </c>
      <c r="B169" s="9" t="s">
        <v>160</v>
      </c>
      <c r="C169" s="8" t="s">
        <v>397</v>
      </c>
      <c r="D169" s="8" t="s">
        <v>368</v>
      </c>
      <c r="E169" s="8" t="s">
        <v>50</v>
      </c>
      <c r="F169" s="8" t="s">
        <v>367</v>
      </c>
      <c r="G169" s="7">
        <v>44532</v>
      </c>
      <c r="H169" s="8">
        <v>2</v>
      </c>
      <c r="I169" s="8">
        <v>5</v>
      </c>
      <c r="J169" s="8">
        <v>5</v>
      </c>
      <c r="K169" s="8">
        <v>1</v>
      </c>
      <c r="L169" s="8" t="s">
        <v>159</v>
      </c>
      <c r="M169" s="16">
        <v>76.303243992596776</v>
      </c>
      <c r="N169" s="16">
        <v>0.18590244900014491</v>
      </c>
      <c r="O169" s="16">
        <v>13.51363849835216</v>
      </c>
      <c r="P169" s="16">
        <v>1.0828380901683401</v>
      </c>
      <c r="Q169" s="16">
        <v>8.1903953484309275E-2</v>
      </c>
      <c r="R169" s="16">
        <v>0.27284190276140668</v>
      </c>
      <c r="S169" s="16">
        <v>1.4096317816113806</v>
      </c>
      <c r="T169" s="16">
        <v>3.6070624432863934</v>
      </c>
      <c r="U169" s="16">
        <v>3.4940206003343981</v>
      </c>
      <c r="V169" s="16">
        <v>4.8813523092907034E-2</v>
      </c>
      <c r="W169" s="16">
        <f t="shared" si="2"/>
        <v>99.99989723468822</v>
      </c>
      <c r="X169" s="11">
        <v>97.309100000000001</v>
      </c>
    </row>
    <row r="170" spans="1:24" x14ac:dyDescent="0.25">
      <c r="A170" s="9" t="s">
        <v>322</v>
      </c>
      <c r="B170" s="9" t="s">
        <v>160</v>
      </c>
      <c r="C170" s="8" t="s">
        <v>397</v>
      </c>
      <c r="D170" s="8" t="s">
        <v>368</v>
      </c>
      <c r="E170" s="8" t="s">
        <v>50</v>
      </c>
      <c r="F170" s="8" t="s">
        <v>367</v>
      </c>
      <c r="G170" s="7">
        <v>44532</v>
      </c>
      <c r="H170" s="8">
        <v>2</v>
      </c>
      <c r="I170" s="8">
        <v>5</v>
      </c>
      <c r="J170" s="8">
        <v>5</v>
      </c>
      <c r="K170" s="8">
        <v>1</v>
      </c>
      <c r="L170" s="8" t="s">
        <v>159</v>
      </c>
      <c r="M170" s="16">
        <v>76.015297872581627</v>
      </c>
      <c r="N170" s="16">
        <v>0.17612546646453631</v>
      </c>
      <c r="O170" s="16">
        <v>13.830332123780442</v>
      </c>
      <c r="P170" s="16">
        <v>1.0031628382479794</v>
      </c>
      <c r="Q170" s="16">
        <v>5.3383845306395443E-2</v>
      </c>
      <c r="R170" s="16">
        <v>0.26836203316187984</v>
      </c>
      <c r="S170" s="16">
        <v>1.3389245525495939</v>
      </c>
      <c r="T170" s="16">
        <v>3.8028260459575129</v>
      </c>
      <c r="U170" s="16">
        <v>3.4730416734083525</v>
      </c>
      <c r="V170" s="16">
        <v>3.8440490925261583E-2</v>
      </c>
      <c r="W170" s="16">
        <f t="shared" si="2"/>
        <v>99.999896942383586</v>
      </c>
      <c r="X170" s="11">
        <v>97.033100000000005</v>
      </c>
    </row>
    <row r="171" spans="1:24" x14ac:dyDescent="0.25">
      <c r="A171" s="9" t="s">
        <v>323</v>
      </c>
      <c r="B171" s="9" t="s">
        <v>160</v>
      </c>
      <c r="C171" s="8" t="s">
        <v>397</v>
      </c>
      <c r="D171" s="8" t="s">
        <v>368</v>
      </c>
      <c r="E171" s="8" t="s">
        <v>50</v>
      </c>
      <c r="F171" s="8" t="s">
        <v>367</v>
      </c>
      <c r="G171" s="7">
        <v>44532</v>
      </c>
      <c r="H171" s="8">
        <v>2</v>
      </c>
      <c r="I171" s="8">
        <v>5</v>
      </c>
      <c r="J171" s="8">
        <v>5</v>
      </c>
      <c r="K171" s="8">
        <v>1</v>
      </c>
      <c r="L171" s="8" t="s">
        <v>159</v>
      </c>
      <c r="M171" s="16">
        <v>75.919377725731735</v>
      </c>
      <c r="N171" s="16">
        <v>0.19524209394541139</v>
      </c>
      <c r="O171" s="16">
        <v>13.689867206204406</v>
      </c>
      <c r="P171" s="16">
        <v>1.0445556210761442</v>
      </c>
      <c r="Q171" s="16">
        <v>2.1149490432720654E-2</v>
      </c>
      <c r="R171" s="16">
        <v>0.30557367211413639</v>
      </c>
      <c r="S171" s="16">
        <v>1.3645067792972536</v>
      </c>
      <c r="T171" s="16">
        <v>3.6881377404842923</v>
      </c>
      <c r="U171" s="16">
        <v>3.7714854860319598</v>
      </c>
      <c r="V171" s="16"/>
      <c r="W171" s="16">
        <f t="shared" si="2"/>
        <v>99.999895815318069</v>
      </c>
      <c r="X171" s="11">
        <v>95.983400000000003</v>
      </c>
    </row>
    <row r="172" spans="1:24" x14ac:dyDescent="0.25">
      <c r="A172" s="9" t="s">
        <v>324</v>
      </c>
      <c r="B172" s="9" t="s">
        <v>160</v>
      </c>
      <c r="C172" s="8" t="s">
        <v>397</v>
      </c>
      <c r="D172" s="8" t="s">
        <v>368</v>
      </c>
      <c r="E172" s="8" t="s">
        <v>50</v>
      </c>
      <c r="F172" s="8" t="s">
        <v>367</v>
      </c>
      <c r="G172" s="7">
        <v>44532</v>
      </c>
      <c r="H172" s="8">
        <v>2</v>
      </c>
      <c r="I172" s="8">
        <v>5</v>
      </c>
      <c r="J172" s="8">
        <v>5</v>
      </c>
      <c r="K172" s="8">
        <v>1</v>
      </c>
      <c r="L172" s="8" t="s">
        <v>159</v>
      </c>
      <c r="M172" s="16">
        <v>76.367627044311348</v>
      </c>
      <c r="N172" s="16">
        <v>0.18417590291490024</v>
      </c>
      <c r="O172" s="16">
        <v>13.506919207621525</v>
      </c>
      <c r="P172" s="16">
        <v>0.93817495990133359</v>
      </c>
      <c r="Q172" s="16">
        <v>2.1516357579214166E-2</v>
      </c>
      <c r="R172" s="16">
        <v>0.24470996155881378</v>
      </c>
      <c r="S172" s="16">
        <v>1.2409482022002276</v>
      </c>
      <c r="T172" s="16">
        <v>3.8194108430088312</v>
      </c>
      <c r="U172" s="16">
        <v>3.6135126843560634</v>
      </c>
      <c r="V172" s="16">
        <v>6.2901887468420375E-2</v>
      </c>
      <c r="W172" s="16">
        <f t="shared" si="2"/>
        <v>99.999897050920666</v>
      </c>
      <c r="X172" s="11">
        <v>97.135400000000004</v>
      </c>
    </row>
    <row r="173" spans="1:24" x14ac:dyDescent="0.25">
      <c r="A173" s="9" t="s">
        <v>325</v>
      </c>
      <c r="B173" s="9" t="s">
        <v>160</v>
      </c>
      <c r="C173" s="8" t="s">
        <v>397</v>
      </c>
      <c r="D173" s="8" t="s">
        <v>368</v>
      </c>
      <c r="E173" s="8" t="s">
        <v>50</v>
      </c>
      <c r="F173" s="8" t="s">
        <v>367</v>
      </c>
      <c r="G173" s="7">
        <v>44532</v>
      </c>
      <c r="H173" s="8">
        <v>2</v>
      </c>
      <c r="I173" s="8">
        <v>5</v>
      </c>
      <c r="J173" s="8">
        <v>5</v>
      </c>
      <c r="K173" s="8">
        <v>1</v>
      </c>
      <c r="L173" s="8" t="s">
        <v>159</v>
      </c>
      <c r="M173" s="16">
        <v>76.345576584188791</v>
      </c>
      <c r="N173" s="16">
        <v>0.19935998215056741</v>
      </c>
      <c r="O173" s="16">
        <v>13.438722112843948</v>
      </c>
      <c r="P173" s="16">
        <v>0.88875299814688191</v>
      </c>
      <c r="Q173" s="16">
        <v>2.6030422539866829E-2</v>
      </c>
      <c r="R173" s="16">
        <v>0.24460333561271691</v>
      </c>
      <c r="S173" s="16">
        <v>1.3059628260775251</v>
      </c>
      <c r="T173" s="16">
        <v>3.9045633809800244</v>
      </c>
      <c r="U173" s="16">
        <v>3.6463250621321395</v>
      </c>
      <c r="V173" s="16"/>
      <c r="W173" s="16">
        <f t="shared" si="2"/>
        <v>99.999896704672452</v>
      </c>
      <c r="X173" s="11">
        <v>96.809799999999996</v>
      </c>
    </row>
    <row r="174" spans="1:24" x14ac:dyDescent="0.25">
      <c r="A174" s="9" t="s">
        <v>326</v>
      </c>
      <c r="B174" s="9" t="s">
        <v>160</v>
      </c>
      <c r="C174" s="8" t="s">
        <v>397</v>
      </c>
      <c r="D174" s="8" t="s">
        <v>368</v>
      </c>
      <c r="E174" s="8" t="s">
        <v>50</v>
      </c>
      <c r="F174" s="8" t="s">
        <v>367</v>
      </c>
      <c r="G174" s="7">
        <v>44532</v>
      </c>
      <c r="H174" s="8">
        <v>2</v>
      </c>
      <c r="I174" s="8">
        <v>5</v>
      </c>
      <c r="J174" s="8">
        <v>5</v>
      </c>
      <c r="K174" s="8">
        <v>1</v>
      </c>
      <c r="L174" s="8" t="s">
        <v>159</v>
      </c>
      <c r="M174" s="16">
        <v>76.079427136389668</v>
      </c>
      <c r="N174" s="16">
        <v>0.18893861961144268</v>
      </c>
      <c r="O174" s="16">
        <v>13.843346079362798</v>
      </c>
      <c r="P174" s="16">
        <v>1.0090308799907353</v>
      </c>
      <c r="Q174" s="16">
        <v>4.8682254996364915E-2</v>
      </c>
      <c r="R174" s="16">
        <v>0.2194990660298656</v>
      </c>
      <c r="S174" s="16">
        <v>1.2483674287834368</v>
      </c>
      <c r="T174" s="16">
        <v>3.7637602431110313</v>
      </c>
      <c r="U174" s="16">
        <v>3.5278550426881181</v>
      </c>
      <c r="V174" s="16">
        <v>7.0986019399985834E-2</v>
      </c>
      <c r="W174" s="16">
        <f t="shared" si="2"/>
        <v>99.999892770363459</v>
      </c>
      <c r="X174" s="11">
        <v>93.257800000000003</v>
      </c>
    </row>
    <row r="175" spans="1:24" x14ac:dyDescent="0.25">
      <c r="A175" s="9" t="s">
        <v>327</v>
      </c>
      <c r="B175" s="9" t="s">
        <v>160</v>
      </c>
      <c r="C175" s="8" t="s">
        <v>397</v>
      </c>
      <c r="D175" s="8" t="s">
        <v>368</v>
      </c>
      <c r="E175" s="8" t="s">
        <v>50</v>
      </c>
      <c r="F175" s="8" t="s">
        <v>367</v>
      </c>
      <c r="G175" s="7">
        <v>44532</v>
      </c>
      <c r="H175" s="8">
        <v>2</v>
      </c>
      <c r="I175" s="8">
        <v>5</v>
      </c>
      <c r="J175" s="8">
        <v>5</v>
      </c>
      <c r="K175" s="8">
        <v>1</v>
      </c>
      <c r="L175" s="8" t="s">
        <v>159</v>
      </c>
      <c r="M175" s="16">
        <v>75.962918604663187</v>
      </c>
      <c r="N175" s="16">
        <v>0.21659403808376279</v>
      </c>
      <c r="O175" s="16">
        <v>13.516460010189013</v>
      </c>
      <c r="P175" s="16">
        <v>1.0274783018448728</v>
      </c>
      <c r="Q175" s="16">
        <v>6.8719005403483913E-2</v>
      </c>
      <c r="R175" s="16">
        <v>0.23695139757923095</v>
      </c>
      <c r="S175" s="16">
        <v>1.4003176574776095</v>
      </c>
      <c r="T175" s="16">
        <v>3.8957992537012673</v>
      </c>
      <c r="U175" s="16">
        <v>3.6167897580780997</v>
      </c>
      <c r="V175" s="16">
        <v>5.7868636129249605E-2</v>
      </c>
      <c r="W175" s="16">
        <f t="shared" si="2"/>
        <v>99.999896663149769</v>
      </c>
      <c r="X175" s="11">
        <v>96.770899999999997</v>
      </c>
    </row>
    <row r="176" spans="1:24" x14ac:dyDescent="0.25">
      <c r="A176" s="9" t="s">
        <v>328</v>
      </c>
      <c r="B176" s="9" t="s">
        <v>160</v>
      </c>
      <c r="C176" s="8" t="s">
        <v>397</v>
      </c>
      <c r="D176" s="8" t="s">
        <v>368</v>
      </c>
      <c r="E176" s="8" t="s">
        <v>50</v>
      </c>
      <c r="F176" s="8" t="s">
        <v>367</v>
      </c>
      <c r="G176" s="7">
        <v>44532</v>
      </c>
      <c r="H176" s="8">
        <v>2</v>
      </c>
      <c r="I176" s="8">
        <v>5</v>
      </c>
      <c r="J176" s="8">
        <v>5</v>
      </c>
      <c r="K176" s="8">
        <v>1</v>
      </c>
      <c r="L176" s="8" t="s">
        <v>159</v>
      </c>
      <c r="M176" s="16">
        <v>75.778997360170578</v>
      </c>
      <c r="N176" s="16">
        <v>0.19917399551290918</v>
      </c>
      <c r="O176" s="16">
        <v>13.818340932216858</v>
      </c>
      <c r="P176" s="16">
        <v>1.1048480808089147</v>
      </c>
      <c r="Q176" s="16">
        <v>4.4065956520213584E-2</v>
      </c>
      <c r="R176" s="16">
        <v>0.29452983585173198</v>
      </c>
      <c r="S176" s="16">
        <v>1.3802861088006011</v>
      </c>
      <c r="T176" s="16">
        <v>3.7254825067440525</v>
      </c>
      <c r="U176" s="16">
        <v>3.6016437530572696</v>
      </c>
      <c r="V176" s="16">
        <v>5.252827135547708E-2</v>
      </c>
      <c r="W176" s="16">
        <f t="shared" si="2"/>
        <v>99.999896801038616</v>
      </c>
      <c r="X176" s="11">
        <v>96.900199999999998</v>
      </c>
    </row>
    <row r="177" spans="1:24" x14ac:dyDescent="0.25">
      <c r="A177" s="9" t="s">
        <v>329</v>
      </c>
      <c r="B177" s="9" t="s">
        <v>160</v>
      </c>
      <c r="C177" s="8" t="s">
        <v>397</v>
      </c>
      <c r="D177" s="8" t="s">
        <v>368</v>
      </c>
      <c r="E177" s="8" t="s">
        <v>50</v>
      </c>
      <c r="F177" s="8" t="s">
        <v>367</v>
      </c>
      <c r="G177" s="7">
        <v>44532</v>
      </c>
      <c r="H177" s="8">
        <v>2</v>
      </c>
      <c r="I177" s="8">
        <v>5</v>
      </c>
      <c r="J177" s="8">
        <v>5</v>
      </c>
      <c r="K177" s="8">
        <v>1</v>
      </c>
      <c r="L177" s="8" t="s">
        <v>159</v>
      </c>
      <c r="M177" s="16">
        <v>76.457953244753512</v>
      </c>
      <c r="N177" s="16">
        <v>0.19012107548943125</v>
      </c>
      <c r="O177" s="16">
        <v>13.278784863209065</v>
      </c>
      <c r="P177" s="16">
        <v>1.0620980275322347</v>
      </c>
      <c r="Q177" s="16">
        <v>2.2933290742936239E-2</v>
      </c>
      <c r="R177" s="16">
        <v>0.27130901994991535</v>
      </c>
      <c r="S177" s="16">
        <v>1.3615617570995941</v>
      </c>
      <c r="T177" s="16">
        <v>3.8188024317478648</v>
      </c>
      <c r="U177" s="16">
        <v>3.4911839925630614</v>
      </c>
      <c r="V177" s="16">
        <v>4.5149916150155719E-2</v>
      </c>
      <c r="W177" s="16">
        <f t="shared" si="2"/>
        <v>99.999897619237771</v>
      </c>
      <c r="X177" s="11">
        <v>97.674599999999998</v>
      </c>
    </row>
    <row r="178" spans="1:24" x14ac:dyDescent="0.25">
      <c r="A178" s="9" t="s">
        <v>330</v>
      </c>
      <c r="B178" s="9" t="s">
        <v>160</v>
      </c>
      <c r="C178" s="8" t="s">
        <v>397</v>
      </c>
      <c r="D178" s="8" t="s">
        <v>368</v>
      </c>
      <c r="E178" s="8" t="s">
        <v>50</v>
      </c>
      <c r="F178" s="8" t="s">
        <v>367</v>
      </c>
      <c r="G178" s="7">
        <v>44532</v>
      </c>
      <c r="H178" s="8">
        <v>2</v>
      </c>
      <c r="I178" s="8">
        <v>5</v>
      </c>
      <c r="J178" s="8">
        <v>5</v>
      </c>
      <c r="K178" s="8">
        <v>1</v>
      </c>
      <c r="L178" s="8" t="s">
        <v>159</v>
      </c>
      <c r="M178" s="16">
        <v>75.852870261119378</v>
      </c>
      <c r="N178" s="16">
        <v>0.2404965885189555</v>
      </c>
      <c r="O178" s="16">
        <v>13.553583337608371</v>
      </c>
      <c r="P178" s="16">
        <v>1.1735494793002617</v>
      </c>
      <c r="Q178" s="16">
        <v>8.3824962807161535E-2</v>
      </c>
      <c r="R178" s="16">
        <v>0.29333606935823114</v>
      </c>
      <c r="S178" s="16">
        <v>1.3810085671779615</v>
      </c>
      <c r="T178" s="16">
        <v>3.8577951059354638</v>
      </c>
      <c r="U178" s="16">
        <v>3.4679115579951776</v>
      </c>
      <c r="V178" s="16">
        <v>9.5624070179038637E-2</v>
      </c>
      <c r="W178" s="16">
        <f t="shared" si="2"/>
        <v>100</v>
      </c>
      <c r="X178" s="11">
        <v>97.465000000000003</v>
      </c>
    </row>
    <row r="179" spans="1:24" x14ac:dyDescent="0.25">
      <c r="A179" s="9" t="s">
        <v>331</v>
      </c>
      <c r="B179" s="9" t="s">
        <v>160</v>
      </c>
      <c r="C179" s="25" t="s">
        <v>398</v>
      </c>
      <c r="D179" s="8" t="s">
        <v>368</v>
      </c>
      <c r="E179" s="8" t="s">
        <v>50</v>
      </c>
      <c r="F179" s="8" t="s">
        <v>366</v>
      </c>
      <c r="G179" s="7">
        <v>44620</v>
      </c>
      <c r="H179" s="8">
        <v>4</v>
      </c>
      <c r="I179" s="8">
        <v>3</v>
      </c>
      <c r="J179" s="8">
        <v>1</v>
      </c>
      <c r="K179" s="8">
        <v>1</v>
      </c>
      <c r="L179" s="8" t="s">
        <v>159</v>
      </c>
      <c r="M179" s="16">
        <v>78.084132519616389</v>
      </c>
      <c r="N179" s="16">
        <v>0.13328247602441151</v>
      </c>
      <c r="O179" s="16">
        <v>12.576285963382736</v>
      </c>
      <c r="P179" s="16">
        <v>0.39930252833478641</v>
      </c>
      <c r="Q179" s="16">
        <v>0.14755884917175238</v>
      </c>
      <c r="R179" s="16">
        <v>4.5553618134263292E-2</v>
      </c>
      <c r="S179" s="16">
        <v>0.6560592850915431</v>
      </c>
      <c r="T179" s="16">
        <v>1.6673931996512643</v>
      </c>
      <c r="U179" s="16">
        <v>6.1682650392327805</v>
      </c>
      <c r="V179" s="16">
        <v>0.12391020052310374</v>
      </c>
      <c r="W179" s="16">
        <f t="shared" si="2"/>
        <v>100.00174367916301</v>
      </c>
      <c r="X179" s="11">
        <v>91.76</v>
      </c>
    </row>
    <row r="180" spans="1:24" x14ac:dyDescent="0.25">
      <c r="A180" s="9" t="s">
        <v>332</v>
      </c>
      <c r="B180" s="9" t="s">
        <v>160</v>
      </c>
      <c r="C180" s="25" t="s">
        <v>398</v>
      </c>
      <c r="D180" s="8" t="s">
        <v>368</v>
      </c>
      <c r="E180" s="8" t="s">
        <v>50</v>
      </c>
      <c r="F180" s="8" t="s">
        <v>366</v>
      </c>
      <c r="G180" s="7">
        <v>44620</v>
      </c>
      <c r="H180" s="8">
        <v>4</v>
      </c>
      <c r="I180" s="8">
        <v>3</v>
      </c>
      <c r="J180" s="8">
        <v>1</v>
      </c>
      <c r="K180" s="8">
        <v>1</v>
      </c>
      <c r="L180" s="8" t="s">
        <v>159</v>
      </c>
      <c r="M180" s="16">
        <v>78.60104757747709</v>
      </c>
      <c r="N180" s="16">
        <v>0.10814054997817545</v>
      </c>
      <c r="O180" s="16">
        <v>12.450894805761676</v>
      </c>
      <c r="P180" s="16">
        <v>0.58882584024443474</v>
      </c>
      <c r="Q180" s="16">
        <v>4.5176778699257965E-2</v>
      </c>
      <c r="R180" s="16">
        <v>4.8232213007420345E-2</v>
      </c>
      <c r="S180" s="16">
        <v>0.61621562636403315</v>
      </c>
      <c r="T180" s="16">
        <v>1.4194674814491488</v>
      </c>
      <c r="U180" s="16">
        <v>6.1217808817110431</v>
      </c>
      <c r="V180" s="16"/>
      <c r="W180" s="16">
        <f t="shared" si="2"/>
        <v>99.999781754692293</v>
      </c>
      <c r="X180" s="11">
        <v>91.64</v>
      </c>
    </row>
    <row r="181" spans="1:24" x14ac:dyDescent="0.25">
      <c r="A181" s="9" t="s">
        <v>333</v>
      </c>
      <c r="B181" s="9" t="s">
        <v>160</v>
      </c>
      <c r="C181" s="25" t="s">
        <v>398</v>
      </c>
      <c r="D181" s="8" t="s">
        <v>368</v>
      </c>
      <c r="E181" s="8" t="s">
        <v>50</v>
      </c>
      <c r="F181" s="8" t="s">
        <v>366</v>
      </c>
      <c r="G181" s="7">
        <v>44620</v>
      </c>
      <c r="H181" s="8">
        <v>4</v>
      </c>
      <c r="I181" s="8">
        <v>3</v>
      </c>
      <c r="J181" s="8">
        <v>1</v>
      </c>
      <c r="K181" s="8">
        <v>1</v>
      </c>
      <c r="L181" s="8" t="s">
        <v>159</v>
      </c>
      <c r="M181" s="16">
        <v>77.646062658763753</v>
      </c>
      <c r="N181" s="16">
        <v>5.1756985605419137E-2</v>
      </c>
      <c r="O181" s="16">
        <v>12.404741744284504</v>
      </c>
      <c r="P181" s="16">
        <v>0.68966977138018626</v>
      </c>
      <c r="Q181" s="16">
        <v>1.1854360711261643E-2</v>
      </c>
      <c r="R181" s="16">
        <v>7.2925486875529216E-2</v>
      </c>
      <c r="S181" s="16">
        <v>0.72756138865368325</v>
      </c>
      <c r="T181" s="16">
        <v>3.4716342082980525</v>
      </c>
      <c r="U181" s="16">
        <v>4.7099915325994921</v>
      </c>
      <c r="V181" s="16">
        <v>0.20438187976291278</v>
      </c>
      <c r="W181" s="16">
        <f t="shared" si="2"/>
        <v>99.9905800169348</v>
      </c>
      <c r="X181" s="11">
        <v>94.48</v>
      </c>
    </row>
    <row r="182" spans="1:24" x14ac:dyDescent="0.25">
      <c r="A182" s="9" t="s">
        <v>334</v>
      </c>
      <c r="B182" s="9" t="s">
        <v>160</v>
      </c>
      <c r="C182" s="25" t="s">
        <v>398</v>
      </c>
      <c r="D182" s="8" t="s">
        <v>368</v>
      </c>
      <c r="E182" s="8" t="s">
        <v>50</v>
      </c>
      <c r="F182" s="8" t="s">
        <v>366</v>
      </c>
      <c r="G182" s="7">
        <v>44620</v>
      </c>
      <c r="H182" s="8">
        <v>4</v>
      </c>
      <c r="I182" s="8">
        <v>3</v>
      </c>
      <c r="J182" s="8">
        <v>1</v>
      </c>
      <c r="K182" s="8">
        <v>1</v>
      </c>
      <c r="L182" s="8" t="s">
        <v>159</v>
      </c>
      <c r="M182" s="16">
        <v>77.238572323105842</v>
      </c>
      <c r="N182" s="16">
        <v>2.807347109163014E-2</v>
      </c>
      <c r="O182" s="16">
        <v>12.481736589438533</v>
      </c>
      <c r="P182" s="16">
        <v>0.64788144437486961</v>
      </c>
      <c r="Q182" s="16">
        <v>0.14902943018159051</v>
      </c>
      <c r="R182" s="16">
        <v>9.7056981840951795E-2</v>
      </c>
      <c r="S182" s="16">
        <v>0.8066165727405552</v>
      </c>
      <c r="T182" s="16">
        <v>2.8386558129826764</v>
      </c>
      <c r="U182" s="16">
        <v>5.7086203297850133</v>
      </c>
      <c r="V182" s="16"/>
      <c r="W182" s="16">
        <f t="shared" si="2"/>
        <v>99.996242955541646</v>
      </c>
      <c r="X182" s="11">
        <v>95.82</v>
      </c>
    </row>
    <row r="183" spans="1:24" x14ac:dyDescent="0.25">
      <c r="A183" s="9" t="s">
        <v>335</v>
      </c>
      <c r="B183" s="9" t="s">
        <v>160</v>
      </c>
      <c r="C183" s="25" t="s">
        <v>398</v>
      </c>
      <c r="D183" s="8" t="s">
        <v>368</v>
      </c>
      <c r="E183" s="8" t="s">
        <v>50</v>
      </c>
      <c r="F183" s="8" t="s">
        <v>366</v>
      </c>
      <c r="G183" s="7">
        <v>44620</v>
      </c>
      <c r="H183" s="8">
        <v>4</v>
      </c>
      <c r="I183" s="8">
        <v>3</v>
      </c>
      <c r="J183" s="8">
        <v>1</v>
      </c>
      <c r="K183" s="8">
        <v>1</v>
      </c>
      <c r="L183" s="8" t="s">
        <v>159</v>
      </c>
      <c r="M183" s="16">
        <v>76.990219791776198</v>
      </c>
      <c r="N183" s="16"/>
      <c r="O183" s="16">
        <v>12.756336102639604</v>
      </c>
      <c r="P183" s="16">
        <v>0.62078031338731732</v>
      </c>
      <c r="Q183" s="16">
        <v>0.21327163739615099</v>
      </c>
      <c r="R183" s="16">
        <v>5.2476601114733408E-2</v>
      </c>
      <c r="S183" s="16">
        <v>0.61972867809443688</v>
      </c>
      <c r="T183" s="16">
        <v>3.6912398780103057</v>
      </c>
      <c r="U183" s="16">
        <v>5.0583657587548636</v>
      </c>
      <c r="V183" s="16"/>
      <c r="W183" s="16">
        <f t="shared" si="2"/>
        <v>100.0024187611736</v>
      </c>
      <c r="X183" s="11">
        <v>95.09</v>
      </c>
    </row>
    <row r="184" spans="1:24" x14ac:dyDescent="0.25">
      <c r="A184" s="9" t="s">
        <v>336</v>
      </c>
      <c r="B184" s="9" t="s">
        <v>160</v>
      </c>
      <c r="C184" s="25" t="s">
        <v>398</v>
      </c>
      <c r="D184" s="8" t="s">
        <v>368</v>
      </c>
      <c r="E184" s="8" t="s">
        <v>50</v>
      </c>
      <c r="F184" s="8" t="s">
        <v>366</v>
      </c>
      <c r="G184" s="7">
        <v>44620</v>
      </c>
      <c r="H184" s="8">
        <v>4</v>
      </c>
      <c r="I184" s="8">
        <v>3</v>
      </c>
      <c r="J184" s="8">
        <v>1</v>
      </c>
      <c r="K184" s="8">
        <v>1</v>
      </c>
      <c r="L184" s="8" t="s">
        <v>159</v>
      </c>
      <c r="M184" s="16">
        <v>77.498428661219364</v>
      </c>
      <c r="N184" s="16">
        <v>6.4005866331447739E-2</v>
      </c>
      <c r="O184" s="16">
        <v>12.696417347580139</v>
      </c>
      <c r="P184" s="16">
        <v>0.59731824848103932</v>
      </c>
      <c r="Q184" s="16">
        <v>0.10234653257909071</v>
      </c>
      <c r="R184" s="16">
        <v>8.9356798659124242E-2</v>
      </c>
      <c r="S184" s="16">
        <v>0.6350303792164258</v>
      </c>
      <c r="T184" s="16">
        <v>3.5197988686360779</v>
      </c>
      <c r="U184" s="16">
        <v>4.7873454850199035</v>
      </c>
      <c r="V184" s="16"/>
      <c r="W184" s="16">
        <f t="shared" si="2"/>
        <v>99.990048187722607</v>
      </c>
      <c r="X184" s="11">
        <v>95.46</v>
      </c>
    </row>
    <row r="185" spans="1:24" x14ac:dyDescent="0.25">
      <c r="A185" s="9" t="s">
        <v>337</v>
      </c>
      <c r="B185" s="9" t="s">
        <v>160</v>
      </c>
      <c r="C185" s="25" t="s">
        <v>398</v>
      </c>
      <c r="D185" s="8" t="s">
        <v>368</v>
      </c>
      <c r="E185" s="8" t="s">
        <v>50</v>
      </c>
      <c r="F185" s="8" t="s">
        <v>366</v>
      </c>
      <c r="G185" s="7">
        <v>44620</v>
      </c>
      <c r="H185" s="8">
        <v>4</v>
      </c>
      <c r="I185" s="8">
        <v>3</v>
      </c>
      <c r="J185" s="8">
        <v>1</v>
      </c>
      <c r="K185" s="8">
        <v>1</v>
      </c>
      <c r="L185" s="8" t="s">
        <v>159</v>
      </c>
      <c r="M185" s="16">
        <v>77.155713687735457</v>
      </c>
      <c r="N185" s="16">
        <v>0.11395981582251986</v>
      </c>
      <c r="O185" s="16">
        <v>12.934282126412725</v>
      </c>
      <c r="P185" s="16">
        <v>0.50083717036416908</v>
      </c>
      <c r="Q185" s="16">
        <v>0.15351611552951025</v>
      </c>
      <c r="R185" s="16">
        <v>2.0196735035579741E-2</v>
      </c>
      <c r="S185" s="16">
        <v>0.65351611552951028</v>
      </c>
      <c r="T185" s="16">
        <v>2.3126831310171618</v>
      </c>
      <c r="U185" s="16">
        <v>6.1113436584344916</v>
      </c>
      <c r="V185" s="16">
        <v>5.2323147760569282E-2</v>
      </c>
      <c r="W185" s="16">
        <f t="shared" si="2"/>
        <v>100.00837170364171</v>
      </c>
      <c r="X185" s="11">
        <v>95.56</v>
      </c>
    </row>
    <row r="186" spans="1:24" x14ac:dyDescent="0.25">
      <c r="A186" s="9" t="s">
        <v>338</v>
      </c>
      <c r="B186" s="9" t="s">
        <v>160</v>
      </c>
      <c r="C186" s="25" t="s">
        <v>398</v>
      </c>
      <c r="D186" s="8" t="s">
        <v>368</v>
      </c>
      <c r="E186" s="8" t="s">
        <v>50</v>
      </c>
      <c r="F186" s="8" t="s">
        <v>366</v>
      </c>
      <c r="G186" s="7">
        <v>44620</v>
      </c>
      <c r="H186" s="8">
        <v>4</v>
      </c>
      <c r="I186" s="8">
        <v>3</v>
      </c>
      <c r="J186" s="8">
        <v>1</v>
      </c>
      <c r="K186" s="8">
        <v>1</v>
      </c>
      <c r="L186" s="8" t="s">
        <v>159</v>
      </c>
      <c r="M186" s="16">
        <v>77.562902890413795</v>
      </c>
      <c r="N186" s="16">
        <v>7.5067581617799958E-2</v>
      </c>
      <c r="O186" s="16">
        <v>12.850904553961321</v>
      </c>
      <c r="P186" s="16">
        <v>0.50842170929507169</v>
      </c>
      <c r="Q186" s="16">
        <v>5.0842170929507172E-2</v>
      </c>
      <c r="R186" s="16">
        <v>5.0114368891661459E-2</v>
      </c>
      <c r="S186" s="16">
        <v>0.63006862133499686</v>
      </c>
      <c r="T186" s="16">
        <v>2.9423996672904971</v>
      </c>
      <c r="U186" s="16">
        <v>5.2921605323352043</v>
      </c>
      <c r="V186" s="16">
        <v>4.564358494489499E-2</v>
      </c>
      <c r="W186" s="16">
        <f t="shared" si="2"/>
        <v>100.00852568101476</v>
      </c>
      <c r="X186" s="11">
        <v>96.18</v>
      </c>
    </row>
    <row r="187" spans="1:24" x14ac:dyDescent="0.25">
      <c r="A187" s="9" t="s">
        <v>339</v>
      </c>
      <c r="B187" s="9" t="s">
        <v>160</v>
      </c>
      <c r="C187" s="25" t="s">
        <v>398</v>
      </c>
      <c r="D187" s="8" t="s">
        <v>368</v>
      </c>
      <c r="E187" s="8" t="s">
        <v>50</v>
      </c>
      <c r="F187" s="8" t="s">
        <v>366</v>
      </c>
      <c r="G187" s="7">
        <v>44620</v>
      </c>
      <c r="H187" s="8">
        <v>4</v>
      </c>
      <c r="I187" s="8">
        <v>3</v>
      </c>
      <c r="J187" s="8">
        <v>1</v>
      </c>
      <c r="K187" s="8">
        <v>1</v>
      </c>
      <c r="L187" s="8" t="s">
        <v>159</v>
      </c>
      <c r="M187" s="16">
        <v>78.042909471480897</v>
      </c>
      <c r="N187" s="16">
        <v>4.3537414965986398E-2</v>
      </c>
      <c r="O187" s="16">
        <v>12.265829408686553</v>
      </c>
      <c r="P187" s="16">
        <v>0.52255363683935108</v>
      </c>
      <c r="Q187" s="16">
        <v>1.9675562532705391E-2</v>
      </c>
      <c r="R187" s="16">
        <v>6.3945578231292516E-2</v>
      </c>
      <c r="S187" s="16">
        <v>0.6</v>
      </c>
      <c r="T187" s="16">
        <v>3.0978545264259552</v>
      </c>
      <c r="U187" s="16">
        <v>5.3479853479853485</v>
      </c>
      <c r="V187" s="16"/>
      <c r="W187" s="16">
        <f t="shared" si="2"/>
        <v>100.00429094714809</v>
      </c>
      <c r="X187" s="11">
        <v>95.55</v>
      </c>
    </row>
    <row r="188" spans="1:24" x14ac:dyDescent="0.25">
      <c r="A188" s="9" t="s">
        <v>340</v>
      </c>
      <c r="B188" s="9" t="s">
        <v>160</v>
      </c>
      <c r="C188" s="25" t="s">
        <v>398</v>
      </c>
      <c r="D188" s="8" t="s">
        <v>368</v>
      </c>
      <c r="E188" s="8" t="s">
        <v>50</v>
      </c>
      <c r="F188" s="8" t="s">
        <v>366</v>
      </c>
      <c r="G188" s="7">
        <v>44620</v>
      </c>
      <c r="H188" s="8">
        <v>4</v>
      </c>
      <c r="I188" s="8">
        <v>3</v>
      </c>
      <c r="J188" s="8">
        <v>1</v>
      </c>
      <c r="K188" s="8">
        <v>1</v>
      </c>
      <c r="L188" s="8" t="s">
        <v>159</v>
      </c>
      <c r="M188" s="16">
        <v>78.61771058315334</v>
      </c>
      <c r="N188" s="16">
        <v>7.7959477527512089E-2</v>
      </c>
      <c r="O188" s="16">
        <v>12.249305769824129</v>
      </c>
      <c r="P188" s="16">
        <v>0.55507559395248374</v>
      </c>
      <c r="Q188" s="16"/>
      <c r="R188" s="16">
        <v>0.11313380643834206</v>
      </c>
      <c r="S188" s="16">
        <v>0.63632623675820221</v>
      </c>
      <c r="T188" s="16">
        <v>1.9952689499125782</v>
      </c>
      <c r="U188" s="16">
        <v>5.6978298878946818</v>
      </c>
      <c r="V188" s="16">
        <v>7.209708937570708E-2</v>
      </c>
      <c r="W188" s="16">
        <f t="shared" si="2"/>
        <v>100.01470739483699</v>
      </c>
      <c r="X188" s="11">
        <v>97.23</v>
      </c>
    </row>
    <row r="189" spans="1:24" x14ac:dyDescent="0.25">
      <c r="A189" s="9" t="s">
        <v>341</v>
      </c>
      <c r="B189" s="9" t="s">
        <v>160</v>
      </c>
      <c r="C189" s="25" t="s">
        <v>398</v>
      </c>
      <c r="D189" s="8" t="s">
        <v>368</v>
      </c>
      <c r="E189" s="8" t="s">
        <v>50</v>
      </c>
      <c r="F189" s="8" t="s">
        <v>366</v>
      </c>
      <c r="G189" s="7">
        <v>44620</v>
      </c>
      <c r="H189" s="8">
        <v>4</v>
      </c>
      <c r="I189" s="8">
        <v>3</v>
      </c>
      <c r="J189" s="8">
        <v>1</v>
      </c>
      <c r="K189" s="8">
        <v>1</v>
      </c>
      <c r="L189" s="8" t="s">
        <v>159</v>
      </c>
      <c r="M189" s="16">
        <v>79.568242275424595</v>
      </c>
      <c r="N189" s="16">
        <v>3.6320851237978312E-2</v>
      </c>
      <c r="O189" s="16">
        <v>11.070186208307756</v>
      </c>
      <c r="P189" s="16">
        <v>0.53161448741559236</v>
      </c>
      <c r="Q189" s="16"/>
      <c r="R189" s="16">
        <v>4.4812768569674651E-2</v>
      </c>
      <c r="S189" s="16">
        <v>0.53263760998567622</v>
      </c>
      <c r="T189" s="16">
        <v>3.8060159607120938</v>
      </c>
      <c r="U189" s="16">
        <v>4.4096582770615917</v>
      </c>
      <c r="V189" s="16"/>
      <c r="W189" s="16">
        <f t="shared" si="2"/>
        <v>99.999488438714948</v>
      </c>
      <c r="X189" s="11">
        <v>97.74</v>
      </c>
    </row>
    <row r="190" spans="1:24" x14ac:dyDescent="0.25">
      <c r="A190" s="9" t="s">
        <v>342</v>
      </c>
      <c r="B190" s="9" t="s">
        <v>160</v>
      </c>
      <c r="C190" s="25" t="s">
        <v>398</v>
      </c>
      <c r="D190" s="8" t="s">
        <v>368</v>
      </c>
      <c r="E190" s="8" t="s">
        <v>50</v>
      </c>
      <c r="F190" s="8" t="s">
        <v>366</v>
      </c>
      <c r="G190" s="7">
        <v>44620</v>
      </c>
      <c r="H190" s="8">
        <v>4</v>
      </c>
      <c r="I190" s="8">
        <v>3</v>
      </c>
      <c r="J190" s="8">
        <v>1</v>
      </c>
      <c r="K190" s="8">
        <v>1</v>
      </c>
      <c r="L190" s="8" t="s">
        <v>159</v>
      </c>
      <c r="M190" s="16">
        <v>77.236363636363635</v>
      </c>
      <c r="N190" s="16">
        <v>4.1974025974025969E-2</v>
      </c>
      <c r="O190" s="16">
        <v>13.07012987012987</v>
      </c>
      <c r="P190" s="16">
        <v>0.57132467532467535</v>
      </c>
      <c r="Q190" s="16">
        <v>2.7324675324675328E-2</v>
      </c>
      <c r="R190" s="16">
        <v>3.8649350649350642E-2</v>
      </c>
      <c r="S190" s="16">
        <v>0.68851948051948053</v>
      </c>
      <c r="T190" s="16">
        <v>3.4909090909090912</v>
      </c>
      <c r="U190" s="16">
        <v>4.7896103896103899</v>
      </c>
      <c r="V190" s="16">
        <v>4.5610389610389615E-2</v>
      </c>
      <c r="W190" s="16">
        <f t="shared" si="2"/>
        <v>100.00041558441558</v>
      </c>
      <c r="X190" s="11">
        <v>96.25</v>
      </c>
    </row>
    <row r="191" spans="1:24" x14ac:dyDescent="0.25">
      <c r="A191" s="9" t="s">
        <v>343</v>
      </c>
      <c r="B191" s="9" t="s">
        <v>160</v>
      </c>
      <c r="C191" s="25" t="s">
        <v>398</v>
      </c>
      <c r="D191" s="8" t="s">
        <v>368</v>
      </c>
      <c r="E191" s="8" t="s">
        <v>50</v>
      </c>
      <c r="F191" s="8" t="s">
        <v>366</v>
      </c>
      <c r="G191" s="7">
        <v>44620</v>
      </c>
      <c r="H191" s="8">
        <v>4</v>
      </c>
      <c r="I191" s="8">
        <v>3</v>
      </c>
      <c r="J191" s="8">
        <v>1</v>
      </c>
      <c r="K191" s="8">
        <v>1</v>
      </c>
      <c r="L191" s="8" t="s">
        <v>159</v>
      </c>
      <c r="M191" s="16">
        <v>76.858125716668397</v>
      </c>
      <c r="N191" s="16">
        <v>2.7937037423121022E-2</v>
      </c>
      <c r="O191" s="16">
        <v>12.561242572709267</v>
      </c>
      <c r="P191" s="16">
        <v>0.59355780256436985</v>
      </c>
      <c r="Q191" s="16"/>
      <c r="R191" s="16"/>
      <c r="S191" s="16">
        <v>0.73668299801938908</v>
      </c>
      <c r="T191" s="16">
        <v>3.5859480871468778</v>
      </c>
      <c r="U191" s="16">
        <v>5.6291045554049823</v>
      </c>
      <c r="V191" s="16"/>
      <c r="W191" s="16">
        <f t="shared" si="2"/>
        <v>99.992598769936393</v>
      </c>
      <c r="X191" s="11">
        <v>95.93</v>
      </c>
    </row>
    <row r="192" spans="1:24" x14ac:dyDescent="0.25">
      <c r="A192" s="9" t="s">
        <v>344</v>
      </c>
      <c r="B192" s="9" t="s">
        <v>160</v>
      </c>
      <c r="C192" s="25" t="s">
        <v>398</v>
      </c>
      <c r="D192" s="8" t="s">
        <v>368</v>
      </c>
      <c r="E192" s="8" t="s">
        <v>50</v>
      </c>
      <c r="F192" s="8" t="s">
        <v>366</v>
      </c>
      <c r="G192" s="7">
        <v>44621</v>
      </c>
      <c r="H192" s="8">
        <v>5</v>
      </c>
      <c r="I192" s="8">
        <v>3</v>
      </c>
      <c r="J192" s="8">
        <v>1</v>
      </c>
      <c r="K192" s="8">
        <v>1</v>
      </c>
      <c r="L192" s="8" t="s">
        <v>159</v>
      </c>
      <c r="M192" s="16">
        <v>76.934276206322807</v>
      </c>
      <c r="N192" s="16">
        <v>7.6331114808652262E-2</v>
      </c>
      <c r="O192" s="16">
        <v>13.144758735440934</v>
      </c>
      <c r="P192" s="16">
        <v>0.55792429284525791</v>
      </c>
      <c r="Q192" s="16">
        <v>1.1647254575707155E-2</v>
      </c>
      <c r="R192" s="16">
        <v>0.13217554076539101</v>
      </c>
      <c r="S192" s="16">
        <v>0.71297836938435943</v>
      </c>
      <c r="T192" s="16">
        <v>3.0158069883527454</v>
      </c>
      <c r="U192" s="16">
        <v>5.1372712146422632</v>
      </c>
      <c r="V192" s="16">
        <v>0.28254991680532443</v>
      </c>
      <c r="W192" s="16">
        <f t="shared" si="2"/>
        <v>100.00571963394344</v>
      </c>
      <c r="X192" s="11">
        <v>96.16</v>
      </c>
    </row>
    <row r="193" spans="1:24" x14ac:dyDescent="0.25">
      <c r="A193" s="9" t="s">
        <v>345</v>
      </c>
      <c r="B193" s="9" t="s">
        <v>160</v>
      </c>
      <c r="C193" s="25" t="s">
        <v>398</v>
      </c>
      <c r="D193" s="8" t="s">
        <v>368</v>
      </c>
      <c r="E193" s="8" t="s">
        <v>50</v>
      </c>
      <c r="F193" s="8" t="s">
        <v>366</v>
      </c>
      <c r="G193" s="7">
        <v>44621</v>
      </c>
      <c r="H193" s="8">
        <v>5</v>
      </c>
      <c r="I193" s="8">
        <v>3</v>
      </c>
      <c r="J193" s="8">
        <v>1</v>
      </c>
      <c r="K193" s="8">
        <v>1</v>
      </c>
      <c r="L193" s="8" t="s">
        <v>159</v>
      </c>
      <c r="M193" s="16">
        <v>78.09309922417313</v>
      </c>
      <c r="N193" s="16">
        <v>8.3503470804409965E-2</v>
      </c>
      <c r="O193" s="16">
        <v>12.505104124132298</v>
      </c>
      <c r="P193" s="16">
        <v>0.64536545528787259</v>
      </c>
      <c r="Q193" s="16">
        <v>5.7472437729685598E-2</v>
      </c>
      <c r="R193" s="16">
        <v>4.5528787260106167E-2</v>
      </c>
      <c r="S193" s="16">
        <v>0.46518987341772156</v>
      </c>
      <c r="T193" s="16">
        <v>3.2870559412004905</v>
      </c>
      <c r="U193" s="16">
        <v>4.8182931808901586</v>
      </c>
      <c r="V193" s="16"/>
      <c r="W193" s="16">
        <f t="shared" si="2"/>
        <v>100.0006124948959</v>
      </c>
      <c r="X193" s="11">
        <v>97.96</v>
      </c>
    </row>
    <row r="194" spans="1:24" x14ac:dyDescent="0.25">
      <c r="A194" s="9" t="s">
        <v>346</v>
      </c>
      <c r="B194" s="9" t="s">
        <v>160</v>
      </c>
      <c r="C194" s="25" t="s">
        <v>398</v>
      </c>
      <c r="D194" s="8" t="s">
        <v>368</v>
      </c>
      <c r="E194" s="8" t="s">
        <v>50</v>
      </c>
      <c r="F194" s="8" t="s">
        <v>366</v>
      </c>
      <c r="G194" s="7">
        <v>44621</v>
      </c>
      <c r="H194" s="8">
        <v>5</v>
      </c>
      <c r="I194" s="8">
        <v>3</v>
      </c>
      <c r="J194" s="8">
        <v>1</v>
      </c>
      <c r="K194" s="8">
        <v>1</v>
      </c>
      <c r="L194" s="8" t="s">
        <v>159</v>
      </c>
      <c r="M194" s="16">
        <v>77.797439367128135</v>
      </c>
      <c r="N194" s="16">
        <v>0.10429894868325179</v>
      </c>
      <c r="O194" s="16">
        <v>12.480482981159573</v>
      </c>
      <c r="P194" s="16">
        <v>0.87998334547725632</v>
      </c>
      <c r="Q194" s="16">
        <v>0.14864161548870616</v>
      </c>
      <c r="R194" s="16">
        <v>0.12730300822317062</v>
      </c>
      <c r="S194" s="16">
        <v>0.53991880920162394</v>
      </c>
      <c r="T194" s="16">
        <v>2.1234516498386595</v>
      </c>
      <c r="U194" s="16">
        <v>5.7874466534818358</v>
      </c>
      <c r="V194" s="16"/>
      <c r="W194" s="16">
        <f t="shared" si="2"/>
        <v>99.988966378682193</v>
      </c>
      <c r="X194" s="11">
        <v>96.07</v>
      </c>
    </row>
    <row r="195" spans="1:24" x14ac:dyDescent="0.25">
      <c r="A195" s="9" t="s">
        <v>347</v>
      </c>
      <c r="B195" s="9" t="s">
        <v>160</v>
      </c>
      <c r="C195" s="25" t="s">
        <v>398</v>
      </c>
      <c r="D195" s="8" t="s">
        <v>368</v>
      </c>
      <c r="E195" s="8" t="s">
        <v>50</v>
      </c>
      <c r="F195" s="8" t="s">
        <v>366</v>
      </c>
      <c r="G195" s="7">
        <v>44621</v>
      </c>
      <c r="H195" s="8">
        <v>5</v>
      </c>
      <c r="I195" s="8">
        <v>3</v>
      </c>
      <c r="J195" s="8">
        <v>1</v>
      </c>
      <c r="K195" s="8">
        <v>1</v>
      </c>
      <c r="L195" s="8" t="s">
        <v>159</v>
      </c>
      <c r="M195" s="16">
        <v>78.794133623030959</v>
      </c>
      <c r="N195" s="16">
        <v>8.1151548071700164E-2</v>
      </c>
      <c r="O195" s="16">
        <v>12.78652906029332</v>
      </c>
      <c r="P195" s="16">
        <v>0.38109722976643129</v>
      </c>
      <c r="Q195" s="16">
        <v>0.12254209668658338</v>
      </c>
      <c r="R195" s="16">
        <v>5.8881042911461165E-2</v>
      </c>
      <c r="S195" s="16">
        <v>0.62107550244432375</v>
      </c>
      <c r="T195" s="16">
        <v>0.92721347093970663</v>
      </c>
      <c r="U195" s="16">
        <v>6.2248777838131462</v>
      </c>
      <c r="V195" s="16"/>
      <c r="W195" s="16">
        <f t="shared" si="2"/>
        <v>99.997501357957631</v>
      </c>
      <c r="X195" s="11">
        <v>92.05</v>
      </c>
    </row>
    <row r="196" spans="1:24" x14ac:dyDescent="0.25">
      <c r="A196" s="9" t="s">
        <v>348</v>
      </c>
      <c r="B196" s="9" t="s">
        <v>160</v>
      </c>
      <c r="C196" s="25" t="s">
        <v>398</v>
      </c>
      <c r="D196" s="8" t="s">
        <v>368</v>
      </c>
      <c r="E196" s="8" t="s">
        <v>50</v>
      </c>
      <c r="F196" s="8" t="s">
        <v>366</v>
      </c>
      <c r="G196" s="7">
        <v>44621</v>
      </c>
      <c r="H196" s="8">
        <v>5</v>
      </c>
      <c r="I196" s="8">
        <v>3</v>
      </c>
      <c r="J196" s="8">
        <v>1</v>
      </c>
      <c r="K196" s="8">
        <v>1</v>
      </c>
      <c r="L196" s="8" t="s">
        <v>159</v>
      </c>
      <c r="M196" s="16">
        <v>77.900552486187834</v>
      </c>
      <c r="N196" s="16">
        <v>5.2061198470038247E-2</v>
      </c>
      <c r="O196" s="16">
        <v>12.76030599235019</v>
      </c>
      <c r="P196" s="16">
        <v>0.48204419889502759</v>
      </c>
      <c r="Q196" s="16">
        <v>0.14779005524861877</v>
      </c>
      <c r="R196" s="16">
        <v>4.5367615809604758E-2</v>
      </c>
      <c r="S196" s="16">
        <v>0.67923926901827447</v>
      </c>
      <c r="T196" s="16">
        <v>1.5937101572460688</v>
      </c>
      <c r="U196" s="16">
        <v>6.2154696132596676</v>
      </c>
      <c r="V196" s="16">
        <v>0.12080322991925201</v>
      </c>
      <c r="W196" s="16">
        <f t="shared" si="2"/>
        <v>99.99734381640458</v>
      </c>
      <c r="X196" s="11">
        <v>94.12</v>
      </c>
    </row>
    <row r="197" spans="1:24" x14ac:dyDescent="0.25">
      <c r="A197" s="9" t="s">
        <v>349</v>
      </c>
      <c r="B197" s="9" t="s">
        <v>160</v>
      </c>
      <c r="C197" s="25" t="s">
        <v>398</v>
      </c>
      <c r="D197" s="8" t="s">
        <v>368</v>
      </c>
      <c r="E197" s="8" t="s">
        <v>50</v>
      </c>
      <c r="F197" s="8" t="s">
        <v>366</v>
      </c>
      <c r="G197" s="7">
        <v>44621</v>
      </c>
      <c r="H197" s="8">
        <v>5</v>
      </c>
      <c r="I197" s="8">
        <v>3</v>
      </c>
      <c r="J197" s="8">
        <v>1</v>
      </c>
      <c r="K197" s="8">
        <v>1</v>
      </c>
      <c r="L197" s="8" t="s">
        <v>159</v>
      </c>
      <c r="M197" s="16">
        <v>77.11115677008425</v>
      </c>
      <c r="N197" s="16">
        <v>6.0304088761043761E-2</v>
      </c>
      <c r="O197" s="16">
        <v>12.810766385863982</v>
      </c>
      <c r="P197" s="16">
        <v>0.62153277172796384</v>
      </c>
      <c r="Q197" s="16">
        <v>8.8658311074583926E-2</v>
      </c>
      <c r="R197" s="16">
        <v>8.2494349702075184E-2</v>
      </c>
      <c r="S197" s="16">
        <v>0.62307376207109111</v>
      </c>
      <c r="T197" s="16">
        <v>3.266899527429628</v>
      </c>
      <c r="U197" s="16">
        <v>5.3215533182658721</v>
      </c>
      <c r="V197" s="16">
        <v>1.7978220669817139E-2</v>
      </c>
      <c r="W197" s="16">
        <f t="shared" si="2"/>
        <v>100.00441750565031</v>
      </c>
      <c r="X197" s="11">
        <v>97.34</v>
      </c>
    </row>
    <row r="198" spans="1:24" x14ac:dyDescent="0.25">
      <c r="A198" s="9" t="s">
        <v>350</v>
      </c>
      <c r="B198" s="9" t="s">
        <v>160</v>
      </c>
      <c r="C198" s="25" t="s">
        <v>398</v>
      </c>
      <c r="D198" s="8" t="s">
        <v>368</v>
      </c>
      <c r="E198" s="8" t="s">
        <v>50</v>
      </c>
      <c r="F198" s="8" t="s">
        <v>366</v>
      </c>
      <c r="G198" s="7">
        <v>44621</v>
      </c>
      <c r="H198" s="8">
        <v>5</v>
      </c>
      <c r="I198" s="8">
        <v>3</v>
      </c>
      <c r="J198" s="8">
        <v>1</v>
      </c>
      <c r="K198" s="8">
        <v>1</v>
      </c>
      <c r="L198" s="8" t="s">
        <v>159</v>
      </c>
      <c r="M198" s="16">
        <v>77.447197400487397</v>
      </c>
      <c r="N198" s="16">
        <v>0.10926076360682371</v>
      </c>
      <c r="O198" s="16">
        <v>12.398456539398863</v>
      </c>
      <c r="P198" s="16">
        <v>0.3627132412672624</v>
      </c>
      <c r="Q198" s="16">
        <v>4.5796100731112913E-2</v>
      </c>
      <c r="R198" s="16">
        <v>8.0523964256701858E-2</v>
      </c>
      <c r="S198" s="16">
        <v>0.55950446791226649</v>
      </c>
      <c r="T198" s="16">
        <v>3.5743298131600323</v>
      </c>
      <c r="U198" s="16">
        <v>5.4427294882209587</v>
      </c>
      <c r="V198" s="16"/>
      <c r="W198" s="16">
        <f t="shared" si="2"/>
        <v>100.02051177904141</v>
      </c>
      <c r="X198" s="11">
        <v>98.48</v>
      </c>
    </row>
    <row r="199" spans="1:24" x14ac:dyDescent="0.25">
      <c r="A199" s="9" t="s">
        <v>351</v>
      </c>
      <c r="B199" s="9" t="s">
        <v>160</v>
      </c>
      <c r="C199" s="25" t="s">
        <v>398</v>
      </c>
      <c r="D199" s="8" t="s">
        <v>368</v>
      </c>
      <c r="E199" s="8" t="s">
        <v>50</v>
      </c>
      <c r="F199" s="8" t="s">
        <v>366</v>
      </c>
      <c r="G199" s="7">
        <v>44621</v>
      </c>
      <c r="H199" s="8">
        <v>5</v>
      </c>
      <c r="I199" s="8">
        <v>3</v>
      </c>
      <c r="J199" s="8">
        <v>1</v>
      </c>
      <c r="K199" s="8">
        <v>1</v>
      </c>
      <c r="L199" s="8" t="s">
        <v>159</v>
      </c>
      <c r="M199" s="16">
        <v>78.493065617884497</v>
      </c>
      <c r="N199" s="16">
        <v>0.14179258952597806</v>
      </c>
      <c r="O199" s="16">
        <v>12.316290623059407</v>
      </c>
      <c r="P199" s="16">
        <v>0.42009935831090872</v>
      </c>
      <c r="Q199" s="16">
        <v>5.4440074518733179E-2</v>
      </c>
      <c r="R199" s="16">
        <v>3.2394949285862139E-2</v>
      </c>
      <c r="S199" s="16">
        <v>0.65535085903539636</v>
      </c>
      <c r="T199" s="16">
        <v>2.2873111157110326</v>
      </c>
      <c r="U199" s="16">
        <v>5.5371558683502373</v>
      </c>
      <c r="V199" s="16">
        <v>5.4440074518733179E-2</v>
      </c>
      <c r="W199" s="16">
        <f t="shared" si="2"/>
        <v>99.992341130200785</v>
      </c>
      <c r="X199" s="11">
        <v>96.62</v>
      </c>
    </row>
    <row r="200" spans="1:24" x14ac:dyDescent="0.25">
      <c r="A200" s="9" t="s">
        <v>352</v>
      </c>
      <c r="B200" s="9" t="s">
        <v>160</v>
      </c>
      <c r="C200" s="25" t="s">
        <v>398</v>
      </c>
      <c r="D200" s="8" t="s">
        <v>368</v>
      </c>
      <c r="E200" s="8" t="s">
        <v>50</v>
      </c>
      <c r="F200" s="8" t="s">
        <v>366</v>
      </c>
      <c r="G200" s="7">
        <v>44621</v>
      </c>
      <c r="H200" s="8">
        <v>5</v>
      </c>
      <c r="I200" s="8">
        <v>3</v>
      </c>
      <c r="J200" s="8">
        <v>1</v>
      </c>
      <c r="K200" s="8">
        <v>1</v>
      </c>
      <c r="L200" s="8" t="s">
        <v>159</v>
      </c>
      <c r="M200" s="16">
        <v>77.111319379360609</v>
      </c>
      <c r="N200" s="16">
        <v>3.8217223784234096E-2</v>
      </c>
      <c r="O200" s="16">
        <v>13.308341143392688</v>
      </c>
      <c r="P200" s="16">
        <v>0.4725606581276684</v>
      </c>
      <c r="Q200" s="16">
        <v>0.19566802041028844</v>
      </c>
      <c r="R200" s="16">
        <v>0.32906383421847341</v>
      </c>
      <c r="S200" s="16">
        <v>0.56805165052587736</v>
      </c>
      <c r="T200" s="16">
        <v>3.0407164427782982</v>
      </c>
      <c r="U200" s="16">
        <v>4.9671977507029048</v>
      </c>
      <c r="V200" s="16">
        <v>0.27408101634905757</v>
      </c>
      <c r="W200" s="16">
        <f t="shared" si="2"/>
        <v>100.3052171196501</v>
      </c>
      <c r="X200" s="11">
        <v>96.03</v>
      </c>
    </row>
    <row r="201" spans="1:24" x14ac:dyDescent="0.25">
      <c r="A201" s="9" t="s">
        <v>353</v>
      </c>
      <c r="B201" s="9" t="s">
        <v>160</v>
      </c>
      <c r="C201" s="25" t="s">
        <v>398</v>
      </c>
      <c r="D201" s="8" t="s">
        <v>368</v>
      </c>
      <c r="E201" s="8" t="s">
        <v>50</v>
      </c>
      <c r="F201" s="8" t="s">
        <v>366</v>
      </c>
      <c r="G201" s="7">
        <v>44621</v>
      </c>
      <c r="H201" s="8">
        <v>5</v>
      </c>
      <c r="I201" s="8">
        <v>3</v>
      </c>
      <c r="J201" s="8">
        <v>1</v>
      </c>
      <c r="K201" s="8">
        <v>1</v>
      </c>
      <c r="L201" s="8" t="s">
        <v>159</v>
      </c>
      <c r="M201" s="16">
        <v>76.950941833988821</v>
      </c>
      <c r="N201" s="16">
        <v>3.9225833160836263E-2</v>
      </c>
      <c r="O201" s="16">
        <v>13.030428482715791</v>
      </c>
      <c r="P201" s="16">
        <v>0.44121299937901054</v>
      </c>
      <c r="Q201" s="16"/>
      <c r="R201" s="16">
        <v>5.764851997516042E-2</v>
      </c>
      <c r="S201" s="16">
        <v>0.61881598012833772</v>
      </c>
      <c r="T201" s="16">
        <v>3.3222935210101423</v>
      </c>
      <c r="U201" s="16">
        <v>5.5061063961912646</v>
      </c>
      <c r="V201" s="16">
        <v>3.6224384185468847E-2</v>
      </c>
      <c r="W201" s="16">
        <f t="shared" si="2"/>
        <v>100.00289795073483</v>
      </c>
      <c r="X201" s="11">
        <v>96.62</v>
      </c>
    </row>
    <row r="202" spans="1:24" x14ac:dyDescent="0.25">
      <c r="A202" s="9" t="s">
        <v>354</v>
      </c>
      <c r="B202" s="9" t="s">
        <v>160</v>
      </c>
      <c r="C202" s="25" t="s">
        <v>398</v>
      </c>
      <c r="D202" s="8" t="s">
        <v>368</v>
      </c>
      <c r="E202" s="8" t="s">
        <v>50</v>
      </c>
      <c r="F202" s="8" t="s">
        <v>366</v>
      </c>
      <c r="G202" s="7">
        <v>44621</v>
      </c>
      <c r="H202" s="8">
        <v>5</v>
      </c>
      <c r="I202" s="8">
        <v>3</v>
      </c>
      <c r="J202" s="8">
        <v>1</v>
      </c>
      <c r="K202" s="8">
        <v>1</v>
      </c>
      <c r="L202" s="8" t="s">
        <v>159</v>
      </c>
      <c r="M202" s="16">
        <v>77.870321560358462</v>
      </c>
      <c r="N202" s="16">
        <v>8.2445967316816041E-2</v>
      </c>
      <c r="O202" s="16">
        <v>12.988929889298895</v>
      </c>
      <c r="P202" s="16">
        <v>0.50774907749077491</v>
      </c>
      <c r="Q202" s="16">
        <v>7.5276752767527683E-2</v>
      </c>
      <c r="R202" s="16">
        <v>0.11618344754876123</v>
      </c>
      <c r="S202" s="16">
        <v>0.61887190300474437</v>
      </c>
      <c r="T202" s="16">
        <v>3.2156035846072748</v>
      </c>
      <c r="U202" s="16">
        <v>4.5334739061676332</v>
      </c>
      <c r="V202" s="16"/>
      <c r="W202" s="16">
        <f t="shared" ref="W202:W211" si="3">SUM(M202:V202)</f>
        <v>100.00885608856088</v>
      </c>
      <c r="X202" s="11">
        <v>94.85</v>
      </c>
    </row>
    <row r="203" spans="1:24" x14ac:dyDescent="0.25">
      <c r="A203" s="9" t="s">
        <v>355</v>
      </c>
      <c r="B203" s="9" t="s">
        <v>160</v>
      </c>
      <c r="C203" s="25" t="s">
        <v>398</v>
      </c>
      <c r="D203" s="8" t="s">
        <v>368</v>
      </c>
      <c r="E203" s="8" t="s">
        <v>50</v>
      </c>
      <c r="F203" s="8" t="s">
        <v>366</v>
      </c>
      <c r="G203" s="7">
        <v>44621</v>
      </c>
      <c r="H203" s="8">
        <v>5</v>
      </c>
      <c r="I203" s="8">
        <v>3</v>
      </c>
      <c r="J203" s="8">
        <v>1</v>
      </c>
      <c r="K203" s="8">
        <v>1</v>
      </c>
      <c r="L203" s="8" t="s">
        <v>159</v>
      </c>
      <c r="M203" s="16">
        <v>77.783838209616533</v>
      </c>
      <c r="N203" s="16">
        <v>0.10124778940459804</v>
      </c>
      <c r="O203" s="16">
        <v>12.76797344261524</v>
      </c>
      <c r="P203" s="16">
        <v>0.60771073596166914</v>
      </c>
      <c r="Q203" s="16">
        <v>5.0511894935258539E-2</v>
      </c>
      <c r="R203" s="16">
        <v>0.10886377356335097</v>
      </c>
      <c r="S203" s="16">
        <v>0.62663869659151106</v>
      </c>
      <c r="T203" s="16">
        <v>1.5567967618627352</v>
      </c>
      <c r="U203" s="16">
        <v>6.171187163930699</v>
      </c>
      <c r="V203" s="16">
        <v>0.22511953175137397</v>
      </c>
      <c r="W203" s="16">
        <f t="shared" si="3"/>
        <v>99.999888000232986</v>
      </c>
      <c r="X203" s="11">
        <v>89.285899999999998</v>
      </c>
    </row>
    <row r="204" spans="1:24" x14ac:dyDescent="0.25">
      <c r="A204" s="9" t="s">
        <v>356</v>
      </c>
      <c r="B204" s="9" t="s">
        <v>160</v>
      </c>
      <c r="C204" s="25" t="s">
        <v>398</v>
      </c>
      <c r="D204" s="8" t="s">
        <v>368</v>
      </c>
      <c r="E204" s="8" t="s">
        <v>50</v>
      </c>
      <c r="F204" s="8" t="s">
        <v>366</v>
      </c>
      <c r="G204" s="7">
        <v>44621</v>
      </c>
      <c r="H204" s="8">
        <v>5</v>
      </c>
      <c r="I204" s="8">
        <v>3</v>
      </c>
      <c r="J204" s="8">
        <v>1</v>
      </c>
      <c r="K204" s="8">
        <v>1</v>
      </c>
      <c r="L204" s="8" t="s">
        <v>159</v>
      </c>
      <c r="M204" s="16">
        <v>78.288866792692474</v>
      </c>
      <c r="N204" s="16">
        <v>2.0605114083648308E-2</v>
      </c>
      <c r="O204" s="16">
        <v>12.415902076044494</v>
      </c>
      <c r="P204" s="16">
        <v>0.55253405919690768</v>
      </c>
      <c r="Q204" s="16"/>
      <c r="R204" s="16">
        <v>2.1133450342203392E-2</v>
      </c>
      <c r="S204" s="16">
        <v>0.65872964716647964</v>
      </c>
      <c r="T204" s="16">
        <v>3.2122844520149156</v>
      </c>
      <c r="U204" s="16">
        <v>4.6070921746003402</v>
      </c>
      <c r="V204" s="16">
        <v>0.22285223385853478</v>
      </c>
      <c r="W204" s="16">
        <f t="shared" si="3"/>
        <v>99.999999999999986</v>
      </c>
      <c r="X204" s="11">
        <v>94.636700000000005</v>
      </c>
    </row>
    <row r="205" spans="1:24" x14ac:dyDescent="0.25">
      <c r="A205" s="9" t="s">
        <v>357</v>
      </c>
      <c r="B205" s="9" t="s">
        <v>160</v>
      </c>
      <c r="C205" s="25" t="s">
        <v>398</v>
      </c>
      <c r="D205" s="8" t="s">
        <v>368</v>
      </c>
      <c r="E205" s="8" t="s">
        <v>50</v>
      </c>
      <c r="F205" s="8" t="s">
        <v>366</v>
      </c>
      <c r="G205" s="7">
        <v>44621</v>
      </c>
      <c r="H205" s="8">
        <v>5</v>
      </c>
      <c r="I205" s="8">
        <v>3</v>
      </c>
      <c r="J205" s="8">
        <v>1</v>
      </c>
      <c r="K205" s="8">
        <v>1</v>
      </c>
      <c r="L205" s="8" t="s">
        <v>159</v>
      </c>
      <c r="M205" s="16">
        <v>76.951211640932598</v>
      </c>
      <c r="N205" s="16">
        <v>8.6468942384432326E-2</v>
      </c>
      <c r="O205" s="16">
        <v>13.093282981908116</v>
      </c>
      <c r="P205" s="16">
        <v>0.49299591321550745</v>
      </c>
      <c r="Q205" s="16">
        <v>8.0834117939949171E-2</v>
      </c>
      <c r="R205" s="16">
        <v>8.1858631475309737E-2</v>
      </c>
      <c r="S205" s="16">
        <v>0.62782189446895886</v>
      </c>
      <c r="T205" s="16">
        <v>2.6534900565838826</v>
      </c>
      <c r="U205" s="16">
        <v>5.8602174222624743</v>
      </c>
      <c r="V205" s="16">
        <v>7.1715947475240072E-2</v>
      </c>
      <c r="W205" s="16">
        <f t="shared" si="3"/>
        <v>99.999897548646473</v>
      </c>
      <c r="X205" s="11">
        <v>97.607299999999995</v>
      </c>
    </row>
    <row r="206" spans="1:24" x14ac:dyDescent="0.25">
      <c r="A206" s="9" t="s">
        <v>358</v>
      </c>
      <c r="B206" s="9" t="s">
        <v>160</v>
      </c>
      <c r="C206" s="25" t="s">
        <v>398</v>
      </c>
      <c r="D206" s="8" t="s">
        <v>368</v>
      </c>
      <c r="E206" s="8" t="s">
        <v>50</v>
      </c>
      <c r="F206" s="8" t="s">
        <v>366</v>
      </c>
      <c r="G206" s="7">
        <v>44621</v>
      </c>
      <c r="H206" s="8">
        <v>5</v>
      </c>
      <c r="I206" s="8">
        <v>3</v>
      </c>
      <c r="J206" s="8">
        <v>1</v>
      </c>
      <c r="K206" s="8">
        <v>1</v>
      </c>
      <c r="L206" s="8" t="s">
        <v>159</v>
      </c>
      <c r="M206" s="16">
        <v>77.67251783059767</v>
      </c>
      <c r="N206" s="16">
        <v>9.4889338934152384E-2</v>
      </c>
      <c r="O206" s="16">
        <v>12.824563493502255</v>
      </c>
      <c r="P206" s="16">
        <v>0.40576587402300757</v>
      </c>
      <c r="Q206" s="16">
        <v>9.3335474213614961E-2</v>
      </c>
      <c r="R206" s="16">
        <v>5.1070353814996867E-2</v>
      </c>
      <c r="S206" s="16">
        <v>0.64298922135838854</v>
      </c>
      <c r="T206" s="16">
        <v>3.1180885392117759</v>
      </c>
      <c r="U206" s="16">
        <v>5.0966762833627701</v>
      </c>
      <c r="V206" s="16"/>
      <c r="W206" s="16">
        <f t="shared" si="3"/>
        <v>99.999896409018618</v>
      </c>
      <c r="X206" s="11">
        <v>96.533500000000004</v>
      </c>
    </row>
    <row r="207" spans="1:24" x14ac:dyDescent="0.25">
      <c r="A207" s="9" t="s">
        <v>359</v>
      </c>
      <c r="B207" s="9" t="s">
        <v>160</v>
      </c>
      <c r="C207" s="25" t="s">
        <v>398</v>
      </c>
      <c r="D207" s="8" t="s">
        <v>368</v>
      </c>
      <c r="E207" s="8" t="s">
        <v>50</v>
      </c>
      <c r="F207" s="8" t="s">
        <v>366</v>
      </c>
      <c r="G207" s="7">
        <v>44621</v>
      </c>
      <c r="H207" s="8">
        <v>5</v>
      </c>
      <c r="I207" s="8">
        <v>3</v>
      </c>
      <c r="J207" s="8">
        <v>1</v>
      </c>
      <c r="K207" s="8">
        <v>1</v>
      </c>
      <c r="L207" s="8" t="s">
        <v>159</v>
      </c>
      <c r="M207" s="16">
        <v>78.235928314245612</v>
      </c>
      <c r="N207" s="16">
        <v>0.10442306257924963</v>
      </c>
      <c r="O207" s="16">
        <v>12.666381876495997</v>
      </c>
      <c r="P207" s="16">
        <v>0.50380737335313297</v>
      </c>
      <c r="Q207" s="16">
        <v>0.10699973555198436</v>
      </c>
      <c r="R207" s="16">
        <v>8.2589149494497444E-2</v>
      </c>
      <c r="S207" s="16">
        <v>0.59819497277541578</v>
      </c>
      <c r="T207" s="16">
        <v>1.6766004190483939</v>
      </c>
      <c r="U207" s="16">
        <v>5.763610596906636</v>
      </c>
      <c r="V207" s="16">
        <v>0.26146449954908224</v>
      </c>
      <c r="W207" s="16">
        <f t="shared" si="3"/>
        <v>99.999999999999972</v>
      </c>
      <c r="X207" s="11">
        <v>73.738500000000002</v>
      </c>
    </row>
    <row r="208" spans="1:24" x14ac:dyDescent="0.25">
      <c r="A208" s="9" t="s">
        <v>360</v>
      </c>
      <c r="B208" s="9" t="s">
        <v>160</v>
      </c>
      <c r="C208" s="25" t="s">
        <v>398</v>
      </c>
      <c r="D208" s="8" t="s">
        <v>368</v>
      </c>
      <c r="E208" s="8" t="s">
        <v>50</v>
      </c>
      <c r="F208" s="8" t="s">
        <v>366</v>
      </c>
      <c r="G208" s="7">
        <v>44621</v>
      </c>
      <c r="H208" s="8">
        <v>5</v>
      </c>
      <c r="I208" s="8">
        <v>3</v>
      </c>
      <c r="J208" s="8">
        <v>1</v>
      </c>
      <c r="K208" s="8">
        <v>1</v>
      </c>
      <c r="L208" s="8" t="s">
        <v>159</v>
      </c>
      <c r="M208" s="16">
        <v>77.983432898707036</v>
      </c>
      <c r="N208" s="16">
        <v>9.3126847213251207E-2</v>
      </c>
      <c r="O208" s="16">
        <v>12.660718498350191</v>
      </c>
      <c r="P208" s="16">
        <v>0.62994543220025578</v>
      </c>
      <c r="Q208" s="16">
        <v>7.7262317931347784E-3</v>
      </c>
      <c r="R208" s="16">
        <v>4.4709127976273258E-2</v>
      </c>
      <c r="S208" s="16">
        <v>0.63499323697177035</v>
      </c>
      <c r="T208" s="16">
        <v>2.431187604239744</v>
      </c>
      <c r="U208" s="16">
        <v>5.3877589704126532</v>
      </c>
      <c r="V208" s="16">
        <v>0.12629813571177653</v>
      </c>
      <c r="W208" s="16">
        <f t="shared" si="3"/>
        <v>99.999896983576079</v>
      </c>
      <c r="X208" s="11">
        <v>97.071899999999999</v>
      </c>
    </row>
    <row r="209" spans="1:24" x14ac:dyDescent="0.25">
      <c r="A209" s="9" t="s">
        <v>361</v>
      </c>
      <c r="B209" s="9" t="s">
        <v>160</v>
      </c>
      <c r="C209" s="25" t="s">
        <v>398</v>
      </c>
      <c r="D209" s="8" t="s">
        <v>368</v>
      </c>
      <c r="E209" s="8" t="s">
        <v>50</v>
      </c>
      <c r="F209" s="8" t="s">
        <v>366</v>
      </c>
      <c r="G209" s="7">
        <v>44621</v>
      </c>
      <c r="H209" s="8">
        <v>5</v>
      </c>
      <c r="I209" s="8">
        <v>3</v>
      </c>
      <c r="J209" s="8">
        <v>1</v>
      </c>
      <c r="K209" s="8">
        <v>1</v>
      </c>
      <c r="L209" s="8" t="s">
        <v>159</v>
      </c>
      <c r="M209" s="16">
        <v>77.768991331461351</v>
      </c>
      <c r="N209" s="16">
        <v>0.12575228730749546</v>
      </c>
      <c r="O209" s="16">
        <v>12.596688165443659</v>
      </c>
      <c r="P209" s="16">
        <v>0.47189296892351967</v>
      </c>
      <c r="Q209" s="16">
        <v>0.10064474871538459</v>
      </c>
      <c r="R209" s="16">
        <v>5.8155068021043116E-2</v>
      </c>
      <c r="S209" s="16">
        <v>0.71245323184451348</v>
      </c>
      <c r="T209" s="16">
        <v>3.6802930500401829</v>
      </c>
      <c r="U209" s="16">
        <v>4.4850218510693773</v>
      </c>
      <c r="V209" s="16"/>
      <c r="W209" s="16">
        <f t="shared" si="3"/>
        <v>99.999892702826514</v>
      </c>
      <c r="X209" s="11">
        <v>93.199100000000001</v>
      </c>
    </row>
    <row r="210" spans="1:24" x14ac:dyDescent="0.25">
      <c r="A210" s="9" t="s">
        <v>362</v>
      </c>
      <c r="B210" s="9" t="s">
        <v>160</v>
      </c>
      <c r="C210" s="25" t="s">
        <v>398</v>
      </c>
      <c r="D210" s="8" t="s">
        <v>368</v>
      </c>
      <c r="E210" s="8" t="s">
        <v>50</v>
      </c>
      <c r="F210" s="8" t="s">
        <v>366</v>
      </c>
      <c r="G210" s="7">
        <v>44621</v>
      </c>
      <c r="H210" s="8">
        <v>5</v>
      </c>
      <c r="I210" s="8">
        <v>3</v>
      </c>
      <c r="J210" s="8">
        <v>1</v>
      </c>
      <c r="K210" s="8">
        <v>1</v>
      </c>
      <c r="L210" s="8" t="s">
        <v>159</v>
      </c>
      <c r="M210" s="16">
        <v>76.947139370220768</v>
      </c>
      <c r="N210" s="16">
        <v>0.10320506526807058</v>
      </c>
      <c r="O210" s="16">
        <v>13.642704977361101</v>
      </c>
      <c r="P210" s="16">
        <v>0.47857924071211499</v>
      </c>
      <c r="Q210" s="16">
        <v>3.0025367439715227E-2</v>
      </c>
      <c r="R210" s="16">
        <v>0.13288793802216167</v>
      </c>
      <c r="S210" s="16">
        <v>0.84778851181492498</v>
      </c>
      <c r="T210" s="16">
        <v>2.4545452469729176</v>
      </c>
      <c r="U210" s="16">
        <v>5.1830862424451372</v>
      </c>
      <c r="V210" s="16">
        <v>0.17992387484787525</v>
      </c>
      <c r="W210" s="16">
        <f t="shared" si="3"/>
        <v>99.999885835104806</v>
      </c>
      <c r="X210" s="11">
        <v>87.592600000000004</v>
      </c>
    </row>
    <row r="211" spans="1:24" x14ac:dyDescent="0.25">
      <c r="A211" s="9" t="s">
        <v>363</v>
      </c>
      <c r="B211" s="9" t="s">
        <v>160</v>
      </c>
      <c r="C211" s="25" t="s">
        <v>398</v>
      </c>
      <c r="D211" s="8" t="s">
        <v>368</v>
      </c>
      <c r="E211" s="8" t="s">
        <v>50</v>
      </c>
      <c r="F211" s="8" t="s">
        <v>366</v>
      </c>
      <c r="G211" s="7">
        <v>44621</v>
      </c>
      <c r="H211" s="8">
        <v>5</v>
      </c>
      <c r="I211" s="8">
        <v>3</v>
      </c>
      <c r="J211" s="8">
        <v>1</v>
      </c>
      <c r="K211" s="8">
        <v>1</v>
      </c>
      <c r="L211" s="8" t="s">
        <v>159</v>
      </c>
      <c r="M211" s="16">
        <v>77.093766345273991</v>
      </c>
      <c r="N211" s="16">
        <v>6.5088145967890559E-2</v>
      </c>
      <c r="O211" s="16">
        <v>13.29460002748403</v>
      </c>
      <c r="P211" s="16">
        <v>0.52688374788410264</v>
      </c>
      <c r="Q211" s="16">
        <v>5.6033330244043271E-2</v>
      </c>
      <c r="R211" s="16">
        <v>9.0441629994662986E-2</v>
      </c>
      <c r="S211" s="16">
        <v>0.72385262168873388</v>
      </c>
      <c r="T211" s="16">
        <v>2.8123192365831602</v>
      </c>
      <c r="U211" s="16">
        <v>5.3370149148794059</v>
      </c>
      <c r="V211" s="16"/>
      <c r="W211" s="16">
        <f t="shared" si="3"/>
        <v>100.00000000000003</v>
      </c>
      <c r="X211" s="11">
        <v>93.872699999999995</v>
      </c>
    </row>
  </sheetData>
  <phoneticPr fontId="2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F2B1-7F69-4F7C-B6CC-931137F9DC08}">
  <dimension ref="A1:O30"/>
  <sheetViews>
    <sheetView workbookViewId="0">
      <selection activeCell="R19" sqref="R19"/>
    </sheetView>
  </sheetViews>
  <sheetFormatPr defaultRowHeight="15" x14ac:dyDescent="0.25"/>
  <cols>
    <col min="1" max="1" width="27" customWidth="1"/>
    <col min="2" max="2" width="23.140625" customWidth="1"/>
    <col min="3" max="3" width="18" customWidth="1"/>
    <col min="4" max="4" width="13.7109375" customWidth="1"/>
  </cols>
  <sheetData>
    <row r="1" spans="1:15" x14ac:dyDescent="0.25">
      <c r="A1" s="75" t="s">
        <v>1</v>
      </c>
      <c r="B1" s="48" t="s">
        <v>419</v>
      </c>
      <c r="C1" s="96"/>
      <c r="D1" s="70"/>
    </row>
    <row r="2" spans="1:15" x14ac:dyDescent="0.25">
      <c r="A2" s="78" t="s">
        <v>41</v>
      </c>
      <c r="B2" s="49" t="s">
        <v>2</v>
      </c>
      <c r="C2" s="97"/>
      <c r="D2" s="71"/>
    </row>
    <row r="3" spans="1:15" x14ac:dyDescent="0.25">
      <c r="A3" s="79" t="s">
        <v>3</v>
      </c>
      <c r="B3" s="49" t="s">
        <v>157</v>
      </c>
      <c r="C3" s="97"/>
      <c r="D3" s="71"/>
    </row>
    <row r="4" spans="1:15" ht="15.75" thickBot="1" x14ac:dyDescent="0.3">
      <c r="A4" s="80" t="s">
        <v>4</v>
      </c>
      <c r="B4" s="50" t="s">
        <v>6</v>
      </c>
      <c r="C4" s="98"/>
      <c r="D4" s="73"/>
    </row>
    <row r="7" spans="1:15" ht="15.75" thickBot="1" x14ac:dyDescent="0.3">
      <c r="A7" t="s">
        <v>421</v>
      </c>
    </row>
    <row r="8" spans="1:15" ht="17.25" thickBot="1" x14ac:dyDescent="0.3">
      <c r="A8" s="113" t="s">
        <v>401</v>
      </c>
      <c r="B8" s="113" t="s">
        <v>28</v>
      </c>
      <c r="C8" s="113"/>
      <c r="D8" s="114"/>
      <c r="E8" s="114" t="s">
        <v>413</v>
      </c>
      <c r="F8" s="114" t="s">
        <v>414</v>
      </c>
      <c r="G8" s="114" t="s">
        <v>415</v>
      </c>
      <c r="H8" s="114" t="s">
        <v>11</v>
      </c>
      <c r="I8" s="114" t="s">
        <v>12</v>
      </c>
      <c r="J8" s="114" t="s">
        <v>13</v>
      </c>
      <c r="K8" s="114" t="s">
        <v>416</v>
      </c>
      <c r="L8" s="114" t="s">
        <v>10</v>
      </c>
      <c r="M8" s="114" t="s">
        <v>417</v>
      </c>
      <c r="N8" s="114" t="s">
        <v>418</v>
      </c>
      <c r="O8" s="114" t="s">
        <v>29</v>
      </c>
    </row>
    <row r="9" spans="1:15" ht="42.75" x14ac:dyDescent="0.25">
      <c r="A9" s="115" t="s">
        <v>402</v>
      </c>
      <c r="B9" s="115"/>
      <c r="C9" s="116" t="s">
        <v>423</v>
      </c>
      <c r="D9" s="116" t="s">
        <v>26</v>
      </c>
      <c r="E9" s="115">
        <v>75.47</v>
      </c>
      <c r="F9" s="115">
        <v>0.31</v>
      </c>
      <c r="G9" s="115">
        <v>13.08</v>
      </c>
      <c r="H9" s="115">
        <v>0.05</v>
      </c>
      <c r="I9" s="115">
        <v>0.28999999999999998</v>
      </c>
      <c r="J9" s="115">
        <v>1.5</v>
      </c>
      <c r="K9" s="115">
        <v>3.73</v>
      </c>
      <c r="L9" s="115">
        <v>1.7</v>
      </c>
      <c r="M9" s="116">
        <v>0.04</v>
      </c>
      <c r="N9" s="116">
        <v>3.83</v>
      </c>
      <c r="O9" s="116"/>
    </row>
    <row r="10" spans="1:15" ht="28.5" x14ac:dyDescent="0.25">
      <c r="A10" s="117"/>
      <c r="B10" s="117"/>
      <c r="C10" s="118"/>
      <c r="D10" s="119" t="s">
        <v>403</v>
      </c>
      <c r="E10" s="118">
        <v>1.7</v>
      </c>
      <c r="F10" s="118">
        <v>0.05</v>
      </c>
      <c r="G10" s="118">
        <v>0.3</v>
      </c>
      <c r="H10" s="118">
        <v>0.02</v>
      </c>
      <c r="I10" s="118">
        <v>0.02</v>
      </c>
      <c r="J10" s="118">
        <v>0.05</v>
      </c>
      <c r="K10" s="118">
        <v>0.28000000000000003</v>
      </c>
      <c r="L10" s="118">
        <v>0.12</v>
      </c>
      <c r="M10" s="119">
        <v>0.02</v>
      </c>
      <c r="N10" s="119">
        <v>0.38</v>
      </c>
      <c r="O10" s="120"/>
    </row>
    <row r="11" spans="1:15" x14ac:dyDescent="0.25">
      <c r="A11" s="121"/>
      <c r="B11" s="121"/>
      <c r="C11" s="122"/>
      <c r="D11" s="123"/>
      <c r="E11" s="122"/>
      <c r="F11" s="122"/>
      <c r="G11" s="122"/>
      <c r="H11" s="122"/>
      <c r="I11" s="122"/>
      <c r="J11" s="122"/>
      <c r="K11" s="122"/>
      <c r="L11" s="122"/>
      <c r="M11" s="124"/>
      <c r="N11" s="124"/>
      <c r="O11" s="125"/>
    </row>
    <row r="12" spans="1:15" x14ac:dyDescent="0.25">
      <c r="A12" s="142"/>
      <c r="B12" s="122" t="s">
        <v>422</v>
      </c>
      <c r="C12" s="122" t="s">
        <v>404</v>
      </c>
      <c r="D12" s="124" t="s">
        <v>24</v>
      </c>
      <c r="E12" s="142">
        <v>75.62</v>
      </c>
      <c r="F12" s="142">
        <v>0.3</v>
      </c>
      <c r="G12" s="142">
        <v>13.12</v>
      </c>
      <c r="H12" s="142">
        <v>0.06</v>
      </c>
      <c r="I12" s="142">
        <v>0.31</v>
      </c>
      <c r="J12" s="142">
        <v>1.45</v>
      </c>
      <c r="K12" s="142">
        <v>3.67</v>
      </c>
      <c r="L12" s="142">
        <v>1.69</v>
      </c>
      <c r="M12" s="139">
        <v>7.0000000000000007E-2</v>
      </c>
      <c r="N12" s="139">
        <v>3.71</v>
      </c>
      <c r="O12" s="139">
        <v>96.11</v>
      </c>
    </row>
    <row r="13" spans="1:15" x14ac:dyDescent="0.25">
      <c r="A13" s="142"/>
      <c r="B13" s="122"/>
      <c r="C13" s="122" t="s">
        <v>405</v>
      </c>
      <c r="D13" s="124" t="s">
        <v>406</v>
      </c>
      <c r="E13" s="142"/>
      <c r="F13" s="142"/>
      <c r="G13" s="142"/>
      <c r="H13" s="142"/>
      <c r="I13" s="142"/>
      <c r="J13" s="142"/>
      <c r="K13" s="142"/>
      <c r="L13" s="142"/>
      <c r="M13" s="139"/>
      <c r="N13" s="139"/>
      <c r="O13" s="139"/>
    </row>
    <row r="14" spans="1:15" x14ac:dyDescent="0.25">
      <c r="A14" s="126"/>
      <c r="B14" s="127"/>
      <c r="C14" s="127"/>
      <c r="D14" s="123" t="s">
        <v>407</v>
      </c>
      <c r="E14" s="128">
        <v>0.64</v>
      </c>
      <c r="F14" s="128">
        <v>0.05</v>
      </c>
      <c r="G14" s="128">
        <v>0.36</v>
      </c>
      <c r="H14" s="128">
        <v>0.06</v>
      </c>
      <c r="I14" s="128">
        <v>0.05</v>
      </c>
      <c r="J14" s="128">
        <v>0.1</v>
      </c>
      <c r="K14" s="128">
        <v>0.11</v>
      </c>
      <c r="L14" s="128">
        <v>0.13</v>
      </c>
      <c r="M14" s="128">
        <v>0.08</v>
      </c>
      <c r="N14" s="128">
        <v>0.41</v>
      </c>
      <c r="O14" s="123">
        <v>1.17</v>
      </c>
    </row>
    <row r="15" spans="1:15" x14ac:dyDescent="0.25">
      <c r="A15" s="140"/>
      <c r="B15" s="127" t="s">
        <v>422</v>
      </c>
      <c r="C15" s="141" t="s">
        <v>408</v>
      </c>
      <c r="D15" s="127" t="s">
        <v>24</v>
      </c>
      <c r="E15" s="140">
        <v>75.040000000000006</v>
      </c>
      <c r="F15" s="140">
        <v>0.28000000000000003</v>
      </c>
      <c r="G15" s="140">
        <v>13.28</v>
      </c>
      <c r="H15" s="140">
        <v>0.08</v>
      </c>
      <c r="I15" s="140">
        <v>0.27</v>
      </c>
      <c r="J15" s="140">
        <v>1.45</v>
      </c>
      <c r="K15" s="140">
        <v>3.64</v>
      </c>
      <c r="L15" s="140">
        <v>1.78</v>
      </c>
      <c r="M15" s="140">
        <v>0.32</v>
      </c>
      <c r="N15" s="140">
        <v>3.85</v>
      </c>
      <c r="O15" s="140"/>
    </row>
    <row r="16" spans="1:15" x14ac:dyDescent="0.25">
      <c r="A16" s="140"/>
      <c r="B16" s="127"/>
      <c r="C16" s="141"/>
      <c r="D16" s="127" t="s">
        <v>409</v>
      </c>
      <c r="E16" s="140"/>
      <c r="F16" s="140"/>
      <c r="G16" s="140"/>
      <c r="H16" s="140"/>
      <c r="I16" s="140"/>
      <c r="J16" s="140"/>
      <c r="K16" s="140"/>
      <c r="L16" s="140"/>
      <c r="M16" s="140"/>
      <c r="N16" s="140"/>
      <c r="O16" s="140"/>
    </row>
    <row r="17" spans="1:15" x14ac:dyDescent="0.25">
      <c r="A17" s="126"/>
      <c r="B17" s="126"/>
      <c r="C17" s="127"/>
      <c r="D17" s="123" t="s">
        <v>407</v>
      </c>
      <c r="E17" s="123">
        <v>1.91</v>
      </c>
      <c r="F17" s="123">
        <v>0.1</v>
      </c>
      <c r="G17" s="123">
        <v>1.32</v>
      </c>
      <c r="H17" s="123">
        <v>0.1</v>
      </c>
      <c r="I17" s="123">
        <v>0.1</v>
      </c>
      <c r="J17" s="123">
        <v>0.12</v>
      </c>
      <c r="K17" s="123">
        <v>0.17</v>
      </c>
      <c r="L17" s="123">
        <v>0.25</v>
      </c>
      <c r="M17" s="123">
        <v>0.38</v>
      </c>
      <c r="N17" s="123">
        <v>0.64</v>
      </c>
      <c r="O17" s="128"/>
    </row>
    <row r="18" spans="1:15" x14ac:dyDescent="0.25">
      <c r="A18" s="126"/>
      <c r="B18" s="126"/>
      <c r="C18" s="127"/>
      <c r="D18" s="127"/>
      <c r="E18" s="126"/>
      <c r="F18" s="126"/>
      <c r="G18" s="126"/>
      <c r="H18" s="126"/>
      <c r="I18" s="126"/>
      <c r="J18" s="126"/>
      <c r="K18" s="126"/>
      <c r="L18" s="126"/>
      <c r="M18" s="126"/>
      <c r="N18" s="126"/>
      <c r="O18" s="126"/>
    </row>
    <row r="19" spans="1:15" ht="42.75" x14ac:dyDescent="0.25">
      <c r="A19" s="116" t="s">
        <v>410</v>
      </c>
      <c r="B19" s="116"/>
      <c r="C19" s="116" t="s">
        <v>423</v>
      </c>
      <c r="D19" s="116" t="s">
        <v>26</v>
      </c>
      <c r="E19" s="116">
        <v>62.28</v>
      </c>
      <c r="F19" s="116">
        <v>0.24</v>
      </c>
      <c r="G19" s="116">
        <v>17.8</v>
      </c>
      <c r="H19" s="116">
        <v>0.14000000000000001</v>
      </c>
      <c r="I19" s="116">
        <v>0.13</v>
      </c>
      <c r="J19" s="116">
        <v>1.1000000000000001</v>
      </c>
      <c r="K19" s="116">
        <v>5.4</v>
      </c>
      <c r="L19" s="116">
        <v>4.5999999999999996</v>
      </c>
      <c r="M19" s="116">
        <v>0.04</v>
      </c>
      <c r="N19" s="116">
        <v>8.2799999999999994</v>
      </c>
      <c r="O19" s="129"/>
    </row>
    <row r="20" spans="1:15" ht="28.5" x14ac:dyDescent="0.25">
      <c r="A20" s="129"/>
      <c r="B20" s="129"/>
      <c r="C20" s="130"/>
      <c r="D20" s="119" t="s">
        <v>403</v>
      </c>
      <c r="E20" s="119">
        <v>1.4</v>
      </c>
      <c r="F20" s="119">
        <v>0.03</v>
      </c>
      <c r="G20" s="119">
        <v>0.7</v>
      </c>
      <c r="H20" s="131">
        <v>0.03</v>
      </c>
      <c r="I20" s="131">
        <v>0.03</v>
      </c>
      <c r="J20" s="131">
        <v>0.12</v>
      </c>
      <c r="K20" s="131">
        <v>0.2</v>
      </c>
      <c r="L20" s="131">
        <v>0.28000000000000003</v>
      </c>
      <c r="M20" s="131">
        <v>0.03</v>
      </c>
      <c r="N20" s="131">
        <v>0.2</v>
      </c>
      <c r="O20" s="132"/>
    </row>
    <row r="21" spans="1:15" x14ac:dyDescent="0.25">
      <c r="A21" s="126"/>
      <c r="B21" s="126"/>
      <c r="C21" s="127"/>
      <c r="D21" s="123"/>
      <c r="E21" s="123"/>
      <c r="F21" s="123"/>
      <c r="G21" s="123"/>
      <c r="H21" s="123"/>
      <c r="I21" s="123"/>
      <c r="J21" s="123"/>
      <c r="K21" s="123"/>
      <c r="L21" s="123"/>
      <c r="M21" s="123"/>
      <c r="N21" s="123"/>
      <c r="O21" s="128"/>
    </row>
    <row r="22" spans="1:15" x14ac:dyDescent="0.25">
      <c r="A22" s="140"/>
      <c r="B22" s="127" t="s">
        <v>422</v>
      </c>
      <c r="C22" s="124" t="s">
        <v>404</v>
      </c>
      <c r="D22" s="124" t="s">
        <v>24</v>
      </c>
      <c r="E22" s="139">
        <v>62.61</v>
      </c>
      <c r="F22" s="139">
        <v>0.22</v>
      </c>
      <c r="G22" s="139">
        <v>17.98</v>
      </c>
      <c r="H22" s="139">
        <v>0.13</v>
      </c>
      <c r="I22" s="139">
        <v>0.13</v>
      </c>
      <c r="J22" s="139">
        <v>1.02</v>
      </c>
      <c r="K22" s="139">
        <v>5.27</v>
      </c>
      <c r="L22" s="139">
        <v>4.55</v>
      </c>
      <c r="M22" s="139">
        <v>0.08</v>
      </c>
      <c r="N22" s="139">
        <v>7.99</v>
      </c>
      <c r="O22" s="139">
        <v>99.79</v>
      </c>
    </row>
    <row r="23" spans="1:15" x14ac:dyDescent="0.25">
      <c r="A23" s="140"/>
      <c r="B23" s="127"/>
      <c r="C23" s="124" t="s">
        <v>405</v>
      </c>
      <c r="D23" s="124" t="s">
        <v>411</v>
      </c>
      <c r="E23" s="139"/>
      <c r="F23" s="139"/>
      <c r="G23" s="139"/>
      <c r="H23" s="139"/>
      <c r="I23" s="139"/>
      <c r="J23" s="139"/>
      <c r="K23" s="139"/>
      <c r="L23" s="139"/>
      <c r="M23" s="139"/>
      <c r="N23" s="139"/>
      <c r="O23" s="139"/>
    </row>
    <row r="24" spans="1:15" x14ac:dyDescent="0.25">
      <c r="A24" s="126"/>
      <c r="B24" s="127"/>
      <c r="C24" s="127"/>
      <c r="D24" s="123" t="s">
        <v>407</v>
      </c>
      <c r="E24" s="123">
        <v>0.55000000000000004</v>
      </c>
      <c r="F24" s="123">
        <v>0.05</v>
      </c>
      <c r="G24" s="123">
        <v>0.32</v>
      </c>
      <c r="H24" s="123">
        <v>0.09</v>
      </c>
      <c r="I24" s="123">
        <v>0.06</v>
      </c>
      <c r="J24" s="123">
        <v>0.18</v>
      </c>
      <c r="K24" s="123">
        <v>0.19</v>
      </c>
      <c r="L24" s="123">
        <v>0.18</v>
      </c>
      <c r="M24" s="123">
        <v>0.1</v>
      </c>
      <c r="N24" s="123">
        <v>0.56999999999999995</v>
      </c>
      <c r="O24" s="123">
        <v>1.73</v>
      </c>
    </row>
    <row r="25" spans="1:15" x14ac:dyDescent="0.25">
      <c r="A25" s="140"/>
      <c r="B25" s="127" t="s">
        <v>422</v>
      </c>
      <c r="C25" s="141" t="s">
        <v>408</v>
      </c>
      <c r="D25" s="127" t="s">
        <v>24</v>
      </c>
      <c r="E25" s="139">
        <v>63.23</v>
      </c>
      <c r="F25" s="139">
        <v>0.21</v>
      </c>
      <c r="G25" s="139">
        <v>17.61</v>
      </c>
      <c r="H25" s="139">
        <v>0.14000000000000001</v>
      </c>
      <c r="I25" s="139">
        <v>0.12</v>
      </c>
      <c r="J25" s="139">
        <v>0.88</v>
      </c>
      <c r="K25" s="139">
        <v>5.25</v>
      </c>
      <c r="L25" s="139">
        <v>4.4800000000000004</v>
      </c>
      <c r="M25" s="139">
        <v>0.22</v>
      </c>
      <c r="N25" s="139">
        <v>7.84</v>
      </c>
      <c r="O25" s="140"/>
    </row>
    <row r="26" spans="1:15" x14ac:dyDescent="0.25">
      <c r="A26" s="140"/>
      <c r="B26" s="127"/>
      <c r="C26" s="141"/>
      <c r="D26" s="127" t="s">
        <v>412</v>
      </c>
      <c r="E26" s="139"/>
      <c r="F26" s="139"/>
      <c r="G26" s="139"/>
      <c r="H26" s="139"/>
      <c r="I26" s="139"/>
      <c r="J26" s="139"/>
      <c r="K26" s="139"/>
      <c r="L26" s="139"/>
      <c r="M26" s="139"/>
      <c r="N26" s="139"/>
      <c r="O26" s="140"/>
    </row>
    <row r="27" spans="1:15" ht="15.75" thickBot="1" x14ac:dyDescent="0.3">
      <c r="A27" s="133"/>
      <c r="B27" s="133"/>
      <c r="C27" s="134"/>
      <c r="D27" s="135" t="s">
        <v>407</v>
      </c>
      <c r="E27" s="135">
        <v>1.78</v>
      </c>
      <c r="F27" s="135">
        <v>7.0000000000000007E-2</v>
      </c>
      <c r="G27" s="135">
        <v>1.3</v>
      </c>
      <c r="H27" s="135">
        <v>7.0000000000000007E-2</v>
      </c>
      <c r="I27" s="135">
        <v>0.05</v>
      </c>
      <c r="J27" s="135">
        <v>0.12</v>
      </c>
      <c r="K27" s="135">
        <v>0.33</v>
      </c>
      <c r="L27" s="135">
        <v>0.34</v>
      </c>
      <c r="M27" s="135">
        <v>0.35</v>
      </c>
      <c r="N27" s="135">
        <v>0.82</v>
      </c>
      <c r="O27" s="136"/>
    </row>
    <row r="29" spans="1:15" ht="57.75" customHeight="1" x14ac:dyDescent="0.25">
      <c r="A29" s="138" t="s">
        <v>420</v>
      </c>
      <c r="B29" s="138"/>
      <c r="C29" s="138"/>
      <c r="D29" s="138"/>
      <c r="E29" s="138"/>
      <c r="F29" s="138"/>
      <c r="G29" s="138"/>
      <c r="H29" s="138"/>
      <c r="I29" s="138"/>
      <c r="J29" s="138"/>
      <c r="K29" s="138"/>
      <c r="L29" s="138"/>
      <c r="M29" s="138"/>
      <c r="N29" s="138"/>
    </row>
    <row r="30" spans="1:15" ht="39.75" customHeight="1" x14ac:dyDescent="0.25">
      <c r="A30" s="137"/>
      <c r="B30" s="137"/>
      <c r="C30" s="137"/>
      <c r="D30" s="137"/>
      <c r="E30" s="137"/>
      <c r="F30" s="137"/>
      <c r="G30" s="137"/>
      <c r="H30" s="137"/>
      <c r="I30" s="137"/>
      <c r="J30" s="137"/>
      <c r="K30" s="137"/>
      <c r="L30" s="137"/>
      <c r="M30" s="137"/>
      <c r="N30" s="137"/>
    </row>
  </sheetData>
  <mergeCells count="51">
    <mergeCell ref="N12:N13"/>
    <mergeCell ref="O12:O13"/>
    <mergeCell ref="A12:A13"/>
    <mergeCell ref="E12:E13"/>
    <mergeCell ref="F12:F13"/>
    <mergeCell ref="G12:G13"/>
    <mergeCell ref="H12:H13"/>
    <mergeCell ref="I12:I13"/>
    <mergeCell ref="H15:H16"/>
    <mergeCell ref="J12:J13"/>
    <mergeCell ref="K12:K13"/>
    <mergeCell ref="L12:L13"/>
    <mergeCell ref="M12:M13"/>
    <mergeCell ref="A15:A16"/>
    <mergeCell ref="C15:C16"/>
    <mergeCell ref="E15:E16"/>
    <mergeCell ref="F15:F16"/>
    <mergeCell ref="G15:G16"/>
    <mergeCell ref="O15:O16"/>
    <mergeCell ref="A22:A23"/>
    <mergeCell ref="E22:E23"/>
    <mergeCell ref="F22:F23"/>
    <mergeCell ref="G22:G23"/>
    <mergeCell ref="H22:H23"/>
    <mergeCell ref="I22:I23"/>
    <mergeCell ref="J22:J23"/>
    <mergeCell ref="K22:K23"/>
    <mergeCell ref="L22:L23"/>
    <mergeCell ref="I15:I16"/>
    <mergeCell ref="J15:J16"/>
    <mergeCell ref="K15:K16"/>
    <mergeCell ref="L15:L16"/>
    <mergeCell ref="M15:M16"/>
    <mergeCell ref="N15:N16"/>
    <mergeCell ref="O25:O26"/>
    <mergeCell ref="M22:M23"/>
    <mergeCell ref="N22:N23"/>
    <mergeCell ref="O22:O23"/>
    <mergeCell ref="A25:A26"/>
    <mergeCell ref="C25:C26"/>
    <mergeCell ref="E25:E26"/>
    <mergeCell ref="F25:F26"/>
    <mergeCell ref="G25:G26"/>
    <mergeCell ref="H25:H26"/>
    <mergeCell ref="I25:I26"/>
    <mergeCell ref="A29:N29"/>
    <mergeCell ref="J25:J26"/>
    <mergeCell ref="K25:K26"/>
    <mergeCell ref="L25:L26"/>
    <mergeCell ref="M25:M26"/>
    <mergeCell ref="N25:N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1.Secondary Glass Standards</vt:lpstr>
      <vt:lpstr>2.V19-30 Tephra</vt:lpstr>
      <vt:lpstr>3.Ice Core Tephra Analyses</vt:lpstr>
      <vt:lpstr>4.Proximal LCY Analyses</vt:lpstr>
      <vt:lpstr>5. 3 um Beam Overlap Tests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Innes</dc:creator>
  <cp:lastModifiedBy>Helen Innes</cp:lastModifiedBy>
  <dcterms:created xsi:type="dcterms:W3CDTF">2023-04-11T07:55:09Z</dcterms:created>
  <dcterms:modified xsi:type="dcterms:W3CDTF">2023-08-30T09:18:47Z</dcterms:modified>
</cp:coreProperties>
</file>