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hael-Sigl\Desktop\F_DATA_2019-April8\10_MANUSCRIPTS\65_Innes_LCY\"/>
    </mc:Choice>
  </mc:AlternateContent>
  <bookViews>
    <workbookView xWindow="0" yWindow="0" windowWidth="19200" windowHeight="6620"/>
  </bookViews>
  <sheets>
    <sheet name="Readme" sheetId="1" r:id="rId1"/>
    <sheet name="1 -- NGRIP_CFA" sheetId="2" r:id="rId2"/>
    <sheet name="2 -- NGRIP_IC" sheetId="3" r:id="rId3"/>
    <sheet name="3 -- NEEM_IC" sheetId="4" r:id="rId4"/>
    <sheet name="4 -- GISP2_ICP-MS" sheetId="5" r:id="rId5"/>
    <sheet name="5 -- EDML_FIC" sheetId="6" r:id="rId6"/>
    <sheet name="6 -- EDC_FIC" sheetId="7" r:id="rId7"/>
    <sheet name="7a -- Atitlan_LCY" sheetId="8" r:id="rId8"/>
    <sheet name="7b -- Atitlan_LCY" sheetId="11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8" l="1"/>
  <c r="B17" i="8"/>
  <c r="B3" i="8"/>
  <c r="B18" i="11"/>
  <c r="B17" i="11"/>
  <c r="D9" i="11"/>
  <c r="D10" i="11" s="1"/>
  <c r="C9" i="11"/>
  <c r="C10" i="11" s="1"/>
  <c r="B9" i="11"/>
  <c r="B10" i="11" s="1"/>
  <c r="B6" i="11"/>
  <c r="B9" i="8" l="1"/>
  <c r="B10" i="8" s="1"/>
  <c r="B6" i="8" l="1"/>
  <c r="D9" i="8" l="1"/>
  <c r="D10" i="8" s="1"/>
  <c r="C9" i="8"/>
  <c r="C10" i="8" s="1"/>
</calcChain>
</file>

<file path=xl/sharedStrings.xml><?xml version="1.0" encoding="utf-8"?>
<sst xmlns="http://schemas.openxmlformats.org/spreadsheetml/2006/main" count="3701" uniqueCount="101">
  <si>
    <t>ACC (ie/yr)</t>
  </si>
  <si>
    <r>
      <t>Background SO</t>
    </r>
    <r>
      <rPr>
        <vertAlign val="subscript"/>
        <sz val="11"/>
        <color theme="1"/>
        <rFont val="Calibri"/>
        <family val="2"/>
        <scheme val="minor"/>
      </rPr>
      <t>4</t>
    </r>
    <r>
      <rPr>
        <vertAlign val="superscript"/>
        <sz val="11"/>
        <color theme="1"/>
        <rFont val="Calibri"/>
        <family val="2"/>
        <scheme val="minor"/>
      </rPr>
      <t>2-</t>
    </r>
    <r>
      <rPr>
        <sz val="11"/>
        <color theme="1"/>
        <rFont val="Calibri"/>
        <family val="2"/>
        <scheme val="minor"/>
      </rPr>
      <t xml:space="preserve"> [181-pt RRM] (ng/g)</t>
    </r>
  </si>
  <si>
    <r>
      <t>Volcanic SO</t>
    </r>
    <r>
      <rPr>
        <vertAlign val="subscript"/>
        <sz val="11"/>
        <color theme="1"/>
        <rFont val="Calibri"/>
        <family val="2"/>
        <scheme val="minor"/>
      </rPr>
      <t>4</t>
    </r>
    <r>
      <rPr>
        <vertAlign val="superscript"/>
        <sz val="11"/>
        <color theme="1"/>
        <rFont val="Calibri"/>
        <family val="2"/>
        <scheme val="minor"/>
      </rPr>
      <t>2-</t>
    </r>
    <r>
      <rPr>
        <sz val="11"/>
        <color theme="1"/>
        <rFont val="Calibri"/>
        <family val="2"/>
        <scheme val="minor"/>
      </rPr>
      <t xml:space="preserve"> (ng/g)</t>
    </r>
  </si>
  <si>
    <r>
      <t>Volcanic SO</t>
    </r>
    <r>
      <rPr>
        <vertAlign val="subscript"/>
        <sz val="11"/>
        <color theme="1"/>
        <rFont val="Calibri"/>
        <family val="2"/>
        <scheme val="minor"/>
      </rPr>
      <t>4</t>
    </r>
    <r>
      <rPr>
        <vertAlign val="superscript"/>
        <sz val="11"/>
        <color theme="1"/>
        <rFont val="Calibri"/>
        <family val="2"/>
        <scheme val="minor"/>
      </rPr>
      <t>2-</t>
    </r>
    <r>
      <rPr>
        <sz val="11"/>
        <color theme="1"/>
        <rFont val="Calibri"/>
        <family val="2"/>
        <scheme val="minor"/>
      </rPr>
      <t xml:space="preserve"> Deposition (kg/km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</si>
  <si>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N/A</t>
  </si>
  <si>
    <t>NGRIP Depth (m)</t>
  </si>
  <si>
    <r>
      <t>NGRIP SO</t>
    </r>
    <r>
      <rPr>
        <vertAlign val="subscript"/>
        <sz val="11"/>
        <color theme="1"/>
        <rFont val="Calibri"/>
        <family val="2"/>
        <scheme val="minor"/>
      </rPr>
      <t>4</t>
    </r>
    <r>
      <rPr>
        <vertAlign val="superscript"/>
        <sz val="11"/>
        <color theme="1"/>
        <rFont val="Calibri"/>
        <family val="2"/>
        <scheme val="minor"/>
      </rPr>
      <t>2-</t>
    </r>
    <r>
      <rPr>
        <sz val="11"/>
        <color theme="1"/>
        <rFont val="Calibri"/>
        <family val="2"/>
        <scheme val="minor"/>
      </rPr>
      <t xml:space="preserve"> (ng/g)</t>
    </r>
  </si>
  <si>
    <r>
      <t>Cumulative Volcanic SO</t>
    </r>
    <r>
      <rPr>
        <vertAlign val="subscript"/>
        <sz val="11"/>
        <color theme="1"/>
        <rFont val="Calibri"/>
        <family val="2"/>
        <scheme val="minor"/>
      </rPr>
      <t>4</t>
    </r>
    <r>
      <rPr>
        <vertAlign val="superscript"/>
        <sz val="11"/>
        <color theme="1"/>
        <rFont val="Calibri"/>
        <family val="2"/>
        <scheme val="minor"/>
      </rPr>
      <t>2-</t>
    </r>
    <r>
      <rPr>
        <sz val="11"/>
        <color theme="1"/>
        <rFont val="Calibri"/>
        <family val="2"/>
        <scheme val="minor"/>
      </rPr>
      <t xml:space="preserve"> (kg/km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</si>
  <si>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Background SO</t>
    </r>
    <r>
      <rPr>
        <vertAlign val="subscript"/>
        <sz val="11"/>
        <color theme="1"/>
        <rFont val="Calibri"/>
        <family val="2"/>
        <scheme val="minor"/>
      </rPr>
      <t>4</t>
    </r>
    <r>
      <rPr>
        <vertAlign val="superscript"/>
        <sz val="11"/>
        <color theme="1"/>
        <rFont val="Calibri"/>
        <family val="2"/>
        <scheme val="minor"/>
      </rPr>
      <t>2-</t>
    </r>
    <r>
      <rPr>
        <sz val="11"/>
        <color theme="1"/>
        <rFont val="Calibri"/>
        <family val="2"/>
        <scheme val="minor"/>
      </rPr>
      <t xml:space="preserve"> (ng/g)</t>
    </r>
  </si>
  <si>
    <t>AICC2012 TopAge (yr BP)</t>
  </si>
  <si>
    <t>AICC2012 BottomAge (yr BP)</t>
  </si>
  <si>
    <t>GICC05 TopAge (yr BP)</t>
  </si>
  <si>
    <t>GICC05 BottomAge (yr BP)</t>
  </si>
  <si>
    <t>NGRIP BottomDepth (m)</t>
  </si>
  <si>
    <t>NGRIP TopDepth (m)</t>
  </si>
  <si>
    <t>NEEM BottomDepth (m)</t>
  </si>
  <si>
    <t>NEEM TopDepth (m)</t>
  </si>
  <si>
    <r>
      <t>NEEM SO</t>
    </r>
    <r>
      <rPr>
        <vertAlign val="subscript"/>
        <sz val="11"/>
        <color theme="1"/>
        <rFont val="Calibri"/>
        <family val="2"/>
        <scheme val="minor"/>
      </rPr>
      <t>4</t>
    </r>
    <r>
      <rPr>
        <vertAlign val="superscript"/>
        <sz val="11"/>
        <color theme="1"/>
        <rFont val="Calibri"/>
        <family val="2"/>
        <scheme val="minor"/>
      </rPr>
      <t>2-</t>
    </r>
    <r>
      <rPr>
        <sz val="11"/>
        <color theme="1"/>
        <rFont val="Calibri"/>
        <family val="2"/>
        <scheme val="minor"/>
      </rPr>
      <t xml:space="preserve"> (ng/g)</t>
    </r>
  </si>
  <si>
    <t>NGRIP</t>
  </si>
  <si>
    <t>NEEM</t>
  </si>
  <si>
    <t>GISP2</t>
  </si>
  <si>
    <t>EDML</t>
  </si>
  <si>
    <t>EDC</t>
  </si>
  <si>
    <t>Atitlan Los Chocoyos 80ka</t>
  </si>
  <si>
    <t>Samalas 1257</t>
  </si>
  <si>
    <t>Tambora 1815</t>
  </si>
  <si>
    <t>Greenland (N=3)</t>
  </si>
  <si>
    <t>Antarctica (N=2)</t>
  </si>
  <si>
    <t>Antarctica AVS2k (N=14)</t>
  </si>
  <si>
    <t>Antarctica (N=2), scaled to AVS2k</t>
  </si>
  <si>
    <t>EDML Depth (m)</t>
  </si>
  <si>
    <r>
      <t>Background SO</t>
    </r>
    <r>
      <rPr>
        <vertAlign val="subscript"/>
        <sz val="11"/>
        <color theme="1"/>
        <rFont val="Calibri"/>
        <family val="2"/>
        <scheme val="minor"/>
      </rPr>
      <t>4</t>
    </r>
    <r>
      <rPr>
        <vertAlign val="superscript"/>
        <sz val="11"/>
        <color theme="1"/>
        <rFont val="Calibri"/>
        <family val="2"/>
        <scheme val="minor"/>
      </rPr>
      <t>2-</t>
    </r>
    <r>
      <rPr>
        <sz val="11"/>
        <color theme="1"/>
        <rFont val="Calibri"/>
        <family val="2"/>
        <scheme val="minor"/>
      </rPr>
      <t xml:space="preserve"> [101-pt RRM] (ng/g)</t>
    </r>
  </si>
  <si>
    <r>
      <t>EDML SO</t>
    </r>
    <r>
      <rPr>
        <vertAlign val="subscript"/>
        <sz val="11"/>
        <color theme="1"/>
        <rFont val="Calibri"/>
        <family val="2"/>
        <scheme val="minor"/>
      </rPr>
      <t>4</t>
    </r>
    <r>
      <rPr>
        <vertAlign val="superscript"/>
        <sz val="11"/>
        <color theme="1"/>
        <rFont val="Calibri"/>
        <family val="2"/>
        <scheme val="minor"/>
      </rPr>
      <t>2-</t>
    </r>
    <r>
      <rPr>
        <sz val="11"/>
        <color theme="1"/>
        <rFont val="Calibri"/>
        <family val="2"/>
        <scheme val="minor"/>
      </rPr>
      <t xml:space="preserve"> (ng/g)</t>
    </r>
  </si>
  <si>
    <t>VSSI (TgS)</t>
  </si>
  <si>
    <t>GISP2 Depth (m)</t>
  </si>
  <si>
    <t>AICC2012 Age (yr BP) synched with EDC</t>
  </si>
  <si>
    <t>AICC2012 Age (yr BP)</t>
  </si>
  <si>
    <t>GICC05 Age (yr BP)</t>
  </si>
  <si>
    <r>
      <t xml:space="preserve">Particle 2.6-4.5 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m (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g/g)</t>
    </r>
  </si>
  <si>
    <r>
      <t xml:space="preserve">Particle 4.5-9.5 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m (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g/g)</t>
    </r>
  </si>
  <si>
    <t>S (ng/g)</t>
  </si>
  <si>
    <t>nssS (ng/g)</t>
  </si>
  <si>
    <t>EDC Depth (m)</t>
  </si>
  <si>
    <r>
      <t>EDC SO</t>
    </r>
    <r>
      <rPr>
        <vertAlign val="subscript"/>
        <sz val="11"/>
        <color theme="1"/>
        <rFont val="Calibri"/>
        <family val="2"/>
        <scheme val="minor"/>
      </rPr>
      <t>4</t>
    </r>
    <r>
      <rPr>
        <vertAlign val="superscript"/>
        <sz val="11"/>
        <color theme="1"/>
        <rFont val="Calibri"/>
        <family val="2"/>
        <scheme val="minor"/>
      </rPr>
      <t>2-</t>
    </r>
    <r>
      <rPr>
        <sz val="11"/>
        <color theme="1"/>
        <rFont val="Calibri"/>
        <family val="2"/>
        <scheme val="minor"/>
      </rPr>
      <t xml:space="preserve"> (ng/g)</t>
    </r>
  </si>
  <si>
    <r>
      <t>Background SO</t>
    </r>
    <r>
      <rPr>
        <vertAlign val="subscript"/>
        <sz val="11"/>
        <color theme="1"/>
        <rFont val="Calibri"/>
        <family val="2"/>
        <scheme val="minor"/>
      </rPr>
      <t>4</t>
    </r>
    <r>
      <rPr>
        <vertAlign val="superscript"/>
        <sz val="11"/>
        <color theme="1"/>
        <rFont val="Calibri"/>
        <family val="2"/>
        <scheme val="minor"/>
      </rPr>
      <t>2-</t>
    </r>
    <r>
      <rPr>
        <sz val="11"/>
        <color theme="1"/>
        <rFont val="Calibri"/>
        <family val="2"/>
        <scheme val="minor"/>
      </rPr>
      <t xml:space="preserve"> [85-pt RRM] (ng/g)</t>
    </r>
  </si>
  <si>
    <r>
      <t>221.7 (</t>
    </r>
    <r>
      <rPr>
        <sz val="11"/>
        <rFont val="Calibri"/>
        <family val="2"/>
      </rPr>
      <t>±47.2, 1</t>
    </r>
    <r>
      <rPr>
        <sz val="11"/>
        <rFont val="Symbol"/>
        <family val="1"/>
        <charset val="2"/>
      </rPr>
      <t>s</t>
    </r>
    <r>
      <rPr>
        <sz val="11"/>
        <rFont val="Calibri"/>
        <family val="2"/>
      </rPr>
      <t>)</t>
    </r>
  </si>
  <si>
    <r>
      <t>28.1 (±4.5, 1</t>
    </r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>)</t>
    </r>
  </si>
  <si>
    <r>
      <t>59.4 (±10.9, 1</t>
    </r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>)</t>
    </r>
  </si>
  <si>
    <t>LCY/SAM (x-fold)</t>
  </si>
  <si>
    <t>LCY/TAM (x-fold)</t>
  </si>
  <si>
    <t>NGRIP (N=2)</t>
  </si>
  <si>
    <t>Greenland (N=4)</t>
  </si>
  <si>
    <r>
      <t>225.6 (</t>
    </r>
    <r>
      <rPr>
        <sz val="11"/>
        <rFont val="Calibri"/>
        <family val="2"/>
      </rPr>
      <t>±47.8, 1</t>
    </r>
    <r>
      <rPr>
        <sz val="11"/>
        <rFont val="Symbol"/>
        <family val="1"/>
        <charset val="2"/>
      </rPr>
      <t>s</t>
    </r>
    <r>
      <rPr>
        <sz val="11"/>
        <rFont val="Calibri"/>
        <family val="2"/>
      </rPr>
      <t>)</t>
    </r>
  </si>
  <si>
    <t>Tab</t>
  </si>
  <si>
    <t>Col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</si>
  <si>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</si>
  <si>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</si>
  <si>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</si>
  <si>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</si>
  <si>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</si>
  <si>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</si>
  <si>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</si>
  <si>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</si>
  <si>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</si>
  <si>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</si>
  <si>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</si>
  <si>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</si>
  <si>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1 -- NGRIP_CFA</t>
  </si>
  <si>
    <t>2 -- NGRIP_IC</t>
  </si>
  <si>
    <t>3 -- NEEM_IC</t>
  </si>
  <si>
    <t>4 -- GISP2_ICP-MS</t>
  </si>
  <si>
    <t>5 -- EDML_FIC</t>
  </si>
  <si>
    <t>6 -- EDC_FIC</t>
  </si>
  <si>
    <t>7a -- Atitlan_LCY</t>
  </si>
  <si>
    <t>7b -- Atitlan_LCY</t>
  </si>
  <si>
    <t>Description</t>
  </si>
  <si>
    <t>GICC05 Age (year Before Present, BP 1950)</t>
  </si>
  <si>
    <t>Sulfate concentration (ng/g)</t>
  </si>
  <si>
    <t>Volcanic sulfate concentration (ng/g)</t>
  </si>
  <si>
    <r>
      <t>Volcanic sulfate deposition (kg/km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</si>
  <si>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Cumulative volcanic sulfate deposition (kg/km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</si>
  <si>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NGRIP Bottom Depth (m)</t>
  </si>
  <si>
    <t>NGRIP Top Depth (m)</t>
  </si>
  <si>
    <t>GICC05 Bottom Age (year Before Present, BP 1950)</t>
  </si>
  <si>
    <t>GICC05 Top Age (year Before Present, BP 1950)</t>
  </si>
  <si>
    <t>Background sulfate concentration (ng/g)</t>
  </si>
  <si>
    <t>AICC2012 Age (year Before Present, BP 1950)</t>
  </si>
  <si>
    <t>AICC2012 Age (year Before Present, BP 1950), synchronized with EDC at 79512 yr BP</t>
  </si>
  <si>
    <t>AICC2012 Bottom Age (year Before Present, BP 1950), synchronized with EDC at 79512 yr BP</t>
  </si>
  <si>
    <t>AICC2012 Top Age (year Before Present, BP 1950), synchronized with EDC at 79512 yr BP</t>
  </si>
  <si>
    <t>NEEM Bottom Depth (m)</t>
  </si>
  <si>
    <t>NEEM Top Depth (m)</t>
  </si>
  <si>
    <r>
      <t xml:space="preserve">Particle 4.5-9.5 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m (mg/g)</t>
    </r>
  </si>
  <si>
    <t>Sulfur concentration (ng/g)</t>
  </si>
  <si>
    <t>Non-sea-salt sulfur concentration (ng/g)</t>
  </si>
  <si>
    <t>Background sulfate concentration [181-point reduced running median] (ng/g)</t>
  </si>
  <si>
    <t>Background sulfate concentration [101-point reduced running median] (ng/g)</t>
  </si>
  <si>
    <t>Thinning-corrected accumulation rate (ice equivalent per year)</t>
  </si>
  <si>
    <t>Background sulfate concentration [85-point reduced running median] (ng/g)</t>
  </si>
  <si>
    <t>Summary of cumulative sulfate depositions at all ice-core sites; Antarctica and Greenland mean depositions; estimates of volcanic sulfur injection (TgS); using the mean of both NGRIP records.</t>
  </si>
  <si>
    <t xml:space="preserve">As above but only using the NGRIP depositions based on the CFA data (Tab1)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</si>
</sst>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000"/>
    <numFmt numFmtId="166" formatCode="0.0000"/>
    <numFmt numFmtId="167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name val="Calibri"/>
      <family val="2"/>
    </font>
    <font>
      <sz val="11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2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2" fontId="0" fillId="2" borderId="0" xfId="0" applyNumberFormat="1" applyFill="1" applyAlignment="1">
      <alignment horizontal="left"/>
    </xf>
    <xf numFmtId="164" fontId="0" fillId="0" borderId="1" xfId="0" applyNumberFormat="1" applyBorder="1" applyAlignment="1">
      <alignment horizontal="left"/>
    </xf>
    <xf numFmtId="164" fontId="0" fillId="0" borderId="3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Border="1" applyAlignment="1">
      <alignment horizontal="left"/>
    </xf>
    <xf numFmtId="1" fontId="0" fillId="0" borderId="0" xfId="0" applyNumberFormat="1" applyBorder="1" applyAlignment="1">
      <alignment horizontal="left"/>
    </xf>
    <xf numFmtId="1" fontId="0" fillId="0" borderId="2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left"/>
    </xf>
    <xf numFmtId="1" fontId="0" fillId="0" borderId="3" xfId="0" applyNumberFormat="1" applyBorder="1" applyAlignment="1">
      <alignment horizontal="left"/>
    </xf>
    <xf numFmtId="1" fontId="0" fillId="0" borderId="0" xfId="0" applyNumberFormat="1" applyAlignment="1">
      <alignment horizontal="left"/>
    </xf>
    <xf numFmtId="1" fontId="0" fillId="0" borderId="0" xfId="0" applyNumberFormat="1" applyFill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" fontId="0" fillId="0" borderId="6" xfId="0" applyNumberFormat="1" applyFill="1" applyBorder="1" applyAlignment="1">
      <alignment horizontal="left"/>
    </xf>
    <xf numFmtId="1" fontId="0" fillId="0" borderId="5" xfId="0" applyNumberFormat="1" applyFill="1" applyBorder="1" applyAlignment="1">
      <alignment horizontal="left"/>
    </xf>
    <xf numFmtId="0" fontId="1" fillId="0" borderId="7" xfId="0" applyFont="1" applyBorder="1" applyAlignment="1">
      <alignment horizontal="left"/>
    </xf>
    <xf numFmtId="1" fontId="1" fillId="0" borderId="0" xfId="0" applyNumberFormat="1" applyFont="1" applyBorder="1" applyAlignment="1">
      <alignment horizontal="left"/>
    </xf>
    <xf numFmtId="1" fontId="1" fillId="0" borderId="2" xfId="0" applyNumberFormat="1" applyFont="1" applyBorder="1" applyAlignment="1">
      <alignment horizontal="left"/>
    </xf>
    <xf numFmtId="0" fontId="1" fillId="0" borderId="9" xfId="0" applyFont="1" applyBorder="1" applyAlignment="1">
      <alignment horizontal="left"/>
    </xf>
    <xf numFmtId="164" fontId="0" fillId="0" borderId="10" xfId="0" applyNumberFormat="1" applyBorder="1" applyAlignment="1">
      <alignment horizontal="left"/>
    </xf>
    <xf numFmtId="1" fontId="1" fillId="0" borderId="0" xfId="0" applyNumberFormat="1" applyFont="1" applyFill="1" applyBorder="1" applyAlignment="1">
      <alignment horizontal="left"/>
    </xf>
    <xf numFmtId="167" fontId="0" fillId="0" borderId="0" xfId="0" applyNumberFormat="1"/>
    <xf numFmtId="0" fontId="0" fillId="0" borderId="7" xfId="0" applyFont="1" applyBorder="1" applyAlignment="1">
      <alignment horizontal="left"/>
    </xf>
    <xf numFmtId="1" fontId="0" fillId="0" borderId="0" xfId="0" applyNumberFormat="1" applyFont="1" applyFill="1" applyBorder="1" applyAlignment="1">
      <alignment horizontal="left"/>
    </xf>
    <xf numFmtId="1" fontId="0" fillId="0" borderId="0" xfId="0" applyNumberFormat="1" applyFont="1" applyBorder="1" applyAlignment="1">
      <alignment horizontal="left"/>
    </xf>
    <xf numFmtId="1" fontId="0" fillId="0" borderId="2" xfId="0" applyNumberFormat="1" applyFont="1" applyBorder="1" applyAlignment="1">
      <alignment horizontal="left"/>
    </xf>
    <xf numFmtId="1" fontId="1" fillId="0" borderId="2" xfId="0" applyNumberFormat="1" applyFont="1" applyFill="1" applyBorder="1" applyAlignment="1">
      <alignment horizontal="left"/>
    </xf>
    <xf numFmtId="165" fontId="0" fillId="0" borderId="0" xfId="0" applyNumberFormat="1" applyFont="1" applyFill="1" applyBorder="1" applyAlignment="1">
      <alignment horizontal="left"/>
    </xf>
    <xf numFmtId="165" fontId="4" fillId="0" borderId="0" xfId="0" applyNumberFormat="1" applyFont="1" applyFill="1" applyBorder="1" applyAlignment="1">
      <alignment horizontal="left"/>
    </xf>
    <xf numFmtId="165" fontId="4" fillId="0" borderId="0" xfId="0" applyNumberFormat="1" applyFont="1" applyBorder="1" applyAlignment="1">
      <alignment horizontal="left" wrapText="1"/>
    </xf>
    <xf numFmtId="165" fontId="4" fillId="0" borderId="0" xfId="0" applyNumberFormat="1" applyFont="1" applyBorder="1" applyAlignment="1">
      <alignment horizontal="left"/>
    </xf>
    <xf numFmtId="165" fontId="0" fillId="0" borderId="0" xfId="0" applyNumberFormat="1" applyFont="1" applyBorder="1" applyAlignment="1">
      <alignment horizontal="left"/>
    </xf>
    <xf numFmtId="166" fontId="0" fillId="0" borderId="0" xfId="0" applyNumberFormat="1" applyAlignment="1">
      <alignment horizontal="left"/>
    </xf>
    <xf numFmtId="167" fontId="0" fillId="0" borderId="0" xfId="0" applyNumberFormat="1" applyAlignment="1">
      <alignment horizontal="left"/>
    </xf>
    <xf numFmtId="164" fontId="0" fillId="3" borderId="1" xfId="0" applyNumberFormat="1" applyFill="1" applyBorder="1" applyAlignment="1">
      <alignment horizontal="left"/>
    </xf>
    <xf numFmtId="164" fontId="0" fillId="3" borderId="3" xfId="0" applyNumberFormat="1" applyFill="1" applyBorder="1" applyAlignment="1">
      <alignment horizontal="left"/>
    </xf>
    <xf numFmtId="164" fontId="4" fillId="3" borderId="10" xfId="0" applyNumberFormat="1" applyFont="1" applyFill="1" applyBorder="1" applyAlignment="1">
      <alignment horizontal="left"/>
    </xf>
    <xf numFmtId="0" fontId="0" fillId="0" borderId="9" xfId="0" applyBorder="1" applyAlignment="1">
      <alignment horizontal="left"/>
    </xf>
    <xf numFmtId="1" fontId="0" fillId="0" borderId="6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0" fontId="0" fillId="4" borderId="4" xfId="0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1" fontId="0" fillId="4" borderId="5" xfId="0" applyNumberFormat="1" applyFill="1" applyBorder="1" applyAlignment="1">
      <alignment horizontal="left"/>
    </xf>
    <xf numFmtId="1" fontId="0" fillId="0" borderId="2" xfId="0" applyNumberForma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4"/>
  <sheetViews>
    <sheetView tabSelected="1" workbookViewId="0">
      <pane ySplit="1" topLeftCell="A2" activePane="bottomLeft" state="frozen"/>
      <selection pane="bottomLeft" activeCell="B63" sqref="B63"/>
    </sheetView>
  </sheetViews>
  <sheetFormatPr baseColWidth="10" defaultRowHeight="14.75" x14ac:dyDescent="0.75"/>
  <cols>
    <col min="1" max="1" width="15.31640625" style="5" bestFit="1" customWidth="1"/>
    <col min="2" max="2" width="10.90625" style="5"/>
    <col min="3" max="3" width="75.90625" bestFit="1" customWidth="1"/>
  </cols>
  <sheetData>
    <row r="1" spans="1:3" x14ac:dyDescent="0.75">
      <c r="A1" s="52" t="s">
        <v>53</v>
      </c>
      <c r="B1" s="52" t="s">
        <v>54</v>
      </c>
      <c r="C1" s="53" t="s">
        <v>75</v>
      </c>
    </row>
    <row r="2" spans="1:3" x14ac:dyDescent="0.75">
      <c r="A2" s="5" t="s">
        <v>67</v>
      </c>
      <c r="B2" s="5" t="s">
        <v>55</v>
      </c>
      <c r="C2" t="s">
        <v>5</v>
      </c>
    </row>
    <row r="3" spans="1:3" x14ac:dyDescent="0.75">
      <c r="B3" s="5" t="s">
        <v>56</v>
      </c>
      <c r="C3" t="s">
        <v>76</v>
      </c>
    </row>
    <row r="4" spans="1:3" x14ac:dyDescent="0.75">
      <c r="B4" s="5" t="s">
        <v>57</v>
      </c>
      <c r="C4" t="s">
        <v>87</v>
      </c>
    </row>
    <row r="5" spans="1:3" x14ac:dyDescent="0.75">
      <c r="B5" s="5" t="s">
        <v>58</v>
      </c>
      <c r="C5" t="s">
        <v>97</v>
      </c>
    </row>
    <row r="6" spans="1:3" x14ac:dyDescent="0.75">
      <c r="B6" s="5" t="s">
        <v>59</v>
      </c>
      <c r="C6" t="s">
        <v>77</v>
      </c>
    </row>
    <row r="7" spans="1:3" x14ac:dyDescent="0.75">
      <c r="B7" s="5" t="s">
        <v>60</v>
      </c>
      <c r="C7" t="s">
        <v>95</v>
      </c>
    </row>
    <row r="8" spans="1:3" x14ac:dyDescent="0.75">
      <c r="B8" s="5" t="s">
        <v>61</v>
      </c>
      <c r="C8" t="s">
        <v>78</v>
      </c>
    </row>
    <row r="9" spans="1:3" ht="16.75" x14ac:dyDescent="0.75">
      <c r="B9" s="5" t="s">
        <v>62</v>
      </c>
      <c r="C9" t="s">
        <v>79</v>
      </c>
    </row>
    <row r="10" spans="1:3" ht="16.75" x14ac:dyDescent="0.75">
      <c r="B10" s="5" t="s">
        <v>59</v>
      </c>
      <c r="C10" t="s">
        <v>80</v>
      </c>
    </row>
    <row r="11" spans="1:3" x14ac:dyDescent="0.75">
      <c r="A11" s="5" t="s">
        <v>68</v>
      </c>
      <c r="B11" s="5" t="s">
        <v>55</v>
      </c>
      <c r="C11" t="s">
        <v>81</v>
      </c>
    </row>
    <row r="12" spans="1:3" x14ac:dyDescent="0.75">
      <c r="B12" s="5" t="s">
        <v>56</v>
      </c>
      <c r="C12" t="s">
        <v>82</v>
      </c>
    </row>
    <row r="13" spans="1:3" x14ac:dyDescent="0.75">
      <c r="B13" s="5" t="s">
        <v>57</v>
      </c>
      <c r="C13" t="s">
        <v>83</v>
      </c>
    </row>
    <row r="14" spans="1:3" x14ac:dyDescent="0.75">
      <c r="B14" s="5" t="s">
        <v>58</v>
      </c>
      <c r="C14" t="s">
        <v>84</v>
      </c>
    </row>
    <row r="15" spans="1:3" x14ac:dyDescent="0.75">
      <c r="B15" s="5" t="s">
        <v>59</v>
      </c>
      <c r="C15" t="s">
        <v>88</v>
      </c>
    </row>
    <row r="16" spans="1:3" x14ac:dyDescent="0.75">
      <c r="B16" s="5" t="s">
        <v>60</v>
      </c>
      <c r="C16" t="s">
        <v>89</v>
      </c>
    </row>
    <row r="17" spans="1:3" x14ac:dyDescent="0.75">
      <c r="B17" s="5" t="s">
        <v>61</v>
      </c>
      <c r="C17" t="s">
        <v>97</v>
      </c>
    </row>
    <row r="18" spans="1:3" x14ac:dyDescent="0.75">
      <c r="B18" s="5" t="s">
        <v>62</v>
      </c>
      <c r="C18" t="s">
        <v>77</v>
      </c>
    </row>
    <row r="19" spans="1:3" x14ac:dyDescent="0.75">
      <c r="B19" s="5" t="s">
        <v>63</v>
      </c>
      <c r="C19" t="s">
        <v>85</v>
      </c>
    </row>
    <row r="20" spans="1:3" x14ac:dyDescent="0.75">
      <c r="B20" s="5" t="s">
        <v>64</v>
      </c>
      <c r="C20" t="s">
        <v>78</v>
      </c>
    </row>
    <row r="21" spans="1:3" ht="16.75" x14ac:dyDescent="0.75">
      <c r="B21" s="5" t="s">
        <v>65</v>
      </c>
      <c r="C21" t="s">
        <v>79</v>
      </c>
    </row>
    <row r="22" spans="1:3" ht="16.75" x14ac:dyDescent="0.75">
      <c r="B22" s="5" t="s">
        <v>66</v>
      </c>
      <c r="C22" t="s">
        <v>80</v>
      </c>
    </row>
    <row r="23" spans="1:3" x14ac:dyDescent="0.75">
      <c r="A23" s="5" t="s">
        <v>69</v>
      </c>
      <c r="B23" s="5" t="s">
        <v>55</v>
      </c>
      <c r="C23" t="s">
        <v>90</v>
      </c>
    </row>
    <row r="24" spans="1:3" x14ac:dyDescent="0.75">
      <c r="B24" s="5" t="s">
        <v>56</v>
      </c>
      <c r="C24" t="s">
        <v>91</v>
      </c>
    </row>
    <row r="25" spans="1:3" x14ac:dyDescent="0.75">
      <c r="B25" s="5" t="s">
        <v>57</v>
      </c>
      <c r="C25" t="s">
        <v>83</v>
      </c>
    </row>
    <row r="26" spans="1:3" x14ac:dyDescent="0.75">
      <c r="B26" s="5" t="s">
        <v>58</v>
      </c>
      <c r="C26" t="s">
        <v>84</v>
      </c>
    </row>
    <row r="27" spans="1:3" x14ac:dyDescent="0.75">
      <c r="B27" s="5" t="s">
        <v>59</v>
      </c>
      <c r="C27" t="s">
        <v>88</v>
      </c>
    </row>
    <row r="28" spans="1:3" x14ac:dyDescent="0.75">
      <c r="B28" s="5" t="s">
        <v>60</v>
      </c>
      <c r="C28" t="s">
        <v>89</v>
      </c>
    </row>
    <row r="29" spans="1:3" x14ac:dyDescent="0.75">
      <c r="B29" s="5" t="s">
        <v>61</v>
      </c>
      <c r="C29" t="s">
        <v>97</v>
      </c>
    </row>
    <row r="30" spans="1:3" x14ac:dyDescent="0.75">
      <c r="B30" s="5" t="s">
        <v>62</v>
      </c>
      <c r="C30" t="s">
        <v>77</v>
      </c>
    </row>
    <row r="31" spans="1:3" x14ac:dyDescent="0.75">
      <c r="B31" s="5" t="s">
        <v>63</v>
      </c>
      <c r="C31" t="s">
        <v>85</v>
      </c>
    </row>
    <row r="32" spans="1:3" x14ac:dyDescent="0.75">
      <c r="B32" s="5" t="s">
        <v>64</v>
      </c>
      <c r="C32" t="s">
        <v>78</v>
      </c>
    </row>
    <row r="33" spans="1:3" ht="16.75" x14ac:dyDescent="0.75">
      <c r="B33" s="5" t="s">
        <v>65</v>
      </c>
      <c r="C33" t="s">
        <v>79</v>
      </c>
    </row>
    <row r="34" spans="1:3" ht="16.75" x14ac:dyDescent="0.75">
      <c r="B34" s="5" t="s">
        <v>66</v>
      </c>
      <c r="C34" t="s">
        <v>80</v>
      </c>
    </row>
    <row r="35" spans="1:3" x14ac:dyDescent="0.75">
      <c r="A35" s="5" t="s">
        <v>70</v>
      </c>
      <c r="B35" s="5" t="s">
        <v>55</v>
      </c>
      <c r="C35" t="s">
        <v>34</v>
      </c>
    </row>
    <row r="36" spans="1:3" x14ac:dyDescent="0.75">
      <c r="B36" s="5" t="s">
        <v>56</v>
      </c>
      <c r="C36" t="s">
        <v>87</v>
      </c>
    </row>
    <row r="37" spans="1:3" x14ac:dyDescent="0.75">
      <c r="B37" s="5" t="s">
        <v>57</v>
      </c>
      <c r="C37" t="s">
        <v>97</v>
      </c>
    </row>
    <row r="38" spans="1:3" x14ac:dyDescent="0.75">
      <c r="B38" s="5" t="s">
        <v>58</v>
      </c>
      <c r="C38" t="s">
        <v>38</v>
      </c>
    </row>
    <row r="39" spans="1:3" x14ac:dyDescent="0.75">
      <c r="B39" s="5" t="s">
        <v>59</v>
      </c>
      <c r="C39" t="s">
        <v>92</v>
      </c>
    </row>
    <row r="40" spans="1:3" x14ac:dyDescent="0.75">
      <c r="B40" s="5" t="s">
        <v>60</v>
      </c>
      <c r="C40" t="s">
        <v>93</v>
      </c>
    </row>
    <row r="41" spans="1:3" x14ac:dyDescent="0.75">
      <c r="B41" s="5" t="s">
        <v>61</v>
      </c>
      <c r="C41" t="s">
        <v>94</v>
      </c>
    </row>
    <row r="42" spans="1:3" x14ac:dyDescent="0.75">
      <c r="B42" s="5" t="s">
        <v>62</v>
      </c>
      <c r="C42" t="s">
        <v>96</v>
      </c>
    </row>
    <row r="43" spans="1:3" x14ac:dyDescent="0.75">
      <c r="B43" s="5" t="s">
        <v>63</v>
      </c>
      <c r="C43" t="s">
        <v>78</v>
      </c>
    </row>
    <row r="44" spans="1:3" ht="16.75" x14ac:dyDescent="0.75">
      <c r="B44" s="5" t="s">
        <v>64</v>
      </c>
      <c r="C44" t="s">
        <v>79</v>
      </c>
    </row>
    <row r="45" spans="1:3" ht="16.75" x14ac:dyDescent="0.75">
      <c r="B45" s="5" t="s">
        <v>65</v>
      </c>
      <c r="C45" t="s">
        <v>80</v>
      </c>
    </row>
    <row r="46" spans="1:3" x14ac:dyDescent="0.75">
      <c r="A46" s="5" t="s">
        <v>71</v>
      </c>
      <c r="B46" s="5" t="s">
        <v>55</v>
      </c>
      <c r="C46" t="s">
        <v>30</v>
      </c>
    </row>
    <row r="47" spans="1:3" x14ac:dyDescent="0.75">
      <c r="B47" s="5" t="s">
        <v>56</v>
      </c>
      <c r="C47" t="s">
        <v>87</v>
      </c>
    </row>
    <row r="48" spans="1:3" x14ac:dyDescent="0.75">
      <c r="B48" s="5" t="s">
        <v>57</v>
      </c>
      <c r="C48" t="s">
        <v>86</v>
      </c>
    </row>
    <row r="49" spans="1:3" x14ac:dyDescent="0.75">
      <c r="B49" s="5" t="s">
        <v>58</v>
      </c>
      <c r="C49" t="s">
        <v>97</v>
      </c>
    </row>
    <row r="50" spans="1:3" x14ac:dyDescent="0.75">
      <c r="B50" s="5" t="s">
        <v>59</v>
      </c>
      <c r="C50" t="s">
        <v>77</v>
      </c>
    </row>
    <row r="51" spans="1:3" x14ac:dyDescent="0.75">
      <c r="B51" s="5" t="s">
        <v>60</v>
      </c>
      <c r="C51" t="s">
        <v>95</v>
      </c>
    </row>
    <row r="52" spans="1:3" x14ac:dyDescent="0.75">
      <c r="B52" s="5" t="s">
        <v>61</v>
      </c>
      <c r="C52" t="s">
        <v>78</v>
      </c>
    </row>
    <row r="53" spans="1:3" ht="16.75" x14ac:dyDescent="0.75">
      <c r="B53" s="5" t="s">
        <v>62</v>
      </c>
      <c r="C53" t="s">
        <v>79</v>
      </c>
    </row>
    <row r="54" spans="1:3" ht="16.75" x14ac:dyDescent="0.75">
      <c r="B54" s="5" t="s">
        <v>63</v>
      </c>
      <c r="C54" t="s">
        <v>80</v>
      </c>
    </row>
    <row r="55" spans="1:3" x14ac:dyDescent="0.75">
      <c r="A55" s="5" t="s">
        <v>72</v>
      </c>
      <c r="B55" s="5" t="s">
        <v>55</v>
      </c>
      <c r="C55" t="s">
        <v>42</v>
      </c>
    </row>
    <row r="56" spans="1:3" x14ac:dyDescent="0.75">
      <c r="B56" s="5" t="s">
        <v>56</v>
      </c>
      <c r="C56" t="s">
        <v>86</v>
      </c>
    </row>
    <row r="57" spans="1:3" x14ac:dyDescent="0.75">
      <c r="B57" s="5" t="s">
        <v>57</v>
      </c>
      <c r="C57" t="s">
        <v>97</v>
      </c>
    </row>
    <row r="58" spans="1:3" x14ac:dyDescent="0.75">
      <c r="B58" s="5" t="s">
        <v>58</v>
      </c>
      <c r="C58" t="s">
        <v>77</v>
      </c>
    </row>
    <row r="59" spans="1:3" x14ac:dyDescent="0.75">
      <c r="B59" s="5" t="s">
        <v>59</v>
      </c>
      <c r="C59" t="s">
        <v>98</v>
      </c>
    </row>
    <row r="60" spans="1:3" x14ac:dyDescent="0.75">
      <c r="B60" s="5" t="s">
        <v>60</v>
      </c>
      <c r="C60" t="s">
        <v>78</v>
      </c>
    </row>
    <row r="61" spans="1:3" ht="16.75" x14ac:dyDescent="0.75">
      <c r="B61" s="5" t="s">
        <v>61</v>
      </c>
      <c r="C61" t="s">
        <v>79</v>
      </c>
    </row>
    <row r="62" spans="1:3" ht="16.75" x14ac:dyDescent="0.75">
      <c r="B62" s="5" t="s">
        <v>62</v>
      </c>
      <c r="C62" t="s">
        <v>80</v>
      </c>
    </row>
    <row r="63" spans="1:3" x14ac:dyDescent="0.75">
      <c r="A63" s="5" t="s">
        <v>73</v>
      </c>
      <c r="B63" s="5" t="s">
        <v>99</v>
      </c>
    </row>
    <row r="64" spans="1:3" x14ac:dyDescent="0.75">
      <c r="A64" s="5" t="s">
        <v>74</v>
      </c>
      <c r="B64" s="5" t="s">
        <v>100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58"/>
  <sheetViews>
    <sheetView topLeftCell="C1" workbookViewId="0">
      <pane ySplit="1" topLeftCell="A1037" activePane="bottomLeft" state="frozen"/>
      <selection pane="bottomLeft" activeCell="C1070" sqref="C1070"/>
    </sheetView>
  </sheetViews>
  <sheetFormatPr baseColWidth="10" defaultRowHeight="14.75" x14ac:dyDescent="0.75"/>
  <cols>
    <col min="1" max="1" width="14.54296875" style="4" bestFit="1" customWidth="1"/>
    <col min="2" max="2" width="15.953125" bestFit="1" customWidth="1"/>
    <col min="3" max="3" width="32.81640625" bestFit="1" customWidth="1"/>
    <col min="4" max="4" width="9.36328125" style="6" bestFit="1" customWidth="1"/>
    <col min="5" max="5" width="15.7265625" style="4" bestFit="1" customWidth="1"/>
    <col min="6" max="6" width="31.7265625" style="4" bestFit="1" customWidth="1"/>
    <col min="7" max="7" width="17.36328125" style="4" bestFit="1" customWidth="1"/>
    <col min="8" max="8" width="28.76953125" style="4" bestFit="1" customWidth="1"/>
    <col min="9" max="9" width="29.1796875" style="7" bestFit="1" customWidth="1"/>
  </cols>
  <sheetData>
    <row r="1" spans="1:9" ht="17.75" x14ac:dyDescent="0.95">
      <c r="A1" s="4" t="s">
        <v>5</v>
      </c>
      <c r="B1" s="4" t="s">
        <v>37</v>
      </c>
      <c r="C1" s="4" t="s">
        <v>35</v>
      </c>
      <c r="D1" s="6" t="s">
        <v>0</v>
      </c>
      <c r="E1" s="4" t="s">
        <v>6</v>
      </c>
      <c r="F1" s="4" t="s">
        <v>1</v>
      </c>
      <c r="G1" s="4" t="s">
        <v>2</v>
      </c>
      <c r="H1" s="4" t="s">
        <v>3</v>
      </c>
      <c r="I1" s="7" t="s">
        <v>7</v>
      </c>
    </row>
    <row r="2" spans="1:9" x14ac:dyDescent="0.75">
      <c r="A2" s="4">
        <v>2608.5100000000002</v>
      </c>
      <c r="B2" s="2">
        <v>79144.266470000002</v>
      </c>
      <c r="C2" s="2">
        <v>78625.646240000002</v>
      </c>
      <c r="D2" s="6">
        <v>0.10675</v>
      </c>
      <c r="E2" s="4">
        <v>43.048979999999993</v>
      </c>
      <c r="F2" s="4">
        <v>48.812047777777778</v>
      </c>
      <c r="G2" s="4">
        <v>0</v>
      </c>
      <c r="H2" s="4">
        <v>0</v>
      </c>
      <c r="I2" s="7" t="s">
        <v>4</v>
      </c>
    </row>
    <row r="3" spans="1:9" x14ac:dyDescent="0.75">
      <c r="A3" s="4">
        <v>2608.52</v>
      </c>
      <c r="B3" s="2">
        <v>79145.104030000002</v>
      </c>
      <c r="C3" s="2">
        <v>78626.483800000002</v>
      </c>
      <c r="D3" s="6">
        <v>0.10663</v>
      </c>
      <c r="E3" s="4">
        <v>37.589269999999999</v>
      </c>
      <c r="F3" s="4">
        <v>48.812047777777778</v>
      </c>
      <c r="G3" s="4">
        <v>0</v>
      </c>
      <c r="H3" s="4">
        <v>0</v>
      </c>
      <c r="I3" s="7" t="s">
        <v>4</v>
      </c>
    </row>
    <row r="4" spans="1:9" x14ac:dyDescent="0.75">
      <c r="A4" s="4">
        <v>2608.5300000000002</v>
      </c>
      <c r="B4" s="2">
        <v>79145.941579999999</v>
      </c>
      <c r="C4" s="2">
        <v>78627.321349999998</v>
      </c>
      <c r="D4" s="6">
        <v>0.10650999999999999</v>
      </c>
      <c r="E4" s="4">
        <v>41.928199999999997</v>
      </c>
      <c r="F4" s="4">
        <v>48.812047777777778</v>
      </c>
      <c r="G4" s="4">
        <v>0</v>
      </c>
      <c r="H4" s="4">
        <v>0</v>
      </c>
      <c r="I4" s="7" t="s">
        <v>4</v>
      </c>
    </row>
    <row r="5" spans="1:9" x14ac:dyDescent="0.75">
      <c r="A5" s="4">
        <v>2608.54</v>
      </c>
      <c r="B5" s="2">
        <v>79146.779139999999</v>
      </c>
      <c r="C5" s="2">
        <v>78628.158909999998</v>
      </c>
      <c r="D5" s="6">
        <v>0.10639</v>
      </c>
      <c r="E5" s="4">
        <v>62.480679999999992</v>
      </c>
      <c r="F5" s="4">
        <v>49.035902777777778</v>
      </c>
      <c r="G5" s="4">
        <v>13.444777222222214</v>
      </c>
      <c r="H5" s="4">
        <v>1.0986002239565522</v>
      </c>
      <c r="I5" s="7" t="s">
        <v>4</v>
      </c>
    </row>
    <row r="6" spans="1:9" x14ac:dyDescent="0.75">
      <c r="A6" s="4">
        <v>2608.5500000000002</v>
      </c>
      <c r="B6" s="2">
        <v>79147.616699999999</v>
      </c>
      <c r="C6" s="2">
        <v>78628.996469999998</v>
      </c>
      <c r="D6" s="6">
        <v>0.10625999999999999</v>
      </c>
      <c r="E6" s="4">
        <v>93.321650000000005</v>
      </c>
      <c r="F6" s="4">
        <v>49.035902777777778</v>
      </c>
      <c r="G6" s="4">
        <v>44.285747222222227</v>
      </c>
      <c r="H6" s="4">
        <v>3.6142571786365516</v>
      </c>
      <c r="I6" s="7" t="s">
        <v>4</v>
      </c>
    </row>
    <row r="7" spans="1:9" x14ac:dyDescent="0.75">
      <c r="A7" s="4">
        <v>2608.56</v>
      </c>
      <c r="B7" s="2">
        <v>79148.454249999995</v>
      </c>
      <c r="C7" s="2">
        <v>78629.834019999995</v>
      </c>
      <c r="D7" s="6">
        <v>0.10614</v>
      </c>
      <c r="E7" s="4">
        <v>79.858519999999999</v>
      </c>
      <c r="F7" s="4">
        <v>49.134936111111109</v>
      </c>
      <c r="G7" s="4">
        <v>30.723583888888889</v>
      </c>
      <c r="H7" s="4">
        <v>2.5045576713459146</v>
      </c>
      <c r="I7" s="7" t="s">
        <v>4</v>
      </c>
    </row>
    <row r="8" spans="1:9" x14ac:dyDescent="0.75">
      <c r="A8" s="4">
        <v>2608.5700000000002</v>
      </c>
      <c r="B8" s="2">
        <v>79149.291809999995</v>
      </c>
      <c r="C8" s="2">
        <v>78630.671579999995</v>
      </c>
      <c r="D8" s="6">
        <v>0.10602</v>
      </c>
      <c r="E8" s="4">
        <v>105.77814000000001</v>
      </c>
      <c r="F8" s="4">
        <v>49.258801111111111</v>
      </c>
      <c r="G8" s="4">
        <v>56.519338888888896</v>
      </c>
      <c r="H8" s="4">
        <v>4.6022492648184068</v>
      </c>
      <c r="I8" s="7" t="s">
        <v>4</v>
      </c>
    </row>
    <row r="9" spans="1:9" x14ac:dyDescent="0.75">
      <c r="A9" s="4">
        <v>2608.58</v>
      </c>
      <c r="B9" s="2">
        <v>79150.129369999995</v>
      </c>
      <c r="C9" s="2">
        <v>78631.509139999995</v>
      </c>
      <c r="D9" s="6">
        <v>0.10589999999999999</v>
      </c>
      <c r="E9" s="4">
        <v>104.93244999999999</v>
      </c>
      <c r="F9" s="4">
        <v>49.430821250000008</v>
      </c>
      <c r="G9" s="4">
        <v>55.501628749999981</v>
      </c>
      <c r="H9" s="4">
        <v>4.5142639846997179</v>
      </c>
      <c r="I9" s="7" t="s">
        <v>4</v>
      </c>
    </row>
    <row r="10" spans="1:9" x14ac:dyDescent="0.75">
      <c r="A10" s="4">
        <v>2608.59</v>
      </c>
      <c r="B10" s="2">
        <v>79150.966920000006</v>
      </c>
      <c r="C10" s="2">
        <v>78632.346690000006</v>
      </c>
      <c r="D10" s="6">
        <v>0.10578</v>
      </c>
      <c r="E10" s="4">
        <v>57.647150000000003</v>
      </c>
      <c r="F10" s="4">
        <v>49.547996250000004</v>
      </c>
      <c r="G10" s="4">
        <v>8.0991537499999993</v>
      </c>
      <c r="H10" s="4">
        <v>0.65799604736605555</v>
      </c>
      <c r="I10" s="7">
        <v>16.991924370823195</v>
      </c>
    </row>
    <row r="11" spans="1:9" x14ac:dyDescent="0.75">
      <c r="A11" s="4">
        <v>2608.6</v>
      </c>
      <c r="B11" s="2">
        <v>79151.804480000006</v>
      </c>
      <c r="C11" s="2">
        <v>78633.184250000006</v>
      </c>
      <c r="D11" s="6">
        <v>0.10566</v>
      </c>
      <c r="E11" s="4">
        <v>48.389800000000001</v>
      </c>
      <c r="F11" s="4">
        <v>49.607937222222226</v>
      </c>
      <c r="G11" s="4">
        <v>0</v>
      </c>
      <c r="H11" s="4">
        <v>0</v>
      </c>
      <c r="I11" s="7" t="s">
        <v>4</v>
      </c>
    </row>
    <row r="12" spans="1:9" x14ac:dyDescent="0.75">
      <c r="A12" s="4">
        <v>2608.61</v>
      </c>
      <c r="B12" s="2">
        <v>79152.642040000006</v>
      </c>
      <c r="C12" s="2">
        <v>78634.021810000006</v>
      </c>
      <c r="D12" s="6">
        <v>0.10553999999999999</v>
      </c>
      <c r="E12" s="4">
        <v>41.037399999999998</v>
      </c>
      <c r="F12" s="4">
        <v>49.63194444444445</v>
      </c>
      <c r="G12" s="4">
        <v>0</v>
      </c>
      <c r="H12" s="4">
        <v>0</v>
      </c>
      <c r="I12" s="7" t="s">
        <v>4</v>
      </c>
    </row>
    <row r="13" spans="1:9" x14ac:dyDescent="0.75">
      <c r="A13" s="4">
        <v>2608.62</v>
      </c>
      <c r="B13" s="2">
        <v>79153.479590000003</v>
      </c>
      <c r="C13" s="2">
        <v>78634.859360000002</v>
      </c>
      <c r="D13" s="6">
        <v>0.10542</v>
      </c>
      <c r="E13" s="8" t="s">
        <v>4</v>
      </c>
      <c r="F13" s="4">
        <v>49.63194444444445</v>
      </c>
      <c r="G13" s="8" t="s">
        <v>4</v>
      </c>
      <c r="H13" s="8" t="s">
        <v>4</v>
      </c>
      <c r="I13" s="7" t="s">
        <v>4</v>
      </c>
    </row>
    <row r="14" spans="1:9" x14ac:dyDescent="0.75">
      <c r="A14" s="4">
        <v>2608.63</v>
      </c>
      <c r="B14" s="2">
        <v>79154.317150000003</v>
      </c>
      <c r="C14" s="2">
        <v>78635.696920000002</v>
      </c>
      <c r="D14" s="6">
        <v>0.10528999999999999</v>
      </c>
      <c r="E14" s="8" t="s">
        <v>4</v>
      </c>
      <c r="F14" s="4">
        <v>49.755122222222226</v>
      </c>
      <c r="G14" s="8" t="s">
        <v>4</v>
      </c>
      <c r="H14" s="8" t="s">
        <v>4</v>
      </c>
      <c r="I14" s="7" t="s">
        <v>4</v>
      </c>
    </row>
    <row r="15" spans="1:9" x14ac:dyDescent="0.75">
      <c r="A15" s="4">
        <v>2608.64</v>
      </c>
      <c r="B15" s="2">
        <v>79155.154710000003</v>
      </c>
      <c r="C15" s="2">
        <v>78636.534480000002</v>
      </c>
      <c r="D15" s="6">
        <v>0.10517</v>
      </c>
      <c r="E15" s="8" t="s">
        <v>4</v>
      </c>
      <c r="F15" s="4">
        <v>49.954875000000001</v>
      </c>
      <c r="G15" s="8" t="s">
        <v>4</v>
      </c>
      <c r="H15" s="8" t="s">
        <v>4</v>
      </c>
      <c r="I15" s="7" t="s">
        <v>4</v>
      </c>
    </row>
    <row r="16" spans="1:9" x14ac:dyDescent="0.75">
      <c r="A16" s="4">
        <v>2608.65</v>
      </c>
      <c r="B16" s="2">
        <v>79155.992259999999</v>
      </c>
      <c r="C16" s="2">
        <v>78637.372029999999</v>
      </c>
      <c r="D16" s="6">
        <v>0.10505</v>
      </c>
      <c r="E16" s="8" t="s">
        <v>4</v>
      </c>
      <c r="F16" s="4">
        <v>50.031450000000007</v>
      </c>
      <c r="G16" s="8" t="s">
        <v>4</v>
      </c>
      <c r="H16" s="8" t="s">
        <v>4</v>
      </c>
      <c r="I16" s="7" t="s">
        <v>4</v>
      </c>
    </row>
    <row r="17" spans="1:9" x14ac:dyDescent="0.75">
      <c r="A17" s="4">
        <v>2608.66</v>
      </c>
      <c r="B17" s="2">
        <v>79156.829819999999</v>
      </c>
      <c r="C17" s="2">
        <v>78638.209589999999</v>
      </c>
      <c r="D17" s="6">
        <v>0.10493</v>
      </c>
      <c r="E17" s="8" t="s">
        <v>4</v>
      </c>
      <c r="F17" s="4">
        <v>50.031450000000007</v>
      </c>
      <c r="G17" s="8" t="s">
        <v>4</v>
      </c>
      <c r="H17" s="8" t="s">
        <v>4</v>
      </c>
      <c r="I17" s="7" t="s">
        <v>4</v>
      </c>
    </row>
    <row r="18" spans="1:9" x14ac:dyDescent="0.75">
      <c r="A18" s="4">
        <v>2608.67</v>
      </c>
      <c r="B18" s="2">
        <v>79157.667379999999</v>
      </c>
      <c r="C18" s="2">
        <v>78639.047149999999</v>
      </c>
      <c r="D18" s="6">
        <v>0.10481</v>
      </c>
      <c r="E18" s="4">
        <v>23.891400000000001</v>
      </c>
      <c r="F18" s="4">
        <v>50.031450000000007</v>
      </c>
      <c r="G18" s="4">
        <v>0</v>
      </c>
      <c r="H18" s="4">
        <v>0</v>
      </c>
      <c r="I18" s="7" t="s">
        <v>4</v>
      </c>
    </row>
    <row r="19" spans="1:9" x14ac:dyDescent="0.75">
      <c r="A19" s="4">
        <v>2608.6799999999998</v>
      </c>
      <c r="B19" s="2">
        <v>79158.504929999996</v>
      </c>
      <c r="C19" s="2">
        <v>78639.884699999995</v>
      </c>
      <c r="D19" s="6">
        <v>0.10469000000000001</v>
      </c>
      <c r="E19" s="4">
        <v>28.675090000000001</v>
      </c>
      <c r="F19" s="4">
        <v>50.233506250000005</v>
      </c>
      <c r="G19" s="4">
        <v>0</v>
      </c>
      <c r="H19" s="4">
        <v>0</v>
      </c>
      <c r="I19" s="7" t="s">
        <v>4</v>
      </c>
    </row>
    <row r="20" spans="1:9" x14ac:dyDescent="0.75">
      <c r="A20" s="4">
        <v>2608.69</v>
      </c>
      <c r="B20" s="2">
        <v>79159.342489999995</v>
      </c>
      <c r="C20" s="2">
        <v>78640.722259999995</v>
      </c>
      <c r="D20" s="6">
        <v>0.10457</v>
      </c>
      <c r="E20" s="4">
        <v>35.910109999999996</v>
      </c>
      <c r="F20" s="4">
        <v>50.031450000000007</v>
      </c>
      <c r="G20" s="4">
        <v>0</v>
      </c>
      <c r="H20" s="4">
        <v>0</v>
      </c>
      <c r="I20" s="7" t="s">
        <v>4</v>
      </c>
    </row>
    <row r="21" spans="1:9" x14ac:dyDescent="0.75">
      <c r="A21" s="4">
        <v>2608.6999999999998</v>
      </c>
      <c r="B21" s="2">
        <v>79160.180049999995</v>
      </c>
      <c r="C21" s="2">
        <v>78641.559819999995</v>
      </c>
      <c r="D21" s="6">
        <v>0.10444000000000001</v>
      </c>
      <c r="E21" s="4">
        <v>55.78434</v>
      </c>
      <c r="F21" s="4">
        <v>50.031450000000007</v>
      </c>
      <c r="G21" s="4">
        <v>0</v>
      </c>
      <c r="H21" s="4">
        <v>0</v>
      </c>
      <c r="I21" s="7" t="s">
        <v>4</v>
      </c>
    </row>
    <row r="22" spans="1:9" x14ac:dyDescent="0.75">
      <c r="A22" s="4">
        <v>2608.71</v>
      </c>
      <c r="B22" s="2">
        <v>79161.017600000006</v>
      </c>
      <c r="C22" s="2">
        <v>78642.397370000006</v>
      </c>
      <c r="D22" s="6">
        <v>0.10432</v>
      </c>
      <c r="E22" s="4">
        <v>48.969955555555551</v>
      </c>
      <c r="F22" s="4">
        <v>50.031450000000007</v>
      </c>
      <c r="G22" s="4">
        <v>0</v>
      </c>
      <c r="H22" s="4">
        <v>0</v>
      </c>
      <c r="I22" s="7" t="s">
        <v>4</v>
      </c>
    </row>
    <row r="23" spans="1:9" x14ac:dyDescent="0.75">
      <c r="A23" s="4">
        <v>2608.7199999999998</v>
      </c>
      <c r="B23" s="2">
        <v>79161.855160000006</v>
      </c>
      <c r="C23" s="2">
        <v>78643.234930000006</v>
      </c>
      <c r="D23" s="6">
        <v>0.1042</v>
      </c>
      <c r="E23" s="4">
        <v>32.438375000000001</v>
      </c>
      <c r="F23" s="4">
        <v>49.954875000000001</v>
      </c>
      <c r="G23" s="4">
        <v>0</v>
      </c>
      <c r="H23" s="4">
        <v>0</v>
      </c>
      <c r="I23" s="7" t="s">
        <v>4</v>
      </c>
    </row>
    <row r="24" spans="1:9" x14ac:dyDescent="0.75">
      <c r="A24" s="4">
        <v>2608.73</v>
      </c>
      <c r="B24" s="2">
        <v>79162.692720000006</v>
      </c>
      <c r="C24" s="2">
        <v>78644.072490000006</v>
      </c>
      <c r="D24" s="6">
        <v>0.10408000000000001</v>
      </c>
      <c r="E24" s="4">
        <v>32.467770000000002</v>
      </c>
      <c r="F24" s="4">
        <v>50.031450000000007</v>
      </c>
      <c r="G24" s="4">
        <v>0</v>
      </c>
      <c r="H24" s="4">
        <v>0</v>
      </c>
      <c r="I24" s="7" t="s">
        <v>4</v>
      </c>
    </row>
    <row r="25" spans="1:9" x14ac:dyDescent="0.75">
      <c r="A25" s="4">
        <v>2608.7399999999998</v>
      </c>
      <c r="B25" s="2">
        <v>79163.530270000003</v>
      </c>
      <c r="C25" s="2">
        <v>78644.910040000002</v>
      </c>
      <c r="D25" s="6">
        <v>0.10396</v>
      </c>
      <c r="E25" s="4">
        <v>41.590733333333333</v>
      </c>
      <c r="F25" s="4">
        <v>50.031450000000007</v>
      </c>
      <c r="G25" s="4">
        <v>0</v>
      </c>
      <c r="H25" s="4">
        <v>0</v>
      </c>
      <c r="I25" s="7" t="s">
        <v>4</v>
      </c>
    </row>
    <row r="26" spans="1:9" x14ac:dyDescent="0.75">
      <c r="A26" s="4">
        <v>2608.75</v>
      </c>
      <c r="B26" s="2">
        <v>79164.367830000003</v>
      </c>
      <c r="C26" s="2">
        <v>78645.747600000002</v>
      </c>
      <c r="D26" s="6">
        <v>0.10384</v>
      </c>
      <c r="E26" s="4">
        <v>19.951675000000002</v>
      </c>
      <c r="F26" s="4">
        <v>50.031450000000007</v>
      </c>
      <c r="G26" s="4">
        <v>0</v>
      </c>
      <c r="H26" s="4">
        <v>0</v>
      </c>
      <c r="I26" s="7" t="s">
        <v>4</v>
      </c>
    </row>
    <row r="27" spans="1:9" x14ac:dyDescent="0.75">
      <c r="A27" s="4">
        <v>2608.7600000000002</v>
      </c>
      <c r="B27" s="2">
        <v>79165.205390000003</v>
      </c>
      <c r="C27" s="2">
        <v>78646.585160000002</v>
      </c>
      <c r="D27" s="6">
        <v>0.10372000000000001</v>
      </c>
      <c r="E27" s="4">
        <v>38.258359999999996</v>
      </c>
      <c r="F27" s="4">
        <v>50.031450000000007</v>
      </c>
      <c r="G27" s="4">
        <v>0</v>
      </c>
      <c r="H27" s="4">
        <v>0</v>
      </c>
      <c r="I27" s="7" t="s">
        <v>4</v>
      </c>
    </row>
    <row r="28" spans="1:9" x14ac:dyDescent="0.75">
      <c r="A28" s="4">
        <v>2608.77</v>
      </c>
      <c r="B28" s="2">
        <v>79166.042939999999</v>
      </c>
      <c r="C28" s="2">
        <v>78647.422709999999</v>
      </c>
      <c r="D28" s="6">
        <v>0.1036</v>
      </c>
      <c r="E28" s="4">
        <v>49.583930000000002</v>
      </c>
      <c r="F28" s="4">
        <v>50.031450000000007</v>
      </c>
      <c r="G28" s="4">
        <v>0</v>
      </c>
      <c r="H28" s="4">
        <v>0</v>
      </c>
      <c r="I28" s="7" t="s">
        <v>4</v>
      </c>
    </row>
    <row r="29" spans="1:9" x14ac:dyDescent="0.75">
      <c r="A29" s="4">
        <v>2608.7800000000002</v>
      </c>
      <c r="B29" s="2">
        <v>79166.880499999999</v>
      </c>
      <c r="C29" s="2">
        <v>78648.260269999999</v>
      </c>
      <c r="D29" s="6">
        <v>0.10347000000000001</v>
      </c>
      <c r="E29" s="4">
        <v>57.429340000000003</v>
      </c>
      <c r="F29" s="4">
        <v>49.954875000000001</v>
      </c>
      <c r="G29" s="4">
        <v>0</v>
      </c>
      <c r="H29" s="4">
        <v>0</v>
      </c>
      <c r="I29" s="7" t="s">
        <v>4</v>
      </c>
    </row>
    <row r="30" spans="1:9" x14ac:dyDescent="0.75">
      <c r="A30" s="4">
        <v>2608.79</v>
      </c>
      <c r="B30" s="2">
        <v>79167.718059999999</v>
      </c>
      <c r="C30" s="2">
        <v>78649.097829999999</v>
      </c>
      <c r="D30" s="6">
        <v>0.10335</v>
      </c>
      <c r="E30" s="4">
        <v>53.618549999999992</v>
      </c>
      <c r="F30" s="4">
        <v>49.755122222222226</v>
      </c>
      <c r="G30" s="4">
        <v>0</v>
      </c>
      <c r="H30" s="4">
        <v>0</v>
      </c>
      <c r="I30" s="7" t="s">
        <v>4</v>
      </c>
    </row>
    <row r="31" spans="1:9" x14ac:dyDescent="0.75">
      <c r="A31" s="4">
        <v>2608.8000000000002</v>
      </c>
      <c r="B31" s="2">
        <v>79168.555609999996</v>
      </c>
      <c r="C31" s="2">
        <v>78649.935379999995</v>
      </c>
      <c r="D31" s="6">
        <v>0.10323</v>
      </c>
      <c r="E31" s="4">
        <v>57.519230000000007</v>
      </c>
      <c r="F31" s="4">
        <v>49.755122222222226</v>
      </c>
      <c r="G31" s="4">
        <v>0</v>
      </c>
      <c r="H31" s="4">
        <v>0</v>
      </c>
      <c r="I31" s="7" t="s">
        <v>4</v>
      </c>
    </row>
    <row r="32" spans="1:9" x14ac:dyDescent="0.75">
      <c r="A32" s="4">
        <v>2608.81</v>
      </c>
      <c r="B32" s="2">
        <v>79169.393169999996</v>
      </c>
      <c r="C32" s="2">
        <v>78650.772939999995</v>
      </c>
      <c r="D32" s="6">
        <v>0.10310999999999999</v>
      </c>
      <c r="E32" s="4">
        <v>57.242309999999996</v>
      </c>
      <c r="F32" s="4">
        <v>49.755122222222226</v>
      </c>
      <c r="G32" s="4">
        <v>0</v>
      </c>
      <c r="H32" s="4">
        <v>0</v>
      </c>
      <c r="I32" s="7" t="s">
        <v>4</v>
      </c>
    </row>
    <row r="33" spans="1:9" x14ac:dyDescent="0.75">
      <c r="A33" s="4">
        <v>2608.8200000000002</v>
      </c>
      <c r="B33" s="2">
        <v>79170.230729999996</v>
      </c>
      <c r="C33" s="2">
        <v>78651.610499999995</v>
      </c>
      <c r="D33" s="6">
        <v>0.10299</v>
      </c>
      <c r="E33" s="4">
        <v>58.247230000000002</v>
      </c>
      <c r="F33" s="4">
        <v>49.954875000000001</v>
      </c>
      <c r="G33" s="4">
        <v>0</v>
      </c>
      <c r="H33" s="4">
        <v>0</v>
      </c>
      <c r="I33" s="7" t="s">
        <v>4</v>
      </c>
    </row>
    <row r="34" spans="1:9" x14ac:dyDescent="0.75">
      <c r="A34" s="4">
        <v>2608.83</v>
      </c>
      <c r="B34" s="2">
        <v>79171.068280000007</v>
      </c>
      <c r="C34" s="2">
        <v>78652.448050000006</v>
      </c>
      <c r="D34" s="6">
        <v>0.10287</v>
      </c>
      <c r="E34" s="4">
        <v>81.298379999999995</v>
      </c>
      <c r="F34" s="4">
        <v>49.878300000000003</v>
      </c>
      <c r="G34" s="4">
        <v>0</v>
      </c>
      <c r="H34" s="4">
        <v>0</v>
      </c>
      <c r="I34" s="7" t="s">
        <v>4</v>
      </c>
    </row>
    <row r="35" spans="1:9" x14ac:dyDescent="0.75">
      <c r="A35" s="4">
        <v>2608.84</v>
      </c>
      <c r="B35" s="2">
        <v>79171.905840000007</v>
      </c>
      <c r="C35" s="2">
        <v>78653.285610000006</v>
      </c>
      <c r="D35" s="6">
        <v>0.10274999999999999</v>
      </c>
      <c r="E35" s="4">
        <v>75.4221</v>
      </c>
      <c r="F35" s="4">
        <v>49.954875000000001</v>
      </c>
      <c r="G35" s="4">
        <v>0</v>
      </c>
      <c r="H35" s="4">
        <v>0</v>
      </c>
      <c r="I35" s="7" t="s">
        <v>4</v>
      </c>
    </row>
    <row r="36" spans="1:9" x14ac:dyDescent="0.75">
      <c r="A36" s="4">
        <v>2608.85</v>
      </c>
      <c r="B36" s="2">
        <v>79172.743400000007</v>
      </c>
      <c r="C36" s="2">
        <v>78654.123170000006</v>
      </c>
      <c r="D36" s="6">
        <v>0.10262</v>
      </c>
      <c r="E36" s="4">
        <v>62.724440000000001</v>
      </c>
      <c r="F36" s="4">
        <v>50.031450000000007</v>
      </c>
      <c r="G36" s="4">
        <v>0</v>
      </c>
      <c r="H36" s="4">
        <v>0</v>
      </c>
      <c r="I36" s="7" t="s">
        <v>4</v>
      </c>
    </row>
    <row r="37" spans="1:9" x14ac:dyDescent="0.75">
      <c r="A37" s="4">
        <v>2608.86</v>
      </c>
      <c r="B37" s="2">
        <v>79173.580950000003</v>
      </c>
      <c r="C37" s="2">
        <v>78654.960720000003</v>
      </c>
      <c r="D37" s="6">
        <v>0.10249999999999999</v>
      </c>
      <c r="E37" s="4">
        <v>65.172560000000004</v>
      </c>
      <c r="F37" s="4">
        <v>50.031450000000007</v>
      </c>
      <c r="G37" s="4">
        <v>0</v>
      </c>
      <c r="H37" s="4">
        <v>0</v>
      </c>
      <c r="I37" s="7" t="s">
        <v>4</v>
      </c>
    </row>
    <row r="38" spans="1:9" x14ac:dyDescent="0.75">
      <c r="A38" s="4">
        <v>2608.87</v>
      </c>
      <c r="B38" s="2">
        <v>79174.418510000003</v>
      </c>
      <c r="C38" s="2">
        <v>78655.798280000003</v>
      </c>
      <c r="D38" s="6">
        <v>0.10238</v>
      </c>
      <c r="E38" s="4">
        <v>63.053350000000002</v>
      </c>
      <c r="F38" s="4">
        <v>50.031450000000007</v>
      </c>
      <c r="G38" s="4">
        <v>0</v>
      </c>
      <c r="H38" s="4">
        <v>0</v>
      </c>
      <c r="I38" s="7" t="s">
        <v>4</v>
      </c>
    </row>
    <row r="39" spans="1:9" x14ac:dyDescent="0.75">
      <c r="A39" s="4">
        <v>2608.88</v>
      </c>
      <c r="B39" s="2">
        <v>79175.256070000003</v>
      </c>
      <c r="C39" s="2">
        <v>78656.635840000003</v>
      </c>
      <c r="D39" s="6">
        <v>0.10226</v>
      </c>
      <c r="E39" s="4">
        <v>58.762260000000005</v>
      </c>
      <c r="F39" s="4">
        <v>50.031450000000007</v>
      </c>
      <c r="G39" s="4">
        <v>0</v>
      </c>
      <c r="H39" s="4">
        <v>0</v>
      </c>
      <c r="I39" s="7" t="s">
        <v>4</v>
      </c>
    </row>
    <row r="40" spans="1:9" x14ac:dyDescent="0.75">
      <c r="A40" s="4">
        <v>2608.89</v>
      </c>
      <c r="B40" s="2">
        <v>79176.09362</v>
      </c>
      <c r="C40" s="2">
        <v>78657.473389999999</v>
      </c>
      <c r="D40" s="6">
        <v>0.10213999999999999</v>
      </c>
      <c r="E40" s="4">
        <v>57.527729999999998</v>
      </c>
      <c r="F40" s="4">
        <v>50.031450000000007</v>
      </c>
      <c r="G40" s="4">
        <v>7.4962799999999916</v>
      </c>
      <c r="H40" s="4">
        <v>0.5880601251989872</v>
      </c>
      <c r="I40" s="7" t="s">
        <v>4</v>
      </c>
    </row>
    <row r="41" spans="1:9" x14ac:dyDescent="0.75">
      <c r="A41" s="4">
        <v>2608.9</v>
      </c>
      <c r="B41" s="2">
        <v>79176.93118</v>
      </c>
      <c r="C41" s="2">
        <v>78658.310949999999</v>
      </c>
      <c r="D41" s="6">
        <v>0.10202</v>
      </c>
      <c r="E41" s="4">
        <v>69.209310000000002</v>
      </c>
      <c r="F41" s="4">
        <v>50.031450000000007</v>
      </c>
      <c r="G41" s="4">
        <v>19.177859999999995</v>
      </c>
      <c r="H41" s="4">
        <v>1.5026946043442777</v>
      </c>
      <c r="I41" s="7" t="s">
        <v>4</v>
      </c>
    </row>
    <row r="42" spans="1:9" x14ac:dyDescent="0.75">
      <c r="A42" s="4">
        <v>2608.91</v>
      </c>
      <c r="B42" s="2">
        <v>79177.76874</v>
      </c>
      <c r="C42" s="2">
        <v>78659.148509999999</v>
      </c>
      <c r="D42" s="6">
        <v>0.1019</v>
      </c>
      <c r="E42" s="4">
        <v>94.133529999999993</v>
      </c>
      <c r="F42" s="4">
        <v>50.233506250000005</v>
      </c>
      <c r="G42" s="4">
        <v>43.900023749999988</v>
      </c>
      <c r="H42" s="4">
        <v>3.435770948151855</v>
      </c>
      <c r="I42" s="7" t="s">
        <v>4</v>
      </c>
    </row>
    <row r="43" spans="1:9" x14ac:dyDescent="0.75">
      <c r="A43" s="4">
        <v>2608.92</v>
      </c>
      <c r="B43" s="2">
        <v>79178.606299999999</v>
      </c>
      <c r="C43" s="2">
        <v>78659.986069999999</v>
      </c>
      <c r="D43" s="6">
        <v>0.10177</v>
      </c>
      <c r="E43" s="4">
        <v>88.914690000000007</v>
      </c>
      <c r="F43" s="4">
        <v>50.233506250000005</v>
      </c>
      <c r="G43" s="4">
        <v>38.681183750000002</v>
      </c>
      <c r="H43" s="4">
        <v>3.0234639494968483</v>
      </c>
      <c r="I43" s="7" t="s">
        <v>4</v>
      </c>
    </row>
    <row r="44" spans="1:9" x14ac:dyDescent="0.75">
      <c r="A44" s="4">
        <v>2608.9299999999998</v>
      </c>
      <c r="B44" s="2">
        <v>79179.443849999996</v>
      </c>
      <c r="C44" s="2">
        <v>78660.823619999996</v>
      </c>
      <c r="D44" s="6">
        <v>0.10165</v>
      </c>
      <c r="E44" s="4">
        <v>67.135460000000009</v>
      </c>
      <c r="F44" s="4">
        <v>50.031450000000007</v>
      </c>
      <c r="G44" s="4">
        <v>17.104010000000002</v>
      </c>
      <c r="H44" s="4">
        <v>1.3353201525307667</v>
      </c>
      <c r="I44" s="7" t="s">
        <v>4</v>
      </c>
    </row>
    <row r="45" spans="1:9" x14ac:dyDescent="0.75">
      <c r="A45" s="4">
        <v>2608.94</v>
      </c>
      <c r="B45" s="2">
        <v>79180.281409999996</v>
      </c>
      <c r="C45" s="2">
        <v>78661.661179999996</v>
      </c>
      <c r="D45" s="6">
        <v>0.10153</v>
      </c>
      <c r="E45" s="4">
        <v>60.338880000000003</v>
      </c>
      <c r="F45" s="4">
        <v>49.954875000000001</v>
      </c>
      <c r="G45" s="4">
        <v>10.384005000000002</v>
      </c>
      <c r="H45" s="4">
        <v>0.8097380335620773</v>
      </c>
      <c r="I45" s="7">
        <v>10.695047813284811</v>
      </c>
    </row>
    <row r="46" spans="1:9" x14ac:dyDescent="0.75">
      <c r="A46" s="4">
        <v>2608.9499999999998</v>
      </c>
      <c r="B46" s="2">
        <v>79181.118969999996</v>
      </c>
      <c r="C46" s="2">
        <v>78662.498739999995</v>
      </c>
      <c r="D46" s="6">
        <v>0.10141</v>
      </c>
      <c r="E46" s="4">
        <v>51.766800000000003</v>
      </c>
      <c r="F46" s="4">
        <v>49.755122222222226</v>
      </c>
      <c r="G46" s="4">
        <v>0</v>
      </c>
      <c r="H46" s="4">
        <v>0</v>
      </c>
      <c r="I46" s="7" t="s">
        <v>4</v>
      </c>
    </row>
    <row r="47" spans="1:9" x14ac:dyDescent="0.75">
      <c r="A47" s="4">
        <v>2608.96</v>
      </c>
      <c r="B47" s="2">
        <v>79181.956520000007</v>
      </c>
      <c r="C47" s="2">
        <v>78663.336290000007</v>
      </c>
      <c r="D47" s="6">
        <v>0.10129000000000001</v>
      </c>
      <c r="E47" s="4">
        <v>53.022579999999991</v>
      </c>
      <c r="F47" s="4">
        <v>49.63194444444445</v>
      </c>
      <c r="G47" s="4">
        <v>0</v>
      </c>
      <c r="H47" s="4">
        <v>0</v>
      </c>
      <c r="I47" s="7" t="s">
        <v>4</v>
      </c>
    </row>
    <row r="48" spans="1:9" x14ac:dyDescent="0.75">
      <c r="A48" s="4">
        <v>2608.9699999999998</v>
      </c>
      <c r="B48" s="2">
        <v>79182.794080000007</v>
      </c>
      <c r="C48" s="2">
        <v>78664.173850000006</v>
      </c>
      <c r="D48" s="6">
        <v>0.10117</v>
      </c>
      <c r="E48" s="4">
        <v>54.20617</v>
      </c>
      <c r="F48" s="4">
        <v>49.63194444444445</v>
      </c>
      <c r="G48" s="4">
        <v>0</v>
      </c>
      <c r="H48" s="4">
        <v>0</v>
      </c>
      <c r="I48" s="7" t="s">
        <v>4</v>
      </c>
    </row>
    <row r="49" spans="1:9" x14ac:dyDescent="0.75">
      <c r="A49" s="4">
        <v>2608.98</v>
      </c>
      <c r="B49" s="2">
        <v>79183.631640000007</v>
      </c>
      <c r="C49" s="2">
        <v>78665.011410000006</v>
      </c>
      <c r="D49" s="6">
        <v>0.10105</v>
      </c>
      <c r="E49" s="4">
        <v>56.355449999999998</v>
      </c>
      <c r="F49" s="4">
        <v>49.63194444444445</v>
      </c>
      <c r="G49" s="4">
        <v>0</v>
      </c>
      <c r="H49" s="4">
        <v>0</v>
      </c>
      <c r="I49" s="7" t="s">
        <v>4</v>
      </c>
    </row>
    <row r="50" spans="1:9" x14ac:dyDescent="0.75">
      <c r="A50" s="4">
        <v>2608.9899999999998</v>
      </c>
      <c r="B50" s="2">
        <v>79184.469190000003</v>
      </c>
      <c r="C50" s="2">
        <v>78665.848960000003</v>
      </c>
      <c r="D50" s="6">
        <v>0.10093000000000001</v>
      </c>
      <c r="E50" s="4">
        <v>55.205859999999994</v>
      </c>
      <c r="F50" s="4">
        <v>49.63194444444445</v>
      </c>
      <c r="G50" s="4">
        <v>0</v>
      </c>
      <c r="H50" s="4">
        <v>0</v>
      </c>
      <c r="I50" s="7" t="s">
        <v>4</v>
      </c>
    </row>
    <row r="51" spans="1:9" x14ac:dyDescent="0.75">
      <c r="A51" s="4">
        <v>2609</v>
      </c>
      <c r="B51" s="2">
        <v>79185.306750000003</v>
      </c>
      <c r="C51" s="2">
        <v>78666.686520000003</v>
      </c>
      <c r="D51" s="6">
        <v>0.1008</v>
      </c>
      <c r="E51" s="4">
        <v>52.847009999999997</v>
      </c>
      <c r="F51" s="4">
        <v>49.63194444444445</v>
      </c>
      <c r="G51" s="4">
        <v>0</v>
      </c>
      <c r="H51" s="4">
        <v>0</v>
      </c>
      <c r="I51" s="7" t="s">
        <v>4</v>
      </c>
    </row>
    <row r="52" spans="1:9" x14ac:dyDescent="0.75">
      <c r="A52" s="4">
        <v>2609.0100000000002</v>
      </c>
      <c r="B52" s="2">
        <v>79186.144310000003</v>
      </c>
      <c r="C52" s="2">
        <v>78667.524080000003</v>
      </c>
      <c r="D52" s="6">
        <v>0.10072</v>
      </c>
      <c r="E52" s="4">
        <v>53.218740000000004</v>
      </c>
      <c r="F52" s="4">
        <v>49.755122222222226</v>
      </c>
      <c r="G52" s="4">
        <v>0</v>
      </c>
      <c r="H52" s="4">
        <v>0</v>
      </c>
      <c r="I52" s="7" t="s">
        <v>4</v>
      </c>
    </row>
    <row r="53" spans="1:9" x14ac:dyDescent="0.75">
      <c r="A53" s="4">
        <v>2609.02</v>
      </c>
      <c r="B53" s="2">
        <v>79186.98186</v>
      </c>
      <c r="C53" s="2">
        <v>78668.361629999999</v>
      </c>
      <c r="D53" s="6">
        <v>0.10065</v>
      </c>
      <c r="E53" s="4">
        <v>42.738729999999997</v>
      </c>
      <c r="F53" s="4">
        <v>49.954875000000001</v>
      </c>
      <c r="G53" s="4">
        <v>0</v>
      </c>
      <c r="H53" s="4">
        <v>0</v>
      </c>
      <c r="I53" s="7" t="s">
        <v>4</v>
      </c>
    </row>
    <row r="54" spans="1:9" x14ac:dyDescent="0.75">
      <c r="A54" s="4">
        <v>2609.0300000000002</v>
      </c>
      <c r="B54" s="2">
        <v>79187.81942</v>
      </c>
      <c r="C54" s="2">
        <v>78669.199189999999</v>
      </c>
      <c r="D54" s="6">
        <v>0.10057000000000001</v>
      </c>
      <c r="E54" s="4">
        <v>44.319569999999999</v>
      </c>
      <c r="F54" s="4">
        <v>49.954875000000001</v>
      </c>
      <c r="G54" s="4">
        <v>0</v>
      </c>
      <c r="H54" s="4">
        <v>0</v>
      </c>
      <c r="I54" s="7" t="s">
        <v>4</v>
      </c>
    </row>
    <row r="55" spans="1:9" x14ac:dyDescent="0.75">
      <c r="A55" s="4">
        <v>2609.04</v>
      </c>
      <c r="B55" s="2">
        <v>79188.65698</v>
      </c>
      <c r="C55" s="2">
        <v>78670.036749999999</v>
      </c>
      <c r="D55" s="6">
        <v>0.10049</v>
      </c>
      <c r="E55" s="4">
        <v>41.15231</v>
      </c>
      <c r="F55" s="4">
        <v>49.954875000000001</v>
      </c>
      <c r="G55" s="4">
        <v>0</v>
      </c>
      <c r="H55" s="4">
        <v>0</v>
      </c>
      <c r="I55" s="7" t="s">
        <v>4</v>
      </c>
    </row>
    <row r="56" spans="1:9" x14ac:dyDescent="0.75">
      <c r="A56" s="4">
        <v>2609.0500000000002</v>
      </c>
      <c r="B56" s="2">
        <v>79189.494529999996</v>
      </c>
      <c r="C56" s="2">
        <v>78670.874299999996</v>
      </c>
      <c r="D56" s="6">
        <v>0.10041</v>
      </c>
      <c r="E56" s="4">
        <v>52.624199999999995</v>
      </c>
      <c r="F56" s="4">
        <v>49.954875000000001</v>
      </c>
      <c r="G56" s="4">
        <v>0</v>
      </c>
      <c r="H56" s="4">
        <v>0</v>
      </c>
      <c r="I56" s="7" t="s">
        <v>4</v>
      </c>
    </row>
    <row r="57" spans="1:9" x14ac:dyDescent="0.75">
      <c r="A57" s="4">
        <v>2609.06</v>
      </c>
      <c r="B57" s="2">
        <v>79190.332089999996</v>
      </c>
      <c r="C57" s="2">
        <v>78671.711859999996</v>
      </c>
      <c r="D57" s="6">
        <v>0.10033</v>
      </c>
      <c r="E57" s="4">
        <v>56.774639999999998</v>
      </c>
      <c r="F57" s="4">
        <v>49.954875000000001</v>
      </c>
      <c r="G57" s="4">
        <v>0</v>
      </c>
      <c r="H57" s="4">
        <v>0</v>
      </c>
      <c r="I57" s="7" t="s">
        <v>4</v>
      </c>
    </row>
    <row r="58" spans="1:9" x14ac:dyDescent="0.75">
      <c r="A58" s="4">
        <v>2609.0700000000002</v>
      </c>
      <c r="B58" s="2">
        <v>79191.169649999996</v>
      </c>
      <c r="C58" s="2">
        <v>78672.549419999996</v>
      </c>
      <c r="D58" s="6">
        <v>0.10025000000000001</v>
      </c>
      <c r="E58" s="4">
        <v>58.516049999999993</v>
      </c>
      <c r="F58" s="4">
        <v>49.954875000000001</v>
      </c>
      <c r="G58" s="4">
        <v>0</v>
      </c>
      <c r="H58" s="4">
        <v>0</v>
      </c>
      <c r="I58" s="7" t="s">
        <v>4</v>
      </c>
    </row>
    <row r="59" spans="1:9" x14ac:dyDescent="0.75">
      <c r="A59" s="4">
        <v>2609.08</v>
      </c>
      <c r="B59" s="2">
        <v>79192.007199999993</v>
      </c>
      <c r="C59" s="2">
        <v>78673.386969999992</v>
      </c>
      <c r="D59" s="6">
        <v>0.10017</v>
      </c>
      <c r="E59" s="4">
        <v>58.733930000000001</v>
      </c>
      <c r="F59" s="4">
        <v>49.954875000000001</v>
      </c>
      <c r="G59" s="4">
        <v>0</v>
      </c>
      <c r="H59" s="4">
        <v>0</v>
      </c>
      <c r="I59" s="7" t="s">
        <v>4</v>
      </c>
    </row>
    <row r="60" spans="1:9" x14ac:dyDescent="0.75">
      <c r="A60" s="4">
        <v>2609.09</v>
      </c>
      <c r="B60" s="2">
        <v>79192.844760000007</v>
      </c>
      <c r="C60" s="2">
        <v>78674.224530000007</v>
      </c>
      <c r="D60" s="6">
        <v>0.10009</v>
      </c>
      <c r="E60" s="4">
        <v>57.748480000000008</v>
      </c>
      <c r="F60" s="4">
        <v>50.031450000000007</v>
      </c>
      <c r="G60" s="4">
        <v>0</v>
      </c>
      <c r="H60" s="4">
        <v>0</v>
      </c>
      <c r="I60" s="7" t="s">
        <v>4</v>
      </c>
    </row>
    <row r="61" spans="1:9" x14ac:dyDescent="0.75">
      <c r="A61" s="4">
        <v>2609.1</v>
      </c>
      <c r="B61" s="2">
        <v>79193.682320000007</v>
      </c>
      <c r="C61" s="2">
        <v>78675.062090000007</v>
      </c>
      <c r="D61" s="6">
        <v>0.10001</v>
      </c>
      <c r="E61" s="4">
        <v>73.907200000000017</v>
      </c>
      <c r="F61" s="4">
        <v>50.233506250000005</v>
      </c>
      <c r="G61" s="4">
        <v>0</v>
      </c>
      <c r="H61" s="4">
        <v>0</v>
      </c>
      <c r="I61" s="7" t="s">
        <v>4</v>
      </c>
    </row>
    <row r="62" spans="1:9" x14ac:dyDescent="0.75">
      <c r="A62" s="4">
        <v>2609.11</v>
      </c>
      <c r="B62" s="2">
        <v>79194.519870000004</v>
      </c>
      <c r="C62" s="2">
        <v>78675.899640000003</v>
      </c>
      <c r="D62" s="6">
        <v>9.9930000000000005E-2</v>
      </c>
      <c r="E62" s="4">
        <v>59.77872</v>
      </c>
      <c r="F62" s="4">
        <v>50.451781249999996</v>
      </c>
      <c r="G62" s="4">
        <v>0</v>
      </c>
      <c r="H62" s="4">
        <v>0</v>
      </c>
      <c r="I62" s="7" t="s">
        <v>4</v>
      </c>
    </row>
    <row r="63" spans="1:9" x14ac:dyDescent="0.75">
      <c r="A63" s="4">
        <v>2609.12</v>
      </c>
      <c r="B63" s="2">
        <v>79195.357430000004</v>
      </c>
      <c r="C63" s="2">
        <v>78676.737200000003</v>
      </c>
      <c r="D63" s="6">
        <v>9.9849999999999994E-2</v>
      </c>
      <c r="E63" s="4">
        <v>50.606639999999992</v>
      </c>
      <c r="F63" s="4">
        <v>50.451781249999996</v>
      </c>
      <c r="G63" s="4">
        <v>0</v>
      </c>
      <c r="H63" s="4">
        <v>0</v>
      </c>
      <c r="I63" s="7" t="s">
        <v>4</v>
      </c>
    </row>
    <row r="64" spans="1:9" x14ac:dyDescent="0.75">
      <c r="A64" s="4">
        <v>2609.13</v>
      </c>
      <c r="B64" s="2">
        <v>79196.194990000004</v>
      </c>
      <c r="C64" s="2">
        <v>78677.574760000003</v>
      </c>
      <c r="D64" s="6">
        <v>9.9769999999999998E-2</v>
      </c>
      <c r="E64" s="4">
        <v>48.654140000000005</v>
      </c>
      <c r="F64" s="4">
        <v>50.233506250000005</v>
      </c>
      <c r="G64" s="4">
        <v>0</v>
      </c>
      <c r="H64" s="4">
        <v>0</v>
      </c>
      <c r="I64" s="7" t="s">
        <v>4</v>
      </c>
    </row>
    <row r="65" spans="1:9" x14ac:dyDescent="0.75">
      <c r="A65" s="4">
        <v>2609.14</v>
      </c>
      <c r="B65" s="2">
        <v>79197.03254</v>
      </c>
      <c r="C65" s="2">
        <v>78678.41231</v>
      </c>
      <c r="D65" s="6">
        <v>9.9690000000000001E-2</v>
      </c>
      <c r="E65" s="4">
        <v>50.480340000000005</v>
      </c>
      <c r="F65" s="4">
        <v>50.031450000000007</v>
      </c>
      <c r="G65" s="4">
        <v>0</v>
      </c>
      <c r="H65" s="4">
        <v>0</v>
      </c>
      <c r="I65" s="7" t="s">
        <v>4</v>
      </c>
    </row>
    <row r="66" spans="1:9" x14ac:dyDescent="0.75">
      <c r="A66" s="4">
        <v>2609.15</v>
      </c>
      <c r="B66" s="2">
        <v>79197.8701</v>
      </c>
      <c r="C66" s="2">
        <v>78679.24987</v>
      </c>
      <c r="D66" s="6">
        <v>9.9610000000000004E-2</v>
      </c>
      <c r="E66" s="4">
        <v>52.877999999999993</v>
      </c>
      <c r="F66" s="4">
        <v>50.233506250000005</v>
      </c>
      <c r="G66" s="4">
        <v>0</v>
      </c>
      <c r="H66" s="4">
        <v>0</v>
      </c>
      <c r="I66" s="7" t="s">
        <v>4</v>
      </c>
    </row>
    <row r="67" spans="1:9" x14ac:dyDescent="0.75">
      <c r="A67" s="4">
        <v>2609.16</v>
      </c>
      <c r="B67" s="2">
        <v>79198.70766</v>
      </c>
      <c r="C67" s="2">
        <v>78680.08743</v>
      </c>
      <c r="D67" s="6">
        <v>9.9529999999999993E-2</v>
      </c>
      <c r="E67" s="4">
        <v>87.439528571428568</v>
      </c>
      <c r="F67" s="4">
        <v>50.435562499999996</v>
      </c>
      <c r="G67" s="4">
        <v>37.003966071428572</v>
      </c>
      <c r="H67" s="4">
        <v>2.8287042440540429</v>
      </c>
      <c r="I67" s="7" t="s">
        <v>4</v>
      </c>
    </row>
    <row r="68" spans="1:9" x14ac:dyDescent="0.75">
      <c r="A68" s="4">
        <v>2609.17</v>
      </c>
      <c r="B68" s="2">
        <v>79199.545209999997</v>
      </c>
      <c r="C68" s="2">
        <v>78680.924979999996</v>
      </c>
      <c r="D68" s="6">
        <v>9.9449999999999997E-2</v>
      </c>
      <c r="E68" s="4">
        <v>116.39514999999999</v>
      </c>
      <c r="F68" s="4">
        <v>50.435562499999996</v>
      </c>
      <c r="G68" s="4">
        <v>65.959587499999998</v>
      </c>
      <c r="H68" s="4">
        <v>5.0380537555798508</v>
      </c>
      <c r="I68" s="7" t="s">
        <v>4</v>
      </c>
    </row>
    <row r="69" spans="1:9" x14ac:dyDescent="0.75">
      <c r="A69" s="4">
        <v>2609.1799999999998</v>
      </c>
      <c r="B69" s="2">
        <v>79200.382769999997</v>
      </c>
      <c r="C69" s="2">
        <v>78681.762539999996</v>
      </c>
      <c r="D69" s="6">
        <v>9.937E-2</v>
      </c>
      <c r="E69" s="4">
        <v>93.866200000000021</v>
      </c>
      <c r="F69" s="4">
        <v>50.467999999999996</v>
      </c>
      <c r="G69" s="4">
        <v>43.398200000000024</v>
      </c>
      <c r="H69" s="4">
        <v>3.3121673415245407</v>
      </c>
      <c r="I69" s="7">
        <v>11.178925341158434</v>
      </c>
    </row>
    <row r="70" spans="1:9" x14ac:dyDescent="0.75">
      <c r="A70" s="4">
        <v>2609.19</v>
      </c>
      <c r="B70" s="2">
        <v>79201.220329999996</v>
      </c>
      <c r="C70" s="2">
        <v>78682.600099999996</v>
      </c>
      <c r="D70" s="6">
        <v>9.9299999999999999E-2</v>
      </c>
      <c r="E70" s="4">
        <v>50.435562499999996</v>
      </c>
      <c r="F70" s="4">
        <v>50.480340000000005</v>
      </c>
      <c r="G70" s="4">
        <v>0</v>
      </c>
      <c r="H70" s="4">
        <v>0</v>
      </c>
      <c r="I70" s="7" t="s">
        <v>4</v>
      </c>
    </row>
    <row r="71" spans="1:9" x14ac:dyDescent="0.75">
      <c r="A71" s="4">
        <v>2609.1999999999998</v>
      </c>
      <c r="B71" s="2">
        <v>79202.057879999993</v>
      </c>
      <c r="C71" s="2">
        <v>78683.437649999993</v>
      </c>
      <c r="D71" s="6">
        <v>9.9220000000000003E-2</v>
      </c>
      <c r="E71" s="4">
        <v>35.418385714285719</v>
      </c>
      <c r="F71" s="4">
        <v>50.510985714285709</v>
      </c>
      <c r="G71" s="4">
        <v>0</v>
      </c>
      <c r="H71" s="4">
        <v>0</v>
      </c>
      <c r="I71" s="7" t="s">
        <v>4</v>
      </c>
    </row>
    <row r="72" spans="1:9" x14ac:dyDescent="0.75">
      <c r="A72" s="4">
        <v>2609.21</v>
      </c>
      <c r="B72" s="2">
        <v>79202.895439999993</v>
      </c>
      <c r="C72" s="2">
        <v>78684.275209999993</v>
      </c>
      <c r="D72" s="6">
        <v>9.9140000000000006E-2</v>
      </c>
      <c r="E72" s="4">
        <v>41.091770000000004</v>
      </c>
      <c r="F72" s="4">
        <v>50.510985714285709</v>
      </c>
      <c r="G72" s="4">
        <v>0</v>
      </c>
      <c r="H72" s="4">
        <v>0</v>
      </c>
      <c r="I72" s="7" t="s">
        <v>4</v>
      </c>
    </row>
    <row r="73" spans="1:9" x14ac:dyDescent="0.75">
      <c r="A73" s="4">
        <v>2609.2199999999998</v>
      </c>
      <c r="B73" s="2">
        <v>79203.732999999993</v>
      </c>
      <c r="C73" s="2">
        <v>78685.112769999992</v>
      </c>
      <c r="D73" s="6">
        <v>9.9059999999999995E-2</v>
      </c>
      <c r="E73" s="4">
        <v>53.120699999999999</v>
      </c>
      <c r="F73" s="4">
        <v>50.510985714285709</v>
      </c>
      <c r="G73" s="4">
        <v>0</v>
      </c>
      <c r="H73" s="4">
        <v>0</v>
      </c>
      <c r="I73" s="7" t="s">
        <v>4</v>
      </c>
    </row>
    <row r="74" spans="1:9" x14ac:dyDescent="0.75">
      <c r="A74" s="4">
        <v>2609.23</v>
      </c>
      <c r="B74" s="2">
        <v>79204.570550000004</v>
      </c>
      <c r="C74" s="2">
        <v>78685.950320000004</v>
      </c>
      <c r="D74" s="6">
        <v>9.8979999999999999E-2</v>
      </c>
      <c r="E74" s="4">
        <v>70.010120000000001</v>
      </c>
      <c r="F74" s="4">
        <v>50.558812857142854</v>
      </c>
      <c r="G74" s="4">
        <v>0</v>
      </c>
      <c r="H74" s="4">
        <v>0</v>
      </c>
      <c r="I74" s="7" t="s">
        <v>4</v>
      </c>
    </row>
    <row r="75" spans="1:9" x14ac:dyDescent="0.75">
      <c r="A75" s="4">
        <v>2609.2399999999998</v>
      </c>
      <c r="B75" s="2">
        <v>79205.408110000004</v>
      </c>
      <c r="C75" s="2">
        <v>78686.787880000003</v>
      </c>
      <c r="D75" s="6">
        <v>9.8900000000000002E-2</v>
      </c>
      <c r="E75" s="4">
        <v>55.880119999999998</v>
      </c>
      <c r="F75" s="4">
        <v>50.606639999999992</v>
      </c>
      <c r="G75" s="4">
        <v>0</v>
      </c>
      <c r="H75" s="4">
        <v>0</v>
      </c>
      <c r="I75" s="7" t="s">
        <v>4</v>
      </c>
    </row>
    <row r="76" spans="1:9" x14ac:dyDescent="0.75">
      <c r="A76" s="4">
        <v>2609.25</v>
      </c>
      <c r="B76" s="2">
        <v>79206.245670000004</v>
      </c>
      <c r="C76" s="2">
        <v>78687.625440000003</v>
      </c>
      <c r="D76" s="6">
        <v>9.8820000000000005E-2</v>
      </c>
      <c r="E76" s="4">
        <v>50.791489999999996</v>
      </c>
      <c r="F76" s="4">
        <v>50.606639999999992</v>
      </c>
      <c r="G76" s="4">
        <v>0</v>
      </c>
      <c r="H76" s="4">
        <v>0</v>
      </c>
      <c r="I76" s="7" t="s">
        <v>4</v>
      </c>
    </row>
    <row r="77" spans="1:9" x14ac:dyDescent="0.75">
      <c r="A77" s="4">
        <v>2609.2600000000002</v>
      </c>
      <c r="B77" s="2">
        <v>79207.08322</v>
      </c>
      <c r="C77" s="2">
        <v>78688.46299</v>
      </c>
      <c r="D77" s="6">
        <v>9.8739999999999994E-2</v>
      </c>
      <c r="E77" s="4">
        <v>59.839089999999999</v>
      </c>
      <c r="F77" s="4">
        <v>50.558812857142854</v>
      </c>
      <c r="G77" s="4">
        <v>0</v>
      </c>
      <c r="H77" s="4">
        <v>0</v>
      </c>
      <c r="I77" s="7" t="s">
        <v>4</v>
      </c>
    </row>
    <row r="78" spans="1:9" x14ac:dyDescent="0.75">
      <c r="A78" s="4">
        <v>2609.27</v>
      </c>
      <c r="B78" s="2">
        <v>79207.92078</v>
      </c>
      <c r="C78" s="2">
        <v>78689.30055</v>
      </c>
      <c r="D78" s="6">
        <v>9.8659999999999998E-2</v>
      </c>
      <c r="E78" s="4">
        <v>60.995099999999994</v>
      </c>
      <c r="F78" s="4">
        <v>50.558812857142854</v>
      </c>
      <c r="G78" s="4">
        <v>0</v>
      </c>
      <c r="H78" s="4">
        <v>0</v>
      </c>
      <c r="I78" s="7" t="s">
        <v>4</v>
      </c>
    </row>
    <row r="79" spans="1:9" x14ac:dyDescent="0.75">
      <c r="A79" s="4">
        <v>2609.2800000000002</v>
      </c>
      <c r="B79" s="2">
        <v>79208.75834</v>
      </c>
      <c r="C79" s="2">
        <v>78690.13811</v>
      </c>
      <c r="D79" s="6">
        <v>9.8580000000000001E-2</v>
      </c>
      <c r="E79" s="4">
        <v>49.16802222222222</v>
      </c>
      <c r="F79" s="4">
        <v>50.558812857142854</v>
      </c>
      <c r="G79" s="4">
        <v>0</v>
      </c>
      <c r="H79" s="4">
        <v>0</v>
      </c>
      <c r="I79" s="7" t="s">
        <v>4</v>
      </c>
    </row>
    <row r="80" spans="1:9" x14ac:dyDescent="0.75">
      <c r="A80" s="4">
        <v>2609.29</v>
      </c>
      <c r="B80" s="2">
        <v>79209.595889999997</v>
      </c>
      <c r="C80" s="2">
        <v>78690.975659999996</v>
      </c>
      <c r="D80" s="6">
        <v>9.8500000000000004E-2</v>
      </c>
      <c r="E80" s="4">
        <v>25.671420000000001</v>
      </c>
      <c r="F80" s="4">
        <v>50.510985714285709</v>
      </c>
      <c r="G80" s="4">
        <v>0</v>
      </c>
      <c r="H80" s="4">
        <v>0</v>
      </c>
      <c r="I80" s="7" t="s">
        <v>4</v>
      </c>
    </row>
    <row r="81" spans="1:9" x14ac:dyDescent="0.75">
      <c r="A81" s="4">
        <v>2609.3000000000002</v>
      </c>
      <c r="B81" s="2">
        <v>79210.433449999997</v>
      </c>
      <c r="C81" s="2">
        <v>78691.813219999996</v>
      </c>
      <c r="D81" s="6">
        <v>9.8419999999999994E-2</v>
      </c>
      <c r="E81" s="4">
        <v>29.429939999999998</v>
      </c>
      <c r="F81" s="4">
        <v>50.558812857142854</v>
      </c>
      <c r="G81" s="4">
        <v>0</v>
      </c>
      <c r="H81" s="4">
        <v>0</v>
      </c>
      <c r="I81" s="7" t="s">
        <v>4</v>
      </c>
    </row>
    <row r="82" spans="1:9" x14ac:dyDescent="0.75">
      <c r="A82" s="4">
        <v>2609.31</v>
      </c>
      <c r="B82" s="2">
        <v>79211.271009999997</v>
      </c>
      <c r="C82" s="2">
        <v>78692.650779999996</v>
      </c>
      <c r="D82" s="6">
        <v>9.8339999999999997E-2</v>
      </c>
      <c r="E82" s="4">
        <v>50.467999999999996</v>
      </c>
      <c r="F82" s="4">
        <v>50.582726428571419</v>
      </c>
      <c r="G82" s="4">
        <v>0</v>
      </c>
      <c r="H82" s="4">
        <v>0</v>
      </c>
      <c r="I82" s="7" t="s">
        <v>4</v>
      </c>
    </row>
    <row r="83" spans="1:9" x14ac:dyDescent="0.75">
      <c r="A83" s="4">
        <v>2609.3200000000002</v>
      </c>
      <c r="B83" s="2">
        <v>79212.108559999993</v>
      </c>
      <c r="C83" s="2">
        <v>78693.488329999993</v>
      </c>
      <c r="D83" s="6">
        <v>9.826E-2</v>
      </c>
      <c r="E83" s="8" t="s">
        <v>4</v>
      </c>
      <c r="F83" s="4">
        <v>50.606639999999992</v>
      </c>
      <c r="G83" s="8" t="s">
        <v>4</v>
      </c>
      <c r="H83" s="8" t="s">
        <v>4</v>
      </c>
      <c r="I83" s="7" t="s">
        <v>4</v>
      </c>
    </row>
    <row r="84" spans="1:9" x14ac:dyDescent="0.75">
      <c r="A84" s="4">
        <v>2609.33</v>
      </c>
      <c r="B84" s="2">
        <v>79212.946119999993</v>
      </c>
      <c r="C84" s="2">
        <v>78694.325889999993</v>
      </c>
      <c r="D84" s="6">
        <v>9.8180000000000003E-2</v>
      </c>
      <c r="E84" s="8" t="s">
        <v>4</v>
      </c>
      <c r="F84" s="4">
        <v>50.606639999999992</v>
      </c>
      <c r="G84" s="8" t="s">
        <v>4</v>
      </c>
      <c r="H84" s="8" t="s">
        <v>4</v>
      </c>
      <c r="I84" s="7" t="s">
        <v>4</v>
      </c>
    </row>
    <row r="85" spans="1:9" x14ac:dyDescent="0.75">
      <c r="A85" s="4">
        <v>2609.34</v>
      </c>
      <c r="B85" s="2">
        <v>79213.783679999993</v>
      </c>
      <c r="C85" s="2">
        <v>78695.163449999993</v>
      </c>
      <c r="D85" s="6">
        <v>9.8100000000000007E-2</v>
      </c>
      <c r="E85" s="4">
        <v>61.7134</v>
      </c>
      <c r="F85" s="4">
        <v>50.606639999999992</v>
      </c>
      <c r="G85" s="4">
        <v>0</v>
      </c>
      <c r="H85" s="4">
        <v>0</v>
      </c>
      <c r="I85" s="7" t="s">
        <v>4</v>
      </c>
    </row>
    <row r="86" spans="1:9" x14ac:dyDescent="0.75">
      <c r="A86" s="4">
        <v>2609.35</v>
      </c>
      <c r="B86" s="2">
        <v>79214.621230000004</v>
      </c>
      <c r="C86" s="2">
        <v>78696.001000000004</v>
      </c>
      <c r="D86" s="6">
        <v>9.8019999999999996E-2</v>
      </c>
      <c r="E86" s="4">
        <v>61.367579999999997</v>
      </c>
      <c r="F86" s="4">
        <v>50.606639999999992</v>
      </c>
      <c r="G86" s="4">
        <v>0</v>
      </c>
      <c r="H86" s="4">
        <v>0</v>
      </c>
      <c r="I86" s="7" t="s">
        <v>4</v>
      </c>
    </row>
    <row r="87" spans="1:9" x14ac:dyDescent="0.75">
      <c r="A87" s="4">
        <v>2609.36</v>
      </c>
      <c r="B87" s="2">
        <v>79215.458790000004</v>
      </c>
      <c r="C87" s="2">
        <v>78696.838560000004</v>
      </c>
      <c r="D87" s="6">
        <v>9.7949999999999995E-2</v>
      </c>
      <c r="E87" s="4">
        <v>70.499660000000006</v>
      </c>
      <c r="F87" s="4">
        <v>50.606639999999992</v>
      </c>
      <c r="G87" s="4">
        <v>0</v>
      </c>
      <c r="H87" s="4">
        <v>0</v>
      </c>
      <c r="I87" s="7" t="s">
        <v>4</v>
      </c>
    </row>
    <row r="88" spans="1:9" x14ac:dyDescent="0.75">
      <c r="A88" s="4">
        <v>2609.37</v>
      </c>
      <c r="B88" s="2">
        <v>79216.296350000004</v>
      </c>
      <c r="C88" s="2">
        <v>78697.676120000004</v>
      </c>
      <c r="D88" s="6">
        <v>9.7869999999999999E-2</v>
      </c>
      <c r="E88" s="4">
        <v>67.421599999999998</v>
      </c>
      <c r="F88" s="4">
        <v>50.606639999999992</v>
      </c>
      <c r="G88" s="4">
        <v>0</v>
      </c>
      <c r="H88" s="4">
        <v>0</v>
      </c>
      <c r="I88" s="7" t="s">
        <v>4</v>
      </c>
    </row>
    <row r="89" spans="1:9" x14ac:dyDescent="0.75">
      <c r="A89" s="4">
        <v>2609.38</v>
      </c>
      <c r="B89" s="2">
        <v>79217.133900000001</v>
      </c>
      <c r="C89" s="2">
        <v>78698.51367</v>
      </c>
      <c r="D89" s="6">
        <v>9.7790000000000002E-2</v>
      </c>
      <c r="E89" s="4">
        <v>56.913339999999991</v>
      </c>
      <c r="F89" s="4">
        <v>50.606639999999992</v>
      </c>
      <c r="G89" s="4">
        <v>0</v>
      </c>
      <c r="H89" s="4">
        <v>0</v>
      </c>
      <c r="I89" s="7" t="s">
        <v>4</v>
      </c>
    </row>
    <row r="90" spans="1:9" x14ac:dyDescent="0.75">
      <c r="A90" s="4">
        <v>2609.39</v>
      </c>
      <c r="B90" s="2">
        <v>79217.971460000001</v>
      </c>
      <c r="C90" s="2">
        <v>78699.35123</v>
      </c>
      <c r="D90" s="6">
        <v>9.7710000000000005E-2</v>
      </c>
      <c r="E90" s="4">
        <v>43.429220000000001</v>
      </c>
      <c r="F90" s="4">
        <v>50.606639999999992</v>
      </c>
      <c r="G90" s="4">
        <v>0</v>
      </c>
      <c r="H90" s="4">
        <v>0</v>
      </c>
      <c r="I90" s="7" t="s">
        <v>4</v>
      </c>
    </row>
    <row r="91" spans="1:9" x14ac:dyDescent="0.75">
      <c r="A91" s="4">
        <v>2609.4</v>
      </c>
      <c r="B91" s="2">
        <v>79218.809020000001</v>
      </c>
      <c r="C91" s="2">
        <v>78700.18879</v>
      </c>
      <c r="D91" s="6">
        <v>9.7629999999999995E-2</v>
      </c>
      <c r="E91" s="4">
        <v>38.8521</v>
      </c>
      <c r="F91" s="4">
        <v>50.606639999999992</v>
      </c>
      <c r="G91" s="4">
        <v>0</v>
      </c>
      <c r="H91" s="4">
        <v>0</v>
      </c>
      <c r="I91" s="7" t="s">
        <v>4</v>
      </c>
    </row>
    <row r="92" spans="1:9" x14ac:dyDescent="0.75">
      <c r="A92" s="4">
        <v>2609.41</v>
      </c>
      <c r="B92" s="2">
        <v>79219.646569999997</v>
      </c>
      <c r="C92" s="2">
        <v>78701.026339999997</v>
      </c>
      <c r="D92" s="6">
        <v>9.7549999999999998E-2</v>
      </c>
      <c r="E92" s="4">
        <v>48.521266666666669</v>
      </c>
      <c r="F92" s="4">
        <v>50.606639999999992</v>
      </c>
      <c r="G92" s="4">
        <v>0</v>
      </c>
      <c r="H92" s="4">
        <v>0</v>
      </c>
      <c r="I92" s="7" t="s">
        <v>4</v>
      </c>
    </row>
    <row r="93" spans="1:9" x14ac:dyDescent="0.75">
      <c r="A93" s="4">
        <v>2609.42</v>
      </c>
      <c r="B93" s="2">
        <v>79220.484129999997</v>
      </c>
      <c r="C93" s="2">
        <v>78701.863899999997</v>
      </c>
      <c r="D93" s="6">
        <v>9.7470000000000001E-2</v>
      </c>
      <c r="E93" s="4">
        <v>44.450410000000005</v>
      </c>
      <c r="F93" s="4">
        <v>50.606639999999992</v>
      </c>
      <c r="G93" s="4">
        <v>0</v>
      </c>
      <c r="H93" s="4">
        <v>0</v>
      </c>
      <c r="I93" s="7" t="s">
        <v>4</v>
      </c>
    </row>
    <row r="94" spans="1:9" x14ac:dyDescent="0.75">
      <c r="A94" s="4">
        <v>2609.4299999999998</v>
      </c>
      <c r="B94" s="2">
        <v>79221.321689999997</v>
      </c>
      <c r="C94" s="2">
        <v>78702.701459999997</v>
      </c>
      <c r="D94" s="6">
        <v>9.7390000000000004E-2</v>
      </c>
      <c r="E94" s="4">
        <v>42.895799999999994</v>
      </c>
      <c r="F94" s="4">
        <v>50.606639999999992</v>
      </c>
      <c r="G94" s="4">
        <v>0</v>
      </c>
      <c r="H94" s="4">
        <v>0</v>
      </c>
      <c r="I94" s="7" t="s">
        <v>4</v>
      </c>
    </row>
    <row r="95" spans="1:9" x14ac:dyDescent="0.75">
      <c r="A95" s="4">
        <v>2609.44</v>
      </c>
      <c r="B95" s="2">
        <v>79222.159239999994</v>
      </c>
      <c r="C95" s="2">
        <v>78703.539009999993</v>
      </c>
      <c r="D95" s="6">
        <v>9.7309999999999994E-2</v>
      </c>
      <c r="E95" s="4">
        <v>58.173929999999999</v>
      </c>
      <c r="F95" s="4">
        <v>50.606639999999992</v>
      </c>
      <c r="G95" s="4">
        <v>0</v>
      </c>
      <c r="H95" s="4">
        <v>0</v>
      </c>
      <c r="I95" s="7" t="s">
        <v>4</v>
      </c>
    </row>
    <row r="96" spans="1:9" x14ac:dyDescent="0.75">
      <c r="A96" s="4">
        <v>2609.4499999999998</v>
      </c>
      <c r="B96" s="2">
        <v>79222.996799999994</v>
      </c>
      <c r="C96" s="2">
        <v>78704.376569999993</v>
      </c>
      <c r="D96" s="6">
        <v>9.7229999999999997E-2</v>
      </c>
      <c r="E96" s="4">
        <v>48.006259999999997</v>
      </c>
      <c r="F96" s="4">
        <v>50.606639999999992</v>
      </c>
      <c r="G96" s="4">
        <v>0</v>
      </c>
      <c r="H96" s="4">
        <v>0</v>
      </c>
      <c r="I96" s="7" t="s">
        <v>4</v>
      </c>
    </row>
    <row r="97" spans="1:9" x14ac:dyDescent="0.75">
      <c r="A97" s="4">
        <v>2609.46</v>
      </c>
      <c r="B97" s="2">
        <v>79223.834359999993</v>
      </c>
      <c r="C97" s="2">
        <v>78705.214129999993</v>
      </c>
      <c r="D97" s="6">
        <v>9.715E-2</v>
      </c>
      <c r="E97" s="4">
        <v>51.930439999999997</v>
      </c>
      <c r="F97" s="4">
        <v>50.582726428571419</v>
      </c>
      <c r="G97" s="4">
        <v>0</v>
      </c>
      <c r="H97" s="4">
        <v>0</v>
      </c>
      <c r="I97" s="7" t="s">
        <v>4</v>
      </c>
    </row>
    <row r="98" spans="1:9" x14ac:dyDescent="0.75">
      <c r="A98" s="4">
        <v>2609.4699999999998</v>
      </c>
      <c r="B98" s="2">
        <v>79224.671910000005</v>
      </c>
      <c r="C98" s="2">
        <v>78706.051680000004</v>
      </c>
      <c r="D98" s="6">
        <v>9.7070000000000004E-2</v>
      </c>
      <c r="E98" s="4">
        <v>59.074329999999996</v>
      </c>
      <c r="F98" s="4">
        <v>50.558812857142854</v>
      </c>
      <c r="G98" s="4">
        <v>0</v>
      </c>
      <c r="H98" s="4">
        <v>0</v>
      </c>
      <c r="I98" s="7" t="s">
        <v>4</v>
      </c>
    </row>
    <row r="99" spans="1:9" x14ac:dyDescent="0.75">
      <c r="A99" s="4">
        <v>2609.48</v>
      </c>
      <c r="B99" s="2">
        <v>79225.509470000005</v>
      </c>
      <c r="C99" s="2">
        <v>78706.889240000004</v>
      </c>
      <c r="D99" s="6">
        <v>9.6990000000000007E-2</v>
      </c>
      <c r="E99" s="4">
        <v>49.878300000000003</v>
      </c>
      <c r="F99" s="4">
        <v>50.582726428571419</v>
      </c>
      <c r="G99" s="4">
        <v>0</v>
      </c>
      <c r="H99" s="4">
        <v>0</v>
      </c>
      <c r="I99" s="7" t="s">
        <v>4</v>
      </c>
    </row>
    <row r="100" spans="1:9" x14ac:dyDescent="0.75">
      <c r="A100" s="4">
        <v>2609.4899999999998</v>
      </c>
      <c r="B100" s="2">
        <v>79226.347030000004</v>
      </c>
      <c r="C100" s="2">
        <v>78707.726800000004</v>
      </c>
      <c r="D100" s="6">
        <v>9.6909999999999996E-2</v>
      </c>
      <c r="E100" s="4">
        <v>67.864899999999992</v>
      </c>
      <c r="F100" s="4">
        <v>50.606639999999992</v>
      </c>
      <c r="G100" s="4">
        <v>0</v>
      </c>
      <c r="H100" s="4">
        <v>0</v>
      </c>
      <c r="I100" s="7" t="s">
        <v>4</v>
      </c>
    </row>
    <row r="101" spans="1:9" x14ac:dyDescent="0.75">
      <c r="A101" s="4">
        <v>2609.5</v>
      </c>
      <c r="B101" s="2">
        <v>79227.184580000001</v>
      </c>
      <c r="C101" s="2">
        <v>78708.564350000001</v>
      </c>
      <c r="D101" s="6">
        <v>9.6829999999999999E-2</v>
      </c>
      <c r="E101" s="4">
        <v>89.001590000000007</v>
      </c>
      <c r="F101" s="4">
        <v>50.606639999999992</v>
      </c>
      <c r="G101" s="4">
        <v>0</v>
      </c>
      <c r="H101" s="4">
        <v>0</v>
      </c>
      <c r="I101" s="7" t="s">
        <v>4</v>
      </c>
    </row>
    <row r="102" spans="1:9" x14ac:dyDescent="0.75">
      <c r="A102" s="4">
        <v>2609.5100000000002</v>
      </c>
      <c r="B102" s="2">
        <v>79228.022140000001</v>
      </c>
      <c r="C102" s="2">
        <v>78709.40191</v>
      </c>
      <c r="D102" s="6">
        <v>9.6750000000000003E-2</v>
      </c>
      <c r="E102" s="4">
        <v>68.142600000000016</v>
      </c>
      <c r="F102" s="4">
        <v>50.606639999999992</v>
      </c>
      <c r="G102" s="4">
        <v>0</v>
      </c>
      <c r="H102" s="4">
        <v>0</v>
      </c>
      <c r="I102" s="7" t="s">
        <v>4</v>
      </c>
    </row>
    <row r="103" spans="1:9" x14ac:dyDescent="0.75">
      <c r="A103" s="4">
        <v>2609.52</v>
      </c>
      <c r="B103" s="2">
        <v>79228.859700000001</v>
      </c>
      <c r="C103" s="2">
        <v>78710.23947</v>
      </c>
      <c r="D103" s="6">
        <v>9.6670000000000006E-2</v>
      </c>
      <c r="E103" s="4">
        <v>58.647929999999995</v>
      </c>
      <c r="F103" s="4">
        <v>50.606639999999992</v>
      </c>
      <c r="G103" s="4">
        <v>0</v>
      </c>
      <c r="H103" s="4">
        <v>0</v>
      </c>
      <c r="I103" s="7" t="s">
        <v>4</v>
      </c>
    </row>
    <row r="104" spans="1:9" x14ac:dyDescent="0.75">
      <c r="A104" s="4">
        <v>2609.5300000000002</v>
      </c>
      <c r="B104" s="2">
        <v>79229.697249999997</v>
      </c>
      <c r="C104" s="2">
        <v>78711.077019999997</v>
      </c>
      <c r="D104" s="6">
        <v>9.6600000000000005E-2</v>
      </c>
      <c r="E104" s="4">
        <v>72.753600000000006</v>
      </c>
      <c r="F104" s="4">
        <v>50.606639999999992</v>
      </c>
      <c r="G104" s="4">
        <v>0</v>
      </c>
      <c r="H104" s="4">
        <v>0</v>
      </c>
      <c r="I104" s="7" t="s">
        <v>4</v>
      </c>
    </row>
    <row r="105" spans="1:9" x14ac:dyDescent="0.75">
      <c r="A105" s="4">
        <v>2609.54</v>
      </c>
      <c r="B105" s="2">
        <v>79230.534809999997</v>
      </c>
      <c r="C105" s="2">
        <v>78711.914579999997</v>
      </c>
      <c r="D105" s="6">
        <v>9.6519999999999995E-2</v>
      </c>
      <c r="E105" s="4">
        <v>88.034059999999997</v>
      </c>
      <c r="F105" s="4">
        <v>50.606639999999992</v>
      </c>
      <c r="G105" s="4">
        <v>0</v>
      </c>
      <c r="H105" s="4">
        <v>0</v>
      </c>
      <c r="I105" s="7" t="s">
        <v>4</v>
      </c>
    </row>
    <row r="106" spans="1:9" x14ac:dyDescent="0.75">
      <c r="A106" s="4">
        <v>2609.5500000000002</v>
      </c>
      <c r="B106" s="2">
        <v>79231.372369999997</v>
      </c>
      <c r="C106" s="2">
        <v>78712.752139999997</v>
      </c>
      <c r="D106" s="6">
        <v>9.6439999999999998E-2</v>
      </c>
      <c r="E106" s="4">
        <v>92.251909999999995</v>
      </c>
      <c r="F106" s="4">
        <v>50.606639999999992</v>
      </c>
      <c r="G106" s="4">
        <v>0</v>
      </c>
      <c r="H106" s="4">
        <v>0</v>
      </c>
      <c r="I106" s="7" t="s">
        <v>4</v>
      </c>
    </row>
    <row r="107" spans="1:9" x14ac:dyDescent="0.75">
      <c r="A107" s="4">
        <v>2609.56</v>
      </c>
      <c r="B107" s="2">
        <v>79232.209919999994</v>
      </c>
      <c r="C107" s="2">
        <v>78713.589689999993</v>
      </c>
      <c r="D107" s="6">
        <v>9.6360000000000001E-2</v>
      </c>
      <c r="E107" s="4">
        <v>79.26527999999999</v>
      </c>
      <c r="F107" s="4">
        <v>50.606639999999992</v>
      </c>
      <c r="G107" s="4">
        <v>0</v>
      </c>
      <c r="H107" s="4">
        <v>0</v>
      </c>
      <c r="I107" s="7" t="s">
        <v>4</v>
      </c>
    </row>
    <row r="108" spans="1:9" x14ac:dyDescent="0.75">
      <c r="A108" s="4">
        <v>2609.5700000000002</v>
      </c>
      <c r="B108" s="2">
        <v>79233.047479999994</v>
      </c>
      <c r="C108" s="2">
        <v>78714.427249999993</v>
      </c>
      <c r="D108" s="6">
        <v>9.6280000000000004E-2</v>
      </c>
      <c r="E108" s="4">
        <v>60.550549999999987</v>
      </c>
      <c r="F108" s="4">
        <v>50.543489999999998</v>
      </c>
      <c r="G108" s="4">
        <v>10.007059999999989</v>
      </c>
      <c r="H108" s="4">
        <v>0.7399934050207545</v>
      </c>
      <c r="I108" s="7" t="s">
        <v>4</v>
      </c>
    </row>
    <row r="109" spans="1:9" x14ac:dyDescent="0.75">
      <c r="A109" s="4">
        <v>2609.58</v>
      </c>
      <c r="B109" s="2">
        <v>79233.885039999994</v>
      </c>
      <c r="C109" s="2">
        <v>78715.264809999993</v>
      </c>
      <c r="D109" s="6">
        <v>9.6199999999999994E-2</v>
      </c>
      <c r="E109" s="4">
        <v>95.852129999999988</v>
      </c>
      <c r="F109" s="4">
        <v>50.543489999999998</v>
      </c>
      <c r="G109" s="4">
        <v>45.30863999999999</v>
      </c>
      <c r="H109" s="4">
        <v>3.3476601485722206</v>
      </c>
      <c r="I109" s="7" t="s">
        <v>4</v>
      </c>
    </row>
    <row r="110" spans="1:9" x14ac:dyDescent="0.75">
      <c r="A110" s="4">
        <v>2609.59</v>
      </c>
      <c r="B110" s="2">
        <v>79234.722590000005</v>
      </c>
      <c r="C110" s="2">
        <v>78716.102360000004</v>
      </c>
      <c r="D110" s="6">
        <v>9.6119999999999997E-2</v>
      </c>
      <c r="E110" s="4">
        <v>150.40456999999998</v>
      </c>
      <c r="F110" s="4">
        <v>50.543489999999998</v>
      </c>
      <c r="G110" s="4">
        <v>99.861079999999987</v>
      </c>
      <c r="H110" s="4">
        <v>7.3720810183483243</v>
      </c>
      <c r="I110" s="7" t="s">
        <v>4</v>
      </c>
    </row>
    <row r="111" spans="1:9" x14ac:dyDescent="0.75">
      <c r="A111" s="4">
        <v>2609.6</v>
      </c>
      <c r="B111" s="2">
        <v>79235.560150000005</v>
      </c>
      <c r="C111" s="2">
        <v>78716.939920000004</v>
      </c>
      <c r="D111" s="6">
        <v>9.604E-2</v>
      </c>
      <c r="E111" s="4">
        <v>96.593060000000008</v>
      </c>
      <c r="F111" s="4">
        <v>50.543489999999998</v>
      </c>
      <c r="G111" s="4">
        <v>46.04957000000001</v>
      </c>
      <c r="H111" s="4">
        <v>3.3967453887320387</v>
      </c>
      <c r="I111" s="7">
        <v>14.85647996067334</v>
      </c>
    </row>
    <row r="112" spans="1:9" x14ac:dyDescent="0.75">
      <c r="A112" s="4">
        <v>2609.61</v>
      </c>
      <c r="B112" s="2">
        <v>79236.397710000005</v>
      </c>
      <c r="C112" s="2">
        <v>78717.777480000004</v>
      </c>
      <c r="D112" s="6">
        <v>9.5960000000000004E-2</v>
      </c>
      <c r="E112" s="4">
        <v>35.82123</v>
      </c>
      <c r="F112" s="4">
        <v>50.474170000000001</v>
      </c>
      <c r="G112" s="4">
        <v>0</v>
      </c>
      <c r="H112" s="4">
        <v>0</v>
      </c>
      <c r="I112" s="7" t="s">
        <v>4</v>
      </c>
    </row>
    <row r="113" spans="1:9" x14ac:dyDescent="0.75">
      <c r="A113" s="4">
        <v>2609.62</v>
      </c>
      <c r="B113" s="2">
        <v>79237.235260000001</v>
      </c>
      <c r="C113" s="2">
        <v>78718.615030000001</v>
      </c>
      <c r="D113" s="6">
        <v>9.5880000000000007E-2</v>
      </c>
      <c r="E113" s="4">
        <v>34.262570000000004</v>
      </c>
      <c r="F113" s="4">
        <v>50.474170000000001</v>
      </c>
      <c r="G113" s="4">
        <v>0</v>
      </c>
      <c r="H113" s="4">
        <v>0</v>
      </c>
      <c r="I113" s="7" t="s">
        <v>4</v>
      </c>
    </row>
    <row r="114" spans="1:9" x14ac:dyDescent="0.75">
      <c r="A114" s="4">
        <v>2609.63</v>
      </c>
      <c r="B114" s="2">
        <v>79238.072820000001</v>
      </c>
      <c r="C114" s="2">
        <v>78719.452590000001</v>
      </c>
      <c r="D114" s="6">
        <v>9.5799999999999996E-2</v>
      </c>
      <c r="E114" s="4">
        <v>55.75184999999999</v>
      </c>
      <c r="F114" s="4">
        <v>50.543489999999998</v>
      </c>
      <c r="G114" s="4">
        <v>0</v>
      </c>
      <c r="H114" s="4">
        <v>0</v>
      </c>
      <c r="I114" s="7" t="s">
        <v>4</v>
      </c>
    </row>
    <row r="115" spans="1:9" x14ac:dyDescent="0.75">
      <c r="A115" s="4">
        <v>2609.64</v>
      </c>
      <c r="B115" s="2">
        <v>79238.910380000001</v>
      </c>
      <c r="C115" s="2">
        <v>78720.290150000001</v>
      </c>
      <c r="D115" s="6">
        <v>9.572E-2</v>
      </c>
      <c r="E115" s="4">
        <v>32.123010000000001</v>
      </c>
      <c r="F115" s="4">
        <v>50.543489999999998</v>
      </c>
      <c r="G115" s="4">
        <v>0</v>
      </c>
      <c r="H115" s="4">
        <v>0</v>
      </c>
      <c r="I115" s="7" t="s">
        <v>4</v>
      </c>
    </row>
    <row r="116" spans="1:9" x14ac:dyDescent="0.75">
      <c r="A116" s="4">
        <v>2609.65</v>
      </c>
      <c r="B116" s="2">
        <v>79239.747929999998</v>
      </c>
      <c r="C116" s="2">
        <v>78721.127699999997</v>
      </c>
      <c r="D116" s="6">
        <v>9.5640000000000003E-2</v>
      </c>
      <c r="E116" s="4">
        <v>38.479439999999997</v>
      </c>
      <c r="F116" s="4">
        <v>50.543489999999998</v>
      </c>
      <c r="G116" s="4">
        <v>0</v>
      </c>
      <c r="H116" s="4">
        <v>0</v>
      </c>
      <c r="I116" s="7" t="s">
        <v>4</v>
      </c>
    </row>
    <row r="117" spans="1:9" x14ac:dyDescent="0.75">
      <c r="A117" s="4">
        <v>2609.66</v>
      </c>
      <c r="B117" s="2">
        <v>79240.585489999998</v>
      </c>
      <c r="C117" s="2">
        <v>78721.965259999997</v>
      </c>
      <c r="D117" s="6">
        <v>9.5560000000000006E-2</v>
      </c>
      <c r="E117" s="4">
        <v>51.431900000000006</v>
      </c>
      <c r="F117" s="4">
        <v>50.543489999999998</v>
      </c>
      <c r="G117" s="4">
        <v>0</v>
      </c>
      <c r="H117" s="4">
        <v>0</v>
      </c>
      <c r="I117" s="7" t="s">
        <v>4</v>
      </c>
    </row>
    <row r="118" spans="1:9" x14ac:dyDescent="0.75">
      <c r="A118" s="4">
        <v>2609.67</v>
      </c>
      <c r="B118" s="2">
        <v>79241.423049999998</v>
      </c>
      <c r="C118" s="2">
        <v>78722.802819999997</v>
      </c>
      <c r="D118" s="6">
        <v>9.5479999999999995E-2</v>
      </c>
      <c r="E118" s="4">
        <v>52.376049999999999</v>
      </c>
      <c r="F118" s="4">
        <v>50.543489999999998</v>
      </c>
      <c r="G118" s="4">
        <v>0</v>
      </c>
      <c r="H118" s="4">
        <v>0</v>
      </c>
      <c r="I118" s="7" t="s">
        <v>4</v>
      </c>
    </row>
    <row r="119" spans="1:9" x14ac:dyDescent="0.75">
      <c r="A119" s="4">
        <v>2609.6799999999998</v>
      </c>
      <c r="B119" s="2">
        <v>79242.260599999994</v>
      </c>
      <c r="C119" s="2">
        <v>78723.640369999994</v>
      </c>
      <c r="D119" s="6">
        <v>9.5399999999999999E-2</v>
      </c>
      <c r="E119" s="4">
        <v>35.031629999999993</v>
      </c>
      <c r="F119" s="4">
        <v>50.543489999999998</v>
      </c>
      <c r="G119" s="4">
        <v>0</v>
      </c>
      <c r="H119" s="4">
        <v>0</v>
      </c>
      <c r="I119" s="7" t="s">
        <v>4</v>
      </c>
    </row>
    <row r="120" spans="1:9" x14ac:dyDescent="0.75">
      <c r="A120" s="4">
        <v>2609.69</v>
      </c>
      <c r="B120" s="2">
        <v>79243.098159999994</v>
      </c>
      <c r="C120" s="2">
        <v>78724.477929999994</v>
      </c>
      <c r="D120" s="6">
        <v>9.5320000000000002E-2</v>
      </c>
      <c r="E120" s="4">
        <v>29.845310000000001</v>
      </c>
      <c r="F120" s="4">
        <v>50.474170000000001</v>
      </c>
      <c r="G120" s="4">
        <v>0</v>
      </c>
      <c r="H120" s="4">
        <v>0</v>
      </c>
      <c r="I120" s="7" t="s">
        <v>4</v>
      </c>
    </row>
    <row r="121" spans="1:9" x14ac:dyDescent="0.75">
      <c r="A121" s="4">
        <v>2609.6999999999998</v>
      </c>
      <c r="B121" s="2">
        <v>79243.935719999994</v>
      </c>
      <c r="C121" s="2">
        <v>78725.315489999994</v>
      </c>
      <c r="D121" s="6">
        <v>9.5250000000000001E-2</v>
      </c>
      <c r="E121" s="4">
        <v>41.677379999999999</v>
      </c>
      <c r="F121" s="4">
        <v>50.451781249999996</v>
      </c>
      <c r="G121" s="4">
        <v>0</v>
      </c>
      <c r="H121" s="4">
        <v>0</v>
      </c>
      <c r="I121" s="7" t="s">
        <v>4</v>
      </c>
    </row>
    <row r="122" spans="1:9" x14ac:dyDescent="0.75">
      <c r="A122" s="4">
        <v>2609.71</v>
      </c>
      <c r="B122" s="2">
        <v>79244.773270000005</v>
      </c>
      <c r="C122" s="2">
        <v>78726.153040000005</v>
      </c>
      <c r="D122" s="6">
        <v>9.5170000000000005E-2</v>
      </c>
      <c r="E122" s="4">
        <v>45.680650000000007</v>
      </c>
      <c r="F122" s="4">
        <v>50.15693125</v>
      </c>
      <c r="G122" s="4">
        <v>0</v>
      </c>
      <c r="H122" s="4">
        <v>0</v>
      </c>
      <c r="I122" s="7" t="s">
        <v>4</v>
      </c>
    </row>
    <row r="123" spans="1:9" x14ac:dyDescent="0.75">
      <c r="A123" s="4">
        <v>2609.7199999999998</v>
      </c>
      <c r="B123" s="2">
        <v>79245.610830000005</v>
      </c>
      <c r="C123" s="2">
        <v>78726.990600000005</v>
      </c>
      <c r="D123" s="6">
        <v>9.5089999999999994E-2</v>
      </c>
      <c r="E123" s="4">
        <v>53.214080000000003</v>
      </c>
      <c r="F123" s="4">
        <v>49.572130000000001</v>
      </c>
      <c r="G123" s="4">
        <v>0</v>
      </c>
      <c r="H123" s="4">
        <v>0</v>
      </c>
      <c r="I123" s="7" t="s">
        <v>4</v>
      </c>
    </row>
    <row r="124" spans="1:9" x14ac:dyDescent="0.75">
      <c r="A124" s="4">
        <v>2609.73</v>
      </c>
      <c r="B124" s="2">
        <v>79246.448390000005</v>
      </c>
      <c r="C124" s="2">
        <v>78727.828160000005</v>
      </c>
      <c r="D124" s="6">
        <v>9.5009999999999997E-2</v>
      </c>
      <c r="E124" s="4">
        <v>57.524900000000002</v>
      </c>
      <c r="F124" s="4">
        <v>49.216991111111113</v>
      </c>
      <c r="G124" s="4">
        <v>8.307908888888889</v>
      </c>
      <c r="H124" s="4">
        <v>0.60624239977324479</v>
      </c>
      <c r="I124" s="7" t="s">
        <v>4</v>
      </c>
    </row>
    <row r="125" spans="1:9" x14ac:dyDescent="0.75">
      <c r="A125" s="4">
        <v>2609.7399999999998</v>
      </c>
      <c r="B125" s="2">
        <v>79247.285940000002</v>
      </c>
      <c r="C125" s="2">
        <v>78728.665710000001</v>
      </c>
      <c r="D125" s="6">
        <v>9.493E-2</v>
      </c>
      <c r="E125" s="4">
        <v>112.81361</v>
      </c>
      <c r="F125" s="4">
        <v>49.130556111111112</v>
      </c>
      <c r="G125" s="4">
        <v>63.683053888888885</v>
      </c>
      <c r="H125" s="4">
        <v>4.6430936259045579</v>
      </c>
      <c r="I125" s="7" t="s">
        <v>4</v>
      </c>
    </row>
    <row r="126" spans="1:9" x14ac:dyDescent="0.75">
      <c r="A126" s="4">
        <v>2609.75</v>
      </c>
      <c r="B126" s="2">
        <v>79248.123500000002</v>
      </c>
      <c r="C126" s="2">
        <v>78729.503270000001</v>
      </c>
      <c r="D126" s="6">
        <v>9.4850000000000004E-2</v>
      </c>
      <c r="E126" s="4">
        <v>197.89317</v>
      </c>
      <c r="F126" s="4">
        <v>49.034364999999994</v>
      </c>
      <c r="G126" s="4">
        <v>148.85880500000002</v>
      </c>
      <c r="H126" s="4">
        <v>10.844190229298677</v>
      </c>
      <c r="I126" s="7" t="s">
        <v>4</v>
      </c>
    </row>
    <row r="127" spans="1:9" x14ac:dyDescent="0.75">
      <c r="A127" s="4">
        <v>2609.7600000000002</v>
      </c>
      <c r="B127" s="2">
        <v>79248.961060000001</v>
      </c>
      <c r="C127" s="2">
        <v>78730.340830000001</v>
      </c>
      <c r="D127" s="6">
        <v>9.4769999999999993E-2</v>
      </c>
      <c r="E127" s="4">
        <v>120.71047000000002</v>
      </c>
      <c r="F127" s="4">
        <v>48.875219999999999</v>
      </c>
      <c r="G127" s="4">
        <v>71.835250000000016</v>
      </c>
      <c r="H127" s="4">
        <v>5.2287003302284623</v>
      </c>
      <c r="I127" s="7">
        <v>21.322226585204945</v>
      </c>
    </row>
    <row r="128" spans="1:9" x14ac:dyDescent="0.75">
      <c r="A128" s="4">
        <v>2609.77</v>
      </c>
      <c r="B128" s="2">
        <v>79249.798609999998</v>
      </c>
      <c r="C128" s="2">
        <v>78731.178379999998</v>
      </c>
      <c r="D128" s="6">
        <v>9.4689999999999996E-2</v>
      </c>
      <c r="E128" s="4">
        <v>42.345379999999992</v>
      </c>
      <c r="F128" s="4">
        <v>48.714470000000006</v>
      </c>
      <c r="G128" s="4">
        <v>0</v>
      </c>
      <c r="H128" s="4">
        <v>0</v>
      </c>
      <c r="I128" s="7" t="s">
        <v>4</v>
      </c>
    </row>
    <row r="129" spans="1:9" x14ac:dyDescent="0.75">
      <c r="A129" s="4">
        <v>2609.7800000000002</v>
      </c>
      <c r="B129" s="2">
        <v>79250.636169999998</v>
      </c>
      <c r="C129" s="2">
        <v>78732.015939999997</v>
      </c>
      <c r="D129" s="6">
        <v>9.461E-2</v>
      </c>
      <c r="E129" s="4">
        <v>25.384529999999998</v>
      </c>
      <c r="F129" s="4">
        <v>48.587703333333337</v>
      </c>
      <c r="G129" s="4">
        <v>0</v>
      </c>
      <c r="H129" s="4">
        <v>0</v>
      </c>
      <c r="I129" s="7" t="s">
        <v>4</v>
      </c>
    </row>
    <row r="130" spans="1:9" x14ac:dyDescent="0.75">
      <c r="A130" s="4">
        <v>2609.79</v>
      </c>
      <c r="B130" s="2">
        <v>79251.473729999998</v>
      </c>
      <c r="C130" s="2">
        <v>78732.853499999997</v>
      </c>
      <c r="D130" s="6">
        <v>9.4530000000000003E-2</v>
      </c>
      <c r="E130" s="4">
        <v>17.513269999999999</v>
      </c>
      <c r="F130" s="4">
        <v>48.403048333333331</v>
      </c>
      <c r="G130" s="4">
        <v>0</v>
      </c>
      <c r="H130" s="4">
        <v>0</v>
      </c>
      <c r="I130" s="7" t="s">
        <v>4</v>
      </c>
    </row>
    <row r="131" spans="1:9" x14ac:dyDescent="0.75">
      <c r="A131" s="4">
        <v>2609.8000000000002</v>
      </c>
      <c r="B131" s="2">
        <v>79252.311279999994</v>
      </c>
      <c r="C131" s="2">
        <v>78733.691049999994</v>
      </c>
      <c r="D131" s="6">
        <v>9.4450000000000006E-2</v>
      </c>
      <c r="E131" s="4">
        <v>15.458010000000002</v>
      </c>
      <c r="F131" s="4">
        <v>48.284829999999999</v>
      </c>
      <c r="G131" s="4">
        <v>0</v>
      </c>
      <c r="H131" s="4">
        <v>0</v>
      </c>
      <c r="I131" s="7" t="s">
        <v>4</v>
      </c>
    </row>
    <row r="132" spans="1:9" x14ac:dyDescent="0.75">
      <c r="A132" s="4">
        <v>2609.81</v>
      </c>
      <c r="B132" s="2">
        <v>79253.148839999994</v>
      </c>
      <c r="C132" s="2">
        <v>78734.528609999994</v>
      </c>
      <c r="D132" s="6">
        <v>9.4369999999999996E-2</v>
      </c>
      <c r="E132" s="8" t="s">
        <v>4</v>
      </c>
      <c r="F132" s="4">
        <v>48.284829999999999</v>
      </c>
      <c r="G132" s="8" t="s">
        <v>4</v>
      </c>
      <c r="H132" s="8" t="s">
        <v>4</v>
      </c>
      <c r="I132" s="7" t="s">
        <v>4</v>
      </c>
    </row>
    <row r="133" spans="1:9" x14ac:dyDescent="0.75">
      <c r="A133" s="4">
        <v>2609.8200000000002</v>
      </c>
      <c r="B133" s="2">
        <v>79253.986399999994</v>
      </c>
      <c r="C133" s="2">
        <v>78735.366169999994</v>
      </c>
      <c r="D133" s="6">
        <v>9.4289999999999999E-2</v>
      </c>
      <c r="E133" s="4">
        <v>17.6023125</v>
      </c>
      <c r="F133" s="4">
        <v>48.284829999999999</v>
      </c>
      <c r="G133" s="4">
        <v>0</v>
      </c>
      <c r="H133" s="4">
        <v>0</v>
      </c>
      <c r="I133" s="7" t="s">
        <v>4</v>
      </c>
    </row>
    <row r="134" spans="1:9" x14ac:dyDescent="0.75">
      <c r="A134" s="4">
        <v>2609.83</v>
      </c>
      <c r="B134" s="2">
        <v>79254.823950000005</v>
      </c>
      <c r="C134" s="2">
        <v>78736.203720000005</v>
      </c>
      <c r="D134" s="6">
        <v>9.4210000000000002E-2</v>
      </c>
      <c r="E134" s="4">
        <v>20.08464</v>
      </c>
      <c r="F134" s="4">
        <v>48.284829999999999</v>
      </c>
      <c r="G134" s="4">
        <v>0</v>
      </c>
      <c r="H134" s="4">
        <v>0</v>
      </c>
      <c r="I134" s="7" t="s">
        <v>4</v>
      </c>
    </row>
    <row r="135" spans="1:9" x14ac:dyDescent="0.75">
      <c r="A135" s="4">
        <v>2609.84</v>
      </c>
      <c r="B135" s="2">
        <v>79255.661510000005</v>
      </c>
      <c r="C135" s="2">
        <v>78737.041280000005</v>
      </c>
      <c r="D135" s="6">
        <v>9.4130000000000005E-2</v>
      </c>
      <c r="E135" s="4">
        <v>18.74671</v>
      </c>
      <c r="F135" s="4">
        <v>48.284829999999999</v>
      </c>
      <c r="G135" s="4">
        <v>0</v>
      </c>
      <c r="H135" s="4">
        <v>0</v>
      </c>
      <c r="I135" s="7" t="s">
        <v>4</v>
      </c>
    </row>
    <row r="136" spans="1:9" x14ac:dyDescent="0.75">
      <c r="A136" s="4">
        <v>2609.85</v>
      </c>
      <c r="B136" s="2">
        <v>79256.499070000005</v>
      </c>
      <c r="C136" s="2">
        <v>78737.878840000005</v>
      </c>
      <c r="D136" s="6">
        <v>9.4049999999999995E-2</v>
      </c>
      <c r="E136" s="4">
        <v>19.838169999999998</v>
      </c>
      <c r="F136" s="4">
        <v>48.145544999999998</v>
      </c>
      <c r="G136" s="4">
        <v>0</v>
      </c>
      <c r="H136" s="4">
        <v>0</v>
      </c>
      <c r="I136" s="7" t="s">
        <v>4</v>
      </c>
    </row>
    <row r="137" spans="1:9" x14ac:dyDescent="0.75">
      <c r="A137" s="4">
        <v>2609.86</v>
      </c>
      <c r="B137" s="2">
        <v>79257.336620000002</v>
      </c>
      <c r="C137" s="2">
        <v>78738.716390000001</v>
      </c>
      <c r="D137" s="6">
        <v>9.3969999999999998E-2</v>
      </c>
      <c r="E137" s="4">
        <v>28.17736</v>
      </c>
      <c r="F137" s="4">
        <v>47.704704999999997</v>
      </c>
      <c r="G137" s="4">
        <v>0</v>
      </c>
      <c r="H137" s="4">
        <v>0</v>
      </c>
      <c r="I137" s="7" t="s">
        <v>4</v>
      </c>
    </row>
    <row r="138" spans="1:9" x14ac:dyDescent="0.75">
      <c r="A138" s="4">
        <v>2609.87</v>
      </c>
      <c r="B138" s="2">
        <v>79258.174180000002</v>
      </c>
      <c r="C138" s="2">
        <v>78739.553950000001</v>
      </c>
      <c r="D138" s="6">
        <v>9.3899999999999997E-2</v>
      </c>
      <c r="E138" s="4">
        <v>35.134419999999999</v>
      </c>
      <c r="F138" s="4">
        <v>46.630579999999995</v>
      </c>
      <c r="G138" s="4">
        <v>0</v>
      </c>
      <c r="H138" s="4">
        <v>0</v>
      </c>
      <c r="I138" s="7" t="s">
        <v>4</v>
      </c>
    </row>
    <row r="139" spans="1:9" x14ac:dyDescent="0.75">
      <c r="A139" s="4">
        <v>2609.88</v>
      </c>
      <c r="B139" s="2">
        <v>79259.011740000002</v>
      </c>
      <c r="C139" s="2">
        <v>78740.391510000001</v>
      </c>
      <c r="D139" s="6">
        <v>9.3820000000000001E-2</v>
      </c>
      <c r="E139" s="4">
        <v>45.292150000000007</v>
      </c>
      <c r="F139" s="4">
        <v>45.769329999999997</v>
      </c>
      <c r="G139" s="4">
        <v>0</v>
      </c>
      <c r="H139" s="4">
        <v>0</v>
      </c>
      <c r="I139" s="7" t="s">
        <v>4</v>
      </c>
    </row>
    <row r="140" spans="1:9" x14ac:dyDescent="0.75">
      <c r="A140" s="4">
        <v>2609.89</v>
      </c>
      <c r="B140" s="2">
        <v>79259.849289999998</v>
      </c>
      <c r="C140" s="2">
        <v>78741.229059999998</v>
      </c>
      <c r="D140" s="6">
        <v>9.3740000000000004E-2</v>
      </c>
      <c r="E140" s="4">
        <v>49.26596</v>
      </c>
      <c r="F140" s="4">
        <v>45.537180000000006</v>
      </c>
      <c r="G140" s="4">
        <v>0</v>
      </c>
      <c r="H140" s="4">
        <v>0</v>
      </c>
      <c r="I140" s="7" t="s">
        <v>4</v>
      </c>
    </row>
    <row r="141" spans="1:9" x14ac:dyDescent="0.75">
      <c r="A141" s="4">
        <v>2609.9</v>
      </c>
      <c r="B141" s="2">
        <v>79260.686849999998</v>
      </c>
      <c r="C141" s="2">
        <v>78742.066619999998</v>
      </c>
      <c r="D141" s="6">
        <v>9.3659999999999993E-2</v>
      </c>
      <c r="E141" s="4">
        <v>38.4694</v>
      </c>
      <c r="F141" s="4">
        <v>45.342930000000003</v>
      </c>
      <c r="G141" s="4">
        <v>0</v>
      </c>
      <c r="H141" s="4">
        <v>0</v>
      </c>
      <c r="I141" s="7" t="s">
        <v>4</v>
      </c>
    </row>
    <row r="142" spans="1:9" x14ac:dyDescent="0.75">
      <c r="A142" s="4">
        <v>2609.91</v>
      </c>
      <c r="B142" s="2">
        <v>79261.524409999998</v>
      </c>
      <c r="C142" s="2">
        <v>78742.904179999998</v>
      </c>
      <c r="D142" s="6">
        <v>9.3579999999999997E-2</v>
      </c>
      <c r="E142" s="4">
        <v>56.468890000000009</v>
      </c>
      <c r="F142" s="4">
        <v>45.249810000000004</v>
      </c>
      <c r="G142" s="4">
        <v>0</v>
      </c>
      <c r="H142" s="4">
        <v>0</v>
      </c>
      <c r="I142" s="7" t="s">
        <v>4</v>
      </c>
    </row>
    <row r="143" spans="1:9" x14ac:dyDescent="0.75">
      <c r="A143" s="4">
        <v>2609.92</v>
      </c>
      <c r="B143" s="2">
        <v>79262.361959999995</v>
      </c>
      <c r="C143" s="2">
        <v>78743.741729999994</v>
      </c>
      <c r="D143" s="6">
        <v>9.35E-2</v>
      </c>
      <c r="E143" s="4">
        <v>76.175249999999991</v>
      </c>
      <c r="F143" s="4">
        <v>45.249810000000004</v>
      </c>
      <c r="G143" s="4">
        <v>0</v>
      </c>
      <c r="H143" s="4">
        <v>0</v>
      </c>
      <c r="I143" s="7" t="s">
        <v>4</v>
      </c>
    </row>
    <row r="144" spans="1:9" x14ac:dyDescent="0.75">
      <c r="A144" s="4">
        <v>2609.9299999999998</v>
      </c>
      <c r="B144" s="2">
        <v>79263.199519999995</v>
      </c>
      <c r="C144" s="2">
        <v>78744.579289999994</v>
      </c>
      <c r="D144" s="6">
        <v>9.3420000000000003E-2</v>
      </c>
      <c r="E144" s="4">
        <v>42.677530000000004</v>
      </c>
      <c r="F144" s="4">
        <v>45.249810000000004</v>
      </c>
      <c r="G144" s="4">
        <v>0</v>
      </c>
      <c r="H144" s="4">
        <v>0</v>
      </c>
      <c r="I144" s="7" t="s">
        <v>4</v>
      </c>
    </row>
    <row r="145" spans="1:9" x14ac:dyDescent="0.75">
      <c r="A145" s="4">
        <v>2609.94</v>
      </c>
      <c r="B145" s="2">
        <v>79264.037079999995</v>
      </c>
      <c r="C145" s="2">
        <v>78745.416849999994</v>
      </c>
      <c r="D145" s="6">
        <v>9.3340000000000006E-2</v>
      </c>
      <c r="E145" s="4">
        <v>22.386885714285714</v>
      </c>
      <c r="F145" s="4">
        <v>45.249810000000004</v>
      </c>
      <c r="G145" s="4">
        <v>0</v>
      </c>
      <c r="H145" s="4">
        <v>0</v>
      </c>
      <c r="I145" s="7" t="s">
        <v>4</v>
      </c>
    </row>
    <row r="146" spans="1:9" x14ac:dyDescent="0.75">
      <c r="A146" s="4">
        <v>2609.9499999999998</v>
      </c>
      <c r="B146" s="2">
        <v>79264.874630000006</v>
      </c>
      <c r="C146" s="2">
        <v>78746.254400000005</v>
      </c>
      <c r="D146" s="6">
        <v>9.3259999999999996E-2</v>
      </c>
      <c r="E146" s="4">
        <v>24.151820000000001</v>
      </c>
      <c r="F146" s="4">
        <v>45.249810000000004</v>
      </c>
      <c r="G146" s="4">
        <v>0</v>
      </c>
      <c r="H146" s="4">
        <v>0</v>
      </c>
      <c r="I146" s="7" t="s">
        <v>4</v>
      </c>
    </row>
    <row r="147" spans="1:9" x14ac:dyDescent="0.75">
      <c r="A147" s="4">
        <v>2609.96</v>
      </c>
      <c r="B147" s="2">
        <v>79265.712190000006</v>
      </c>
      <c r="C147" s="2">
        <v>78747.091960000005</v>
      </c>
      <c r="D147" s="6">
        <v>9.3179999999999999E-2</v>
      </c>
      <c r="E147" s="4">
        <v>29.950530000000004</v>
      </c>
      <c r="F147" s="4">
        <v>45.107160000000007</v>
      </c>
      <c r="G147" s="4">
        <v>0</v>
      </c>
      <c r="H147" s="4">
        <v>0</v>
      </c>
      <c r="I147" s="7" t="s">
        <v>4</v>
      </c>
    </row>
    <row r="148" spans="1:9" x14ac:dyDescent="0.75">
      <c r="A148" s="4">
        <v>2609.9699999999998</v>
      </c>
      <c r="B148" s="2">
        <v>79266.549750000006</v>
      </c>
      <c r="C148" s="2">
        <v>78747.929520000005</v>
      </c>
      <c r="D148" s="6">
        <v>9.3100000000000002E-2</v>
      </c>
      <c r="E148" s="4">
        <v>48.774800000000006</v>
      </c>
      <c r="F148" s="4">
        <v>44.878645000000006</v>
      </c>
      <c r="G148" s="4">
        <v>0</v>
      </c>
      <c r="H148" s="4">
        <v>0</v>
      </c>
      <c r="I148" s="7" t="s">
        <v>4</v>
      </c>
    </row>
    <row r="149" spans="1:9" x14ac:dyDescent="0.75">
      <c r="A149" s="4">
        <v>2609.98</v>
      </c>
      <c r="B149" s="2">
        <v>79267.387300000002</v>
      </c>
      <c r="C149" s="2">
        <v>78748.767070000002</v>
      </c>
      <c r="D149" s="6">
        <v>9.3020000000000005E-2</v>
      </c>
      <c r="E149" s="4">
        <v>48.975639999999991</v>
      </c>
      <c r="F149" s="4">
        <v>44.600425000000001</v>
      </c>
      <c r="G149" s="4">
        <v>0</v>
      </c>
      <c r="H149" s="4">
        <v>0</v>
      </c>
      <c r="I149" s="7" t="s">
        <v>4</v>
      </c>
    </row>
    <row r="150" spans="1:9" x14ac:dyDescent="0.75">
      <c r="A150" s="4">
        <v>2609.9899999999998</v>
      </c>
      <c r="B150" s="2">
        <v>79268.224860000002</v>
      </c>
      <c r="C150" s="2">
        <v>78749.604630000002</v>
      </c>
      <c r="D150" s="6">
        <v>9.2939999999999995E-2</v>
      </c>
      <c r="E150" s="4">
        <v>56.447924999999998</v>
      </c>
      <c r="F150" s="4">
        <v>44.381095000000002</v>
      </c>
      <c r="G150" s="4">
        <v>0</v>
      </c>
      <c r="H150" s="4">
        <v>0</v>
      </c>
      <c r="I150" s="7" t="s">
        <v>4</v>
      </c>
    </row>
    <row r="151" spans="1:9" x14ac:dyDescent="0.75">
      <c r="A151" s="4">
        <v>2610</v>
      </c>
      <c r="B151" s="2">
        <v>79269.062420000002</v>
      </c>
      <c r="C151" s="2">
        <v>78750.442190000002</v>
      </c>
      <c r="D151" s="6">
        <v>9.2859999999999998E-2</v>
      </c>
      <c r="E151" s="4">
        <v>62.265233333333335</v>
      </c>
      <c r="F151" s="4">
        <v>44.24091</v>
      </c>
      <c r="G151" s="4">
        <v>0</v>
      </c>
      <c r="H151" s="4">
        <v>0</v>
      </c>
      <c r="I151" s="7" t="s">
        <v>4</v>
      </c>
    </row>
    <row r="152" spans="1:9" x14ac:dyDescent="0.75">
      <c r="A152" s="4">
        <v>2610.0100000000002</v>
      </c>
      <c r="B152" s="2">
        <v>79269.899969999999</v>
      </c>
      <c r="C152" s="2">
        <v>78751.279739999998</v>
      </c>
      <c r="D152" s="6">
        <v>9.2869999999999994E-2</v>
      </c>
      <c r="E152" s="4">
        <v>55.822699999999998</v>
      </c>
      <c r="F152" s="4">
        <v>44.24091</v>
      </c>
      <c r="G152" s="4">
        <v>0</v>
      </c>
      <c r="H152" s="4">
        <v>0</v>
      </c>
      <c r="I152" s="7" t="s">
        <v>4</v>
      </c>
    </row>
    <row r="153" spans="1:9" x14ac:dyDescent="0.75">
      <c r="A153" s="4">
        <v>2610.02</v>
      </c>
      <c r="B153" s="2">
        <v>79270.737529999999</v>
      </c>
      <c r="C153" s="2">
        <v>78752.117299999998</v>
      </c>
      <c r="D153" s="6">
        <v>9.2880000000000004E-2</v>
      </c>
      <c r="E153" s="4">
        <v>73.04504</v>
      </c>
      <c r="F153" s="4">
        <v>44.24091</v>
      </c>
      <c r="G153" s="4">
        <v>0</v>
      </c>
      <c r="H153" s="4">
        <v>0</v>
      </c>
      <c r="I153" s="7" t="s">
        <v>4</v>
      </c>
    </row>
    <row r="154" spans="1:9" x14ac:dyDescent="0.75">
      <c r="A154" s="4">
        <v>2610.0300000000002</v>
      </c>
      <c r="B154" s="2">
        <v>79271.575089999998</v>
      </c>
      <c r="C154" s="2">
        <v>78752.954859999998</v>
      </c>
      <c r="D154" s="6">
        <v>9.289E-2</v>
      </c>
      <c r="E154" s="4">
        <v>45.006850000000007</v>
      </c>
      <c r="F154" s="4">
        <v>44.050015000000002</v>
      </c>
      <c r="G154" s="4">
        <v>0</v>
      </c>
      <c r="H154" s="4">
        <v>0</v>
      </c>
      <c r="I154" s="7" t="s">
        <v>4</v>
      </c>
    </row>
    <row r="155" spans="1:9" x14ac:dyDescent="0.75">
      <c r="A155" s="4">
        <v>2610.04</v>
      </c>
      <c r="B155" s="2">
        <v>79272.412639999995</v>
      </c>
      <c r="C155" s="2">
        <v>78753.792409999995</v>
      </c>
      <c r="D155" s="6">
        <v>9.2899999999999996E-2</v>
      </c>
      <c r="E155" s="4">
        <v>72.006159999999994</v>
      </c>
      <c r="F155" s="4">
        <v>44.050015000000002</v>
      </c>
      <c r="G155" s="4">
        <v>27.956144999999992</v>
      </c>
      <c r="H155" s="4">
        <v>1.9946792826835742</v>
      </c>
      <c r="I155" s="7" t="s">
        <v>4</v>
      </c>
    </row>
    <row r="156" spans="1:9" x14ac:dyDescent="0.75">
      <c r="A156" s="4">
        <v>2610.0500000000002</v>
      </c>
      <c r="B156" s="2">
        <v>79273.250199999995</v>
      </c>
      <c r="C156" s="2">
        <v>78754.629969999995</v>
      </c>
      <c r="D156" s="6">
        <v>9.2910000000000006E-2</v>
      </c>
      <c r="E156" s="4">
        <v>88.308469999999986</v>
      </c>
      <c r="F156" s="4">
        <v>43.929989999999997</v>
      </c>
      <c r="G156" s="4">
        <v>44.378479999999989</v>
      </c>
      <c r="H156" s="4">
        <v>3.1667964336407759</v>
      </c>
      <c r="I156" s="7" t="s">
        <v>4</v>
      </c>
    </row>
    <row r="157" spans="1:9" x14ac:dyDescent="0.75">
      <c r="A157" s="4">
        <v>2610.06</v>
      </c>
      <c r="B157" s="2">
        <v>79274.087759999995</v>
      </c>
      <c r="C157" s="2">
        <v>78755.467529999994</v>
      </c>
      <c r="D157" s="6">
        <v>9.2910000000000006E-2</v>
      </c>
      <c r="E157" s="4">
        <v>59.297720000000005</v>
      </c>
      <c r="F157" s="4">
        <v>43.829889999999999</v>
      </c>
      <c r="G157" s="4">
        <v>15.467830000000006</v>
      </c>
      <c r="H157" s="4">
        <v>1.1037662596862676</v>
      </c>
      <c r="I157" s="7">
        <v>6.2652419760106177</v>
      </c>
    </row>
    <row r="158" spans="1:9" x14ac:dyDescent="0.75">
      <c r="A158" s="4">
        <v>2610.0700000000002</v>
      </c>
      <c r="B158" s="2">
        <v>79274.925310000006</v>
      </c>
      <c r="C158" s="2">
        <v>78756.305080000006</v>
      </c>
      <c r="D158" s="6">
        <v>9.2920000000000003E-2</v>
      </c>
      <c r="E158" s="4">
        <v>41.002980000000001</v>
      </c>
      <c r="F158" s="4">
        <v>43.729790000000001</v>
      </c>
      <c r="G158" s="4">
        <v>0</v>
      </c>
      <c r="H158" s="4">
        <v>0</v>
      </c>
      <c r="I158" s="7" t="s">
        <v>4</v>
      </c>
    </row>
    <row r="159" spans="1:9" x14ac:dyDescent="0.75">
      <c r="A159" s="4">
        <v>2610.08</v>
      </c>
      <c r="B159" s="2">
        <v>79275.762870000006</v>
      </c>
      <c r="C159" s="2">
        <v>78757.142640000005</v>
      </c>
      <c r="D159" s="6">
        <v>9.2929999999999999E-2</v>
      </c>
      <c r="E159" s="4">
        <v>51.778750000000002</v>
      </c>
      <c r="F159" s="4">
        <v>43.579504999999997</v>
      </c>
      <c r="G159" s="4">
        <v>0</v>
      </c>
      <c r="H159" s="4">
        <v>0</v>
      </c>
      <c r="I159" s="7" t="s">
        <v>4</v>
      </c>
    </row>
    <row r="160" spans="1:9" x14ac:dyDescent="0.75">
      <c r="A160" s="4">
        <v>2610.09</v>
      </c>
      <c r="B160" s="2">
        <v>79276.600430000006</v>
      </c>
      <c r="C160" s="2">
        <v>78757.980200000005</v>
      </c>
      <c r="D160" s="6">
        <v>9.2939999999999995E-2</v>
      </c>
      <c r="E160" s="4">
        <v>74.906229999999994</v>
      </c>
      <c r="F160" s="4">
        <v>43.429220000000001</v>
      </c>
      <c r="G160" s="4">
        <v>0</v>
      </c>
      <c r="H160" s="4">
        <v>0</v>
      </c>
      <c r="I160" s="7" t="s">
        <v>4</v>
      </c>
    </row>
    <row r="161" spans="1:9" x14ac:dyDescent="0.75">
      <c r="A161" s="4">
        <v>2610.1</v>
      </c>
      <c r="B161" s="2">
        <v>79277.437980000002</v>
      </c>
      <c r="C161" s="2">
        <v>78758.817750000002</v>
      </c>
      <c r="D161" s="6">
        <v>9.2950000000000005E-2</v>
      </c>
      <c r="E161" s="4">
        <v>64.885140000000007</v>
      </c>
      <c r="F161" s="4">
        <v>43.351039999999998</v>
      </c>
      <c r="G161" s="4">
        <v>0</v>
      </c>
      <c r="H161" s="4">
        <v>0</v>
      </c>
      <c r="I161" s="7" t="s">
        <v>4</v>
      </c>
    </row>
    <row r="162" spans="1:9" x14ac:dyDescent="0.75">
      <c r="A162" s="4">
        <v>2610.11</v>
      </c>
      <c r="B162" s="2">
        <v>79278.275540000002</v>
      </c>
      <c r="C162" s="2">
        <v>78759.655310000002</v>
      </c>
      <c r="D162" s="6">
        <v>9.2960000000000001E-2</v>
      </c>
      <c r="E162" s="4">
        <v>51.091319999999989</v>
      </c>
      <c r="F162" s="4">
        <v>43.351039999999998</v>
      </c>
      <c r="G162" s="4">
        <v>0</v>
      </c>
      <c r="H162" s="4">
        <v>0</v>
      </c>
      <c r="I162" s="7" t="s">
        <v>4</v>
      </c>
    </row>
    <row r="163" spans="1:9" x14ac:dyDescent="0.75">
      <c r="A163" s="4">
        <v>2610.12</v>
      </c>
      <c r="B163" s="2">
        <v>79279.113100000002</v>
      </c>
      <c r="C163" s="2">
        <v>78760.492870000002</v>
      </c>
      <c r="D163" s="6">
        <v>9.2960000000000001E-2</v>
      </c>
      <c r="E163" s="4">
        <v>39.426200000000001</v>
      </c>
      <c r="F163" s="4">
        <v>43.351039999999998</v>
      </c>
      <c r="G163" s="4">
        <v>0</v>
      </c>
      <c r="H163" s="4">
        <v>0</v>
      </c>
      <c r="I163" s="7" t="s">
        <v>4</v>
      </c>
    </row>
    <row r="164" spans="1:9" x14ac:dyDescent="0.75">
      <c r="A164" s="4">
        <v>2610.13</v>
      </c>
      <c r="B164" s="2">
        <v>79279.950649999999</v>
      </c>
      <c r="C164" s="2">
        <v>78761.330419999998</v>
      </c>
      <c r="D164" s="6">
        <v>9.2969999999999997E-2</v>
      </c>
      <c r="E164" s="4">
        <v>60.843642857142861</v>
      </c>
      <c r="F164" s="4">
        <v>42.895799999999994</v>
      </c>
      <c r="G164" s="4">
        <v>0</v>
      </c>
      <c r="H164" s="4">
        <v>0</v>
      </c>
      <c r="I164" s="7" t="s">
        <v>4</v>
      </c>
    </row>
    <row r="165" spans="1:9" x14ac:dyDescent="0.75">
      <c r="A165" s="4">
        <v>2610.14</v>
      </c>
      <c r="B165" s="2">
        <v>79280.788209999999</v>
      </c>
      <c r="C165" s="2">
        <v>78762.167979999998</v>
      </c>
      <c r="D165" s="6">
        <v>9.2979999999999993E-2</v>
      </c>
      <c r="E165" s="4">
        <v>61.151179999999997</v>
      </c>
      <c r="F165" s="4">
        <v>42.895799999999994</v>
      </c>
      <c r="G165" s="4">
        <v>0</v>
      </c>
      <c r="H165" s="4">
        <v>0</v>
      </c>
      <c r="I165" s="7" t="s">
        <v>4</v>
      </c>
    </row>
    <row r="166" spans="1:9" x14ac:dyDescent="0.75">
      <c r="A166" s="4">
        <v>2610.15</v>
      </c>
      <c r="B166" s="2">
        <v>79281.625769999999</v>
      </c>
      <c r="C166" s="2">
        <v>78763.005539999998</v>
      </c>
      <c r="D166" s="6">
        <v>9.2990000000000003E-2</v>
      </c>
      <c r="E166" s="4">
        <v>44.750439999999998</v>
      </c>
      <c r="F166" s="4">
        <v>42.895799999999994</v>
      </c>
      <c r="G166" s="4">
        <v>0</v>
      </c>
      <c r="H166" s="4">
        <v>0</v>
      </c>
      <c r="I166" s="7" t="s">
        <v>4</v>
      </c>
    </row>
    <row r="167" spans="1:9" x14ac:dyDescent="0.75">
      <c r="A167" s="4">
        <v>2610.16</v>
      </c>
      <c r="B167" s="2">
        <v>79282.463319999995</v>
      </c>
      <c r="C167" s="2">
        <v>78763.843089999995</v>
      </c>
      <c r="D167" s="6">
        <v>9.2999999999999999E-2</v>
      </c>
      <c r="E167" s="4">
        <v>37.728830000000002</v>
      </c>
      <c r="F167" s="4">
        <v>42.895799999999994</v>
      </c>
      <c r="G167" s="4">
        <v>0</v>
      </c>
      <c r="H167" s="4">
        <v>0</v>
      </c>
      <c r="I167" s="7" t="s">
        <v>4</v>
      </c>
    </row>
    <row r="168" spans="1:9" x14ac:dyDescent="0.75">
      <c r="A168" s="4">
        <v>2610.17</v>
      </c>
      <c r="B168" s="2">
        <v>79283.300879999995</v>
      </c>
      <c r="C168" s="2">
        <v>78764.680649999995</v>
      </c>
      <c r="D168" s="6">
        <v>9.3009999999999995E-2</v>
      </c>
      <c r="E168" s="4">
        <v>54.286320000000003</v>
      </c>
      <c r="F168" s="4">
        <v>42.895799999999994</v>
      </c>
      <c r="G168" s="4">
        <v>0</v>
      </c>
      <c r="H168" s="4">
        <v>0</v>
      </c>
      <c r="I168" s="7" t="s">
        <v>4</v>
      </c>
    </row>
    <row r="169" spans="1:9" x14ac:dyDescent="0.75">
      <c r="A169" s="4">
        <v>2610.1799999999998</v>
      </c>
      <c r="B169" s="2">
        <v>79284.138439999995</v>
      </c>
      <c r="C169" s="2">
        <v>78765.518209999995</v>
      </c>
      <c r="D169" s="6">
        <v>9.3009999999999995E-2</v>
      </c>
      <c r="E169" s="4">
        <v>57.909410000000001</v>
      </c>
      <c r="F169" s="4">
        <v>42.895799999999994</v>
      </c>
      <c r="G169" s="4">
        <v>0</v>
      </c>
      <c r="H169" s="4">
        <v>0</v>
      </c>
      <c r="I169" s="7" t="s">
        <v>4</v>
      </c>
    </row>
    <row r="170" spans="1:9" x14ac:dyDescent="0.75">
      <c r="A170" s="4">
        <v>2610.19</v>
      </c>
      <c r="B170" s="2">
        <v>79284.975990000006</v>
      </c>
      <c r="C170" s="2">
        <v>78766.355760000006</v>
      </c>
      <c r="D170" s="6">
        <v>9.3020000000000005E-2</v>
      </c>
      <c r="E170" s="4">
        <v>45.858009999999993</v>
      </c>
      <c r="F170" s="4">
        <v>42.815530000000003</v>
      </c>
      <c r="G170" s="4">
        <v>0</v>
      </c>
      <c r="H170" s="4">
        <v>0</v>
      </c>
      <c r="I170" s="7" t="s">
        <v>4</v>
      </c>
    </row>
    <row r="171" spans="1:9" x14ac:dyDescent="0.75">
      <c r="A171" s="4">
        <v>2610.1999999999998</v>
      </c>
      <c r="B171" s="2">
        <v>79285.813550000006</v>
      </c>
      <c r="C171" s="2">
        <v>78767.193320000006</v>
      </c>
      <c r="D171" s="6">
        <v>9.3030000000000002E-2</v>
      </c>
      <c r="E171" s="4">
        <v>67.485759999999985</v>
      </c>
      <c r="F171" s="4">
        <v>42.815530000000003</v>
      </c>
      <c r="G171" s="4">
        <v>0</v>
      </c>
      <c r="H171" s="4">
        <v>0</v>
      </c>
      <c r="I171" s="7" t="s">
        <v>4</v>
      </c>
    </row>
    <row r="172" spans="1:9" x14ac:dyDescent="0.75">
      <c r="A172" s="4">
        <v>2610.21</v>
      </c>
      <c r="B172" s="2">
        <v>79286.651110000006</v>
      </c>
      <c r="C172" s="2">
        <v>78768.030880000006</v>
      </c>
      <c r="D172" s="6">
        <v>9.3039999999999998E-2</v>
      </c>
      <c r="E172" s="4">
        <v>51.297699999999999</v>
      </c>
      <c r="F172" s="4">
        <v>42.815530000000003</v>
      </c>
      <c r="G172" s="4">
        <v>8.4821699999999964</v>
      </c>
      <c r="H172" s="4">
        <v>0.60612463832259189</v>
      </c>
      <c r="I172" s="7" t="s">
        <v>4</v>
      </c>
    </row>
    <row r="173" spans="1:9" x14ac:dyDescent="0.75">
      <c r="A173" s="4">
        <v>2610.2199999999998</v>
      </c>
      <c r="B173" s="2">
        <v>79287.488660000003</v>
      </c>
      <c r="C173" s="2">
        <v>78768.868430000002</v>
      </c>
      <c r="D173" s="6">
        <v>9.3049999999999994E-2</v>
      </c>
      <c r="E173" s="4">
        <v>66.919659999999993</v>
      </c>
      <c r="F173" s="4">
        <v>42.815530000000003</v>
      </c>
      <c r="G173" s="4">
        <v>24.104129999999991</v>
      </c>
      <c r="H173" s="4">
        <v>1.7226137800629504</v>
      </c>
      <c r="I173" s="7" t="s">
        <v>4</v>
      </c>
    </row>
    <row r="174" spans="1:9" x14ac:dyDescent="0.75">
      <c r="A174" s="4">
        <v>2610.23</v>
      </c>
      <c r="B174" s="2">
        <v>79288.326220000003</v>
      </c>
      <c r="C174" s="2">
        <v>78769.705990000002</v>
      </c>
      <c r="D174" s="6">
        <v>9.3060000000000004E-2</v>
      </c>
      <c r="E174" s="4">
        <v>84.175089999999997</v>
      </c>
      <c r="F174" s="4">
        <v>42.677530000000004</v>
      </c>
      <c r="G174" s="4">
        <v>41.497559999999993</v>
      </c>
      <c r="H174" s="4">
        <v>2.9659981351645222</v>
      </c>
      <c r="I174" s="7" t="s">
        <v>4</v>
      </c>
    </row>
    <row r="175" spans="1:9" x14ac:dyDescent="0.75">
      <c r="A175" s="4">
        <v>2610.2399999999998</v>
      </c>
      <c r="B175" s="2">
        <v>79289.163780000003</v>
      </c>
      <c r="C175" s="2">
        <v>78770.543550000002</v>
      </c>
      <c r="D175" s="6">
        <v>9.3060000000000004E-2</v>
      </c>
      <c r="E175" s="4">
        <v>85.476169999999996</v>
      </c>
      <c r="F175" s="4">
        <v>42.345379999999992</v>
      </c>
      <c r="G175" s="4">
        <v>43.130790000000005</v>
      </c>
      <c r="H175" s="4">
        <v>3.0827316764689936</v>
      </c>
      <c r="I175" s="7" t="s">
        <v>4</v>
      </c>
    </row>
    <row r="176" spans="1:9" x14ac:dyDescent="0.75">
      <c r="A176" s="4">
        <v>2610.25</v>
      </c>
      <c r="B176" s="2">
        <v>79290.001329999999</v>
      </c>
      <c r="C176" s="2">
        <v>78771.381099999999</v>
      </c>
      <c r="D176" s="6">
        <v>9.307E-2</v>
      </c>
      <c r="E176" s="4">
        <v>75.875329999999991</v>
      </c>
      <c r="F176" s="4">
        <v>42.345379999999992</v>
      </c>
      <c r="G176" s="4">
        <v>33.529949999999999</v>
      </c>
      <c r="H176" s="4">
        <v>2.3967497919942304</v>
      </c>
      <c r="I176" s="7" t="s">
        <v>4</v>
      </c>
    </row>
    <row r="177" spans="1:9" x14ac:dyDescent="0.75">
      <c r="A177" s="4">
        <v>2610.2600000000002</v>
      </c>
      <c r="B177" s="2">
        <v>79290.838889999999</v>
      </c>
      <c r="C177" s="2">
        <v>78772.218659999999</v>
      </c>
      <c r="D177" s="6">
        <v>9.3079999999999996E-2</v>
      </c>
      <c r="E177" s="4">
        <v>85.46062000000002</v>
      </c>
      <c r="F177" s="4">
        <v>42.345379999999992</v>
      </c>
      <c r="G177" s="4">
        <v>43.115240000000028</v>
      </c>
      <c r="H177" s="4">
        <v>3.0822825419466264</v>
      </c>
      <c r="I177" s="7" t="s">
        <v>4</v>
      </c>
    </row>
    <row r="178" spans="1:9" x14ac:dyDescent="0.75">
      <c r="A178" s="4">
        <v>2610.27</v>
      </c>
      <c r="B178" s="2">
        <v>79291.676449999999</v>
      </c>
      <c r="C178" s="2">
        <v>78773.056219999999</v>
      </c>
      <c r="D178" s="6">
        <v>9.3090000000000006E-2</v>
      </c>
      <c r="E178" s="4">
        <v>61.570959999999992</v>
      </c>
      <c r="F178" s="4">
        <v>41.677379999999999</v>
      </c>
      <c r="G178" s="4">
        <v>19.893579999999993</v>
      </c>
      <c r="H178" s="4">
        <v>1.4223328446752577</v>
      </c>
      <c r="I178" s="7">
        <v>15.278833408635172</v>
      </c>
    </row>
    <row r="179" spans="1:9" x14ac:dyDescent="0.75">
      <c r="A179" s="4">
        <v>2610.2800000000002</v>
      </c>
      <c r="B179" s="2">
        <v>79292.513999999996</v>
      </c>
      <c r="C179" s="2">
        <v>78773.893769999995</v>
      </c>
      <c r="D179" s="6">
        <v>9.3100000000000002E-2</v>
      </c>
      <c r="E179" s="4">
        <v>45.207470000000001</v>
      </c>
      <c r="F179" s="4">
        <v>41.401670000000003</v>
      </c>
      <c r="G179" s="4">
        <v>0</v>
      </c>
      <c r="H179" s="4">
        <v>0</v>
      </c>
      <c r="I179" s="7" t="s">
        <v>4</v>
      </c>
    </row>
    <row r="180" spans="1:9" x14ac:dyDescent="0.75">
      <c r="A180" s="4">
        <v>2610.29</v>
      </c>
      <c r="B180" s="2">
        <v>79293.351559999996</v>
      </c>
      <c r="C180" s="2">
        <v>78774.731329999995</v>
      </c>
      <c r="D180" s="6">
        <v>9.3109999999999998E-2</v>
      </c>
      <c r="E180" s="4">
        <v>35.29589</v>
      </c>
      <c r="F180" s="4">
        <v>41.401670000000003</v>
      </c>
      <c r="G180" s="4">
        <v>0</v>
      </c>
      <c r="H180" s="4">
        <v>0</v>
      </c>
      <c r="I180" s="7" t="s">
        <v>4</v>
      </c>
    </row>
    <row r="181" spans="1:9" x14ac:dyDescent="0.75">
      <c r="A181" s="4">
        <v>2610.3000000000002</v>
      </c>
      <c r="B181" s="2">
        <v>79294.189119999995</v>
      </c>
      <c r="C181" s="2">
        <v>78775.568889999995</v>
      </c>
      <c r="D181" s="6">
        <v>9.3109999999999998E-2</v>
      </c>
      <c r="E181" s="4">
        <v>37.7318</v>
      </c>
      <c r="F181" s="4">
        <v>41.195550000000004</v>
      </c>
      <c r="G181" s="4">
        <v>0</v>
      </c>
      <c r="H181" s="4">
        <v>0</v>
      </c>
      <c r="I181" s="7" t="s">
        <v>4</v>
      </c>
    </row>
    <row r="182" spans="1:9" x14ac:dyDescent="0.75">
      <c r="A182" s="4">
        <v>2610.31</v>
      </c>
      <c r="B182" s="2">
        <v>79295.026670000007</v>
      </c>
      <c r="C182" s="2">
        <v>78776.406440000006</v>
      </c>
      <c r="D182" s="6">
        <v>9.3119999999999994E-2</v>
      </c>
      <c r="E182" s="8" t="s">
        <v>4</v>
      </c>
      <c r="F182" s="4">
        <v>41.195550000000004</v>
      </c>
      <c r="G182" s="8" t="s">
        <v>4</v>
      </c>
      <c r="H182" s="8" t="s">
        <v>4</v>
      </c>
      <c r="I182" s="7" t="s">
        <v>4</v>
      </c>
    </row>
    <row r="183" spans="1:9" x14ac:dyDescent="0.75">
      <c r="A183" s="4">
        <v>2610.3200000000002</v>
      </c>
      <c r="B183" s="2">
        <v>79295.864230000007</v>
      </c>
      <c r="C183" s="2">
        <v>78777.244000000006</v>
      </c>
      <c r="D183" s="6">
        <v>9.3130000000000004E-2</v>
      </c>
      <c r="E183" s="4">
        <v>18.3536</v>
      </c>
      <c r="F183" s="4">
        <v>41.195550000000004</v>
      </c>
      <c r="G183" s="4">
        <v>0</v>
      </c>
      <c r="H183" s="4">
        <v>0</v>
      </c>
      <c r="I183" s="7" t="s">
        <v>4</v>
      </c>
    </row>
    <row r="184" spans="1:9" x14ac:dyDescent="0.75">
      <c r="A184" s="4">
        <v>2610.33</v>
      </c>
      <c r="B184" s="2">
        <v>79296.701790000006</v>
      </c>
      <c r="C184" s="2">
        <v>78778.081560000006</v>
      </c>
      <c r="D184" s="6">
        <v>9.3140000000000001E-2</v>
      </c>
      <c r="E184" s="4">
        <v>27.331939999999996</v>
      </c>
      <c r="F184" s="4">
        <v>41.195550000000004</v>
      </c>
      <c r="G184" s="4">
        <v>0</v>
      </c>
      <c r="H184" s="4">
        <v>0</v>
      </c>
      <c r="I184" s="7" t="s">
        <v>4</v>
      </c>
    </row>
    <row r="185" spans="1:9" x14ac:dyDescent="0.75">
      <c r="A185" s="4">
        <v>2610.34</v>
      </c>
      <c r="B185" s="2">
        <v>79297.539340000003</v>
      </c>
      <c r="C185" s="2">
        <v>78778.919110000003</v>
      </c>
      <c r="D185" s="6">
        <v>9.3149999999999997E-2</v>
      </c>
      <c r="E185" s="4">
        <v>25.148190000000007</v>
      </c>
      <c r="F185" s="4">
        <v>41.126765000000006</v>
      </c>
      <c r="G185" s="4">
        <v>0</v>
      </c>
      <c r="H185" s="4">
        <v>0</v>
      </c>
      <c r="I185" s="7" t="s">
        <v>4</v>
      </c>
    </row>
    <row r="186" spans="1:9" x14ac:dyDescent="0.75">
      <c r="A186" s="4">
        <v>2610.35</v>
      </c>
      <c r="B186" s="2">
        <v>79298.376900000003</v>
      </c>
      <c r="C186" s="2">
        <v>78779.756670000002</v>
      </c>
      <c r="D186" s="6">
        <v>9.3160000000000007E-2</v>
      </c>
      <c r="E186" s="4">
        <v>33.44464</v>
      </c>
      <c r="F186" s="4">
        <v>41.057980000000001</v>
      </c>
      <c r="G186" s="4">
        <v>0</v>
      </c>
      <c r="H186" s="4">
        <v>0</v>
      </c>
      <c r="I186" s="7" t="s">
        <v>4</v>
      </c>
    </row>
    <row r="187" spans="1:9" x14ac:dyDescent="0.75">
      <c r="A187" s="4">
        <v>2610.36</v>
      </c>
      <c r="B187" s="2">
        <v>79299.214460000003</v>
      </c>
      <c r="C187" s="2">
        <v>78780.594230000002</v>
      </c>
      <c r="D187" s="6">
        <v>9.3160000000000007E-2</v>
      </c>
      <c r="E187" s="4">
        <v>27.284370000000003</v>
      </c>
      <c r="F187" s="4">
        <v>41.030479999999997</v>
      </c>
      <c r="G187" s="4">
        <v>0</v>
      </c>
      <c r="H187" s="4">
        <v>0</v>
      </c>
      <c r="I187" s="7" t="s">
        <v>4</v>
      </c>
    </row>
    <row r="188" spans="1:9" x14ac:dyDescent="0.75">
      <c r="A188" s="4">
        <v>2610.37</v>
      </c>
      <c r="B188" s="2">
        <v>79300.052009999999</v>
      </c>
      <c r="C188" s="2">
        <v>78781.431779999999</v>
      </c>
      <c r="D188" s="6">
        <v>9.3170000000000003E-2</v>
      </c>
      <c r="E188" s="4">
        <v>28.599139999999998</v>
      </c>
      <c r="F188" s="4">
        <v>41.002980000000001</v>
      </c>
      <c r="G188" s="4">
        <v>0</v>
      </c>
      <c r="H188" s="4">
        <v>0</v>
      </c>
      <c r="I188" s="7" t="s">
        <v>4</v>
      </c>
    </row>
    <row r="189" spans="1:9" x14ac:dyDescent="0.75">
      <c r="A189" s="4">
        <v>2610.38</v>
      </c>
      <c r="B189" s="2">
        <v>79300.889569999999</v>
      </c>
      <c r="C189" s="2">
        <v>78782.269339999999</v>
      </c>
      <c r="D189" s="6">
        <v>9.3179999999999999E-2</v>
      </c>
      <c r="E189" s="4">
        <v>52.089459999999995</v>
      </c>
      <c r="F189" s="4">
        <v>40.892909999999993</v>
      </c>
      <c r="G189" s="4">
        <v>0</v>
      </c>
      <c r="H189" s="4">
        <v>0</v>
      </c>
      <c r="I189" s="7" t="s">
        <v>4</v>
      </c>
    </row>
    <row r="190" spans="1:9" x14ac:dyDescent="0.75">
      <c r="A190" s="4">
        <v>2610.39</v>
      </c>
      <c r="B190" s="2">
        <v>79301.727129999999</v>
      </c>
      <c r="C190" s="2">
        <v>78783.106899999999</v>
      </c>
      <c r="D190" s="6">
        <v>9.3189999999999995E-2</v>
      </c>
      <c r="E190" s="4">
        <v>65.272469999999998</v>
      </c>
      <c r="F190" s="4">
        <v>40.593600000000002</v>
      </c>
      <c r="G190" s="4">
        <v>0</v>
      </c>
      <c r="H190" s="4">
        <v>0</v>
      </c>
      <c r="I190" s="7" t="s">
        <v>4</v>
      </c>
    </row>
    <row r="191" spans="1:9" x14ac:dyDescent="0.75">
      <c r="A191" s="4">
        <v>2610.4</v>
      </c>
      <c r="B191" s="2">
        <v>79302.564679999996</v>
      </c>
      <c r="C191" s="2">
        <v>78783.944449999995</v>
      </c>
      <c r="D191" s="6">
        <v>9.3200000000000005E-2</v>
      </c>
      <c r="E191" s="4">
        <v>53.063829999999996</v>
      </c>
      <c r="F191" s="4">
        <v>40.315077777777773</v>
      </c>
      <c r="G191" s="4">
        <v>0</v>
      </c>
      <c r="H191" s="4">
        <v>0</v>
      </c>
      <c r="I191" s="7" t="s">
        <v>4</v>
      </c>
    </row>
    <row r="192" spans="1:9" x14ac:dyDescent="0.75">
      <c r="A192" s="4">
        <v>2610.41</v>
      </c>
      <c r="B192" s="2">
        <v>79303.402239999996</v>
      </c>
      <c r="C192" s="2">
        <v>78784.782009999995</v>
      </c>
      <c r="D192" s="6">
        <v>9.3210000000000001E-2</v>
      </c>
      <c r="E192" s="4">
        <v>32.38476</v>
      </c>
      <c r="F192" s="4">
        <v>40.295460000000006</v>
      </c>
      <c r="G192" s="4">
        <v>0</v>
      </c>
      <c r="H192" s="4">
        <v>0</v>
      </c>
      <c r="I192" s="7" t="s">
        <v>4</v>
      </c>
    </row>
    <row r="193" spans="1:9" x14ac:dyDescent="0.75">
      <c r="A193" s="4">
        <v>2610.42</v>
      </c>
      <c r="B193" s="2">
        <v>79304.239799999996</v>
      </c>
      <c r="C193" s="2">
        <v>78785.619569999995</v>
      </c>
      <c r="D193" s="6">
        <v>9.3210000000000001E-2</v>
      </c>
      <c r="E193" s="4">
        <v>22.172739999999997</v>
      </c>
      <c r="F193" s="4">
        <v>40.26182</v>
      </c>
      <c r="G193" s="4">
        <v>0</v>
      </c>
      <c r="H193" s="4">
        <v>0</v>
      </c>
      <c r="I193" s="7" t="s">
        <v>4</v>
      </c>
    </row>
    <row r="194" spans="1:9" x14ac:dyDescent="0.75">
      <c r="A194" s="4">
        <v>2610.4299999999998</v>
      </c>
      <c r="B194" s="2">
        <v>79305.077350000007</v>
      </c>
      <c r="C194" s="2">
        <v>78786.457120000006</v>
      </c>
      <c r="D194" s="6">
        <v>9.3219999999999997E-2</v>
      </c>
      <c r="E194" s="4">
        <v>23.243899999999996</v>
      </c>
      <c r="F194" s="4">
        <v>40.020440000000001</v>
      </c>
      <c r="G194" s="4">
        <v>0</v>
      </c>
      <c r="H194" s="4">
        <v>0</v>
      </c>
      <c r="I194" s="7" t="s">
        <v>4</v>
      </c>
    </row>
    <row r="195" spans="1:9" x14ac:dyDescent="0.75">
      <c r="A195" s="4">
        <v>2610.44</v>
      </c>
      <c r="B195" s="2">
        <v>79305.914910000007</v>
      </c>
      <c r="C195" s="2">
        <v>78787.294680000006</v>
      </c>
      <c r="D195" s="6">
        <v>9.3229999999999993E-2</v>
      </c>
      <c r="E195" s="4">
        <v>38.328189999999999</v>
      </c>
      <c r="F195" s="4">
        <v>40.020440000000001</v>
      </c>
      <c r="G195" s="4">
        <v>0</v>
      </c>
      <c r="H195" s="4">
        <v>0</v>
      </c>
      <c r="I195" s="7" t="s">
        <v>4</v>
      </c>
    </row>
    <row r="196" spans="1:9" x14ac:dyDescent="0.75">
      <c r="A196" s="4">
        <v>2610.4499999999998</v>
      </c>
      <c r="B196" s="2">
        <v>79306.752470000007</v>
      </c>
      <c r="C196" s="2">
        <v>78788.132240000006</v>
      </c>
      <c r="D196" s="6">
        <v>9.3240000000000003E-2</v>
      </c>
      <c r="E196" s="4">
        <v>63.784230000000001</v>
      </c>
      <c r="F196" s="4">
        <v>40.020440000000001</v>
      </c>
      <c r="G196" s="4">
        <v>0</v>
      </c>
      <c r="H196" s="4">
        <v>0</v>
      </c>
      <c r="I196" s="7" t="s">
        <v>4</v>
      </c>
    </row>
    <row r="197" spans="1:9" x14ac:dyDescent="0.75">
      <c r="A197" s="4">
        <v>2610.46</v>
      </c>
      <c r="B197" s="2">
        <v>79307.590020000003</v>
      </c>
      <c r="C197" s="2">
        <v>78788.969790000003</v>
      </c>
      <c r="D197" s="6">
        <v>9.325E-2</v>
      </c>
      <c r="E197" s="4">
        <v>55.712869999999995</v>
      </c>
      <c r="F197" s="4">
        <v>40.020440000000001</v>
      </c>
      <c r="G197" s="4">
        <v>0</v>
      </c>
      <c r="H197" s="4">
        <v>0</v>
      </c>
      <c r="I197" s="7" t="s">
        <v>4</v>
      </c>
    </row>
    <row r="198" spans="1:9" x14ac:dyDescent="0.75">
      <c r="A198" s="4">
        <v>2610.4699999999998</v>
      </c>
      <c r="B198" s="2">
        <v>79308.427580000003</v>
      </c>
      <c r="C198" s="2">
        <v>78789.807350000003</v>
      </c>
      <c r="D198" s="6">
        <v>9.3259999999999996E-2</v>
      </c>
      <c r="E198" s="4">
        <v>34.002139999999997</v>
      </c>
      <c r="F198" s="4">
        <v>40.020440000000001</v>
      </c>
      <c r="G198" s="4">
        <v>0</v>
      </c>
      <c r="H198" s="4">
        <v>0</v>
      </c>
      <c r="I198" s="7" t="s">
        <v>4</v>
      </c>
    </row>
    <row r="199" spans="1:9" x14ac:dyDescent="0.75">
      <c r="A199" s="4">
        <v>2610.48</v>
      </c>
      <c r="B199" s="2">
        <v>79309.265140000003</v>
      </c>
      <c r="C199" s="2">
        <v>78790.644910000003</v>
      </c>
      <c r="D199" s="6">
        <v>9.3270000000000006E-2</v>
      </c>
      <c r="E199" s="4">
        <v>43.929989999999997</v>
      </c>
      <c r="F199" s="4">
        <v>40.141130000000004</v>
      </c>
      <c r="G199" s="4">
        <v>0</v>
      </c>
      <c r="H199" s="4">
        <v>0</v>
      </c>
      <c r="I199" s="7" t="s">
        <v>4</v>
      </c>
    </row>
    <row r="200" spans="1:9" x14ac:dyDescent="0.75">
      <c r="A200" s="4">
        <v>2610.4899999999998</v>
      </c>
      <c r="B200" s="2">
        <v>79310.10269</v>
      </c>
      <c r="C200" s="2">
        <v>78791.482459999999</v>
      </c>
      <c r="D200" s="6">
        <v>9.3270000000000006E-2</v>
      </c>
      <c r="E200" s="4">
        <v>40.593600000000002</v>
      </c>
      <c r="F200" s="4">
        <v>40.26182</v>
      </c>
      <c r="G200" s="4">
        <v>0</v>
      </c>
      <c r="H200" s="4">
        <v>0</v>
      </c>
      <c r="I200" s="7" t="s">
        <v>4</v>
      </c>
    </row>
    <row r="201" spans="1:9" x14ac:dyDescent="0.75">
      <c r="A201" s="4">
        <v>2610.5</v>
      </c>
      <c r="B201" s="2">
        <v>79310.94025</v>
      </c>
      <c r="C201" s="2">
        <v>78792.320019999999</v>
      </c>
      <c r="D201" s="6">
        <v>9.3280000000000002E-2</v>
      </c>
      <c r="E201" s="4">
        <v>37.682030000000005</v>
      </c>
      <c r="F201" s="4">
        <v>40.278640000000003</v>
      </c>
      <c r="G201" s="4">
        <v>0</v>
      </c>
      <c r="H201" s="4">
        <v>0</v>
      </c>
      <c r="I201" s="7" t="s">
        <v>4</v>
      </c>
    </row>
    <row r="202" spans="1:9" x14ac:dyDescent="0.75">
      <c r="A202" s="4">
        <v>2610.5100000000002</v>
      </c>
      <c r="B202" s="2">
        <v>79311.77781</v>
      </c>
      <c r="C202" s="2">
        <v>78793.157579999999</v>
      </c>
      <c r="D202" s="6">
        <v>9.3289999999999998E-2</v>
      </c>
      <c r="E202" s="4">
        <v>34.709780000000002</v>
      </c>
      <c r="F202" s="4">
        <v>40.295460000000006</v>
      </c>
      <c r="G202" s="4">
        <v>0</v>
      </c>
      <c r="H202" s="4">
        <v>0</v>
      </c>
      <c r="I202" s="7" t="s">
        <v>4</v>
      </c>
    </row>
    <row r="203" spans="1:9" x14ac:dyDescent="0.75">
      <c r="A203" s="4">
        <v>2610.52</v>
      </c>
      <c r="B203" s="2">
        <v>79312.615359999996</v>
      </c>
      <c r="C203" s="2">
        <v>78793.995129999996</v>
      </c>
      <c r="D203" s="6">
        <v>9.3299999999999994E-2</v>
      </c>
      <c r="E203" s="4">
        <v>43.351039999999998</v>
      </c>
      <c r="F203" s="4">
        <v>40.315077777777773</v>
      </c>
      <c r="G203" s="4">
        <v>0</v>
      </c>
      <c r="H203" s="4">
        <v>0</v>
      </c>
      <c r="I203" s="7" t="s">
        <v>4</v>
      </c>
    </row>
    <row r="204" spans="1:9" x14ac:dyDescent="0.75">
      <c r="A204" s="4">
        <v>2610.5300000000002</v>
      </c>
      <c r="B204" s="2">
        <v>79313.452919999996</v>
      </c>
      <c r="C204" s="2">
        <v>78794.832689999996</v>
      </c>
      <c r="D204" s="6">
        <v>9.3310000000000004E-2</v>
      </c>
      <c r="E204" s="4">
        <v>54.541119999999999</v>
      </c>
      <c r="F204" s="4">
        <v>40.593600000000002</v>
      </c>
      <c r="G204" s="4">
        <v>0</v>
      </c>
      <c r="H204" s="4">
        <v>0</v>
      </c>
      <c r="I204" s="7" t="s">
        <v>4</v>
      </c>
    </row>
    <row r="205" spans="1:9" x14ac:dyDescent="0.75">
      <c r="A205" s="4">
        <v>2610.54</v>
      </c>
      <c r="B205" s="2">
        <v>79314.290479999996</v>
      </c>
      <c r="C205" s="2">
        <v>78795.670249999996</v>
      </c>
      <c r="D205" s="6">
        <v>9.332E-2</v>
      </c>
      <c r="E205" s="4">
        <v>38.449829999999999</v>
      </c>
      <c r="F205" s="4">
        <v>40.315077777777773</v>
      </c>
      <c r="G205" s="4">
        <v>0</v>
      </c>
      <c r="H205" s="4">
        <v>0</v>
      </c>
      <c r="I205" s="7" t="s">
        <v>4</v>
      </c>
    </row>
    <row r="206" spans="1:9" x14ac:dyDescent="0.75">
      <c r="A206" s="4">
        <v>2610.5500000000002</v>
      </c>
      <c r="B206" s="2">
        <v>79315.128030000007</v>
      </c>
      <c r="C206" s="2">
        <v>78796.507800000007</v>
      </c>
      <c r="D206" s="6">
        <v>9.332E-2</v>
      </c>
      <c r="E206" s="4">
        <v>30.398950000000003</v>
      </c>
      <c r="F206" s="4">
        <v>40.315077777777773</v>
      </c>
      <c r="G206" s="4">
        <v>0</v>
      </c>
      <c r="H206" s="4">
        <v>0</v>
      </c>
      <c r="I206" s="7" t="s">
        <v>4</v>
      </c>
    </row>
    <row r="207" spans="1:9" x14ac:dyDescent="0.75">
      <c r="A207" s="4">
        <v>2610.56</v>
      </c>
      <c r="B207" s="2">
        <v>79315.965590000007</v>
      </c>
      <c r="C207" s="2">
        <v>78797.345360000007</v>
      </c>
      <c r="D207" s="6">
        <v>9.3329999999999996E-2</v>
      </c>
      <c r="E207" s="4">
        <v>28.217309999999998</v>
      </c>
      <c r="F207" s="4">
        <v>40.315077777777773</v>
      </c>
      <c r="G207" s="4">
        <v>0</v>
      </c>
      <c r="H207" s="4">
        <v>0</v>
      </c>
      <c r="I207" s="7" t="s">
        <v>4</v>
      </c>
    </row>
    <row r="208" spans="1:9" x14ac:dyDescent="0.75">
      <c r="A208" s="4">
        <v>2610.5700000000002</v>
      </c>
      <c r="B208" s="2">
        <v>79316.803150000007</v>
      </c>
      <c r="C208" s="2">
        <v>78798.182920000007</v>
      </c>
      <c r="D208" s="6">
        <v>9.3340000000000006E-2</v>
      </c>
      <c r="E208" s="4">
        <v>49.093090000000004</v>
      </c>
      <c r="F208" s="4">
        <v>40.315077777777773</v>
      </c>
      <c r="G208" s="4">
        <v>0</v>
      </c>
      <c r="H208" s="4">
        <v>0</v>
      </c>
      <c r="I208" s="7" t="s">
        <v>4</v>
      </c>
    </row>
    <row r="209" spans="1:9" x14ac:dyDescent="0.75">
      <c r="A209" s="4">
        <v>2610.58</v>
      </c>
      <c r="B209" s="2">
        <v>79317.640700000004</v>
      </c>
      <c r="C209" s="2">
        <v>78799.020470000003</v>
      </c>
      <c r="D209" s="6">
        <v>9.3350000000000002E-2</v>
      </c>
      <c r="E209" s="4">
        <v>45.393709999999999</v>
      </c>
      <c r="F209" s="4">
        <v>40.315077777777773</v>
      </c>
      <c r="G209" s="4">
        <v>0</v>
      </c>
      <c r="H209" s="4">
        <v>0</v>
      </c>
      <c r="I209" s="7" t="s">
        <v>4</v>
      </c>
    </row>
    <row r="210" spans="1:9" x14ac:dyDescent="0.75">
      <c r="A210" s="4">
        <v>2610.59</v>
      </c>
      <c r="B210" s="2">
        <v>79318.478260000004</v>
      </c>
      <c r="C210" s="2">
        <v>78799.858030000003</v>
      </c>
      <c r="D210" s="6">
        <v>9.3359999999999999E-2</v>
      </c>
      <c r="E210" s="4">
        <v>36.499809999999997</v>
      </c>
      <c r="F210" s="4">
        <v>40.593600000000002</v>
      </c>
      <c r="G210" s="4">
        <v>0</v>
      </c>
      <c r="H210" s="4">
        <v>0</v>
      </c>
      <c r="I210" s="7" t="s">
        <v>4</v>
      </c>
    </row>
    <row r="211" spans="1:9" x14ac:dyDescent="0.75">
      <c r="A211" s="4">
        <v>2610.6</v>
      </c>
      <c r="B211" s="2">
        <v>79319.315820000003</v>
      </c>
      <c r="C211" s="2">
        <v>78800.695590000003</v>
      </c>
      <c r="D211" s="6">
        <v>9.3369999999999995E-2</v>
      </c>
      <c r="E211" s="4">
        <v>47.403149999999997</v>
      </c>
      <c r="F211" s="4">
        <v>40.593600000000002</v>
      </c>
      <c r="G211" s="4">
        <v>0</v>
      </c>
      <c r="H211" s="4">
        <v>0</v>
      </c>
      <c r="I211" s="7" t="s">
        <v>4</v>
      </c>
    </row>
    <row r="212" spans="1:9" x14ac:dyDescent="0.75">
      <c r="A212" s="4">
        <v>2610.61</v>
      </c>
      <c r="B212" s="2">
        <v>79320.15337</v>
      </c>
      <c r="C212" s="2">
        <v>78801.53314</v>
      </c>
      <c r="D212" s="6">
        <v>9.3369999999999995E-2</v>
      </c>
      <c r="E212" s="4">
        <v>48.284829999999999</v>
      </c>
      <c r="F212" s="4">
        <v>40.315077777777773</v>
      </c>
      <c r="G212" s="4">
        <v>0</v>
      </c>
      <c r="H212" s="4">
        <v>0</v>
      </c>
      <c r="I212" s="7" t="s">
        <v>4</v>
      </c>
    </row>
    <row r="213" spans="1:9" x14ac:dyDescent="0.75">
      <c r="A213" s="4">
        <v>2610.62</v>
      </c>
      <c r="B213" s="2">
        <v>79320.99093</v>
      </c>
      <c r="C213" s="2">
        <v>78802.370699999999</v>
      </c>
      <c r="D213" s="6">
        <v>9.3380000000000005E-2</v>
      </c>
      <c r="E213" s="4">
        <v>39.025680000000008</v>
      </c>
      <c r="F213" s="4">
        <v>40.315077777777773</v>
      </c>
      <c r="G213" s="4">
        <v>0</v>
      </c>
      <c r="H213" s="4">
        <v>0</v>
      </c>
      <c r="I213" s="7" t="s">
        <v>4</v>
      </c>
    </row>
    <row r="214" spans="1:9" x14ac:dyDescent="0.75">
      <c r="A214" s="4">
        <v>2610.63</v>
      </c>
      <c r="B214" s="2">
        <v>79321.82849</v>
      </c>
      <c r="C214" s="2">
        <v>78803.208259999999</v>
      </c>
      <c r="D214" s="6">
        <v>9.3390000000000001E-2</v>
      </c>
      <c r="E214" s="4">
        <v>31.220639999999996</v>
      </c>
      <c r="F214" s="4">
        <v>40.295460000000006</v>
      </c>
      <c r="G214" s="4">
        <v>0</v>
      </c>
      <c r="H214" s="4">
        <v>0</v>
      </c>
      <c r="I214" s="7" t="s">
        <v>4</v>
      </c>
    </row>
    <row r="215" spans="1:9" x14ac:dyDescent="0.75">
      <c r="A215" s="4">
        <v>2610.64</v>
      </c>
      <c r="B215" s="2">
        <v>79322.666039999996</v>
      </c>
      <c r="C215" s="2">
        <v>78804.045809999996</v>
      </c>
      <c r="D215" s="6">
        <v>9.3399999999999997E-2</v>
      </c>
      <c r="E215" s="4">
        <v>37.307129999999994</v>
      </c>
      <c r="F215" s="4">
        <v>40.278640000000003</v>
      </c>
      <c r="G215" s="4">
        <v>0</v>
      </c>
      <c r="H215" s="4">
        <v>0</v>
      </c>
      <c r="I215" s="7" t="s">
        <v>4</v>
      </c>
    </row>
    <row r="216" spans="1:9" x14ac:dyDescent="0.75">
      <c r="A216" s="4">
        <v>2610.65</v>
      </c>
      <c r="B216" s="2">
        <v>79323.503599999996</v>
      </c>
      <c r="C216" s="2">
        <v>78804.883369999996</v>
      </c>
      <c r="D216" s="6">
        <v>9.3410000000000007E-2</v>
      </c>
      <c r="E216" s="4">
        <v>35.866439999999997</v>
      </c>
      <c r="F216" s="4">
        <v>40.295460000000006</v>
      </c>
      <c r="G216" s="4">
        <v>0</v>
      </c>
      <c r="H216" s="4">
        <v>0</v>
      </c>
      <c r="I216" s="7" t="s">
        <v>4</v>
      </c>
    </row>
    <row r="217" spans="1:9" x14ac:dyDescent="0.75">
      <c r="A217" s="4">
        <v>2610.66</v>
      </c>
      <c r="B217" s="2">
        <v>79324.341159999996</v>
      </c>
      <c r="C217" s="2">
        <v>78805.720929999996</v>
      </c>
      <c r="D217" s="6">
        <v>9.3420000000000003E-2</v>
      </c>
      <c r="E217" s="4">
        <v>38.338060000000006</v>
      </c>
      <c r="F217" s="4">
        <v>40.305268888888889</v>
      </c>
      <c r="G217" s="4">
        <v>0</v>
      </c>
      <c r="H217" s="4">
        <v>0</v>
      </c>
      <c r="I217" s="7" t="s">
        <v>4</v>
      </c>
    </row>
    <row r="218" spans="1:9" x14ac:dyDescent="0.75">
      <c r="A218" s="4">
        <v>2610.67</v>
      </c>
      <c r="B218" s="2">
        <v>79325.178709999993</v>
      </c>
      <c r="C218" s="2">
        <v>78806.558479999992</v>
      </c>
      <c r="D218" s="6">
        <v>9.3420000000000003E-2</v>
      </c>
      <c r="E218" s="4">
        <v>44.17004</v>
      </c>
      <c r="F218" s="4">
        <v>40.315077777777773</v>
      </c>
      <c r="G218" s="4">
        <v>0</v>
      </c>
      <c r="H218" s="4">
        <v>0</v>
      </c>
      <c r="I218" s="7" t="s">
        <v>4</v>
      </c>
    </row>
    <row r="219" spans="1:9" x14ac:dyDescent="0.75">
      <c r="A219" s="4">
        <v>2610.6799999999998</v>
      </c>
      <c r="B219" s="2">
        <v>79326.016269999993</v>
      </c>
      <c r="C219" s="2">
        <v>78807.396039999992</v>
      </c>
      <c r="D219" s="6">
        <v>9.3429999999999999E-2</v>
      </c>
      <c r="E219" s="4">
        <v>40.892909999999993</v>
      </c>
      <c r="F219" s="4">
        <v>40.315077777777773</v>
      </c>
      <c r="G219" s="4">
        <v>0</v>
      </c>
      <c r="H219" s="4">
        <v>0</v>
      </c>
      <c r="I219" s="7" t="s">
        <v>4</v>
      </c>
    </row>
    <row r="220" spans="1:9" x14ac:dyDescent="0.75">
      <c r="A220" s="4">
        <v>2610.69</v>
      </c>
      <c r="B220" s="2">
        <v>79326.853829999993</v>
      </c>
      <c r="C220" s="2">
        <v>78808.233599999992</v>
      </c>
      <c r="D220" s="6">
        <v>9.3439999999999995E-2</v>
      </c>
      <c r="E220" s="4">
        <v>23.283529999999999</v>
      </c>
      <c r="F220" s="4">
        <v>40.593600000000002</v>
      </c>
      <c r="G220" s="4">
        <v>0</v>
      </c>
      <c r="H220" s="4">
        <v>0</v>
      </c>
      <c r="I220" s="7" t="s">
        <v>4</v>
      </c>
    </row>
    <row r="221" spans="1:9" x14ac:dyDescent="0.75">
      <c r="A221" s="4">
        <v>2610.6999999999998</v>
      </c>
      <c r="B221" s="2">
        <v>79327.691380000004</v>
      </c>
      <c r="C221" s="2">
        <v>78809.071150000003</v>
      </c>
      <c r="D221" s="6">
        <v>9.3450000000000005E-2</v>
      </c>
      <c r="E221" s="4">
        <v>40.26182</v>
      </c>
      <c r="F221" s="4">
        <v>40.892909999999993</v>
      </c>
      <c r="G221" s="4">
        <v>0</v>
      </c>
      <c r="H221" s="4">
        <v>0</v>
      </c>
      <c r="I221" s="7" t="s">
        <v>4</v>
      </c>
    </row>
    <row r="222" spans="1:9" x14ac:dyDescent="0.75">
      <c r="A222" s="4">
        <v>2610.71</v>
      </c>
      <c r="B222" s="2">
        <v>79328.528940000004</v>
      </c>
      <c r="C222" s="2">
        <v>78809.908710000003</v>
      </c>
      <c r="D222" s="6">
        <v>9.3460000000000001E-2</v>
      </c>
      <c r="E222" s="4">
        <v>78.087869999999995</v>
      </c>
      <c r="F222" s="4">
        <v>41.002980000000001</v>
      </c>
      <c r="G222" s="4">
        <v>37.084889999999994</v>
      </c>
      <c r="H222" s="4">
        <v>2.6619999056554082</v>
      </c>
      <c r="I222" s="7" t="s">
        <v>4</v>
      </c>
    </row>
    <row r="223" spans="1:9" x14ac:dyDescent="0.75">
      <c r="A223" s="4">
        <v>2610.7199999999998</v>
      </c>
      <c r="B223" s="2">
        <v>79329.366500000004</v>
      </c>
      <c r="C223" s="2">
        <v>78810.746270000003</v>
      </c>
      <c r="D223" s="6">
        <v>9.3469999999999998E-2</v>
      </c>
      <c r="E223" s="4">
        <v>87.204070000000002</v>
      </c>
      <c r="F223" s="4">
        <v>41.002980000000001</v>
      </c>
      <c r="G223" s="4">
        <v>46.201090000000001</v>
      </c>
      <c r="H223" s="4">
        <v>3.3167270166494758</v>
      </c>
      <c r="I223" s="7" t="s">
        <v>4</v>
      </c>
    </row>
    <row r="224" spans="1:9" x14ac:dyDescent="0.75">
      <c r="A224" s="4">
        <v>2610.73</v>
      </c>
      <c r="B224" s="2">
        <v>79330.20405</v>
      </c>
      <c r="C224" s="2">
        <v>78811.58382</v>
      </c>
      <c r="D224" s="6">
        <v>9.3469999999999998E-2</v>
      </c>
      <c r="E224" s="4">
        <v>116.83121999999999</v>
      </c>
      <c r="F224" s="4">
        <v>41.057980000000001</v>
      </c>
      <c r="G224" s="4">
        <v>75.773239999999987</v>
      </c>
      <c r="H224" s="4">
        <v>5.4396152046481916</v>
      </c>
      <c r="I224" s="7" t="s">
        <v>4</v>
      </c>
    </row>
    <row r="225" spans="1:9" x14ac:dyDescent="0.75">
      <c r="A225" s="4">
        <v>2610.7399999999998</v>
      </c>
      <c r="B225" s="2">
        <v>79331.04161</v>
      </c>
      <c r="C225" s="2">
        <v>78812.42138</v>
      </c>
      <c r="D225" s="6">
        <v>9.3479999999999994E-2</v>
      </c>
      <c r="E225" s="4">
        <v>80.536269999999988</v>
      </c>
      <c r="F225" s="4">
        <v>41.195550000000004</v>
      </c>
      <c r="G225" s="4">
        <v>39.340719999999983</v>
      </c>
      <c r="H225" s="4">
        <v>2.8245305185984928</v>
      </c>
      <c r="I225" s="7">
        <v>14.242872645551568</v>
      </c>
    </row>
    <row r="226" spans="1:9" x14ac:dyDescent="0.75">
      <c r="A226" s="4">
        <v>2610.75</v>
      </c>
      <c r="B226" s="2">
        <v>79331.87917</v>
      </c>
      <c r="C226" s="2">
        <v>78813.25894</v>
      </c>
      <c r="D226" s="6">
        <v>9.3490000000000004E-2</v>
      </c>
      <c r="E226" s="4">
        <v>44.311780000000006</v>
      </c>
      <c r="F226" s="4">
        <v>41.401670000000003</v>
      </c>
      <c r="G226" s="4">
        <v>0</v>
      </c>
      <c r="H226" s="4">
        <v>0</v>
      </c>
      <c r="I226" s="7" t="s">
        <v>4</v>
      </c>
    </row>
    <row r="227" spans="1:9" x14ac:dyDescent="0.75">
      <c r="A227" s="4">
        <v>2610.7600000000002</v>
      </c>
      <c r="B227" s="2">
        <v>79332.716719999997</v>
      </c>
      <c r="C227" s="2">
        <v>78814.096489999996</v>
      </c>
      <c r="D227" s="6">
        <v>9.35E-2</v>
      </c>
      <c r="E227" s="4">
        <v>28.99343</v>
      </c>
      <c r="F227" s="4">
        <v>42.205444444444453</v>
      </c>
      <c r="G227" s="4">
        <v>0</v>
      </c>
      <c r="H227" s="4">
        <v>0</v>
      </c>
      <c r="I227" s="7" t="s">
        <v>4</v>
      </c>
    </row>
    <row r="228" spans="1:9" x14ac:dyDescent="0.75">
      <c r="A228" s="4">
        <v>2610.77</v>
      </c>
      <c r="B228" s="2">
        <v>79333.554279999997</v>
      </c>
      <c r="C228" s="2">
        <v>78814.934049999996</v>
      </c>
      <c r="D228" s="6">
        <v>9.3509999999999996E-2</v>
      </c>
      <c r="E228" s="4">
        <v>21.110450000000004</v>
      </c>
      <c r="F228" s="4">
        <v>42.418799999999997</v>
      </c>
      <c r="G228" s="4">
        <v>0</v>
      </c>
      <c r="H228" s="4">
        <v>0</v>
      </c>
      <c r="I228" s="7" t="s">
        <v>4</v>
      </c>
    </row>
    <row r="229" spans="1:9" x14ac:dyDescent="0.75">
      <c r="A229" s="4">
        <v>2610.7800000000002</v>
      </c>
      <c r="B229" s="2">
        <v>79334.391839999997</v>
      </c>
      <c r="C229" s="2">
        <v>78815.771609999996</v>
      </c>
      <c r="D229" s="6">
        <v>9.3520000000000006E-2</v>
      </c>
      <c r="E229" s="4">
        <v>28.12921</v>
      </c>
      <c r="F229" s="4">
        <v>42.677530000000004</v>
      </c>
      <c r="G229" s="4">
        <v>0</v>
      </c>
      <c r="H229" s="4">
        <v>0</v>
      </c>
      <c r="I229" s="7" t="s">
        <v>4</v>
      </c>
    </row>
    <row r="230" spans="1:9" x14ac:dyDescent="0.75">
      <c r="A230" s="4">
        <v>2610.79</v>
      </c>
      <c r="B230" s="2">
        <v>79335.229389999993</v>
      </c>
      <c r="C230" s="2">
        <v>78816.609159999993</v>
      </c>
      <c r="D230" s="6">
        <v>9.3520000000000006E-2</v>
      </c>
      <c r="E230" s="4">
        <v>28.4621</v>
      </c>
      <c r="F230" s="4">
        <v>42.677530000000004</v>
      </c>
      <c r="G230" s="4">
        <v>0</v>
      </c>
      <c r="H230" s="4">
        <v>0</v>
      </c>
      <c r="I230" s="7" t="s">
        <v>4</v>
      </c>
    </row>
    <row r="231" spans="1:9" x14ac:dyDescent="0.75">
      <c r="A231" s="4">
        <v>2610.8000000000002</v>
      </c>
      <c r="B231" s="2">
        <v>79336.066949999993</v>
      </c>
      <c r="C231" s="2">
        <v>78817.446719999993</v>
      </c>
      <c r="D231" s="6">
        <v>9.3530000000000002E-2</v>
      </c>
      <c r="E231" s="4">
        <v>30.014819999999997</v>
      </c>
      <c r="F231" s="4">
        <v>42.677530000000004</v>
      </c>
      <c r="G231" s="4">
        <v>0</v>
      </c>
      <c r="H231" s="4">
        <v>0</v>
      </c>
      <c r="I231" s="7" t="s">
        <v>4</v>
      </c>
    </row>
    <row r="232" spans="1:9" x14ac:dyDescent="0.75">
      <c r="A232" s="4">
        <v>2610.81</v>
      </c>
      <c r="B232" s="2">
        <v>79336.904509999993</v>
      </c>
      <c r="C232" s="2">
        <v>78818.284279999993</v>
      </c>
      <c r="D232" s="6">
        <v>9.3539999999999998E-2</v>
      </c>
      <c r="E232" s="4">
        <v>40.020440000000001</v>
      </c>
      <c r="F232" s="4">
        <v>42.677530000000004</v>
      </c>
      <c r="G232" s="4">
        <v>0</v>
      </c>
      <c r="H232" s="4">
        <v>0</v>
      </c>
      <c r="I232" s="7" t="s">
        <v>4</v>
      </c>
    </row>
    <row r="233" spans="1:9" x14ac:dyDescent="0.75">
      <c r="A233" s="4">
        <v>2610.8200000000002</v>
      </c>
      <c r="B233" s="2">
        <v>79337.742060000004</v>
      </c>
      <c r="C233" s="2">
        <v>78819.121830000004</v>
      </c>
      <c r="D233" s="6">
        <v>9.3549999999999994E-2</v>
      </c>
      <c r="E233" s="4">
        <v>53.231090000000009</v>
      </c>
      <c r="F233" s="4">
        <v>42.418799999999997</v>
      </c>
      <c r="G233" s="4">
        <v>0</v>
      </c>
      <c r="H233" s="4">
        <v>0</v>
      </c>
      <c r="I233" s="7" t="s">
        <v>4</v>
      </c>
    </row>
    <row r="234" spans="1:9" x14ac:dyDescent="0.75">
      <c r="A234" s="4">
        <v>2610.83</v>
      </c>
      <c r="B234" s="2">
        <v>79338.579620000004</v>
      </c>
      <c r="C234" s="2">
        <v>78819.959390000004</v>
      </c>
      <c r="D234" s="6">
        <v>9.3560000000000004E-2</v>
      </c>
      <c r="E234" s="4">
        <v>43.729790000000001</v>
      </c>
      <c r="F234" s="4">
        <v>42.418799999999997</v>
      </c>
      <c r="G234" s="4">
        <v>0</v>
      </c>
      <c r="H234" s="4">
        <v>0</v>
      </c>
      <c r="I234" s="7" t="s">
        <v>4</v>
      </c>
    </row>
    <row r="235" spans="1:9" x14ac:dyDescent="0.75">
      <c r="A235" s="4">
        <v>2610.84</v>
      </c>
      <c r="B235" s="2">
        <v>79339.417180000004</v>
      </c>
      <c r="C235" s="2">
        <v>78820.796950000004</v>
      </c>
      <c r="D235" s="6">
        <v>9.357E-2</v>
      </c>
      <c r="E235" s="4">
        <v>22.207830000000001</v>
      </c>
      <c r="F235" s="4">
        <v>42.418799999999997</v>
      </c>
      <c r="G235" s="4">
        <v>0</v>
      </c>
      <c r="H235" s="4">
        <v>0</v>
      </c>
      <c r="I235" s="7" t="s">
        <v>4</v>
      </c>
    </row>
    <row r="236" spans="1:9" x14ac:dyDescent="0.75">
      <c r="A236" s="4">
        <v>2610.85</v>
      </c>
      <c r="B236" s="2">
        <v>79340.254730000001</v>
      </c>
      <c r="C236" s="2">
        <v>78821.6345</v>
      </c>
      <c r="D236" s="6">
        <v>9.357E-2</v>
      </c>
      <c r="E236" s="4">
        <v>21.497160000000001</v>
      </c>
      <c r="F236" s="4">
        <v>42.815530000000003</v>
      </c>
      <c r="G236" s="4">
        <v>0</v>
      </c>
      <c r="H236" s="4">
        <v>0</v>
      </c>
      <c r="I236" s="7" t="s">
        <v>4</v>
      </c>
    </row>
    <row r="237" spans="1:9" x14ac:dyDescent="0.75">
      <c r="A237" s="4">
        <v>2610.86</v>
      </c>
      <c r="B237" s="2">
        <v>79341.092290000001</v>
      </c>
      <c r="C237" s="2">
        <v>78822.47206</v>
      </c>
      <c r="D237" s="6">
        <v>9.3579999999999997E-2</v>
      </c>
      <c r="E237" s="4">
        <v>22.197350000000004</v>
      </c>
      <c r="F237" s="4">
        <v>42.815530000000003</v>
      </c>
      <c r="G237" s="4">
        <v>0</v>
      </c>
      <c r="H237" s="4">
        <v>0</v>
      </c>
      <c r="I237" s="7" t="s">
        <v>4</v>
      </c>
    </row>
    <row r="238" spans="1:9" x14ac:dyDescent="0.75">
      <c r="A238" s="4">
        <v>2610.87</v>
      </c>
      <c r="B238" s="2">
        <v>79341.92985</v>
      </c>
      <c r="C238" s="2">
        <v>78823.30962</v>
      </c>
      <c r="D238" s="6">
        <v>9.3590000000000007E-2</v>
      </c>
      <c r="E238" s="4">
        <v>25.532710000000002</v>
      </c>
      <c r="F238" s="4">
        <v>43.351039999999998</v>
      </c>
      <c r="G238" s="4">
        <v>0</v>
      </c>
      <c r="H238" s="4">
        <v>0</v>
      </c>
      <c r="I238" s="7" t="s">
        <v>4</v>
      </c>
    </row>
    <row r="239" spans="1:9" x14ac:dyDescent="0.75">
      <c r="A239" s="4">
        <v>2610.88</v>
      </c>
      <c r="B239" s="2">
        <v>79342.767399999997</v>
      </c>
      <c r="C239" s="2">
        <v>78824.147169999997</v>
      </c>
      <c r="D239" s="6">
        <v>9.3600000000000003E-2</v>
      </c>
      <c r="E239" s="4">
        <v>35.595349999999996</v>
      </c>
      <c r="F239" s="4">
        <v>43.351039999999998</v>
      </c>
      <c r="G239" s="4">
        <v>0</v>
      </c>
      <c r="H239" s="4">
        <v>0</v>
      </c>
      <c r="I239" s="7" t="s">
        <v>4</v>
      </c>
    </row>
    <row r="240" spans="1:9" x14ac:dyDescent="0.75">
      <c r="A240" s="4">
        <v>2610.89</v>
      </c>
      <c r="B240" s="2">
        <v>79343.604959999997</v>
      </c>
      <c r="C240" s="2">
        <v>78824.984729999996</v>
      </c>
      <c r="D240" s="6">
        <v>9.3609999999999999E-2</v>
      </c>
      <c r="E240" s="4">
        <v>33.446533333333335</v>
      </c>
      <c r="F240" s="4">
        <v>42.815530000000003</v>
      </c>
      <c r="G240" s="4">
        <v>0</v>
      </c>
      <c r="H240" s="4">
        <v>0</v>
      </c>
      <c r="I240" s="7" t="s">
        <v>4</v>
      </c>
    </row>
    <row r="241" spans="1:9" x14ac:dyDescent="0.75">
      <c r="A241" s="4">
        <v>2610.9</v>
      </c>
      <c r="B241" s="2">
        <v>79344.442519999997</v>
      </c>
      <c r="C241" s="2">
        <v>78825.822289999996</v>
      </c>
      <c r="D241" s="6">
        <v>9.3619999999999995E-2</v>
      </c>
      <c r="E241" s="4">
        <v>38.815044444444446</v>
      </c>
      <c r="F241" s="4">
        <v>42.418799999999997</v>
      </c>
      <c r="G241" s="4">
        <v>0</v>
      </c>
      <c r="H241" s="4">
        <v>0</v>
      </c>
      <c r="I241" s="7" t="s">
        <v>4</v>
      </c>
    </row>
    <row r="242" spans="1:9" x14ac:dyDescent="0.75">
      <c r="A242" s="4">
        <v>2610.91</v>
      </c>
      <c r="B242" s="2">
        <v>79345.280069999993</v>
      </c>
      <c r="C242" s="2">
        <v>78826.659839999993</v>
      </c>
      <c r="D242" s="6">
        <v>9.3630000000000005E-2</v>
      </c>
      <c r="E242" s="4">
        <v>49.114909999999995</v>
      </c>
      <c r="F242" s="4">
        <v>42.205444444444453</v>
      </c>
      <c r="G242" s="4">
        <v>0</v>
      </c>
      <c r="H242" s="4">
        <v>0</v>
      </c>
      <c r="I242" s="7" t="s">
        <v>4</v>
      </c>
    </row>
    <row r="243" spans="1:9" x14ac:dyDescent="0.75">
      <c r="A243" s="4">
        <v>2610.92</v>
      </c>
      <c r="B243" s="2">
        <v>79346.117629999993</v>
      </c>
      <c r="C243" s="2">
        <v>78827.497399999993</v>
      </c>
      <c r="D243" s="6">
        <v>9.3630000000000005E-2</v>
      </c>
      <c r="E243" s="4">
        <v>50.118430000000004</v>
      </c>
      <c r="F243" s="4">
        <v>42.205444444444453</v>
      </c>
      <c r="G243" s="4">
        <v>0</v>
      </c>
      <c r="H243" s="4">
        <v>0</v>
      </c>
      <c r="I243" s="7" t="s">
        <v>4</v>
      </c>
    </row>
    <row r="244" spans="1:9" x14ac:dyDescent="0.75">
      <c r="A244" s="4">
        <v>2610.9299999999998</v>
      </c>
      <c r="B244" s="2">
        <v>79346.955189999993</v>
      </c>
      <c r="C244" s="2">
        <v>78828.334959999993</v>
      </c>
      <c r="D244" s="6">
        <v>9.3640000000000001E-2</v>
      </c>
      <c r="E244" s="4">
        <v>40.315077777777773</v>
      </c>
      <c r="F244" s="4">
        <v>42.205444444444453</v>
      </c>
      <c r="G244" s="4">
        <v>0</v>
      </c>
      <c r="H244" s="4">
        <v>0</v>
      </c>
      <c r="I244" s="7" t="s">
        <v>4</v>
      </c>
    </row>
    <row r="245" spans="1:9" x14ac:dyDescent="0.75">
      <c r="A245" s="4">
        <v>2610.94</v>
      </c>
      <c r="B245" s="2">
        <v>79347.792740000004</v>
      </c>
      <c r="C245" s="2">
        <v>78829.172510000004</v>
      </c>
      <c r="D245" s="6">
        <v>9.3649999999999997E-2</v>
      </c>
      <c r="E245" s="4">
        <v>44.749928571428576</v>
      </c>
      <c r="F245" s="4">
        <v>42.205444444444453</v>
      </c>
      <c r="G245" s="4">
        <v>0</v>
      </c>
      <c r="H245" s="4">
        <v>0</v>
      </c>
      <c r="I245" s="7" t="s">
        <v>4</v>
      </c>
    </row>
    <row r="246" spans="1:9" x14ac:dyDescent="0.75">
      <c r="A246" s="4">
        <v>2610.9499999999998</v>
      </c>
      <c r="B246" s="2">
        <v>79348.630300000004</v>
      </c>
      <c r="C246" s="2">
        <v>78830.010070000004</v>
      </c>
      <c r="D246" s="6">
        <v>9.3659999999999993E-2</v>
      </c>
      <c r="E246" s="4">
        <v>41.195550000000004</v>
      </c>
      <c r="F246" s="4">
        <v>42.312122222222229</v>
      </c>
      <c r="G246" s="4">
        <v>0</v>
      </c>
      <c r="H246" s="4">
        <v>0</v>
      </c>
      <c r="I246" s="7" t="s">
        <v>4</v>
      </c>
    </row>
    <row r="247" spans="1:9" x14ac:dyDescent="0.75">
      <c r="A247" s="4">
        <v>2610.96</v>
      </c>
      <c r="B247" s="2">
        <v>79349.467860000004</v>
      </c>
      <c r="C247" s="2">
        <v>78830.847630000004</v>
      </c>
      <c r="D247" s="6">
        <v>9.3670000000000003E-2</v>
      </c>
      <c r="E247" s="4">
        <v>42.815530000000003</v>
      </c>
      <c r="F247" s="4">
        <v>42.418799999999997</v>
      </c>
      <c r="G247" s="4">
        <v>0</v>
      </c>
      <c r="H247" s="4">
        <v>0</v>
      </c>
      <c r="I247" s="7" t="s">
        <v>4</v>
      </c>
    </row>
    <row r="248" spans="1:9" x14ac:dyDescent="0.75">
      <c r="A248" s="4">
        <v>2610.9699999999998</v>
      </c>
      <c r="B248" s="2">
        <v>79350.305410000001</v>
      </c>
      <c r="C248" s="2">
        <v>78831.68518</v>
      </c>
      <c r="D248" s="6">
        <v>9.3679999999999999E-2</v>
      </c>
      <c r="E248" s="4">
        <v>33.626899999999999</v>
      </c>
      <c r="F248" s="4">
        <v>42.617165</v>
      </c>
      <c r="G248" s="4">
        <v>0</v>
      </c>
      <c r="H248" s="4">
        <v>0</v>
      </c>
      <c r="I248" s="7" t="s">
        <v>4</v>
      </c>
    </row>
    <row r="249" spans="1:9" x14ac:dyDescent="0.75">
      <c r="A249" s="4">
        <v>2610.98</v>
      </c>
      <c r="B249" s="2">
        <v>79351.142970000001</v>
      </c>
      <c r="C249" s="2">
        <v>78832.52274</v>
      </c>
      <c r="D249" s="6">
        <v>9.3679999999999999E-2</v>
      </c>
      <c r="E249" s="4">
        <v>30.514320000000005</v>
      </c>
      <c r="F249" s="4">
        <v>42.944095000000004</v>
      </c>
      <c r="G249" s="4">
        <v>0</v>
      </c>
      <c r="H249" s="4">
        <v>0</v>
      </c>
      <c r="I249" s="7" t="s">
        <v>4</v>
      </c>
    </row>
    <row r="250" spans="1:9" x14ac:dyDescent="0.75">
      <c r="A250" s="4">
        <v>2610.9899999999998</v>
      </c>
      <c r="B250" s="2">
        <v>79351.980530000001</v>
      </c>
      <c r="C250" s="2">
        <v>78833.3603</v>
      </c>
      <c r="D250" s="6">
        <v>9.3689999999999996E-2</v>
      </c>
      <c r="E250" s="4">
        <v>35.091969999999996</v>
      </c>
      <c r="F250" s="4">
        <v>42.944095000000004</v>
      </c>
      <c r="G250" s="4">
        <v>0</v>
      </c>
      <c r="H250" s="4">
        <v>0</v>
      </c>
      <c r="I250" s="7" t="s">
        <v>4</v>
      </c>
    </row>
    <row r="251" spans="1:9" x14ac:dyDescent="0.75">
      <c r="A251" s="4">
        <v>2611</v>
      </c>
      <c r="B251" s="2">
        <v>79352.818079999997</v>
      </c>
      <c r="C251" s="2">
        <v>78834.197849999997</v>
      </c>
      <c r="D251" s="6">
        <v>9.3700000000000006E-2</v>
      </c>
      <c r="E251" s="4">
        <v>37.453119999999998</v>
      </c>
      <c r="F251" s="4">
        <v>42.944095000000004</v>
      </c>
      <c r="G251" s="4">
        <v>0</v>
      </c>
      <c r="H251" s="4">
        <v>0</v>
      </c>
      <c r="I251" s="7" t="s">
        <v>4</v>
      </c>
    </row>
    <row r="252" spans="1:9" x14ac:dyDescent="0.75">
      <c r="A252" s="4">
        <v>2611.0100000000002</v>
      </c>
      <c r="B252" s="2">
        <v>79353.655639999997</v>
      </c>
      <c r="C252" s="2">
        <v>78835.035409999997</v>
      </c>
      <c r="D252" s="6">
        <v>9.3729999999999994E-2</v>
      </c>
      <c r="E252" s="4">
        <v>38.707970000000003</v>
      </c>
      <c r="F252" s="4">
        <v>42.944095000000004</v>
      </c>
      <c r="G252" s="4">
        <v>0</v>
      </c>
      <c r="H252" s="4">
        <v>0</v>
      </c>
      <c r="I252" s="7" t="s">
        <v>4</v>
      </c>
    </row>
    <row r="253" spans="1:9" x14ac:dyDescent="0.75">
      <c r="A253" s="4">
        <v>2611.02</v>
      </c>
      <c r="B253" s="2">
        <v>79354.493199999997</v>
      </c>
      <c r="C253" s="2">
        <v>78835.872969999997</v>
      </c>
      <c r="D253" s="6">
        <v>9.3759999999999996E-2</v>
      </c>
      <c r="E253" s="4">
        <v>39.28783</v>
      </c>
      <c r="F253" s="4">
        <v>42.944095000000004</v>
      </c>
      <c r="G253" s="4">
        <v>0</v>
      </c>
      <c r="H253" s="4">
        <v>0</v>
      </c>
      <c r="I253" s="7" t="s">
        <v>4</v>
      </c>
    </row>
    <row r="254" spans="1:9" x14ac:dyDescent="0.75">
      <c r="A254" s="4">
        <v>2611.0300000000002</v>
      </c>
      <c r="B254" s="2">
        <v>79355.330749999994</v>
      </c>
      <c r="C254" s="2">
        <v>78836.710519999993</v>
      </c>
      <c r="D254" s="6">
        <v>9.3789999999999998E-2</v>
      </c>
      <c r="E254" s="4">
        <v>41.401670000000003</v>
      </c>
      <c r="F254" s="4">
        <v>43.090350000000001</v>
      </c>
      <c r="G254" s="4">
        <v>0</v>
      </c>
      <c r="H254" s="4">
        <v>0</v>
      </c>
      <c r="I254" s="7" t="s">
        <v>4</v>
      </c>
    </row>
    <row r="255" spans="1:9" x14ac:dyDescent="0.75">
      <c r="A255" s="4">
        <v>2611.04</v>
      </c>
      <c r="B255" s="2">
        <v>79356.168309999994</v>
      </c>
      <c r="C255" s="2">
        <v>78837.548079999993</v>
      </c>
      <c r="D255" s="6">
        <v>9.3820000000000001E-2</v>
      </c>
      <c r="E255" s="4">
        <v>43.820100000000004</v>
      </c>
      <c r="F255" s="4">
        <v>43.090350000000001</v>
      </c>
      <c r="G255" s="4">
        <v>0</v>
      </c>
      <c r="H255" s="4">
        <v>0</v>
      </c>
      <c r="I255" s="7" t="s">
        <v>4</v>
      </c>
    </row>
    <row r="256" spans="1:9" x14ac:dyDescent="0.75">
      <c r="A256" s="4">
        <v>2611.0500000000002</v>
      </c>
      <c r="B256" s="2">
        <v>79357.005869999994</v>
      </c>
      <c r="C256" s="2">
        <v>78838.385639999993</v>
      </c>
      <c r="D256" s="6">
        <v>9.3850000000000003E-2</v>
      </c>
      <c r="E256" s="4">
        <v>63.136930000000007</v>
      </c>
      <c r="F256" s="4">
        <v>43.090350000000001</v>
      </c>
      <c r="G256" s="4">
        <v>0</v>
      </c>
      <c r="H256" s="4">
        <v>0</v>
      </c>
      <c r="I256" s="7" t="s">
        <v>4</v>
      </c>
    </row>
    <row r="257" spans="1:9" x14ac:dyDescent="0.75">
      <c r="A257" s="4">
        <v>2611.06</v>
      </c>
      <c r="B257" s="2">
        <v>79357.843420000005</v>
      </c>
      <c r="C257" s="2">
        <v>78839.223190000004</v>
      </c>
      <c r="D257" s="6">
        <v>9.3880000000000005E-2</v>
      </c>
      <c r="E257" s="4">
        <v>49.576149999999998</v>
      </c>
      <c r="F257" s="4">
        <v>43.090350000000001</v>
      </c>
      <c r="G257" s="4">
        <v>0</v>
      </c>
      <c r="H257" s="4">
        <v>0</v>
      </c>
      <c r="I257" s="7" t="s">
        <v>4</v>
      </c>
    </row>
    <row r="258" spans="1:9" x14ac:dyDescent="0.75">
      <c r="A258" s="4">
        <v>2611.0700000000002</v>
      </c>
      <c r="B258" s="2">
        <v>79358.680980000005</v>
      </c>
      <c r="C258" s="2">
        <v>78840.060750000004</v>
      </c>
      <c r="D258" s="6">
        <v>9.3909999999999993E-2</v>
      </c>
      <c r="E258" s="4">
        <v>44.023829999999997</v>
      </c>
      <c r="F258" s="4">
        <v>43.22954</v>
      </c>
      <c r="G258" s="4">
        <v>0</v>
      </c>
      <c r="H258" s="4">
        <v>0</v>
      </c>
      <c r="I258" s="7" t="s">
        <v>4</v>
      </c>
    </row>
    <row r="259" spans="1:9" x14ac:dyDescent="0.75">
      <c r="A259" s="4">
        <v>2611.08</v>
      </c>
      <c r="B259" s="2">
        <v>79359.518540000005</v>
      </c>
      <c r="C259" s="2">
        <v>78840.898310000004</v>
      </c>
      <c r="D259" s="6">
        <v>9.3939999999999996E-2</v>
      </c>
      <c r="E259" s="4">
        <v>52.387229999999988</v>
      </c>
      <c r="F259" s="4">
        <v>43.090350000000001</v>
      </c>
      <c r="G259" s="4">
        <v>0</v>
      </c>
      <c r="H259" s="4">
        <v>0</v>
      </c>
      <c r="I259" s="7" t="s">
        <v>4</v>
      </c>
    </row>
    <row r="260" spans="1:9" x14ac:dyDescent="0.75">
      <c r="A260" s="4">
        <v>2611.09</v>
      </c>
      <c r="B260" s="2">
        <v>79360.356090000001</v>
      </c>
      <c r="C260" s="2">
        <v>78841.735860000001</v>
      </c>
      <c r="D260" s="6">
        <v>9.3969999999999998E-2</v>
      </c>
      <c r="E260" s="4">
        <v>37.010729999999995</v>
      </c>
      <c r="F260" s="4">
        <v>43.090350000000001</v>
      </c>
      <c r="G260" s="4">
        <v>0</v>
      </c>
      <c r="H260" s="4">
        <v>0</v>
      </c>
      <c r="I260" s="7" t="s">
        <v>4</v>
      </c>
    </row>
    <row r="261" spans="1:9" x14ac:dyDescent="0.75">
      <c r="A261" s="4">
        <v>2611.1</v>
      </c>
      <c r="B261" s="2">
        <v>79361.193650000001</v>
      </c>
      <c r="C261" s="2">
        <v>78842.573420000001</v>
      </c>
      <c r="D261" s="6">
        <v>9.4E-2</v>
      </c>
      <c r="E261" s="4">
        <v>40.295460000000006</v>
      </c>
      <c r="F261" s="4">
        <v>43.090350000000001</v>
      </c>
      <c r="G261" s="4">
        <v>0</v>
      </c>
      <c r="H261" s="4">
        <v>0</v>
      </c>
      <c r="I261" s="7" t="s">
        <v>4</v>
      </c>
    </row>
    <row r="262" spans="1:9" x14ac:dyDescent="0.75">
      <c r="A262" s="4">
        <v>2611.11</v>
      </c>
      <c r="B262" s="2">
        <v>79362.031210000001</v>
      </c>
      <c r="C262" s="2">
        <v>78843.410980000001</v>
      </c>
      <c r="D262" s="6">
        <v>9.4030000000000002E-2</v>
      </c>
      <c r="E262" s="4">
        <v>35.958530000000003</v>
      </c>
      <c r="F262" s="4">
        <v>43.090350000000001</v>
      </c>
      <c r="G262" s="4">
        <v>0</v>
      </c>
      <c r="H262" s="4">
        <v>0</v>
      </c>
      <c r="I262" s="7" t="s">
        <v>4</v>
      </c>
    </row>
    <row r="263" spans="1:9" x14ac:dyDescent="0.75">
      <c r="A263" s="4">
        <v>2611.12</v>
      </c>
      <c r="B263" s="2">
        <v>79362.868770000001</v>
      </c>
      <c r="C263" s="2">
        <v>78844.248540000001</v>
      </c>
      <c r="D263" s="6">
        <v>9.4060000000000005E-2</v>
      </c>
      <c r="E263" s="4">
        <v>45.87294</v>
      </c>
      <c r="F263" s="4">
        <v>43.108040000000003</v>
      </c>
      <c r="G263" s="4">
        <v>0</v>
      </c>
      <c r="H263" s="4">
        <v>0</v>
      </c>
      <c r="I263" s="7" t="s">
        <v>4</v>
      </c>
    </row>
    <row r="264" spans="1:9" x14ac:dyDescent="0.75">
      <c r="A264" s="4">
        <v>2611.13</v>
      </c>
      <c r="B264" s="2">
        <v>79363.706319999998</v>
      </c>
      <c r="C264" s="2">
        <v>78845.086089999997</v>
      </c>
      <c r="D264" s="6">
        <v>9.4089999999999993E-2</v>
      </c>
      <c r="E264" s="4">
        <v>36.932810000000003</v>
      </c>
      <c r="F264" s="4">
        <v>43.22954</v>
      </c>
      <c r="G264" s="4">
        <v>0</v>
      </c>
      <c r="H264" s="4">
        <v>0</v>
      </c>
      <c r="I264" s="7" t="s">
        <v>4</v>
      </c>
    </row>
    <row r="265" spans="1:9" x14ac:dyDescent="0.75">
      <c r="A265" s="4">
        <v>2611.14</v>
      </c>
      <c r="B265" s="2">
        <v>79364.543879999997</v>
      </c>
      <c r="C265" s="2">
        <v>78845.923649999997</v>
      </c>
      <c r="D265" s="6">
        <v>9.4119999999999995E-2</v>
      </c>
      <c r="E265" s="4">
        <v>39.537010000000002</v>
      </c>
      <c r="F265" s="4">
        <v>43.351039999999998</v>
      </c>
      <c r="G265" s="4">
        <v>0</v>
      </c>
      <c r="H265" s="4">
        <v>0</v>
      </c>
      <c r="I265" s="7" t="s">
        <v>4</v>
      </c>
    </row>
    <row r="266" spans="1:9" x14ac:dyDescent="0.75">
      <c r="A266" s="4">
        <v>2611.15</v>
      </c>
      <c r="B266" s="2">
        <v>79365.381439999997</v>
      </c>
      <c r="C266" s="2">
        <v>78846.761209999997</v>
      </c>
      <c r="D266" s="6">
        <v>9.4140000000000001E-2</v>
      </c>
      <c r="E266" s="4">
        <v>57.770429999999998</v>
      </c>
      <c r="F266" s="4">
        <v>43.438024999999996</v>
      </c>
      <c r="G266" s="4">
        <v>0</v>
      </c>
      <c r="H266" s="4">
        <v>0</v>
      </c>
      <c r="I266" s="7" t="s">
        <v>4</v>
      </c>
    </row>
    <row r="267" spans="1:9" x14ac:dyDescent="0.75">
      <c r="A267" s="4">
        <v>2611.16</v>
      </c>
      <c r="B267" s="2">
        <v>79366.218989999994</v>
      </c>
      <c r="C267" s="2">
        <v>78847.598759999993</v>
      </c>
      <c r="D267" s="6">
        <v>9.4170000000000004E-2</v>
      </c>
      <c r="E267" s="4">
        <v>61.217810000000007</v>
      </c>
      <c r="F267" s="4">
        <v>43.525010000000002</v>
      </c>
      <c r="G267" s="4">
        <v>0</v>
      </c>
      <c r="H267" s="4">
        <v>0</v>
      </c>
      <c r="I267" s="7" t="s">
        <v>4</v>
      </c>
    </row>
    <row r="268" spans="1:9" x14ac:dyDescent="0.75">
      <c r="A268" s="4">
        <v>2611.17</v>
      </c>
      <c r="B268" s="2">
        <v>79367.056549999994</v>
      </c>
      <c r="C268" s="2">
        <v>78848.436319999993</v>
      </c>
      <c r="D268" s="6">
        <v>9.4200000000000006E-2</v>
      </c>
      <c r="E268" s="4">
        <v>36.485149999999997</v>
      </c>
      <c r="F268" s="4">
        <v>43.627400000000002</v>
      </c>
      <c r="G268" s="4">
        <v>0</v>
      </c>
      <c r="H268" s="4">
        <v>0</v>
      </c>
      <c r="I268" s="7" t="s">
        <v>4</v>
      </c>
    </row>
    <row r="269" spans="1:9" x14ac:dyDescent="0.75">
      <c r="A269" s="4">
        <v>2611.1799999999998</v>
      </c>
      <c r="B269" s="2">
        <v>79367.894109999994</v>
      </c>
      <c r="C269" s="2">
        <v>78849.273879999993</v>
      </c>
      <c r="D269" s="6">
        <v>9.4229999999999994E-2</v>
      </c>
      <c r="E269" s="4">
        <v>41.057980000000001</v>
      </c>
      <c r="F269" s="4">
        <v>43.729790000000001</v>
      </c>
      <c r="G269" s="4">
        <v>0</v>
      </c>
      <c r="H269" s="4">
        <v>0</v>
      </c>
      <c r="I269" s="7" t="s">
        <v>4</v>
      </c>
    </row>
    <row r="270" spans="1:9" x14ac:dyDescent="0.75">
      <c r="A270" s="4">
        <v>2611.19</v>
      </c>
      <c r="B270" s="2">
        <v>79368.731660000005</v>
      </c>
      <c r="C270" s="2">
        <v>78850.111430000004</v>
      </c>
      <c r="D270" s="6">
        <v>9.4259999999999997E-2</v>
      </c>
      <c r="E270" s="4">
        <v>44.094239999999999</v>
      </c>
      <c r="F270" s="4">
        <v>43.729790000000001</v>
      </c>
      <c r="G270" s="4">
        <v>0</v>
      </c>
      <c r="H270" s="4">
        <v>0</v>
      </c>
      <c r="I270" s="7" t="s">
        <v>4</v>
      </c>
    </row>
    <row r="271" spans="1:9" x14ac:dyDescent="0.75">
      <c r="A271" s="4">
        <v>2611.1999999999998</v>
      </c>
      <c r="B271" s="2">
        <v>79369.569220000005</v>
      </c>
      <c r="C271" s="2">
        <v>78850.948990000004</v>
      </c>
      <c r="D271" s="6">
        <v>9.4289999999999999E-2</v>
      </c>
      <c r="E271" s="4">
        <v>34.105260000000001</v>
      </c>
      <c r="F271" s="4">
        <v>43.820100000000004</v>
      </c>
      <c r="G271" s="4">
        <v>0</v>
      </c>
      <c r="H271" s="4">
        <v>0</v>
      </c>
      <c r="I271" s="7" t="s">
        <v>4</v>
      </c>
    </row>
    <row r="272" spans="1:9" x14ac:dyDescent="0.75">
      <c r="A272" s="4">
        <v>2611.21</v>
      </c>
      <c r="B272" s="2">
        <v>79370.406780000005</v>
      </c>
      <c r="C272" s="2">
        <v>78851.786550000004</v>
      </c>
      <c r="D272" s="6">
        <v>9.4320000000000001E-2</v>
      </c>
      <c r="E272" s="4">
        <v>38.865979999999993</v>
      </c>
      <c r="F272" s="4">
        <v>43.929989999999997</v>
      </c>
      <c r="G272" s="4">
        <v>0</v>
      </c>
      <c r="H272" s="4">
        <v>0</v>
      </c>
      <c r="I272" s="7" t="s">
        <v>4</v>
      </c>
    </row>
    <row r="273" spans="1:9" x14ac:dyDescent="0.75">
      <c r="A273" s="4">
        <v>2611.2199999999998</v>
      </c>
      <c r="B273" s="2">
        <v>79371.244330000001</v>
      </c>
      <c r="C273" s="2">
        <v>78852.624100000001</v>
      </c>
      <c r="D273" s="6">
        <v>9.4350000000000003E-2</v>
      </c>
      <c r="E273" s="4">
        <v>44.358069999999998</v>
      </c>
      <c r="F273" s="4">
        <v>43.929989999999997</v>
      </c>
      <c r="G273" s="4">
        <v>0</v>
      </c>
      <c r="H273" s="4">
        <v>0</v>
      </c>
      <c r="I273" s="7" t="s">
        <v>4</v>
      </c>
    </row>
    <row r="274" spans="1:9" x14ac:dyDescent="0.75">
      <c r="A274" s="4">
        <v>2611.23</v>
      </c>
      <c r="B274" s="2">
        <v>79372.081890000001</v>
      </c>
      <c r="C274" s="2">
        <v>78853.461660000001</v>
      </c>
      <c r="D274" s="6">
        <v>9.4380000000000006E-2</v>
      </c>
      <c r="E274" s="4">
        <v>43.525010000000002</v>
      </c>
      <c r="F274" s="4">
        <v>44.023829999999997</v>
      </c>
      <c r="G274" s="4">
        <v>0</v>
      </c>
      <c r="H274" s="4">
        <v>0</v>
      </c>
      <c r="I274" s="7" t="s">
        <v>4</v>
      </c>
    </row>
    <row r="275" spans="1:9" x14ac:dyDescent="0.75">
      <c r="A275" s="4">
        <v>2611.2399999999998</v>
      </c>
      <c r="B275" s="2">
        <v>79372.919450000001</v>
      </c>
      <c r="C275" s="2">
        <v>78854.299220000001</v>
      </c>
      <c r="D275" s="6">
        <v>9.4409999999999994E-2</v>
      </c>
      <c r="E275" s="4">
        <v>55.809079999999994</v>
      </c>
      <c r="F275" s="4">
        <v>44.023829999999997</v>
      </c>
      <c r="G275" s="4">
        <v>11.785249999999998</v>
      </c>
      <c r="H275" s="4">
        <v>0.8545590172045785</v>
      </c>
      <c r="I275" s="7" t="s">
        <v>4</v>
      </c>
    </row>
    <row r="276" spans="1:9" x14ac:dyDescent="0.75">
      <c r="A276" s="4">
        <v>2611.25</v>
      </c>
      <c r="B276" s="2">
        <v>79373.756999999998</v>
      </c>
      <c r="C276" s="2">
        <v>78855.136769999997</v>
      </c>
      <c r="D276" s="6">
        <v>9.4439999999999996E-2</v>
      </c>
      <c r="E276" s="4">
        <v>75.301369999999991</v>
      </c>
      <c r="F276" s="4">
        <v>44.059034999999994</v>
      </c>
      <c r="G276" s="4">
        <v>31.242334999999997</v>
      </c>
      <c r="H276" s="4">
        <v>2.2661024581998919</v>
      </c>
      <c r="I276" s="7" t="s">
        <v>4</v>
      </c>
    </row>
    <row r="277" spans="1:9" x14ac:dyDescent="0.75">
      <c r="A277" s="4">
        <v>2611.2600000000002</v>
      </c>
      <c r="B277" s="2">
        <v>79374.594559999998</v>
      </c>
      <c r="C277" s="2">
        <v>78855.974329999997</v>
      </c>
      <c r="D277" s="6">
        <v>9.4469999999999998E-2</v>
      </c>
      <c r="E277" s="4">
        <v>96.681649999999991</v>
      </c>
      <c r="F277" s="4">
        <v>44.094239999999999</v>
      </c>
      <c r="G277" s="4">
        <v>52.587409999999991</v>
      </c>
      <c r="H277" s="4">
        <v>3.8155834907284407</v>
      </c>
      <c r="I277" s="7" t="s">
        <v>4</v>
      </c>
    </row>
    <row r="278" spans="1:9" x14ac:dyDescent="0.75">
      <c r="A278" s="4">
        <v>2611.27</v>
      </c>
      <c r="B278" s="2">
        <v>79375.432119999998</v>
      </c>
      <c r="C278" s="2">
        <v>78856.811889999997</v>
      </c>
      <c r="D278" s="6">
        <v>9.4500000000000001E-2</v>
      </c>
      <c r="E278" s="4">
        <v>58.633949999999992</v>
      </c>
      <c r="F278" s="4">
        <v>44.13214</v>
      </c>
      <c r="G278" s="4">
        <v>14.501809999999992</v>
      </c>
      <c r="H278" s="4">
        <v>1.0525416328627568</v>
      </c>
      <c r="I278" s="7">
        <v>7.9887865989956675</v>
      </c>
    </row>
    <row r="279" spans="1:9" x14ac:dyDescent="0.75">
      <c r="A279" s="4">
        <v>2611.2800000000002</v>
      </c>
      <c r="B279" s="2">
        <v>79376.269669999994</v>
      </c>
      <c r="C279" s="2">
        <v>78857.649439999994</v>
      </c>
      <c r="D279" s="6">
        <v>9.4530000000000003E-2</v>
      </c>
      <c r="E279" s="4">
        <v>39.364519999999999</v>
      </c>
      <c r="F279" s="4">
        <v>44.17004</v>
      </c>
      <c r="G279" s="4">
        <v>0</v>
      </c>
      <c r="H279" s="4">
        <v>0</v>
      </c>
      <c r="I279" s="7" t="s">
        <v>4</v>
      </c>
    </row>
    <row r="280" spans="1:9" x14ac:dyDescent="0.75">
      <c r="A280" s="4">
        <v>2611.29</v>
      </c>
      <c r="B280" s="2">
        <v>79377.107229999994</v>
      </c>
      <c r="C280" s="2">
        <v>78858.486999999994</v>
      </c>
      <c r="D280" s="6">
        <v>9.4560000000000005E-2</v>
      </c>
      <c r="E280" s="4">
        <v>33.673479999999998</v>
      </c>
      <c r="F280" s="4">
        <v>44.13214</v>
      </c>
      <c r="G280" s="4">
        <v>0</v>
      </c>
      <c r="H280" s="4">
        <v>0</v>
      </c>
      <c r="I280" s="7" t="s">
        <v>4</v>
      </c>
    </row>
    <row r="281" spans="1:9" x14ac:dyDescent="0.75">
      <c r="A281" s="4">
        <v>2611.3000000000002</v>
      </c>
      <c r="B281" s="2">
        <v>79377.944789999994</v>
      </c>
      <c r="C281" s="2">
        <v>78859.324559999994</v>
      </c>
      <c r="D281" s="6">
        <v>9.4589999999999994E-2</v>
      </c>
      <c r="E281" s="4">
        <v>35.056490000000011</v>
      </c>
      <c r="F281" s="4">
        <v>44.094239999999999</v>
      </c>
      <c r="G281" s="4">
        <v>0</v>
      </c>
      <c r="H281" s="4">
        <v>0</v>
      </c>
      <c r="I281" s="7" t="s">
        <v>4</v>
      </c>
    </row>
    <row r="282" spans="1:9" x14ac:dyDescent="0.75">
      <c r="A282" s="4">
        <v>2611.31</v>
      </c>
      <c r="B282" s="2">
        <v>79378.782340000005</v>
      </c>
      <c r="C282" s="2">
        <v>78860.162110000005</v>
      </c>
      <c r="D282" s="6">
        <v>9.4619999999999996E-2</v>
      </c>
      <c r="E282" s="4">
        <v>25.1614</v>
      </c>
      <c r="F282" s="4">
        <v>44.059034999999994</v>
      </c>
      <c r="G282" s="4">
        <v>0</v>
      </c>
      <c r="H282" s="4">
        <v>0</v>
      </c>
      <c r="I282" s="7" t="s">
        <v>4</v>
      </c>
    </row>
    <row r="283" spans="1:9" x14ac:dyDescent="0.75">
      <c r="A283" s="4">
        <v>2611.3200000000002</v>
      </c>
      <c r="B283" s="2">
        <v>79379.619900000005</v>
      </c>
      <c r="C283" s="2">
        <v>78860.999670000005</v>
      </c>
      <c r="D283" s="6">
        <v>9.4649999999999998E-2</v>
      </c>
      <c r="E283" s="4">
        <v>23.452533333333335</v>
      </c>
      <c r="F283" s="4">
        <v>44.094239999999999</v>
      </c>
      <c r="G283" s="4">
        <v>0</v>
      </c>
      <c r="H283" s="4">
        <v>0</v>
      </c>
      <c r="I283" s="7" t="s">
        <v>4</v>
      </c>
    </row>
    <row r="284" spans="1:9" x14ac:dyDescent="0.75">
      <c r="A284" s="4">
        <v>2611.33</v>
      </c>
      <c r="B284" s="2">
        <v>79380.457460000005</v>
      </c>
      <c r="C284" s="2">
        <v>78861.837230000005</v>
      </c>
      <c r="D284" s="6">
        <v>9.468E-2</v>
      </c>
      <c r="E284" s="4">
        <v>33.392775</v>
      </c>
      <c r="F284" s="4">
        <v>44.13214</v>
      </c>
      <c r="G284" s="4">
        <v>0</v>
      </c>
      <c r="H284" s="4">
        <v>0</v>
      </c>
      <c r="I284" s="7" t="s">
        <v>4</v>
      </c>
    </row>
    <row r="285" spans="1:9" x14ac:dyDescent="0.75">
      <c r="A285" s="4">
        <v>2611.34</v>
      </c>
      <c r="B285" s="2">
        <v>79381.295010000002</v>
      </c>
      <c r="C285" s="2">
        <v>78862.674780000001</v>
      </c>
      <c r="D285" s="6">
        <v>9.4710000000000003E-2</v>
      </c>
      <c r="E285" s="8" t="s">
        <v>4</v>
      </c>
      <c r="F285" s="4">
        <v>44.17004</v>
      </c>
      <c r="G285" s="8" t="s">
        <v>4</v>
      </c>
      <c r="H285" s="8" t="s">
        <v>4</v>
      </c>
      <c r="I285" s="7" t="s">
        <v>4</v>
      </c>
    </row>
    <row r="286" spans="1:9" x14ac:dyDescent="0.75">
      <c r="A286" s="4">
        <v>2611.35</v>
      </c>
      <c r="B286" s="2">
        <v>79382.132570000002</v>
      </c>
      <c r="C286" s="2">
        <v>78863.512340000001</v>
      </c>
      <c r="D286" s="6">
        <v>9.4740000000000005E-2</v>
      </c>
      <c r="E286" s="8" t="s">
        <v>4</v>
      </c>
      <c r="F286" s="4">
        <v>44.182594999999992</v>
      </c>
      <c r="G286" s="8" t="s">
        <v>4</v>
      </c>
      <c r="H286" s="8" t="s">
        <v>4</v>
      </c>
      <c r="I286" s="7" t="s">
        <v>4</v>
      </c>
    </row>
    <row r="287" spans="1:9" x14ac:dyDescent="0.75">
      <c r="A287" s="4">
        <v>2611.36</v>
      </c>
      <c r="B287" s="2">
        <v>79382.970130000002</v>
      </c>
      <c r="C287" s="2">
        <v>78864.349900000001</v>
      </c>
      <c r="D287" s="6">
        <v>9.4769999999999993E-2</v>
      </c>
      <c r="E287" s="8" t="s">
        <v>4</v>
      </c>
      <c r="F287" s="4">
        <v>44.182594999999992</v>
      </c>
      <c r="G287" s="8" t="s">
        <v>4</v>
      </c>
      <c r="H287" s="8" t="s">
        <v>4</v>
      </c>
      <c r="I287" s="7" t="s">
        <v>4</v>
      </c>
    </row>
    <row r="288" spans="1:9" x14ac:dyDescent="0.75">
      <c r="A288" s="4">
        <v>2611.37</v>
      </c>
      <c r="B288" s="2">
        <v>79383.807679999998</v>
      </c>
      <c r="C288" s="2">
        <v>78865.187449999998</v>
      </c>
      <c r="D288" s="6">
        <v>9.4799999999999995E-2</v>
      </c>
      <c r="E288" s="8" t="s">
        <v>4</v>
      </c>
      <c r="F288" s="4">
        <v>44.13214</v>
      </c>
      <c r="G288" s="8" t="s">
        <v>4</v>
      </c>
      <c r="H288" s="8" t="s">
        <v>4</v>
      </c>
      <c r="I288" s="7" t="s">
        <v>4</v>
      </c>
    </row>
    <row r="289" spans="1:9" x14ac:dyDescent="0.75">
      <c r="A289" s="4">
        <v>2611.38</v>
      </c>
      <c r="B289" s="2">
        <v>79384.645239999998</v>
      </c>
      <c r="C289" s="2">
        <v>78866.025009999998</v>
      </c>
      <c r="D289" s="6">
        <v>9.4829999999999998E-2</v>
      </c>
      <c r="E289" s="8" t="s">
        <v>4</v>
      </c>
      <c r="F289" s="4">
        <v>44.13214</v>
      </c>
      <c r="G289" s="8" t="s">
        <v>4</v>
      </c>
      <c r="H289" s="8" t="s">
        <v>4</v>
      </c>
      <c r="I289" s="7" t="s">
        <v>4</v>
      </c>
    </row>
    <row r="290" spans="1:9" x14ac:dyDescent="0.75">
      <c r="A290" s="4">
        <v>2611.39</v>
      </c>
      <c r="B290" s="2">
        <v>79385.482799999998</v>
      </c>
      <c r="C290" s="2">
        <v>78866.862569999998</v>
      </c>
      <c r="D290" s="6">
        <v>9.486E-2</v>
      </c>
      <c r="E290" s="8" t="s">
        <v>4</v>
      </c>
      <c r="F290" s="4">
        <v>44.13214</v>
      </c>
      <c r="G290" s="8" t="s">
        <v>4</v>
      </c>
      <c r="H290" s="8" t="s">
        <v>4</v>
      </c>
      <c r="I290" s="7" t="s">
        <v>4</v>
      </c>
    </row>
    <row r="291" spans="1:9" x14ac:dyDescent="0.75">
      <c r="A291" s="4">
        <v>2611.4</v>
      </c>
      <c r="B291" s="2">
        <v>79386.320349999995</v>
      </c>
      <c r="C291" s="2">
        <v>78867.700119999994</v>
      </c>
      <c r="D291" s="6">
        <v>9.4890000000000002E-2</v>
      </c>
      <c r="E291" s="8" t="s">
        <v>4</v>
      </c>
      <c r="F291" s="4">
        <v>44.13214</v>
      </c>
      <c r="G291" s="8" t="s">
        <v>4</v>
      </c>
      <c r="H291" s="8" t="s">
        <v>4</v>
      </c>
      <c r="I291" s="7" t="s">
        <v>4</v>
      </c>
    </row>
    <row r="292" spans="1:9" x14ac:dyDescent="0.75">
      <c r="A292" s="4">
        <v>2611.41</v>
      </c>
      <c r="B292" s="2">
        <v>79387.157909999994</v>
      </c>
      <c r="C292" s="2">
        <v>78868.537679999994</v>
      </c>
      <c r="D292" s="6">
        <v>9.4909999999999994E-2</v>
      </c>
      <c r="E292" s="8" t="s">
        <v>4</v>
      </c>
      <c r="F292" s="4">
        <v>44.182594999999992</v>
      </c>
      <c r="G292" s="8" t="s">
        <v>4</v>
      </c>
      <c r="H292" s="8" t="s">
        <v>4</v>
      </c>
      <c r="I292" s="7" t="s">
        <v>4</v>
      </c>
    </row>
    <row r="293" spans="1:9" x14ac:dyDescent="0.75">
      <c r="A293" s="4">
        <v>2611.42</v>
      </c>
      <c r="B293" s="2">
        <v>79387.995469999994</v>
      </c>
      <c r="C293" s="2">
        <v>78869.375239999994</v>
      </c>
      <c r="D293" s="6">
        <v>9.4939999999999997E-2</v>
      </c>
      <c r="E293" s="8" t="s">
        <v>4</v>
      </c>
      <c r="F293" s="4">
        <v>44.247549999999997</v>
      </c>
      <c r="G293" s="8" t="s">
        <v>4</v>
      </c>
      <c r="H293" s="8" t="s">
        <v>4</v>
      </c>
      <c r="I293" s="7" t="s">
        <v>4</v>
      </c>
    </row>
    <row r="294" spans="1:9" x14ac:dyDescent="0.75">
      <c r="A294" s="4">
        <v>2611.4299999999998</v>
      </c>
      <c r="B294" s="2">
        <v>79388.833020000005</v>
      </c>
      <c r="C294" s="2">
        <v>78870.212790000005</v>
      </c>
      <c r="D294" s="6">
        <v>9.4969999999999999E-2</v>
      </c>
      <c r="E294" s="4">
        <v>42.205444444444453</v>
      </c>
      <c r="F294" s="4">
        <v>44.305865000000004</v>
      </c>
      <c r="G294" s="4">
        <v>0</v>
      </c>
      <c r="H294" s="4">
        <v>0</v>
      </c>
      <c r="I294" s="7" t="s">
        <v>4</v>
      </c>
    </row>
    <row r="295" spans="1:9" x14ac:dyDescent="0.75">
      <c r="A295" s="4">
        <v>2611.44</v>
      </c>
      <c r="B295" s="2">
        <v>79389.670580000005</v>
      </c>
      <c r="C295" s="2">
        <v>78871.050350000005</v>
      </c>
      <c r="D295" s="6">
        <v>9.5000000000000001E-2</v>
      </c>
      <c r="E295" s="4">
        <v>34.719340000000003</v>
      </c>
      <c r="F295" s="4">
        <v>44.305865000000004</v>
      </c>
      <c r="G295" s="4">
        <v>0</v>
      </c>
      <c r="H295" s="4">
        <v>0</v>
      </c>
      <c r="I295" s="7" t="s">
        <v>4</v>
      </c>
    </row>
    <row r="296" spans="1:9" x14ac:dyDescent="0.75">
      <c r="A296" s="4">
        <v>2611.4499999999998</v>
      </c>
      <c r="B296" s="2">
        <v>79390.508140000005</v>
      </c>
      <c r="C296" s="2">
        <v>78871.887910000005</v>
      </c>
      <c r="D296" s="6">
        <v>9.5030000000000003E-2</v>
      </c>
      <c r="E296" s="4">
        <v>37.093699999999998</v>
      </c>
      <c r="F296" s="4">
        <v>44.311780000000006</v>
      </c>
      <c r="G296" s="4">
        <v>0</v>
      </c>
      <c r="H296" s="4">
        <v>0</v>
      </c>
      <c r="I296" s="7" t="s">
        <v>4</v>
      </c>
    </row>
    <row r="297" spans="1:9" x14ac:dyDescent="0.75">
      <c r="A297" s="4">
        <v>2611.46</v>
      </c>
      <c r="B297" s="2">
        <v>79391.345690000002</v>
      </c>
      <c r="C297" s="2">
        <v>78872.725460000001</v>
      </c>
      <c r="D297" s="6">
        <v>9.5060000000000006E-2</v>
      </c>
      <c r="E297" s="4">
        <v>40.082969999999996</v>
      </c>
      <c r="F297" s="4">
        <v>44.311780000000006</v>
      </c>
      <c r="G297" s="4">
        <v>0</v>
      </c>
      <c r="H297" s="4">
        <v>0</v>
      </c>
      <c r="I297" s="7" t="s">
        <v>4</v>
      </c>
    </row>
    <row r="298" spans="1:9" x14ac:dyDescent="0.75">
      <c r="A298" s="4">
        <v>2611.4699999999998</v>
      </c>
      <c r="B298" s="2">
        <v>79392.183250000002</v>
      </c>
      <c r="C298" s="2">
        <v>78873.563020000001</v>
      </c>
      <c r="D298" s="6">
        <v>9.5089999999999994E-2</v>
      </c>
      <c r="E298" s="4">
        <v>50.028700000000001</v>
      </c>
      <c r="F298" s="4">
        <v>44.311780000000006</v>
      </c>
      <c r="G298" s="4">
        <v>0</v>
      </c>
      <c r="H298" s="4">
        <v>0</v>
      </c>
      <c r="I298" s="7" t="s">
        <v>4</v>
      </c>
    </row>
    <row r="299" spans="1:9" x14ac:dyDescent="0.75">
      <c r="A299" s="4">
        <v>2611.48</v>
      </c>
      <c r="B299" s="2">
        <v>79393.020810000002</v>
      </c>
      <c r="C299" s="2">
        <v>78874.400580000001</v>
      </c>
      <c r="D299" s="6">
        <v>9.5119999999999996E-2</v>
      </c>
      <c r="E299" s="4">
        <v>56.335609999999996</v>
      </c>
      <c r="F299" s="4">
        <v>44.311780000000006</v>
      </c>
      <c r="G299" s="4">
        <v>0</v>
      </c>
      <c r="H299" s="4">
        <v>0</v>
      </c>
      <c r="I299" s="7" t="s">
        <v>4</v>
      </c>
    </row>
    <row r="300" spans="1:9" x14ac:dyDescent="0.75">
      <c r="A300" s="4">
        <v>2611.4899999999998</v>
      </c>
      <c r="B300" s="2">
        <v>79393.858359999998</v>
      </c>
      <c r="C300" s="2">
        <v>78875.238129999998</v>
      </c>
      <c r="D300" s="6">
        <v>9.5149999999999998E-2</v>
      </c>
      <c r="E300" s="4">
        <v>45.708270000000006</v>
      </c>
      <c r="F300" s="4">
        <v>44.311780000000006</v>
      </c>
      <c r="G300" s="4">
        <v>0</v>
      </c>
      <c r="H300" s="4">
        <v>0</v>
      </c>
      <c r="I300" s="7" t="s">
        <v>4</v>
      </c>
    </row>
    <row r="301" spans="1:9" x14ac:dyDescent="0.75">
      <c r="A301" s="4">
        <v>2611.5</v>
      </c>
      <c r="B301" s="2">
        <v>79394.695919999998</v>
      </c>
      <c r="C301" s="2">
        <v>78876.075689999998</v>
      </c>
      <c r="D301" s="6">
        <v>9.5180000000000001E-2</v>
      </c>
      <c r="E301" s="4">
        <v>33.270820000000001</v>
      </c>
      <c r="F301" s="4">
        <v>44.311780000000006</v>
      </c>
      <c r="G301" s="4">
        <v>0</v>
      </c>
      <c r="H301" s="4">
        <v>0</v>
      </c>
      <c r="I301" s="7" t="s">
        <v>4</v>
      </c>
    </row>
    <row r="302" spans="1:9" x14ac:dyDescent="0.75">
      <c r="A302" s="4">
        <v>2611.5100000000002</v>
      </c>
      <c r="B302" s="2">
        <v>79395.533479999998</v>
      </c>
      <c r="C302" s="2">
        <v>78876.913249999998</v>
      </c>
      <c r="D302" s="6">
        <v>9.5210000000000003E-2</v>
      </c>
      <c r="E302" s="4">
        <v>34.222349999999999</v>
      </c>
      <c r="F302" s="4">
        <v>44.311780000000006</v>
      </c>
      <c r="G302" s="4">
        <v>0</v>
      </c>
      <c r="H302" s="4">
        <v>0</v>
      </c>
      <c r="I302" s="7" t="s">
        <v>4</v>
      </c>
    </row>
    <row r="303" spans="1:9" x14ac:dyDescent="0.75">
      <c r="A303" s="4">
        <v>2611.52</v>
      </c>
      <c r="B303" s="2">
        <v>79396.371029999995</v>
      </c>
      <c r="C303" s="2">
        <v>78877.750799999994</v>
      </c>
      <c r="D303" s="6">
        <v>9.5240000000000005E-2</v>
      </c>
      <c r="E303" s="4">
        <v>50.596559999999997</v>
      </c>
      <c r="F303" s="4">
        <v>44.311780000000006</v>
      </c>
      <c r="G303" s="4">
        <v>0</v>
      </c>
      <c r="H303" s="4">
        <v>0</v>
      </c>
      <c r="I303" s="7" t="s">
        <v>4</v>
      </c>
    </row>
    <row r="304" spans="1:9" x14ac:dyDescent="0.75">
      <c r="A304" s="4">
        <v>2611.5300000000002</v>
      </c>
      <c r="B304" s="2">
        <v>79397.208589999995</v>
      </c>
      <c r="C304" s="2">
        <v>78878.588359999994</v>
      </c>
      <c r="D304" s="6">
        <v>9.5269999999999994E-2</v>
      </c>
      <c r="E304" s="4">
        <v>39.959469999999996</v>
      </c>
      <c r="F304" s="4">
        <v>44.311780000000006</v>
      </c>
      <c r="G304" s="4">
        <v>0</v>
      </c>
      <c r="H304" s="4">
        <v>0</v>
      </c>
      <c r="I304" s="7" t="s">
        <v>4</v>
      </c>
    </row>
    <row r="305" spans="1:9" x14ac:dyDescent="0.75">
      <c r="A305" s="4">
        <v>2611.54</v>
      </c>
      <c r="B305" s="2">
        <v>79398.046149999995</v>
      </c>
      <c r="C305" s="2">
        <v>78879.425919999994</v>
      </c>
      <c r="D305" s="6">
        <v>9.5299999999999996E-2</v>
      </c>
      <c r="E305" s="4">
        <v>39.307119999999998</v>
      </c>
      <c r="F305" s="4">
        <v>44.311780000000006</v>
      </c>
      <c r="G305" s="4">
        <v>0</v>
      </c>
      <c r="H305" s="4">
        <v>0</v>
      </c>
      <c r="I305" s="7" t="s">
        <v>4</v>
      </c>
    </row>
    <row r="306" spans="1:9" x14ac:dyDescent="0.75">
      <c r="A306" s="4">
        <v>2611.5500000000002</v>
      </c>
      <c r="B306" s="2">
        <v>79398.883700000006</v>
      </c>
      <c r="C306" s="2">
        <v>78880.263470000005</v>
      </c>
      <c r="D306" s="6">
        <v>9.5329999999999998E-2</v>
      </c>
      <c r="E306" s="4">
        <v>42.418799999999997</v>
      </c>
      <c r="F306" s="4">
        <v>44.311780000000006</v>
      </c>
      <c r="G306" s="4">
        <v>0</v>
      </c>
      <c r="H306" s="4">
        <v>0</v>
      </c>
      <c r="I306" s="7" t="s">
        <v>4</v>
      </c>
    </row>
    <row r="307" spans="1:9" x14ac:dyDescent="0.75">
      <c r="A307" s="4">
        <v>2611.56</v>
      </c>
      <c r="B307" s="2">
        <v>79399.721260000006</v>
      </c>
      <c r="C307" s="2">
        <v>78881.101030000005</v>
      </c>
      <c r="D307" s="6">
        <v>9.536E-2</v>
      </c>
      <c r="E307" s="4">
        <v>51.993610000000004</v>
      </c>
      <c r="F307" s="4">
        <v>44.311780000000006</v>
      </c>
      <c r="G307" s="4">
        <v>0</v>
      </c>
      <c r="H307" s="4">
        <v>0</v>
      </c>
      <c r="I307" s="7" t="s">
        <v>4</v>
      </c>
    </row>
    <row r="308" spans="1:9" x14ac:dyDescent="0.75">
      <c r="A308" s="4">
        <v>2611.5700000000002</v>
      </c>
      <c r="B308" s="2">
        <v>79400.558820000006</v>
      </c>
      <c r="C308" s="2">
        <v>78881.938590000005</v>
      </c>
      <c r="D308" s="6">
        <v>9.5390000000000003E-2</v>
      </c>
      <c r="E308" s="4">
        <v>57.187639999999988</v>
      </c>
      <c r="F308" s="4">
        <v>44.311780000000006</v>
      </c>
      <c r="G308" s="4">
        <v>0</v>
      </c>
      <c r="H308" s="4">
        <v>0</v>
      </c>
      <c r="I308" s="7" t="s">
        <v>4</v>
      </c>
    </row>
    <row r="309" spans="1:9" x14ac:dyDescent="0.75">
      <c r="A309" s="4">
        <v>2611.58</v>
      </c>
      <c r="B309" s="2">
        <v>79401.396370000002</v>
      </c>
      <c r="C309" s="2">
        <v>78882.776140000002</v>
      </c>
      <c r="D309" s="6">
        <v>9.5420000000000005E-2</v>
      </c>
      <c r="E309" s="4">
        <v>44.340899999999998</v>
      </c>
      <c r="F309" s="4">
        <v>44.311780000000006</v>
      </c>
      <c r="G309" s="4">
        <v>0</v>
      </c>
      <c r="H309" s="4">
        <v>0</v>
      </c>
      <c r="I309" s="7" t="s">
        <v>4</v>
      </c>
    </row>
    <row r="310" spans="1:9" x14ac:dyDescent="0.75">
      <c r="A310" s="4">
        <v>2611.59</v>
      </c>
      <c r="B310" s="2">
        <v>79402.233930000002</v>
      </c>
      <c r="C310" s="2">
        <v>78883.613700000002</v>
      </c>
      <c r="D310" s="6">
        <v>9.5449999999999993E-2</v>
      </c>
      <c r="E310" s="8" t="s">
        <v>4</v>
      </c>
      <c r="F310" s="4">
        <v>44.326340000000002</v>
      </c>
      <c r="G310" s="8" t="s">
        <v>4</v>
      </c>
      <c r="H310" s="8" t="s">
        <v>4</v>
      </c>
      <c r="I310" s="7" t="s">
        <v>4</v>
      </c>
    </row>
    <row r="311" spans="1:9" x14ac:dyDescent="0.75">
      <c r="A311" s="4">
        <v>2611.6</v>
      </c>
      <c r="B311" s="2">
        <v>79403.071490000002</v>
      </c>
      <c r="C311" s="2">
        <v>78884.451260000002</v>
      </c>
      <c r="D311" s="6">
        <v>9.5479999999999995E-2</v>
      </c>
      <c r="E311" s="4">
        <v>44.195149999999991</v>
      </c>
      <c r="F311" s="4">
        <v>44.340899999999998</v>
      </c>
      <c r="G311" s="4">
        <v>0</v>
      </c>
      <c r="H311" s="4">
        <v>0</v>
      </c>
      <c r="I311" s="7" t="s">
        <v>4</v>
      </c>
    </row>
    <row r="312" spans="1:9" x14ac:dyDescent="0.75">
      <c r="A312" s="4">
        <v>2611.61</v>
      </c>
      <c r="B312" s="2">
        <v>79403.909039999999</v>
      </c>
      <c r="C312" s="2">
        <v>78885.288809999998</v>
      </c>
      <c r="D312" s="6">
        <v>9.5509999999999998E-2</v>
      </c>
      <c r="E312" s="4">
        <v>44.544110000000003</v>
      </c>
      <c r="F312" s="4">
        <v>44.340899999999998</v>
      </c>
      <c r="G312" s="4">
        <v>0</v>
      </c>
      <c r="H312" s="4">
        <v>0</v>
      </c>
      <c r="I312" s="7" t="s">
        <v>4</v>
      </c>
    </row>
    <row r="313" spans="1:9" x14ac:dyDescent="0.75">
      <c r="A313" s="4">
        <v>2611.62</v>
      </c>
      <c r="B313" s="2">
        <v>79404.746599999999</v>
      </c>
      <c r="C313" s="2">
        <v>78886.126369999998</v>
      </c>
      <c r="D313" s="6">
        <v>9.554E-2</v>
      </c>
      <c r="E313" s="4">
        <v>50.64179</v>
      </c>
      <c r="F313" s="4">
        <v>44.340899999999998</v>
      </c>
      <c r="G313" s="4">
        <v>0</v>
      </c>
      <c r="H313" s="4">
        <v>0</v>
      </c>
      <c r="I313" s="7" t="s">
        <v>4</v>
      </c>
    </row>
    <row r="314" spans="1:9" x14ac:dyDescent="0.75">
      <c r="A314" s="4">
        <v>2611.63</v>
      </c>
      <c r="B314" s="2">
        <v>79405.584159999999</v>
      </c>
      <c r="C314" s="2">
        <v>78886.963929999998</v>
      </c>
      <c r="D314" s="6">
        <v>9.5570000000000002E-2</v>
      </c>
      <c r="E314" s="4">
        <v>50.914059999999999</v>
      </c>
      <c r="F314" s="4">
        <v>44.340899999999998</v>
      </c>
      <c r="G314" s="4">
        <v>0</v>
      </c>
      <c r="H314" s="4">
        <v>0</v>
      </c>
      <c r="I314" s="7" t="s">
        <v>4</v>
      </c>
    </row>
    <row r="315" spans="1:9" x14ac:dyDescent="0.75">
      <c r="A315" s="4">
        <v>2611.64</v>
      </c>
      <c r="B315" s="2">
        <v>79406.421709999995</v>
      </c>
      <c r="C315" s="2">
        <v>78887.801479999995</v>
      </c>
      <c r="D315" s="6">
        <v>9.5600000000000004E-2</v>
      </c>
      <c r="E315" s="4">
        <v>50.143479999999997</v>
      </c>
      <c r="F315" s="4">
        <v>44.340899999999998</v>
      </c>
      <c r="G315" s="4">
        <v>0</v>
      </c>
      <c r="H315" s="4">
        <v>0</v>
      </c>
      <c r="I315" s="7" t="s">
        <v>4</v>
      </c>
    </row>
    <row r="316" spans="1:9" x14ac:dyDescent="0.75">
      <c r="A316" s="4">
        <v>2611.65</v>
      </c>
      <c r="B316" s="2">
        <v>79407.259269999995</v>
      </c>
      <c r="C316" s="2">
        <v>78888.639039999995</v>
      </c>
      <c r="D316" s="6">
        <v>9.5630000000000007E-2</v>
      </c>
      <c r="E316" s="4">
        <v>48.759619999999998</v>
      </c>
      <c r="F316" s="4">
        <v>44.340899999999998</v>
      </c>
      <c r="G316" s="4">
        <v>0</v>
      </c>
      <c r="H316" s="4">
        <v>0</v>
      </c>
      <c r="I316" s="7" t="s">
        <v>4</v>
      </c>
    </row>
    <row r="317" spans="1:9" x14ac:dyDescent="0.75">
      <c r="A317" s="4">
        <v>2611.66</v>
      </c>
      <c r="B317" s="2">
        <v>79408.096829999995</v>
      </c>
      <c r="C317" s="2">
        <v>78889.476599999995</v>
      </c>
      <c r="D317" s="6">
        <v>9.5659999999999995E-2</v>
      </c>
      <c r="E317" s="4">
        <v>48.723619999999997</v>
      </c>
      <c r="F317" s="4">
        <v>44.340899999999998</v>
      </c>
      <c r="G317" s="4">
        <v>0</v>
      </c>
      <c r="H317" s="4">
        <v>0</v>
      </c>
      <c r="I317" s="7" t="s">
        <v>4</v>
      </c>
    </row>
    <row r="318" spans="1:9" x14ac:dyDescent="0.75">
      <c r="A318" s="4">
        <v>2611.67</v>
      </c>
      <c r="B318" s="2">
        <v>79408.934380000006</v>
      </c>
      <c r="C318" s="2">
        <v>78890.314150000006</v>
      </c>
      <c r="D318" s="6">
        <v>9.5680000000000001E-2</v>
      </c>
      <c r="E318" s="4">
        <v>54.87341</v>
      </c>
      <c r="F318" s="4">
        <v>44.340899999999998</v>
      </c>
      <c r="G318" s="4">
        <v>0</v>
      </c>
      <c r="H318" s="4">
        <v>0</v>
      </c>
      <c r="I318" s="7" t="s">
        <v>4</v>
      </c>
    </row>
    <row r="319" spans="1:9" x14ac:dyDescent="0.75">
      <c r="A319" s="4">
        <v>2611.6799999999998</v>
      </c>
      <c r="B319" s="2">
        <v>79409.771940000006</v>
      </c>
      <c r="C319" s="2">
        <v>78891.151710000006</v>
      </c>
      <c r="D319" s="6">
        <v>9.5710000000000003E-2</v>
      </c>
      <c r="E319" s="4">
        <v>62.367350000000009</v>
      </c>
      <c r="F319" s="4">
        <v>44.340899999999998</v>
      </c>
      <c r="G319" s="4">
        <v>0</v>
      </c>
      <c r="H319" s="4">
        <v>0</v>
      </c>
      <c r="I319" s="7" t="s">
        <v>4</v>
      </c>
    </row>
    <row r="320" spans="1:9" x14ac:dyDescent="0.75">
      <c r="A320" s="4">
        <v>2611.69</v>
      </c>
      <c r="B320" s="2">
        <v>79410.609500000006</v>
      </c>
      <c r="C320" s="2">
        <v>78891.989270000005</v>
      </c>
      <c r="D320" s="6">
        <v>9.5740000000000006E-2</v>
      </c>
      <c r="E320" s="4">
        <v>65.324150000000003</v>
      </c>
      <c r="F320" s="4">
        <v>44.340899999999998</v>
      </c>
      <c r="G320" s="4">
        <v>0</v>
      </c>
      <c r="H320" s="4">
        <v>0</v>
      </c>
      <c r="I320" s="7" t="s">
        <v>4</v>
      </c>
    </row>
    <row r="321" spans="1:9" x14ac:dyDescent="0.75">
      <c r="A321" s="4">
        <v>2611.6999999999998</v>
      </c>
      <c r="B321" s="2">
        <v>79411.447050000002</v>
      </c>
      <c r="C321" s="2">
        <v>78892.826820000002</v>
      </c>
      <c r="D321" s="6">
        <v>9.5769999999999994E-2</v>
      </c>
      <c r="E321" s="4">
        <v>45.079219999999999</v>
      </c>
      <c r="F321" s="4">
        <v>44.340899999999998</v>
      </c>
      <c r="G321" s="4">
        <v>0</v>
      </c>
      <c r="H321" s="4">
        <v>0</v>
      </c>
      <c r="I321" s="7" t="s">
        <v>4</v>
      </c>
    </row>
    <row r="322" spans="1:9" x14ac:dyDescent="0.75">
      <c r="A322" s="4">
        <v>2611.71</v>
      </c>
      <c r="B322" s="2">
        <v>79412.284610000002</v>
      </c>
      <c r="C322" s="2">
        <v>78893.664380000002</v>
      </c>
      <c r="D322" s="6">
        <v>9.5799999999999996E-2</v>
      </c>
      <c r="E322" s="4">
        <v>35.644750000000002</v>
      </c>
      <c r="F322" s="4">
        <v>44.340899999999998</v>
      </c>
      <c r="G322" s="4">
        <v>0</v>
      </c>
      <c r="H322" s="4">
        <v>0</v>
      </c>
      <c r="I322" s="7" t="s">
        <v>4</v>
      </c>
    </row>
    <row r="323" spans="1:9" x14ac:dyDescent="0.75">
      <c r="A323" s="4">
        <v>2611.7199999999998</v>
      </c>
      <c r="B323" s="2">
        <v>79413.122170000002</v>
      </c>
      <c r="C323" s="2">
        <v>78894.501940000002</v>
      </c>
      <c r="D323" s="6">
        <v>9.5829999999999999E-2</v>
      </c>
      <c r="E323" s="4">
        <v>38.004350000000002</v>
      </c>
      <c r="F323" s="4">
        <v>44.358069999999998</v>
      </c>
      <c r="G323" s="4">
        <v>0</v>
      </c>
      <c r="H323" s="4">
        <v>0</v>
      </c>
      <c r="I323" s="7" t="s">
        <v>4</v>
      </c>
    </row>
    <row r="324" spans="1:9" x14ac:dyDescent="0.75">
      <c r="A324" s="4">
        <v>2611.73</v>
      </c>
      <c r="B324" s="2">
        <v>79413.959719999999</v>
      </c>
      <c r="C324" s="2">
        <v>78895.339489999998</v>
      </c>
      <c r="D324" s="6">
        <v>9.5860000000000001E-2</v>
      </c>
      <c r="E324" s="4">
        <v>49.938709999999993</v>
      </c>
      <c r="F324" s="4">
        <v>44.358069999999998</v>
      </c>
      <c r="G324" s="4">
        <v>0</v>
      </c>
      <c r="H324" s="4">
        <v>0</v>
      </c>
      <c r="I324" s="7" t="s">
        <v>4</v>
      </c>
    </row>
    <row r="325" spans="1:9" x14ac:dyDescent="0.75">
      <c r="A325" s="4">
        <v>2611.7399999999998</v>
      </c>
      <c r="B325" s="2">
        <v>79414.797279999999</v>
      </c>
      <c r="C325" s="2">
        <v>78896.177049999998</v>
      </c>
      <c r="D325" s="6">
        <v>9.5890000000000003E-2</v>
      </c>
      <c r="E325" s="4">
        <v>48.776328571428571</v>
      </c>
      <c r="F325" s="4">
        <v>44.358069999999998</v>
      </c>
      <c r="G325" s="4">
        <v>0</v>
      </c>
      <c r="H325" s="4">
        <v>0</v>
      </c>
      <c r="I325" s="7" t="s">
        <v>4</v>
      </c>
    </row>
    <row r="326" spans="1:9" x14ac:dyDescent="0.75">
      <c r="A326" s="4">
        <v>2611.75</v>
      </c>
      <c r="B326" s="2">
        <v>79415.634839999999</v>
      </c>
      <c r="C326" s="2">
        <v>78897.014609999998</v>
      </c>
      <c r="D326" s="6">
        <v>9.5920000000000005E-2</v>
      </c>
      <c r="E326" s="4">
        <v>44.842255555555553</v>
      </c>
      <c r="F326" s="4">
        <v>44.544110000000003</v>
      </c>
      <c r="G326" s="4">
        <v>0</v>
      </c>
      <c r="H326" s="4">
        <v>0</v>
      </c>
      <c r="I326" s="7" t="s">
        <v>4</v>
      </c>
    </row>
    <row r="327" spans="1:9" x14ac:dyDescent="0.75">
      <c r="A327" s="4">
        <v>2611.7600000000002</v>
      </c>
      <c r="B327" s="2">
        <v>79416.472389999995</v>
      </c>
      <c r="C327" s="2">
        <v>78897.852159999995</v>
      </c>
      <c r="D327" s="6">
        <v>9.5949999999999994E-2</v>
      </c>
      <c r="E327" s="4">
        <v>41.541699999999999</v>
      </c>
      <c r="F327" s="4">
        <v>44.544110000000003</v>
      </c>
      <c r="G327" s="4">
        <v>0</v>
      </c>
      <c r="H327" s="4">
        <v>0</v>
      </c>
      <c r="I327" s="7" t="s">
        <v>4</v>
      </c>
    </row>
    <row r="328" spans="1:9" x14ac:dyDescent="0.75">
      <c r="A328" s="4">
        <v>2611.77</v>
      </c>
      <c r="B328" s="2">
        <v>79417.309949999995</v>
      </c>
      <c r="C328" s="2">
        <v>78898.689719999995</v>
      </c>
      <c r="D328" s="6">
        <v>9.5979999999999996E-2</v>
      </c>
      <c r="E328" s="4">
        <v>55.548490000000001</v>
      </c>
      <c r="F328" s="4">
        <v>44.544110000000003</v>
      </c>
      <c r="G328" s="4">
        <v>0</v>
      </c>
      <c r="H328" s="4">
        <v>0</v>
      </c>
      <c r="I328" s="7" t="s">
        <v>4</v>
      </c>
    </row>
    <row r="329" spans="1:9" x14ac:dyDescent="0.75">
      <c r="A329" s="4">
        <v>2611.7800000000002</v>
      </c>
      <c r="B329" s="2">
        <v>79418.147509999995</v>
      </c>
      <c r="C329" s="2">
        <v>78899.527279999995</v>
      </c>
      <c r="D329" s="6">
        <v>9.6009999999999998E-2</v>
      </c>
      <c r="E329" s="4">
        <v>45.944500000000005</v>
      </c>
      <c r="F329" s="4">
        <v>44.544110000000003</v>
      </c>
      <c r="G329" s="4">
        <v>0</v>
      </c>
      <c r="H329" s="4">
        <v>0</v>
      </c>
      <c r="I329" s="7" t="s">
        <v>4</v>
      </c>
    </row>
    <row r="330" spans="1:9" x14ac:dyDescent="0.75">
      <c r="A330" s="4">
        <v>2611.79</v>
      </c>
      <c r="B330" s="2">
        <v>79418.985060000006</v>
      </c>
      <c r="C330" s="2">
        <v>78900.364830000006</v>
      </c>
      <c r="D330" s="6">
        <v>9.604E-2</v>
      </c>
      <c r="E330" s="4">
        <v>39.159659999999995</v>
      </c>
      <c r="F330" s="4">
        <v>44.544110000000003</v>
      </c>
      <c r="G330" s="4">
        <v>0</v>
      </c>
      <c r="H330" s="4">
        <v>0</v>
      </c>
      <c r="I330" s="7" t="s">
        <v>4</v>
      </c>
    </row>
    <row r="331" spans="1:9" x14ac:dyDescent="0.75">
      <c r="A331" s="4">
        <v>2611.8000000000002</v>
      </c>
      <c r="B331" s="2">
        <v>79419.822620000006</v>
      </c>
      <c r="C331" s="2">
        <v>78901.202390000006</v>
      </c>
      <c r="D331" s="6">
        <v>9.6070000000000003E-2</v>
      </c>
      <c r="E331" s="4">
        <v>37.648790000000005</v>
      </c>
      <c r="F331" s="4">
        <v>44.544110000000003</v>
      </c>
      <c r="G331" s="4">
        <v>0</v>
      </c>
      <c r="H331" s="4">
        <v>0</v>
      </c>
      <c r="I331" s="7" t="s">
        <v>4</v>
      </c>
    </row>
    <row r="332" spans="1:9" x14ac:dyDescent="0.75">
      <c r="A332" s="4">
        <v>2611.81</v>
      </c>
      <c r="B332" s="2">
        <v>79420.660180000006</v>
      </c>
      <c r="C332" s="2">
        <v>78902.039950000006</v>
      </c>
      <c r="D332" s="6">
        <v>9.6100000000000005E-2</v>
      </c>
      <c r="E332" s="4">
        <v>31.891409999999997</v>
      </c>
      <c r="F332" s="4">
        <v>44.544110000000003</v>
      </c>
      <c r="G332" s="4">
        <v>0</v>
      </c>
      <c r="H332" s="4">
        <v>0</v>
      </c>
      <c r="I332" s="7" t="s">
        <v>4</v>
      </c>
    </row>
    <row r="333" spans="1:9" x14ac:dyDescent="0.75">
      <c r="A333" s="4">
        <v>2611.8200000000002</v>
      </c>
      <c r="B333" s="2">
        <v>79421.497730000003</v>
      </c>
      <c r="C333" s="2">
        <v>78902.877500000002</v>
      </c>
      <c r="D333" s="6">
        <v>9.6129999999999993E-2</v>
      </c>
      <c r="E333" s="4">
        <v>43.108040000000003</v>
      </c>
      <c r="F333" s="4">
        <v>44.358069999999998</v>
      </c>
      <c r="G333" s="4">
        <v>0</v>
      </c>
      <c r="H333" s="4">
        <v>0</v>
      </c>
      <c r="I333" s="7" t="s">
        <v>4</v>
      </c>
    </row>
    <row r="334" spans="1:9" x14ac:dyDescent="0.75">
      <c r="A334" s="4">
        <v>2611.83</v>
      </c>
      <c r="B334" s="2">
        <v>79422.335290000003</v>
      </c>
      <c r="C334" s="2">
        <v>78903.715060000002</v>
      </c>
      <c r="D334" s="6">
        <v>9.6159999999999995E-2</v>
      </c>
      <c r="E334" s="4">
        <v>43.072659999999999</v>
      </c>
      <c r="F334" s="4">
        <v>44.358069999999998</v>
      </c>
      <c r="G334" s="4">
        <v>0</v>
      </c>
      <c r="H334" s="4">
        <v>0</v>
      </c>
      <c r="I334" s="7" t="s">
        <v>4</v>
      </c>
    </row>
    <row r="335" spans="1:9" x14ac:dyDescent="0.75">
      <c r="A335" s="4">
        <v>2611.84</v>
      </c>
      <c r="B335" s="2">
        <v>79423.172850000003</v>
      </c>
      <c r="C335" s="2">
        <v>78904.552620000002</v>
      </c>
      <c r="D335" s="6">
        <v>9.6189999999999998E-2</v>
      </c>
      <c r="E335" s="4">
        <v>49.474769999999999</v>
      </c>
      <c r="F335" s="4">
        <v>44.358069999999998</v>
      </c>
      <c r="G335" s="4">
        <v>0</v>
      </c>
      <c r="H335" s="4">
        <v>0</v>
      </c>
      <c r="I335" s="7" t="s">
        <v>4</v>
      </c>
    </row>
    <row r="336" spans="1:9" x14ac:dyDescent="0.75">
      <c r="A336" s="4">
        <v>2611.85</v>
      </c>
      <c r="B336" s="2">
        <v>79424.010399999999</v>
      </c>
      <c r="C336" s="2">
        <v>78905.390169999999</v>
      </c>
      <c r="D336" s="6">
        <v>9.622E-2</v>
      </c>
      <c r="E336" s="4">
        <v>58.142780000000002</v>
      </c>
      <c r="F336" s="4">
        <v>44.340899999999998</v>
      </c>
      <c r="G336" s="4">
        <v>0</v>
      </c>
      <c r="H336" s="4">
        <v>0</v>
      </c>
      <c r="I336" s="7" t="s">
        <v>4</v>
      </c>
    </row>
    <row r="337" spans="1:9" x14ac:dyDescent="0.75">
      <c r="A337" s="4">
        <v>2611.86</v>
      </c>
      <c r="B337" s="2">
        <v>79424.847959999999</v>
      </c>
      <c r="C337" s="2">
        <v>78906.227729999999</v>
      </c>
      <c r="D337" s="6">
        <v>9.6250000000000002E-2</v>
      </c>
      <c r="E337" s="4">
        <v>49.53051</v>
      </c>
      <c r="F337" s="4">
        <v>44.340899999999998</v>
      </c>
      <c r="G337" s="4">
        <v>0</v>
      </c>
      <c r="H337" s="4">
        <v>0</v>
      </c>
      <c r="I337" s="7" t="s">
        <v>4</v>
      </c>
    </row>
    <row r="338" spans="1:9" x14ac:dyDescent="0.75">
      <c r="A338" s="4">
        <v>2611.87</v>
      </c>
      <c r="B338" s="2">
        <v>79425.685519999999</v>
      </c>
      <c r="C338" s="2">
        <v>78907.065289999999</v>
      </c>
      <c r="D338" s="6">
        <v>9.6280000000000004E-2</v>
      </c>
      <c r="E338" s="4">
        <v>45.50833999999999</v>
      </c>
      <c r="F338" s="4">
        <v>44.340899999999998</v>
      </c>
      <c r="G338" s="4">
        <v>0</v>
      </c>
      <c r="H338" s="4">
        <v>0</v>
      </c>
      <c r="I338" s="7" t="s">
        <v>4</v>
      </c>
    </row>
    <row r="339" spans="1:9" x14ac:dyDescent="0.75">
      <c r="A339" s="4">
        <v>2611.88</v>
      </c>
      <c r="B339" s="2">
        <v>79426.523069999996</v>
      </c>
      <c r="C339" s="2">
        <v>78907.902839999995</v>
      </c>
      <c r="D339" s="6">
        <v>9.6310000000000007E-2</v>
      </c>
      <c r="E339" s="4">
        <v>45.658760000000001</v>
      </c>
      <c r="F339" s="4">
        <v>44.340899999999998</v>
      </c>
      <c r="G339" s="4">
        <v>0</v>
      </c>
      <c r="H339" s="4">
        <v>0</v>
      </c>
      <c r="I339" s="7" t="s">
        <v>4</v>
      </c>
    </row>
    <row r="340" spans="1:9" x14ac:dyDescent="0.75">
      <c r="A340" s="4">
        <v>2611.89</v>
      </c>
      <c r="B340" s="2">
        <v>79427.360629999996</v>
      </c>
      <c r="C340" s="2">
        <v>78908.740399999995</v>
      </c>
      <c r="D340" s="6">
        <v>9.6339999999999995E-2</v>
      </c>
      <c r="E340" s="4">
        <v>59.776149999999987</v>
      </c>
      <c r="F340" s="4">
        <v>44.340899999999998</v>
      </c>
      <c r="G340" s="4">
        <v>0</v>
      </c>
      <c r="H340" s="4">
        <v>0</v>
      </c>
      <c r="I340" s="7" t="s">
        <v>4</v>
      </c>
    </row>
    <row r="341" spans="1:9" x14ac:dyDescent="0.75">
      <c r="A341" s="4">
        <v>2611.9</v>
      </c>
      <c r="B341" s="2">
        <v>79428.198189999996</v>
      </c>
      <c r="C341" s="2">
        <v>78909.577959999995</v>
      </c>
      <c r="D341" s="6">
        <v>9.6369999999999997E-2</v>
      </c>
      <c r="E341" s="4">
        <v>70.852400000000003</v>
      </c>
      <c r="F341" s="4">
        <v>44.340899999999998</v>
      </c>
      <c r="G341" s="4">
        <v>0</v>
      </c>
      <c r="H341" s="4">
        <v>0</v>
      </c>
      <c r="I341" s="7" t="s">
        <v>4</v>
      </c>
    </row>
    <row r="342" spans="1:9" x14ac:dyDescent="0.75">
      <c r="A342" s="4">
        <v>2611.91</v>
      </c>
      <c r="B342" s="2">
        <v>79429.035740000007</v>
      </c>
      <c r="C342" s="2">
        <v>78910.415510000006</v>
      </c>
      <c r="D342" s="6">
        <v>9.64E-2</v>
      </c>
      <c r="E342" s="8" t="s">
        <v>4</v>
      </c>
      <c r="F342" s="4">
        <v>44.340899999999998</v>
      </c>
      <c r="G342" s="8" t="s">
        <v>4</v>
      </c>
      <c r="H342" s="8" t="s">
        <v>4</v>
      </c>
      <c r="I342" s="7" t="s">
        <v>4</v>
      </c>
    </row>
    <row r="343" spans="1:9" x14ac:dyDescent="0.75">
      <c r="A343" s="4">
        <v>2611.92</v>
      </c>
      <c r="B343" s="2">
        <v>79429.873300000007</v>
      </c>
      <c r="C343" s="2">
        <v>78911.253070000006</v>
      </c>
      <c r="D343" s="6">
        <v>9.6430000000000002E-2</v>
      </c>
      <c r="E343" s="4">
        <v>44.299950000000003</v>
      </c>
      <c r="F343" s="4">
        <v>44.340899999999998</v>
      </c>
      <c r="G343" s="4">
        <v>0</v>
      </c>
      <c r="H343" s="4">
        <v>0</v>
      </c>
      <c r="I343" s="7" t="s">
        <v>4</v>
      </c>
    </row>
    <row r="344" spans="1:9" x14ac:dyDescent="0.75">
      <c r="A344" s="4">
        <v>2611.9299999999998</v>
      </c>
      <c r="B344" s="2">
        <v>79430.710860000007</v>
      </c>
      <c r="C344" s="2">
        <v>78912.090630000006</v>
      </c>
      <c r="D344" s="6">
        <v>9.6449999999999994E-2</v>
      </c>
      <c r="E344" s="4">
        <v>45.430509999999998</v>
      </c>
      <c r="F344" s="4">
        <v>44.340899999999998</v>
      </c>
      <c r="G344" s="4">
        <v>0</v>
      </c>
      <c r="H344" s="4">
        <v>0</v>
      </c>
      <c r="I344" s="7" t="s">
        <v>4</v>
      </c>
    </row>
    <row r="345" spans="1:9" x14ac:dyDescent="0.75">
      <c r="A345" s="4">
        <v>2611.94</v>
      </c>
      <c r="B345" s="2">
        <v>79431.548410000003</v>
      </c>
      <c r="C345" s="2">
        <v>78912.928180000003</v>
      </c>
      <c r="D345" s="6">
        <v>9.6479999999999996E-2</v>
      </c>
      <c r="E345" s="4">
        <v>47.421049999999994</v>
      </c>
      <c r="F345" s="4">
        <v>44.340899999999998</v>
      </c>
      <c r="G345" s="4">
        <v>0</v>
      </c>
      <c r="H345" s="4">
        <v>0</v>
      </c>
      <c r="I345" s="7" t="s">
        <v>4</v>
      </c>
    </row>
    <row r="346" spans="1:9" x14ac:dyDescent="0.75">
      <c r="A346" s="4">
        <v>2611.9499999999998</v>
      </c>
      <c r="B346" s="2">
        <v>79432.385970000003</v>
      </c>
      <c r="C346" s="2">
        <v>78913.765740000003</v>
      </c>
      <c r="D346" s="6">
        <v>9.6509999999999999E-2</v>
      </c>
      <c r="E346" s="8" t="s">
        <v>4</v>
      </c>
      <c r="F346" s="4">
        <v>44.340899999999998</v>
      </c>
      <c r="G346" s="8" t="s">
        <v>4</v>
      </c>
      <c r="H346" s="8" t="s">
        <v>4</v>
      </c>
      <c r="I346" s="7" t="s">
        <v>4</v>
      </c>
    </row>
    <row r="347" spans="1:9" x14ac:dyDescent="0.75">
      <c r="A347" s="4">
        <v>2611.96</v>
      </c>
      <c r="B347" s="2">
        <v>79433.223530000003</v>
      </c>
      <c r="C347" s="2">
        <v>78914.603300000002</v>
      </c>
      <c r="D347" s="6">
        <v>9.6540000000000001E-2</v>
      </c>
      <c r="E347" s="4">
        <v>54.591449999999995</v>
      </c>
      <c r="F347" s="4">
        <v>44.340899999999998</v>
      </c>
      <c r="G347" s="4">
        <v>0</v>
      </c>
      <c r="H347" s="4">
        <v>0</v>
      </c>
      <c r="I347" s="7" t="s">
        <v>4</v>
      </c>
    </row>
    <row r="348" spans="1:9" x14ac:dyDescent="0.75">
      <c r="A348" s="4">
        <v>2611.9699999999998</v>
      </c>
      <c r="B348" s="2">
        <v>79434.061079999999</v>
      </c>
      <c r="C348" s="2">
        <v>78915.440849999999</v>
      </c>
      <c r="D348" s="6">
        <v>9.6570000000000003E-2</v>
      </c>
      <c r="E348" s="4">
        <v>49.443060000000003</v>
      </c>
      <c r="F348" s="4">
        <v>44.340899999999998</v>
      </c>
      <c r="G348" s="4">
        <v>0</v>
      </c>
      <c r="H348" s="4">
        <v>0</v>
      </c>
      <c r="I348" s="7" t="s">
        <v>4</v>
      </c>
    </row>
    <row r="349" spans="1:9" x14ac:dyDescent="0.75">
      <c r="A349" s="4">
        <v>2611.98</v>
      </c>
      <c r="B349" s="2">
        <v>79434.898639999999</v>
      </c>
      <c r="C349" s="2">
        <v>78916.278409999999</v>
      </c>
      <c r="D349" s="6">
        <v>9.6600000000000005E-2</v>
      </c>
      <c r="E349" s="4">
        <v>42.820320000000002</v>
      </c>
      <c r="F349" s="4">
        <v>44.340899999999998</v>
      </c>
      <c r="G349" s="4">
        <v>0</v>
      </c>
      <c r="H349" s="4">
        <v>0</v>
      </c>
      <c r="I349" s="7" t="s">
        <v>4</v>
      </c>
    </row>
    <row r="350" spans="1:9" x14ac:dyDescent="0.75">
      <c r="A350" s="4">
        <v>2611.9899999999998</v>
      </c>
      <c r="B350" s="2">
        <v>79435.736199999999</v>
      </c>
      <c r="C350" s="2">
        <v>78917.115969999999</v>
      </c>
      <c r="D350" s="6">
        <v>9.6629999999999994E-2</v>
      </c>
      <c r="E350" s="4">
        <v>52.637630000000001</v>
      </c>
      <c r="F350" s="4">
        <v>44.340899999999998</v>
      </c>
      <c r="G350" s="4">
        <v>0</v>
      </c>
      <c r="H350" s="4">
        <v>0</v>
      </c>
      <c r="I350" s="7" t="s">
        <v>4</v>
      </c>
    </row>
    <row r="351" spans="1:9" x14ac:dyDescent="0.75">
      <c r="A351" s="4">
        <v>2612</v>
      </c>
      <c r="B351" s="2">
        <v>79436.573749999996</v>
      </c>
      <c r="C351" s="2">
        <v>78917.953519999995</v>
      </c>
      <c r="D351" s="6">
        <v>9.6659999999999996E-2</v>
      </c>
      <c r="E351" s="4">
        <v>59.100300000000004</v>
      </c>
      <c r="F351" s="4">
        <v>44.340899999999998</v>
      </c>
      <c r="G351" s="4">
        <v>0</v>
      </c>
      <c r="H351" s="4">
        <v>0</v>
      </c>
      <c r="I351" s="7" t="s">
        <v>4</v>
      </c>
    </row>
    <row r="352" spans="1:9" x14ac:dyDescent="0.75">
      <c r="A352" s="4">
        <v>2612.0100000000002</v>
      </c>
      <c r="B352" s="2">
        <v>79437.411309999996</v>
      </c>
      <c r="C352" s="2">
        <v>78918.791079999995</v>
      </c>
      <c r="D352" s="6">
        <v>9.6659999999999996E-2</v>
      </c>
      <c r="E352" s="4">
        <v>54.307960000000001</v>
      </c>
      <c r="F352" s="4">
        <v>44.349485000000001</v>
      </c>
      <c r="G352" s="4">
        <v>0</v>
      </c>
      <c r="H352" s="4">
        <v>0</v>
      </c>
      <c r="I352" s="7" t="s">
        <v>4</v>
      </c>
    </row>
    <row r="353" spans="1:9" x14ac:dyDescent="0.75">
      <c r="A353" s="4">
        <v>2612.02</v>
      </c>
      <c r="B353" s="2">
        <v>79438.248869999996</v>
      </c>
      <c r="C353" s="2">
        <v>78919.628639999995</v>
      </c>
      <c r="D353" s="6">
        <v>9.665E-2</v>
      </c>
      <c r="E353" s="4">
        <v>55.10088571428571</v>
      </c>
      <c r="F353" s="4">
        <v>44.358069999999998</v>
      </c>
      <c r="G353" s="4">
        <v>0</v>
      </c>
      <c r="H353" s="4">
        <v>0</v>
      </c>
      <c r="I353" s="7" t="s">
        <v>4</v>
      </c>
    </row>
    <row r="354" spans="1:9" x14ac:dyDescent="0.75">
      <c r="A354" s="4">
        <v>2612.0300000000002</v>
      </c>
      <c r="B354" s="2">
        <v>79439.086420000007</v>
      </c>
      <c r="C354" s="2">
        <v>78920.466190000006</v>
      </c>
      <c r="D354" s="6">
        <v>9.6640000000000004E-2</v>
      </c>
      <c r="E354" s="4">
        <v>54.672700000000006</v>
      </c>
      <c r="F354" s="4">
        <v>44.349485000000001</v>
      </c>
      <c r="G354" s="4">
        <v>0</v>
      </c>
      <c r="H354" s="4">
        <v>0</v>
      </c>
      <c r="I354" s="7" t="s">
        <v>4</v>
      </c>
    </row>
    <row r="355" spans="1:9" x14ac:dyDescent="0.75">
      <c r="A355" s="4">
        <v>2612.04</v>
      </c>
      <c r="B355" s="2">
        <v>79439.923980000007</v>
      </c>
      <c r="C355" s="2">
        <v>78921.303750000006</v>
      </c>
      <c r="D355" s="6">
        <v>9.6629999999999994E-2</v>
      </c>
      <c r="E355" s="4">
        <v>48.92107</v>
      </c>
      <c r="F355" s="4">
        <v>44.358069999999998</v>
      </c>
      <c r="G355" s="4">
        <v>0</v>
      </c>
      <c r="H355" s="4">
        <v>0</v>
      </c>
      <c r="I355" s="7" t="s">
        <v>4</v>
      </c>
    </row>
    <row r="356" spans="1:9" x14ac:dyDescent="0.75">
      <c r="A356" s="4">
        <v>2612.0500000000002</v>
      </c>
      <c r="B356" s="2">
        <v>79440.761540000007</v>
      </c>
      <c r="C356" s="2">
        <v>78922.141310000006</v>
      </c>
      <c r="D356" s="6">
        <v>9.6629999999999994E-2</v>
      </c>
      <c r="E356" s="4">
        <v>53.634359999999994</v>
      </c>
      <c r="F356" s="4">
        <v>44.358069999999998</v>
      </c>
      <c r="G356" s="4">
        <v>0</v>
      </c>
      <c r="H356" s="4">
        <v>0</v>
      </c>
      <c r="I356" s="7" t="s">
        <v>4</v>
      </c>
    </row>
    <row r="357" spans="1:9" x14ac:dyDescent="0.75">
      <c r="A357" s="4">
        <v>2612.06</v>
      </c>
      <c r="B357" s="2">
        <v>79441.599090000003</v>
      </c>
      <c r="C357" s="2">
        <v>78922.978860000003</v>
      </c>
      <c r="D357" s="6">
        <v>9.6619999999999998E-2</v>
      </c>
      <c r="E357" s="4">
        <v>49.473079999999996</v>
      </c>
      <c r="F357" s="4">
        <v>44.340899999999998</v>
      </c>
      <c r="G357" s="4">
        <v>0</v>
      </c>
      <c r="H357" s="4">
        <v>0</v>
      </c>
      <c r="I357" s="7" t="s">
        <v>4</v>
      </c>
    </row>
    <row r="358" spans="1:9" x14ac:dyDescent="0.75">
      <c r="A358" s="4">
        <v>2612.0700000000002</v>
      </c>
      <c r="B358" s="2">
        <v>79442.436650000003</v>
      </c>
      <c r="C358" s="2">
        <v>78923.816420000003</v>
      </c>
      <c r="D358" s="6">
        <v>9.6610000000000001E-2</v>
      </c>
      <c r="E358" s="4">
        <v>51.724659999999993</v>
      </c>
      <c r="F358" s="4">
        <v>44.340899999999998</v>
      </c>
      <c r="G358" s="4">
        <v>0</v>
      </c>
      <c r="H358" s="4">
        <v>0</v>
      </c>
      <c r="I358" s="7" t="s">
        <v>4</v>
      </c>
    </row>
    <row r="359" spans="1:9" x14ac:dyDescent="0.75">
      <c r="A359" s="4">
        <v>2612.08</v>
      </c>
      <c r="B359" s="2">
        <v>79443.274210000003</v>
      </c>
      <c r="C359" s="2">
        <v>78924.653980000003</v>
      </c>
      <c r="D359" s="6">
        <v>9.6610000000000001E-2</v>
      </c>
      <c r="E359" s="4">
        <v>49.946910000000003</v>
      </c>
      <c r="F359" s="4">
        <v>44.358069999999998</v>
      </c>
      <c r="G359" s="4">
        <v>0</v>
      </c>
      <c r="H359" s="4">
        <v>0</v>
      </c>
      <c r="I359" s="7" t="s">
        <v>4</v>
      </c>
    </row>
    <row r="360" spans="1:9" x14ac:dyDescent="0.75">
      <c r="A360" s="4">
        <v>2612.09</v>
      </c>
      <c r="B360" s="2">
        <v>79444.11176</v>
      </c>
      <c r="C360" s="2">
        <v>78925.491529999999</v>
      </c>
      <c r="D360" s="6">
        <v>9.6600000000000005E-2</v>
      </c>
      <c r="E360" s="4">
        <v>54.855470000000004</v>
      </c>
      <c r="F360" s="4">
        <v>44.358069999999998</v>
      </c>
      <c r="G360" s="4">
        <v>0</v>
      </c>
      <c r="H360" s="4">
        <v>0</v>
      </c>
      <c r="I360" s="7" t="s">
        <v>4</v>
      </c>
    </row>
    <row r="361" spans="1:9" x14ac:dyDescent="0.75">
      <c r="A361" s="4">
        <v>2612.1</v>
      </c>
      <c r="B361" s="2">
        <v>79444.94932</v>
      </c>
      <c r="C361" s="2">
        <v>78926.329089999999</v>
      </c>
      <c r="D361" s="6">
        <v>9.6589999999999995E-2</v>
      </c>
      <c r="E361" s="4">
        <v>71.458679999999987</v>
      </c>
      <c r="F361" s="4">
        <v>44.544110000000003</v>
      </c>
      <c r="G361" s="4">
        <v>0</v>
      </c>
      <c r="H361" s="4">
        <v>0</v>
      </c>
      <c r="I361" s="7" t="s">
        <v>4</v>
      </c>
    </row>
    <row r="362" spans="1:9" x14ac:dyDescent="0.75">
      <c r="A362" s="4">
        <v>2612.11</v>
      </c>
      <c r="B362" s="2">
        <v>79445.78688</v>
      </c>
      <c r="C362" s="2">
        <v>78927.166649999999</v>
      </c>
      <c r="D362" s="6">
        <v>9.6589999999999995E-2</v>
      </c>
      <c r="E362" s="4">
        <v>57.159729999999989</v>
      </c>
      <c r="F362" s="4">
        <v>44.842255555555553</v>
      </c>
      <c r="G362" s="4">
        <v>0</v>
      </c>
      <c r="H362" s="4">
        <v>0</v>
      </c>
      <c r="I362" s="7" t="s">
        <v>4</v>
      </c>
    </row>
    <row r="363" spans="1:9" x14ac:dyDescent="0.75">
      <c r="A363" s="4">
        <v>2612.12</v>
      </c>
      <c r="B363" s="2">
        <v>79446.624429999996</v>
      </c>
      <c r="C363" s="2">
        <v>78928.004199999996</v>
      </c>
      <c r="D363" s="6">
        <v>9.6579999999999999E-2</v>
      </c>
      <c r="E363" s="4">
        <v>51.885329999999996</v>
      </c>
      <c r="F363" s="4">
        <v>44.940649999999991</v>
      </c>
      <c r="G363" s="4">
        <v>0</v>
      </c>
      <c r="H363" s="4">
        <v>0</v>
      </c>
      <c r="I363" s="7" t="s">
        <v>4</v>
      </c>
    </row>
    <row r="364" spans="1:9" x14ac:dyDescent="0.75">
      <c r="A364" s="4">
        <v>2612.13</v>
      </c>
      <c r="B364" s="2">
        <v>79447.461989999996</v>
      </c>
      <c r="C364" s="2">
        <v>78928.841759999996</v>
      </c>
      <c r="D364" s="6">
        <v>9.6570000000000003E-2</v>
      </c>
      <c r="E364" s="4">
        <v>51.163059999999994</v>
      </c>
      <c r="F364" s="4">
        <v>44.946690000000004</v>
      </c>
      <c r="G364" s="4">
        <v>0</v>
      </c>
      <c r="H364" s="4">
        <v>0</v>
      </c>
      <c r="I364" s="7" t="s">
        <v>4</v>
      </c>
    </row>
    <row r="365" spans="1:9" x14ac:dyDescent="0.75">
      <c r="A365" s="4">
        <v>2612.14</v>
      </c>
      <c r="B365" s="2">
        <v>79448.299549999996</v>
      </c>
      <c r="C365" s="2">
        <v>78929.679319999996</v>
      </c>
      <c r="D365" s="6">
        <v>9.6560000000000007E-2</v>
      </c>
      <c r="E365" s="4">
        <v>43.631129999999999</v>
      </c>
      <c r="F365" s="4">
        <v>44.946690000000004</v>
      </c>
      <c r="G365" s="4">
        <v>0</v>
      </c>
      <c r="H365" s="4">
        <v>0</v>
      </c>
      <c r="I365" s="7" t="s">
        <v>4</v>
      </c>
    </row>
    <row r="366" spans="1:9" x14ac:dyDescent="0.75">
      <c r="A366" s="4">
        <v>2612.15</v>
      </c>
      <c r="B366" s="2">
        <v>79449.137100000007</v>
      </c>
      <c r="C366" s="2">
        <v>78930.516870000007</v>
      </c>
      <c r="D366" s="6">
        <v>9.6560000000000007E-2</v>
      </c>
      <c r="E366" s="4">
        <v>63.07114</v>
      </c>
      <c r="F366" s="4">
        <v>44.943669999999997</v>
      </c>
      <c r="G366" s="4">
        <v>18.127470000000002</v>
      </c>
      <c r="H366" s="4">
        <v>1.3443567459320083</v>
      </c>
      <c r="I366" s="7" t="s">
        <v>4</v>
      </c>
    </row>
    <row r="367" spans="1:9" x14ac:dyDescent="0.75">
      <c r="A367" s="4">
        <v>2612.16</v>
      </c>
      <c r="B367" s="2">
        <v>79449.974660000007</v>
      </c>
      <c r="C367" s="2">
        <v>78931.354430000007</v>
      </c>
      <c r="D367" s="6">
        <v>9.6549999999999997E-2</v>
      </c>
      <c r="E367" s="4">
        <v>127.05675000000001</v>
      </c>
      <c r="F367" s="4">
        <v>44.940649999999991</v>
      </c>
      <c r="G367" s="4">
        <v>82.116100000000017</v>
      </c>
      <c r="H367" s="4">
        <v>6.0892787731575879</v>
      </c>
      <c r="I367" s="7" t="s">
        <v>4</v>
      </c>
    </row>
    <row r="368" spans="1:9" x14ac:dyDescent="0.75">
      <c r="A368" s="4">
        <v>2612.17</v>
      </c>
      <c r="B368" s="2">
        <v>79450.812220000007</v>
      </c>
      <c r="C368" s="2">
        <v>78932.191990000007</v>
      </c>
      <c r="D368" s="6">
        <v>9.6540000000000001E-2</v>
      </c>
      <c r="E368" s="4">
        <v>163.50581000000003</v>
      </c>
      <c r="F368" s="4">
        <v>44.891452777777772</v>
      </c>
      <c r="G368" s="4">
        <v>118.61435722222225</v>
      </c>
      <c r="H368" s="4">
        <v>8.7948779733041338</v>
      </c>
      <c r="I368" s="7" t="s">
        <v>4</v>
      </c>
    </row>
    <row r="369" spans="1:9" x14ac:dyDescent="0.75">
      <c r="A369" s="4">
        <v>2612.1799999999998</v>
      </c>
      <c r="B369" s="2">
        <v>79451.649770000004</v>
      </c>
      <c r="C369" s="2">
        <v>78933.029540000003</v>
      </c>
      <c r="D369" s="6">
        <v>9.6540000000000001E-2</v>
      </c>
      <c r="E369" s="4">
        <v>152.75966</v>
      </c>
      <c r="F369" s="4">
        <v>44.842255555555553</v>
      </c>
      <c r="G369" s="4">
        <v>107.91740444444444</v>
      </c>
      <c r="H369" s="4">
        <v>8.0016373526648863</v>
      </c>
      <c r="I369" s="7" t="s">
        <v>4</v>
      </c>
    </row>
    <row r="370" spans="1:9" x14ac:dyDescent="0.75">
      <c r="A370" s="4">
        <v>2612.19</v>
      </c>
      <c r="B370" s="2">
        <v>79452.487330000004</v>
      </c>
      <c r="C370" s="2">
        <v>78933.867100000003</v>
      </c>
      <c r="D370" s="6">
        <v>9.6530000000000005E-2</v>
      </c>
      <c r="E370" s="4">
        <v>127.87111999999998</v>
      </c>
      <c r="F370" s="4">
        <v>44.842255555555553</v>
      </c>
      <c r="G370" s="4">
        <v>83.028864444444423</v>
      </c>
      <c r="H370" s="4">
        <v>6.1556889750306514</v>
      </c>
      <c r="I370" s="7" t="s">
        <v>4</v>
      </c>
    </row>
    <row r="371" spans="1:9" x14ac:dyDescent="0.75">
      <c r="A371" s="4">
        <v>2612.1999999999998</v>
      </c>
      <c r="B371" s="2">
        <v>79453.324890000004</v>
      </c>
      <c r="C371" s="2">
        <v>78934.704660000003</v>
      </c>
      <c r="D371" s="6">
        <v>9.6519999999999995E-2</v>
      </c>
      <c r="E371" s="4">
        <v>114.47559000000001</v>
      </c>
      <c r="F371" s="4">
        <v>44.842255555555553</v>
      </c>
      <c r="G371" s="4">
        <v>69.633334444444458</v>
      </c>
      <c r="H371" s="4">
        <v>5.1620210276847738</v>
      </c>
      <c r="I371" s="7" t="s">
        <v>4</v>
      </c>
    </row>
    <row r="372" spans="1:9" x14ac:dyDescent="0.75">
      <c r="A372" s="4">
        <v>2612.21</v>
      </c>
      <c r="B372" s="2">
        <v>79454.16244</v>
      </c>
      <c r="C372" s="2">
        <v>78935.54221</v>
      </c>
      <c r="D372" s="6">
        <v>9.6519999999999995E-2</v>
      </c>
      <c r="E372" s="4">
        <v>114.57284</v>
      </c>
      <c r="F372" s="4">
        <v>44.842255555555553</v>
      </c>
      <c r="G372" s="4">
        <v>69.730584444444446</v>
      </c>
      <c r="H372" s="4">
        <v>5.1691685948094186</v>
      </c>
      <c r="I372" s="7" t="s">
        <v>4</v>
      </c>
    </row>
    <row r="373" spans="1:9" x14ac:dyDescent="0.75">
      <c r="A373" s="4">
        <v>2612.2199999999998</v>
      </c>
      <c r="B373" s="2">
        <v>79455</v>
      </c>
      <c r="C373" s="2">
        <v>78936.37977</v>
      </c>
      <c r="D373" s="6">
        <v>9.6509999999999999E-2</v>
      </c>
      <c r="E373" s="4">
        <v>102.11772000000001</v>
      </c>
      <c r="F373" s="4">
        <v>44.842255555555553</v>
      </c>
      <c r="G373" s="4">
        <v>57.275464444444452</v>
      </c>
      <c r="H373" s="4">
        <v>4.2454741323670211</v>
      </c>
      <c r="I373" s="7" t="s">
        <v>4</v>
      </c>
    </row>
    <row r="374" spans="1:9" x14ac:dyDescent="0.75">
      <c r="A374" s="4">
        <v>2612.23</v>
      </c>
      <c r="B374" s="2">
        <v>79455.832339999994</v>
      </c>
      <c r="C374" s="2">
        <v>78937.212109999993</v>
      </c>
      <c r="D374" s="6">
        <v>9.6500000000000002E-2</v>
      </c>
      <c r="E374" s="4">
        <v>72.640690000000006</v>
      </c>
      <c r="F374" s="4">
        <v>44.842255555555553</v>
      </c>
      <c r="G374" s="4">
        <v>27.798434444444453</v>
      </c>
      <c r="H374" s="4">
        <v>2.0474709712751449</v>
      </c>
      <c r="I374" s="7" t="s">
        <v>4</v>
      </c>
    </row>
    <row r="375" spans="1:9" x14ac:dyDescent="0.75">
      <c r="A375" s="4">
        <v>2612.2399999999998</v>
      </c>
      <c r="B375" s="2">
        <v>79456.664669999998</v>
      </c>
      <c r="C375" s="2">
        <v>78938.044439999998</v>
      </c>
      <c r="D375" s="6">
        <v>9.6490000000000006E-2</v>
      </c>
      <c r="E375" s="4">
        <v>70.021440000000013</v>
      </c>
      <c r="F375" s="4">
        <v>44.842255555555553</v>
      </c>
      <c r="G375" s="4">
        <v>25.179184444444459</v>
      </c>
      <c r="H375" s="4">
        <v>1.8543377926232851</v>
      </c>
      <c r="I375" s="7" t="s">
        <v>4</v>
      </c>
    </row>
    <row r="376" spans="1:9" x14ac:dyDescent="0.75">
      <c r="A376" s="4">
        <v>2612.25</v>
      </c>
      <c r="B376" s="2">
        <v>79457.497010000006</v>
      </c>
      <c r="C376" s="2">
        <v>78938.876780000006</v>
      </c>
      <c r="D376" s="6">
        <v>9.6490000000000006E-2</v>
      </c>
      <c r="E376" s="4">
        <v>63.221969999999999</v>
      </c>
      <c r="F376" s="4">
        <v>44.940649999999991</v>
      </c>
      <c r="G376" s="4">
        <v>18.281320000000008</v>
      </c>
      <c r="H376" s="4">
        <v>1.3463561513384257</v>
      </c>
      <c r="I376" s="7">
        <v>50.210668490187338</v>
      </c>
    </row>
    <row r="377" spans="1:9" x14ac:dyDescent="0.75">
      <c r="A377" s="4">
        <v>2612.2600000000002</v>
      </c>
      <c r="B377" s="2">
        <v>79458.32935</v>
      </c>
      <c r="C377" s="2">
        <v>78939.70912</v>
      </c>
      <c r="D377" s="6">
        <v>9.6479999999999996E-2</v>
      </c>
      <c r="E377" s="4">
        <v>44.946690000000004</v>
      </c>
      <c r="F377" s="4">
        <v>44.946690000000004</v>
      </c>
      <c r="G377" s="4">
        <v>0</v>
      </c>
      <c r="H377" s="4">
        <v>0</v>
      </c>
      <c r="I377" s="7" t="s">
        <v>4</v>
      </c>
    </row>
    <row r="378" spans="1:9" x14ac:dyDescent="0.75">
      <c r="A378" s="4">
        <v>2612.27</v>
      </c>
      <c r="B378" s="2">
        <v>79459.161680000005</v>
      </c>
      <c r="C378" s="2">
        <v>78940.541450000004</v>
      </c>
      <c r="D378" s="6">
        <v>9.647E-2</v>
      </c>
      <c r="E378" s="4">
        <v>35.716880000000003</v>
      </c>
      <c r="F378" s="4">
        <v>44.946690000000004</v>
      </c>
      <c r="G378" s="4">
        <v>0</v>
      </c>
      <c r="H378" s="4">
        <v>0</v>
      </c>
      <c r="I378" s="7" t="s">
        <v>4</v>
      </c>
    </row>
    <row r="379" spans="1:9" x14ac:dyDescent="0.75">
      <c r="A379" s="4">
        <v>2612.2800000000002</v>
      </c>
      <c r="B379" s="2">
        <v>79459.994019999998</v>
      </c>
      <c r="C379" s="2">
        <v>78941.373789999998</v>
      </c>
      <c r="D379" s="6">
        <v>9.647E-2</v>
      </c>
      <c r="E379" s="4">
        <v>34.305780000000006</v>
      </c>
      <c r="F379" s="4">
        <v>44.946690000000004</v>
      </c>
      <c r="G379" s="4">
        <v>0</v>
      </c>
      <c r="H379" s="4">
        <v>0</v>
      </c>
      <c r="I379" s="7" t="s">
        <v>4</v>
      </c>
    </row>
    <row r="380" spans="1:9" x14ac:dyDescent="0.75">
      <c r="A380" s="4">
        <v>2612.29</v>
      </c>
      <c r="B380" s="2">
        <v>79460.826350000003</v>
      </c>
      <c r="C380" s="2">
        <v>78942.206120000003</v>
      </c>
      <c r="D380" s="6">
        <v>9.6460000000000004E-2</v>
      </c>
      <c r="E380" s="4">
        <v>34.550519999999999</v>
      </c>
      <c r="F380" s="4">
        <v>44.946690000000004</v>
      </c>
      <c r="G380" s="4">
        <v>0</v>
      </c>
      <c r="H380" s="4">
        <v>0</v>
      </c>
      <c r="I380" s="7" t="s">
        <v>4</v>
      </c>
    </row>
    <row r="381" spans="1:9" x14ac:dyDescent="0.75">
      <c r="A381" s="4">
        <v>2612.3000000000002</v>
      </c>
      <c r="B381" s="2">
        <v>79461.658689999997</v>
      </c>
      <c r="C381" s="2">
        <v>78943.038459999996</v>
      </c>
      <c r="D381" s="6">
        <v>9.6449999999999994E-2</v>
      </c>
      <c r="E381" s="4">
        <v>40.029800000000002</v>
      </c>
      <c r="F381" s="4">
        <v>45.054070000000003</v>
      </c>
      <c r="G381" s="4">
        <v>0</v>
      </c>
      <c r="H381" s="4">
        <v>0</v>
      </c>
      <c r="I381" s="7" t="s">
        <v>4</v>
      </c>
    </row>
    <row r="382" spans="1:9" x14ac:dyDescent="0.75">
      <c r="A382" s="4">
        <v>2612.31</v>
      </c>
      <c r="B382" s="2">
        <v>79462.491030000005</v>
      </c>
      <c r="C382" s="2">
        <v>78943.870800000004</v>
      </c>
      <c r="D382" s="6">
        <v>9.6449999999999994E-2</v>
      </c>
      <c r="E382" s="4">
        <v>57.874810000000004</v>
      </c>
      <c r="F382" s="4">
        <v>45.079219999999999</v>
      </c>
      <c r="G382" s="4">
        <v>0</v>
      </c>
      <c r="H382" s="4">
        <v>0</v>
      </c>
      <c r="I382" s="7" t="s">
        <v>4</v>
      </c>
    </row>
    <row r="383" spans="1:9" x14ac:dyDescent="0.75">
      <c r="A383" s="4">
        <v>2612.3200000000002</v>
      </c>
      <c r="B383" s="2">
        <v>79463.323359999995</v>
      </c>
      <c r="C383" s="2">
        <v>78944.703129999994</v>
      </c>
      <c r="D383" s="6">
        <v>9.6439999999999998E-2</v>
      </c>
      <c r="E383" s="4">
        <v>63.446550000000002</v>
      </c>
      <c r="F383" s="4">
        <v>45.079219999999999</v>
      </c>
      <c r="G383" s="4">
        <v>0</v>
      </c>
      <c r="H383" s="4">
        <v>0</v>
      </c>
      <c r="I383" s="7" t="s">
        <v>4</v>
      </c>
    </row>
    <row r="384" spans="1:9" x14ac:dyDescent="0.75">
      <c r="A384" s="4">
        <v>2612.33</v>
      </c>
      <c r="B384" s="2">
        <v>79464.155700000003</v>
      </c>
      <c r="C384" s="2">
        <v>78945.535470000003</v>
      </c>
      <c r="D384" s="6">
        <v>9.6430000000000002E-2</v>
      </c>
      <c r="E384" s="4">
        <v>60.352379999999997</v>
      </c>
      <c r="F384" s="4">
        <v>45.430509999999998</v>
      </c>
      <c r="G384" s="4">
        <v>0</v>
      </c>
      <c r="H384" s="4">
        <v>0</v>
      </c>
      <c r="I384" s="7" t="s">
        <v>4</v>
      </c>
    </row>
    <row r="385" spans="1:9" x14ac:dyDescent="0.75">
      <c r="A385" s="4">
        <v>2612.34</v>
      </c>
      <c r="B385" s="2">
        <v>79464.988039999997</v>
      </c>
      <c r="C385" s="2">
        <v>78946.367809999996</v>
      </c>
      <c r="D385" s="6">
        <v>9.6420000000000006E-2</v>
      </c>
      <c r="E385" s="4">
        <v>73.472110000000015</v>
      </c>
      <c r="F385" s="4">
        <v>45.430509999999998</v>
      </c>
      <c r="G385" s="4">
        <v>0</v>
      </c>
      <c r="H385" s="4">
        <v>0</v>
      </c>
      <c r="I385" s="7" t="s">
        <v>4</v>
      </c>
    </row>
    <row r="386" spans="1:9" x14ac:dyDescent="0.75">
      <c r="A386" s="4">
        <v>2612.35</v>
      </c>
      <c r="B386" s="2">
        <v>79465.820370000001</v>
      </c>
      <c r="C386" s="2">
        <v>78947.200140000001</v>
      </c>
      <c r="D386" s="6">
        <v>9.6420000000000006E-2</v>
      </c>
      <c r="E386" s="4">
        <v>47.220000000000006</v>
      </c>
      <c r="F386" s="4">
        <v>45.50833999999999</v>
      </c>
      <c r="G386" s="4">
        <v>0</v>
      </c>
      <c r="H386" s="4">
        <v>0</v>
      </c>
      <c r="I386" s="7" t="s">
        <v>4</v>
      </c>
    </row>
    <row r="387" spans="1:9" x14ac:dyDescent="0.75">
      <c r="A387" s="4">
        <v>2612.36</v>
      </c>
      <c r="B387" s="2">
        <v>79466.652709999995</v>
      </c>
      <c r="C387" s="2">
        <v>78948.032479999994</v>
      </c>
      <c r="D387" s="6">
        <v>9.6409999999999996E-2</v>
      </c>
      <c r="E387" s="4">
        <v>65.275229999999993</v>
      </c>
      <c r="F387" s="4">
        <v>45.658760000000001</v>
      </c>
      <c r="G387" s="4">
        <v>0</v>
      </c>
      <c r="H387" s="4">
        <v>0</v>
      </c>
      <c r="I387" s="7" t="s">
        <v>4</v>
      </c>
    </row>
    <row r="388" spans="1:9" x14ac:dyDescent="0.75">
      <c r="A388" s="4">
        <v>2612.37</v>
      </c>
      <c r="B388" s="2">
        <v>79467.485050000003</v>
      </c>
      <c r="C388" s="2">
        <v>78948.864820000003</v>
      </c>
      <c r="D388" s="6">
        <v>9.64E-2</v>
      </c>
      <c r="E388" s="4">
        <v>71.191890000000001</v>
      </c>
      <c r="F388" s="4">
        <v>45.708270000000006</v>
      </c>
      <c r="G388" s="4">
        <v>0</v>
      </c>
      <c r="H388" s="4">
        <v>0</v>
      </c>
      <c r="I388" s="7" t="s">
        <v>4</v>
      </c>
    </row>
    <row r="389" spans="1:9" x14ac:dyDescent="0.75">
      <c r="A389" s="4">
        <v>2612.38</v>
      </c>
      <c r="B389" s="2">
        <v>79468.317379999993</v>
      </c>
      <c r="C389" s="2">
        <v>78949.697149999993</v>
      </c>
      <c r="D389" s="6">
        <v>9.64E-2</v>
      </c>
      <c r="E389" s="4">
        <v>45.054070000000003</v>
      </c>
      <c r="F389" s="4">
        <v>45.708270000000006</v>
      </c>
      <c r="G389" s="4">
        <v>0</v>
      </c>
      <c r="H389" s="4">
        <v>0</v>
      </c>
      <c r="I389" s="7" t="s">
        <v>4</v>
      </c>
    </row>
    <row r="390" spans="1:9" x14ac:dyDescent="0.75">
      <c r="A390" s="4">
        <v>2612.39</v>
      </c>
      <c r="B390" s="2">
        <v>79469.149720000001</v>
      </c>
      <c r="C390" s="2">
        <v>78950.529490000001</v>
      </c>
      <c r="D390" s="6">
        <v>9.6390000000000003E-2</v>
      </c>
      <c r="E390" s="4">
        <v>42.975919999999995</v>
      </c>
      <c r="F390" s="4">
        <v>45.658760000000001</v>
      </c>
      <c r="G390" s="4">
        <v>0</v>
      </c>
      <c r="H390" s="4">
        <v>0</v>
      </c>
      <c r="I390" s="7" t="s">
        <v>4</v>
      </c>
    </row>
    <row r="391" spans="1:9" x14ac:dyDescent="0.75">
      <c r="A391" s="4">
        <v>2612.4</v>
      </c>
      <c r="B391" s="2">
        <v>79469.982050000006</v>
      </c>
      <c r="C391" s="2">
        <v>78951.361820000006</v>
      </c>
      <c r="D391" s="6">
        <v>9.6379999999999993E-2</v>
      </c>
      <c r="E391" s="4">
        <v>50.921410000000002</v>
      </c>
      <c r="F391" s="4">
        <v>45.50833999999999</v>
      </c>
      <c r="G391" s="4">
        <v>0</v>
      </c>
      <c r="H391" s="4">
        <v>0</v>
      </c>
      <c r="I391" s="7" t="s">
        <v>4</v>
      </c>
    </row>
    <row r="392" spans="1:9" x14ac:dyDescent="0.75">
      <c r="A392" s="4">
        <v>2612.41</v>
      </c>
      <c r="B392" s="2">
        <v>79470.81439</v>
      </c>
      <c r="C392" s="2">
        <v>78952.194159999999</v>
      </c>
      <c r="D392" s="6">
        <v>9.6379999999999993E-2</v>
      </c>
      <c r="E392" s="4">
        <v>40.511270000000003</v>
      </c>
      <c r="F392" s="4">
        <v>45.50833999999999</v>
      </c>
      <c r="G392" s="4">
        <v>0</v>
      </c>
      <c r="H392" s="4">
        <v>0</v>
      </c>
      <c r="I392" s="7" t="s">
        <v>4</v>
      </c>
    </row>
    <row r="393" spans="1:9" x14ac:dyDescent="0.75">
      <c r="A393" s="4">
        <v>2612.42</v>
      </c>
      <c r="B393" s="2">
        <v>79471.646729999993</v>
      </c>
      <c r="C393" s="2">
        <v>78953.026499999993</v>
      </c>
      <c r="D393" s="6">
        <v>9.6369999999999997E-2</v>
      </c>
      <c r="E393" s="4">
        <v>29.286310000000004</v>
      </c>
      <c r="F393" s="4">
        <v>45.50833999999999</v>
      </c>
      <c r="G393" s="4">
        <v>0</v>
      </c>
      <c r="H393" s="4">
        <v>0</v>
      </c>
      <c r="I393" s="7" t="s">
        <v>4</v>
      </c>
    </row>
    <row r="394" spans="1:9" x14ac:dyDescent="0.75">
      <c r="A394" s="4">
        <v>2612.4299999999998</v>
      </c>
      <c r="B394" s="2">
        <v>79472.479059999998</v>
      </c>
      <c r="C394" s="2">
        <v>78953.858829999997</v>
      </c>
      <c r="D394" s="6">
        <v>9.6360000000000001E-2</v>
      </c>
      <c r="E394" s="4">
        <v>33.292290000000001</v>
      </c>
      <c r="F394" s="4">
        <v>45.469424999999994</v>
      </c>
      <c r="G394" s="4">
        <v>0</v>
      </c>
      <c r="H394" s="4">
        <v>0</v>
      </c>
      <c r="I394" s="7" t="s">
        <v>4</v>
      </c>
    </row>
    <row r="395" spans="1:9" x14ac:dyDescent="0.75">
      <c r="A395" s="4">
        <v>2612.44</v>
      </c>
      <c r="B395" s="2">
        <v>79473.311400000006</v>
      </c>
      <c r="C395" s="2">
        <v>78954.691170000006</v>
      </c>
      <c r="D395" s="6">
        <v>9.6360000000000001E-2</v>
      </c>
      <c r="E395" s="4">
        <v>34.684060000000002</v>
      </c>
      <c r="F395" s="4">
        <v>45.50833999999999</v>
      </c>
      <c r="G395" s="4">
        <v>0</v>
      </c>
      <c r="H395" s="4">
        <v>0</v>
      </c>
      <c r="I395" s="7" t="s">
        <v>4</v>
      </c>
    </row>
    <row r="396" spans="1:9" x14ac:dyDescent="0.75">
      <c r="A396" s="4">
        <v>2612.4499999999998</v>
      </c>
      <c r="B396" s="2">
        <v>79474.14374</v>
      </c>
      <c r="C396" s="2">
        <v>78955.523509999999</v>
      </c>
      <c r="D396" s="6">
        <v>9.6350000000000005E-2</v>
      </c>
      <c r="E396" s="4">
        <v>44.940649999999991</v>
      </c>
      <c r="F396" s="4">
        <v>45.583549999999995</v>
      </c>
      <c r="G396" s="4">
        <v>0</v>
      </c>
      <c r="H396" s="4">
        <v>0</v>
      </c>
      <c r="I396" s="7" t="s">
        <v>4</v>
      </c>
    </row>
    <row r="397" spans="1:9" x14ac:dyDescent="0.75">
      <c r="A397" s="4">
        <v>2612.46</v>
      </c>
      <c r="B397" s="2">
        <v>79474.976070000004</v>
      </c>
      <c r="C397" s="2">
        <v>78956.355840000004</v>
      </c>
      <c r="D397" s="6">
        <v>9.6339999999999995E-2</v>
      </c>
      <c r="E397" s="4">
        <v>76.802409999999995</v>
      </c>
      <c r="F397" s="4">
        <v>45.658760000000001</v>
      </c>
      <c r="G397" s="4">
        <v>0</v>
      </c>
      <c r="H397" s="4">
        <v>0</v>
      </c>
      <c r="I397" s="7" t="s">
        <v>4</v>
      </c>
    </row>
    <row r="398" spans="1:9" x14ac:dyDescent="0.75">
      <c r="A398" s="4">
        <v>2612.4699999999998</v>
      </c>
      <c r="B398" s="2">
        <v>79475.808409999998</v>
      </c>
      <c r="C398" s="2">
        <v>78957.188179999997</v>
      </c>
      <c r="D398" s="6">
        <v>9.6329999999999999E-2</v>
      </c>
      <c r="E398" s="4">
        <v>67.605930000000015</v>
      </c>
      <c r="F398" s="4">
        <v>45.583549999999995</v>
      </c>
      <c r="G398" s="4">
        <v>0</v>
      </c>
      <c r="H398" s="4">
        <v>0</v>
      </c>
      <c r="I398" s="7" t="s">
        <v>4</v>
      </c>
    </row>
    <row r="399" spans="1:9" x14ac:dyDescent="0.75">
      <c r="A399" s="4">
        <v>2612.48</v>
      </c>
      <c r="B399" s="2">
        <v>79476.640750000006</v>
      </c>
      <c r="C399" s="2">
        <v>78958.020520000005</v>
      </c>
      <c r="D399" s="6">
        <v>9.6329999999999999E-2</v>
      </c>
      <c r="E399" s="4">
        <v>60.21584</v>
      </c>
      <c r="F399" s="4">
        <v>45.469424999999994</v>
      </c>
      <c r="G399" s="4">
        <v>0</v>
      </c>
      <c r="H399" s="4">
        <v>0</v>
      </c>
      <c r="I399" s="7" t="s">
        <v>4</v>
      </c>
    </row>
    <row r="400" spans="1:9" x14ac:dyDescent="0.75">
      <c r="A400" s="4">
        <v>2612.4899999999998</v>
      </c>
      <c r="B400" s="2">
        <v>79477.473079999996</v>
      </c>
      <c r="C400" s="2">
        <v>78958.852849999996</v>
      </c>
      <c r="D400" s="6">
        <v>9.6320000000000003E-2</v>
      </c>
      <c r="E400" s="4">
        <v>70.133029999999991</v>
      </c>
      <c r="F400" s="4">
        <v>45.469424999999994</v>
      </c>
      <c r="G400" s="4">
        <v>0</v>
      </c>
      <c r="H400" s="4">
        <v>0</v>
      </c>
      <c r="I400" s="7" t="s">
        <v>4</v>
      </c>
    </row>
    <row r="401" spans="1:9" x14ac:dyDescent="0.75">
      <c r="A401" s="4">
        <v>2612.5</v>
      </c>
      <c r="B401" s="2">
        <v>79478.305420000004</v>
      </c>
      <c r="C401" s="2">
        <v>78959.685190000004</v>
      </c>
      <c r="D401" s="6">
        <v>9.6310000000000007E-2</v>
      </c>
      <c r="E401" s="4">
        <v>50.914919999999995</v>
      </c>
      <c r="F401" s="4">
        <v>45.469424999999994</v>
      </c>
      <c r="G401" s="4">
        <v>0</v>
      </c>
      <c r="H401" s="4">
        <v>0</v>
      </c>
      <c r="I401" s="7" t="s">
        <v>4</v>
      </c>
    </row>
    <row r="402" spans="1:9" x14ac:dyDescent="0.75">
      <c r="A402" s="4">
        <v>2612.5100000000002</v>
      </c>
      <c r="B402" s="2">
        <v>79479.137749999994</v>
      </c>
      <c r="C402" s="2">
        <v>78960.517519999994</v>
      </c>
      <c r="D402" s="6">
        <v>9.6310000000000007E-2</v>
      </c>
      <c r="E402" s="4">
        <v>39.212780000000002</v>
      </c>
      <c r="F402" s="4">
        <v>45.469424999999994</v>
      </c>
      <c r="G402" s="4">
        <v>0</v>
      </c>
      <c r="H402" s="4">
        <v>0</v>
      </c>
      <c r="I402" s="7" t="s">
        <v>4</v>
      </c>
    </row>
    <row r="403" spans="1:9" x14ac:dyDescent="0.75">
      <c r="A403" s="4">
        <v>2612.52</v>
      </c>
      <c r="B403" s="2">
        <v>79479.970090000003</v>
      </c>
      <c r="C403" s="2">
        <v>78961.349860000002</v>
      </c>
      <c r="D403" s="6">
        <v>9.6299999999999997E-2</v>
      </c>
      <c r="E403" s="4">
        <v>214.18778000000003</v>
      </c>
      <c r="F403" s="4">
        <v>45.469424999999994</v>
      </c>
      <c r="G403" s="4">
        <v>168.71835500000003</v>
      </c>
      <c r="H403" s="4">
        <v>12.401057504015505</v>
      </c>
      <c r="I403" s="7" t="s">
        <v>4</v>
      </c>
    </row>
    <row r="404" spans="1:9" x14ac:dyDescent="0.75">
      <c r="A404" s="4">
        <v>2612.5300000000002</v>
      </c>
      <c r="B404" s="2">
        <v>79480.802429999996</v>
      </c>
      <c r="C404" s="2">
        <v>78962.182199999996</v>
      </c>
      <c r="D404" s="6">
        <v>9.6290000000000001E-2</v>
      </c>
      <c r="E404" s="4">
        <v>263.73856999999998</v>
      </c>
      <c r="F404" s="4">
        <v>45.254864999999995</v>
      </c>
      <c r="G404" s="4">
        <v>218.48370499999999</v>
      </c>
      <c r="H404" s="4">
        <v>16.057219360570425</v>
      </c>
      <c r="I404" s="7" t="s">
        <v>4</v>
      </c>
    </row>
    <row r="405" spans="1:9" x14ac:dyDescent="0.75">
      <c r="A405" s="4">
        <v>2612.54</v>
      </c>
      <c r="B405" s="2">
        <v>79481.634760000001</v>
      </c>
      <c r="C405" s="2">
        <v>78963.01453</v>
      </c>
      <c r="D405" s="6">
        <v>9.6290000000000001E-2</v>
      </c>
      <c r="E405" s="4">
        <v>185.7242</v>
      </c>
      <c r="F405" s="4">
        <v>45.254864999999995</v>
      </c>
      <c r="G405" s="4">
        <v>140.469335</v>
      </c>
      <c r="H405" s="4">
        <v>10.323515095525133</v>
      </c>
      <c r="I405" s="7" t="s">
        <v>4</v>
      </c>
    </row>
    <row r="406" spans="1:9" x14ac:dyDescent="0.75">
      <c r="A406" s="4">
        <v>2612.5500000000002</v>
      </c>
      <c r="B406" s="2">
        <v>79482.467099999994</v>
      </c>
      <c r="C406" s="2">
        <v>78963.846869999994</v>
      </c>
      <c r="D406" s="6">
        <v>9.6280000000000004E-2</v>
      </c>
      <c r="E406" s="4">
        <v>179.61072000000001</v>
      </c>
      <c r="F406" s="4">
        <v>45.066645000000001</v>
      </c>
      <c r="G406" s="4">
        <v>134.54407500000002</v>
      </c>
      <c r="H406" s="4">
        <v>9.8871417511542745</v>
      </c>
      <c r="I406" s="7" t="s">
        <v>4</v>
      </c>
    </row>
    <row r="407" spans="1:9" x14ac:dyDescent="0.75">
      <c r="A407" s="4">
        <v>2612.56</v>
      </c>
      <c r="B407" s="2">
        <v>79483.299440000003</v>
      </c>
      <c r="C407" s="2">
        <v>78964.679210000002</v>
      </c>
      <c r="D407" s="6">
        <v>9.6269999999999994E-2</v>
      </c>
      <c r="E407" s="4">
        <v>181.67981000000003</v>
      </c>
      <c r="F407" s="4">
        <v>45.000380000000007</v>
      </c>
      <c r="G407" s="4">
        <v>136.67943000000002</v>
      </c>
      <c r="H407" s="4">
        <v>10.043017804277797</v>
      </c>
      <c r="I407" s="7" t="s">
        <v>4</v>
      </c>
    </row>
    <row r="408" spans="1:9" x14ac:dyDescent="0.75">
      <c r="A408" s="4">
        <v>2612.5700000000002</v>
      </c>
      <c r="B408" s="2">
        <v>79484.131770000007</v>
      </c>
      <c r="C408" s="2">
        <v>78965.511540000007</v>
      </c>
      <c r="D408" s="6">
        <v>9.6259999999999998E-2</v>
      </c>
      <c r="E408" s="4">
        <v>295.83466999999996</v>
      </c>
      <c r="F408" s="4">
        <v>45.000380000000007</v>
      </c>
      <c r="G408" s="4">
        <v>250.83428999999995</v>
      </c>
      <c r="H408" s="4">
        <v>18.428825055067119</v>
      </c>
      <c r="I408" s="7" t="s">
        <v>4</v>
      </c>
    </row>
    <row r="409" spans="1:9" x14ac:dyDescent="0.75">
      <c r="A409" s="4">
        <v>2612.58</v>
      </c>
      <c r="B409" s="2">
        <v>79484.964110000001</v>
      </c>
      <c r="C409" s="2">
        <v>78966.34388</v>
      </c>
      <c r="D409" s="6">
        <v>9.6259999999999998E-2</v>
      </c>
      <c r="E409" s="4">
        <v>360.97507000000007</v>
      </c>
      <c r="F409" s="4">
        <v>45.000380000000007</v>
      </c>
      <c r="G409" s="4">
        <v>315.97469000000007</v>
      </c>
      <c r="H409" s="4">
        <v>23.214976885740313</v>
      </c>
      <c r="I409" s="7" t="s">
        <v>4</v>
      </c>
    </row>
    <row r="410" spans="1:9" x14ac:dyDescent="0.75">
      <c r="A410" s="4">
        <v>2612.59</v>
      </c>
      <c r="B410" s="2">
        <v>79485.796449999994</v>
      </c>
      <c r="C410" s="2">
        <v>78967.176219999994</v>
      </c>
      <c r="D410" s="6">
        <v>9.6250000000000002E-2</v>
      </c>
      <c r="E410" s="4">
        <v>160.43458000000001</v>
      </c>
      <c r="F410" s="4">
        <v>44.943669999999997</v>
      </c>
      <c r="G410" s="4">
        <v>115.49091000000001</v>
      </c>
      <c r="H410" s="4">
        <v>8.4843513171992821</v>
      </c>
      <c r="I410" s="7" t="s">
        <v>4</v>
      </c>
    </row>
    <row r="411" spans="1:9" x14ac:dyDescent="0.75">
      <c r="A411" s="4">
        <v>2612.6</v>
      </c>
      <c r="B411" s="2">
        <v>79486.628779999999</v>
      </c>
      <c r="C411" s="2">
        <v>78968.008549999999</v>
      </c>
      <c r="D411" s="6">
        <v>9.6240000000000006E-2</v>
      </c>
      <c r="E411" s="4">
        <v>56.219440000000006</v>
      </c>
      <c r="F411" s="4">
        <v>44.891452777777772</v>
      </c>
      <c r="G411" s="4">
        <v>11.327987222222234</v>
      </c>
      <c r="H411" s="4">
        <v>0.83209564465415198</v>
      </c>
      <c r="I411" s="7">
        <v>109.672200418204</v>
      </c>
    </row>
    <row r="412" spans="1:9" x14ac:dyDescent="0.75">
      <c r="A412" s="4">
        <v>2612.61</v>
      </c>
      <c r="B412" s="2">
        <v>79487.461120000007</v>
      </c>
      <c r="C412" s="2">
        <v>78968.840890000007</v>
      </c>
      <c r="D412" s="6">
        <v>9.6240000000000006E-2</v>
      </c>
      <c r="E412" s="4">
        <v>42.138210000000008</v>
      </c>
      <c r="F412" s="4">
        <v>44.571102777777782</v>
      </c>
      <c r="G412" s="4">
        <v>0</v>
      </c>
      <c r="H412" s="4">
        <v>0</v>
      </c>
      <c r="I412" s="7" t="s">
        <v>4</v>
      </c>
    </row>
    <row r="413" spans="1:9" x14ac:dyDescent="0.75">
      <c r="A413" s="4">
        <v>2612.62</v>
      </c>
      <c r="B413" s="2">
        <v>79488.293449999997</v>
      </c>
      <c r="C413" s="2">
        <v>78969.673219999997</v>
      </c>
      <c r="D413" s="6">
        <v>9.6229999999999996E-2</v>
      </c>
      <c r="E413" s="4">
        <v>52.930390000000003</v>
      </c>
      <c r="F413" s="4">
        <v>44.571102777777782</v>
      </c>
      <c r="G413" s="4">
        <v>0</v>
      </c>
      <c r="H413" s="4">
        <v>0</v>
      </c>
      <c r="I413" s="7" t="s">
        <v>4</v>
      </c>
    </row>
    <row r="414" spans="1:9" x14ac:dyDescent="0.75">
      <c r="A414" s="4">
        <v>2612.63</v>
      </c>
      <c r="B414" s="2">
        <v>79489.125790000006</v>
      </c>
      <c r="C414" s="2">
        <v>78970.505560000005</v>
      </c>
      <c r="D414" s="6">
        <v>9.622E-2</v>
      </c>
      <c r="E414" s="4">
        <v>56.270966666666659</v>
      </c>
      <c r="F414" s="4">
        <v>44.571102777777782</v>
      </c>
      <c r="G414" s="4">
        <v>0</v>
      </c>
      <c r="H414" s="4">
        <v>0</v>
      </c>
      <c r="I414" s="7" t="s">
        <v>4</v>
      </c>
    </row>
    <row r="415" spans="1:9" x14ac:dyDescent="0.75">
      <c r="A415" s="4">
        <v>2612.64</v>
      </c>
      <c r="B415" s="2">
        <v>79489.958129999999</v>
      </c>
      <c r="C415" s="2">
        <v>78971.337899999999</v>
      </c>
      <c r="D415" s="6">
        <v>9.622E-2</v>
      </c>
      <c r="E415" s="4">
        <v>53.509033333333328</v>
      </c>
      <c r="F415" s="4">
        <v>44.280204999999995</v>
      </c>
      <c r="G415" s="4">
        <v>0</v>
      </c>
      <c r="H415" s="4">
        <v>0</v>
      </c>
      <c r="I415" s="7" t="s">
        <v>4</v>
      </c>
    </row>
    <row r="416" spans="1:9" x14ac:dyDescent="0.75">
      <c r="A416" s="4">
        <v>2612.65</v>
      </c>
      <c r="B416" s="2">
        <v>79490.790460000004</v>
      </c>
      <c r="C416" s="2">
        <v>78972.170230000003</v>
      </c>
      <c r="D416" s="6">
        <v>9.6210000000000004E-2</v>
      </c>
      <c r="E416" s="4">
        <v>64.6511</v>
      </c>
      <c r="F416" s="4">
        <v>43.945794999999997</v>
      </c>
      <c r="G416" s="4">
        <v>0</v>
      </c>
      <c r="H416" s="4">
        <v>0</v>
      </c>
      <c r="I416" s="7" t="s">
        <v>4</v>
      </c>
    </row>
    <row r="417" spans="1:9" x14ac:dyDescent="0.75">
      <c r="A417" s="4">
        <v>2612.66</v>
      </c>
      <c r="B417" s="2">
        <v>79491.622799999997</v>
      </c>
      <c r="C417" s="2">
        <v>78973.002569999997</v>
      </c>
      <c r="D417" s="6">
        <v>9.6199999999999994E-2</v>
      </c>
      <c r="E417" s="4">
        <v>42.327469999999998</v>
      </c>
      <c r="F417" s="4">
        <v>43.369585000000001</v>
      </c>
      <c r="G417" s="4">
        <v>0</v>
      </c>
      <c r="H417" s="4">
        <v>0</v>
      </c>
      <c r="I417" s="7" t="s">
        <v>4</v>
      </c>
    </row>
    <row r="418" spans="1:9" x14ac:dyDescent="0.75">
      <c r="A418" s="4">
        <v>2612.67</v>
      </c>
      <c r="B418" s="2">
        <v>79492.455140000005</v>
      </c>
      <c r="C418" s="2">
        <v>78973.834910000005</v>
      </c>
      <c r="D418" s="6">
        <v>9.6189999999999998E-2</v>
      </c>
      <c r="E418" s="4">
        <v>37.824909999999996</v>
      </c>
      <c r="F418" s="4">
        <v>43.369585000000001</v>
      </c>
      <c r="G418" s="4">
        <v>0</v>
      </c>
      <c r="H418" s="4">
        <v>0</v>
      </c>
      <c r="I418" s="7" t="s">
        <v>4</v>
      </c>
    </row>
    <row r="419" spans="1:9" x14ac:dyDescent="0.75">
      <c r="A419" s="4">
        <v>2612.6799999999998</v>
      </c>
      <c r="B419" s="2">
        <v>79493.287469999996</v>
      </c>
      <c r="C419" s="2">
        <v>78974.667239999995</v>
      </c>
      <c r="D419" s="6">
        <v>9.6189999999999998E-2</v>
      </c>
      <c r="E419" s="4">
        <v>42.267185714285709</v>
      </c>
      <c r="F419" s="4">
        <v>43.090350000000001</v>
      </c>
      <c r="G419" s="4">
        <v>0</v>
      </c>
      <c r="H419" s="4">
        <v>0</v>
      </c>
      <c r="I419" s="7" t="s">
        <v>4</v>
      </c>
    </row>
    <row r="420" spans="1:9" x14ac:dyDescent="0.75">
      <c r="A420" s="4">
        <v>2612.69</v>
      </c>
      <c r="B420" s="2">
        <v>79494.119810000004</v>
      </c>
      <c r="C420" s="2">
        <v>78975.499580000003</v>
      </c>
      <c r="D420" s="6">
        <v>9.6180000000000002E-2</v>
      </c>
      <c r="E420" s="4">
        <v>30.560789999999997</v>
      </c>
      <c r="F420" s="4">
        <v>43.090350000000001</v>
      </c>
      <c r="G420" s="4">
        <v>0</v>
      </c>
      <c r="H420" s="4">
        <v>0</v>
      </c>
      <c r="I420" s="7" t="s">
        <v>4</v>
      </c>
    </row>
    <row r="421" spans="1:9" x14ac:dyDescent="0.75">
      <c r="A421" s="4">
        <v>2612.6999999999998</v>
      </c>
      <c r="B421" s="2">
        <v>79494.952139999994</v>
      </c>
      <c r="C421" s="2">
        <v>78976.331909999994</v>
      </c>
      <c r="D421" s="6">
        <v>9.6170000000000005E-2</v>
      </c>
      <c r="E421" s="4">
        <v>37.367710000000002</v>
      </c>
      <c r="F421" s="4">
        <v>43.369585000000001</v>
      </c>
      <c r="G421" s="4">
        <v>0</v>
      </c>
      <c r="H421" s="4">
        <v>0</v>
      </c>
      <c r="I421" s="7" t="s">
        <v>4</v>
      </c>
    </row>
    <row r="422" spans="1:9" x14ac:dyDescent="0.75">
      <c r="A422" s="4">
        <v>2612.71</v>
      </c>
      <c r="B422" s="2">
        <v>79495.784480000002</v>
      </c>
      <c r="C422" s="2">
        <v>78977.164250000002</v>
      </c>
      <c r="D422" s="6">
        <v>9.6170000000000005E-2</v>
      </c>
      <c r="E422" s="4">
        <v>27.72701</v>
      </c>
      <c r="F422" s="4">
        <v>43.369585000000001</v>
      </c>
      <c r="G422" s="4">
        <v>0</v>
      </c>
      <c r="H422" s="4">
        <v>0</v>
      </c>
      <c r="I422" s="7" t="s">
        <v>4</v>
      </c>
    </row>
    <row r="423" spans="1:9" x14ac:dyDescent="0.75">
      <c r="A423" s="4">
        <v>2612.7199999999998</v>
      </c>
      <c r="B423" s="2">
        <v>79496.616819999996</v>
      </c>
      <c r="C423" s="2">
        <v>78977.996589999995</v>
      </c>
      <c r="D423" s="6">
        <v>9.6159999999999995E-2</v>
      </c>
      <c r="E423" s="4">
        <v>25.464090000000002</v>
      </c>
      <c r="F423" s="4">
        <v>43.369585000000001</v>
      </c>
      <c r="G423" s="4">
        <v>0</v>
      </c>
      <c r="H423" s="4">
        <v>0</v>
      </c>
      <c r="I423" s="7" t="s">
        <v>4</v>
      </c>
    </row>
    <row r="424" spans="1:9" x14ac:dyDescent="0.75">
      <c r="A424" s="4">
        <v>2612.73</v>
      </c>
      <c r="B424" s="2">
        <v>79497.44915</v>
      </c>
      <c r="C424" s="2">
        <v>78978.82892</v>
      </c>
      <c r="D424" s="6">
        <v>9.6149999999999999E-2</v>
      </c>
      <c r="E424" s="4">
        <v>18.246969999999997</v>
      </c>
      <c r="F424" s="4">
        <v>43.945794999999997</v>
      </c>
      <c r="G424" s="4">
        <v>0</v>
      </c>
      <c r="H424" s="4">
        <v>0</v>
      </c>
      <c r="I424" s="7" t="s">
        <v>4</v>
      </c>
    </row>
    <row r="425" spans="1:9" x14ac:dyDescent="0.75">
      <c r="A425" s="4">
        <v>2612.7399999999998</v>
      </c>
      <c r="B425" s="2">
        <v>79498.281489999994</v>
      </c>
      <c r="C425" s="2">
        <v>78979.661259999993</v>
      </c>
      <c r="D425" s="6">
        <v>9.6149999999999999E-2</v>
      </c>
      <c r="E425" s="4">
        <v>23.317990000000002</v>
      </c>
      <c r="F425" s="4">
        <v>44.280204999999995</v>
      </c>
      <c r="G425" s="4">
        <v>0</v>
      </c>
      <c r="H425" s="4">
        <v>0</v>
      </c>
      <c r="I425" s="7" t="s">
        <v>4</v>
      </c>
    </row>
    <row r="426" spans="1:9" x14ac:dyDescent="0.75">
      <c r="A426" s="4">
        <v>2612.75</v>
      </c>
      <c r="B426" s="2">
        <v>79499.113830000002</v>
      </c>
      <c r="C426" s="2">
        <v>78980.493600000002</v>
      </c>
      <c r="D426" s="6">
        <v>9.6140000000000003E-2</v>
      </c>
      <c r="E426" s="4">
        <v>16.618379999999998</v>
      </c>
      <c r="F426" s="4">
        <v>44.280204999999995</v>
      </c>
      <c r="G426" s="4">
        <v>0</v>
      </c>
      <c r="H426" s="4">
        <v>0</v>
      </c>
      <c r="I426" s="7" t="s">
        <v>4</v>
      </c>
    </row>
    <row r="427" spans="1:9" x14ac:dyDescent="0.75">
      <c r="A427" s="4">
        <v>2612.7600000000002</v>
      </c>
      <c r="B427" s="2">
        <v>79499.946160000007</v>
      </c>
      <c r="C427" s="2">
        <v>78981.325930000006</v>
      </c>
      <c r="D427" s="6">
        <v>9.6129999999999993E-2</v>
      </c>
      <c r="E427" s="4">
        <v>18.362840000000002</v>
      </c>
      <c r="F427" s="4">
        <v>44.280204999999995</v>
      </c>
      <c r="G427" s="4">
        <v>0</v>
      </c>
      <c r="H427" s="4">
        <v>0</v>
      </c>
      <c r="I427" s="7" t="s">
        <v>4</v>
      </c>
    </row>
    <row r="428" spans="1:9" x14ac:dyDescent="0.75">
      <c r="A428" s="4">
        <v>2612.77</v>
      </c>
      <c r="B428" s="2">
        <v>79500.7785</v>
      </c>
      <c r="C428" s="2">
        <v>78982.15827</v>
      </c>
      <c r="D428" s="6">
        <v>9.6119999999999997E-2</v>
      </c>
      <c r="E428" s="4">
        <v>32.808030000000002</v>
      </c>
      <c r="F428" s="4">
        <v>43.945794999999997</v>
      </c>
      <c r="G428" s="4">
        <v>0</v>
      </c>
      <c r="H428" s="4">
        <v>0</v>
      </c>
      <c r="I428" s="7" t="s">
        <v>4</v>
      </c>
    </row>
    <row r="429" spans="1:9" x14ac:dyDescent="0.75">
      <c r="A429" s="4">
        <v>2612.7800000000002</v>
      </c>
      <c r="B429" s="2">
        <v>79501.610839999994</v>
      </c>
      <c r="C429" s="2">
        <v>78982.990609999993</v>
      </c>
      <c r="D429" s="6">
        <v>9.6119999999999997E-2</v>
      </c>
      <c r="E429" s="4">
        <v>33.134689999999999</v>
      </c>
      <c r="F429" s="4">
        <v>43.557524999999998</v>
      </c>
      <c r="G429" s="4">
        <v>0</v>
      </c>
      <c r="H429" s="4">
        <v>0</v>
      </c>
      <c r="I429" s="7" t="s">
        <v>4</v>
      </c>
    </row>
    <row r="430" spans="1:9" x14ac:dyDescent="0.75">
      <c r="A430" s="4">
        <v>2612.79</v>
      </c>
      <c r="B430" s="2">
        <v>79502.443169999999</v>
      </c>
      <c r="C430" s="2">
        <v>78983.822939999998</v>
      </c>
      <c r="D430" s="6">
        <v>9.6110000000000001E-2</v>
      </c>
      <c r="E430" s="4">
        <v>33.498149999999995</v>
      </c>
      <c r="F430" s="4">
        <v>43.557524999999998</v>
      </c>
      <c r="G430" s="4">
        <v>0</v>
      </c>
      <c r="H430" s="4">
        <v>0</v>
      </c>
      <c r="I430" s="7" t="s">
        <v>4</v>
      </c>
    </row>
    <row r="431" spans="1:9" x14ac:dyDescent="0.75">
      <c r="A431" s="4">
        <v>2612.8000000000002</v>
      </c>
      <c r="B431" s="2">
        <v>79503.275510000007</v>
      </c>
      <c r="C431" s="2">
        <v>78984.655280000006</v>
      </c>
      <c r="D431" s="6">
        <v>9.6100000000000005E-2</v>
      </c>
      <c r="E431" s="4">
        <v>30.348409999999994</v>
      </c>
      <c r="F431" s="4">
        <v>43.369739999999993</v>
      </c>
      <c r="G431" s="4">
        <v>0</v>
      </c>
      <c r="H431" s="4">
        <v>0</v>
      </c>
      <c r="I431" s="7" t="s">
        <v>4</v>
      </c>
    </row>
    <row r="432" spans="1:9" x14ac:dyDescent="0.75">
      <c r="A432" s="4">
        <v>2612.81</v>
      </c>
      <c r="B432" s="2">
        <v>79504.107839999997</v>
      </c>
      <c r="C432" s="2">
        <v>78985.487609999996</v>
      </c>
      <c r="D432" s="6">
        <v>9.6100000000000005E-2</v>
      </c>
      <c r="E432" s="4">
        <v>38.631450000000001</v>
      </c>
      <c r="F432" s="4">
        <v>43.115739999999995</v>
      </c>
      <c r="G432" s="4">
        <v>0</v>
      </c>
      <c r="H432" s="4">
        <v>0</v>
      </c>
      <c r="I432" s="7" t="s">
        <v>4</v>
      </c>
    </row>
    <row r="433" spans="1:9" x14ac:dyDescent="0.75">
      <c r="A433" s="4">
        <v>2612.8200000000002</v>
      </c>
      <c r="B433" s="2">
        <v>79504.940180000005</v>
      </c>
      <c r="C433" s="2">
        <v>78986.319950000005</v>
      </c>
      <c r="D433" s="6">
        <v>9.6089999999999995E-2</v>
      </c>
      <c r="E433" s="4">
        <v>30.185099999999998</v>
      </c>
      <c r="F433" s="4">
        <v>43.115739999999995</v>
      </c>
      <c r="G433" s="4">
        <v>0</v>
      </c>
      <c r="H433" s="4">
        <v>0</v>
      </c>
      <c r="I433" s="7" t="s">
        <v>4</v>
      </c>
    </row>
    <row r="434" spans="1:9" x14ac:dyDescent="0.75">
      <c r="A434" s="4">
        <v>2612.83</v>
      </c>
      <c r="B434" s="2">
        <v>79505.772519999999</v>
      </c>
      <c r="C434" s="2">
        <v>78987.152289999998</v>
      </c>
      <c r="D434" s="6">
        <v>9.6079999999999999E-2</v>
      </c>
      <c r="E434" s="4">
        <v>24.889069999999997</v>
      </c>
      <c r="F434" s="4">
        <v>43.115739999999995</v>
      </c>
      <c r="G434" s="4">
        <v>0</v>
      </c>
      <c r="H434" s="4">
        <v>0</v>
      </c>
      <c r="I434" s="7" t="s">
        <v>4</v>
      </c>
    </row>
    <row r="435" spans="1:9" x14ac:dyDescent="0.75">
      <c r="A435" s="4">
        <v>2612.84</v>
      </c>
      <c r="B435" s="2">
        <v>79506.604850000003</v>
      </c>
      <c r="C435" s="2">
        <v>78987.984620000003</v>
      </c>
      <c r="D435" s="6">
        <v>9.6079999999999999E-2</v>
      </c>
      <c r="E435" s="4">
        <v>24.53105</v>
      </c>
      <c r="F435" s="4">
        <v>43.115739999999995</v>
      </c>
      <c r="G435" s="4">
        <v>0</v>
      </c>
      <c r="H435" s="4">
        <v>0</v>
      </c>
      <c r="I435" s="7" t="s">
        <v>4</v>
      </c>
    </row>
    <row r="436" spans="1:9" x14ac:dyDescent="0.75">
      <c r="A436" s="4">
        <v>2612.85</v>
      </c>
      <c r="B436" s="2">
        <v>79507.437189999997</v>
      </c>
      <c r="C436" s="2">
        <v>78988.816959999996</v>
      </c>
      <c r="D436" s="6">
        <v>9.6070000000000003E-2</v>
      </c>
      <c r="E436" s="4">
        <v>30.582357142857145</v>
      </c>
      <c r="F436" s="4">
        <v>43.115739999999995</v>
      </c>
      <c r="G436" s="4">
        <v>0</v>
      </c>
      <c r="H436" s="4">
        <v>0</v>
      </c>
      <c r="I436" s="7" t="s">
        <v>4</v>
      </c>
    </row>
    <row r="437" spans="1:9" x14ac:dyDescent="0.75">
      <c r="A437" s="4">
        <v>2612.86</v>
      </c>
      <c r="B437" s="2">
        <v>79508.269530000005</v>
      </c>
      <c r="C437" s="2">
        <v>78989.649300000005</v>
      </c>
      <c r="D437" s="6">
        <v>9.6060000000000006E-2</v>
      </c>
      <c r="E437" s="4">
        <v>81.358689999999996</v>
      </c>
      <c r="F437" s="4">
        <v>43.115739999999995</v>
      </c>
      <c r="G437" s="4">
        <v>0</v>
      </c>
      <c r="H437" s="4">
        <v>0</v>
      </c>
      <c r="I437" s="7" t="s">
        <v>4</v>
      </c>
    </row>
    <row r="438" spans="1:9" x14ac:dyDescent="0.75">
      <c r="A438" s="4">
        <v>2612.87</v>
      </c>
      <c r="B438" s="2">
        <v>79509.101859999995</v>
      </c>
      <c r="C438" s="2">
        <v>78990.481629999995</v>
      </c>
      <c r="D438" s="6">
        <v>9.6060000000000006E-2</v>
      </c>
      <c r="E438" s="4">
        <v>50.258609999999997</v>
      </c>
      <c r="F438" s="4">
        <v>43.115739999999995</v>
      </c>
      <c r="G438" s="4">
        <v>0</v>
      </c>
      <c r="H438" s="4">
        <v>0</v>
      </c>
      <c r="I438" s="7" t="s">
        <v>4</v>
      </c>
    </row>
    <row r="439" spans="1:9" x14ac:dyDescent="0.75">
      <c r="A439" s="4">
        <v>2612.88</v>
      </c>
      <c r="B439" s="2">
        <v>79509.934200000003</v>
      </c>
      <c r="C439" s="2">
        <v>78991.313970000003</v>
      </c>
      <c r="D439" s="6">
        <v>9.6049999999999996E-2</v>
      </c>
      <c r="E439" s="4">
        <v>41.839250000000007</v>
      </c>
      <c r="F439" s="4">
        <v>43.115739999999995</v>
      </c>
      <c r="G439" s="4">
        <v>0</v>
      </c>
      <c r="H439" s="4">
        <v>0</v>
      </c>
      <c r="I439" s="7" t="s">
        <v>4</v>
      </c>
    </row>
    <row r="440" spans="1:9" x14ac:dyDescent="0.75">
      <c r="A440" s="4">
        <v>2612.89</v>
      </c>
      <c r="B440" s="2">
        <v>79510.766539999997</v>
      </c>
      <c r="C440" s="2">
        <v>78992.146309999996</v>
      </c>
      <c r="D440" s="6">
        <v>9.604E-2</v>
      </c>
      <c r="E440" s="4">
        <v>36.985030000000002</v>
      </c>
      <c r="F440" s="4">
        <v>43.369739999999993</v>
      </c>
      <c r="G440" s="4">
        <v>0</v>
      </c>
      <c r="H440" s="4">
        <v>0</v>
      </c>
      <c r="I440" s="7" t="s">
        <v>4</v>
      </c>
    </row>
    <row r="441" spans="1:9" x14ac:dyDescent="0.75">
      <c r="A441" s="4">
        <v>2612.9</v>
      </c>
      <c r="B441" s="2">
        <v>79511.598870000002</v>
      </c>
      <c r="C441" s="2">
        <v>78992.978640000001</v>
      </c>
      <c r="D441" s="6">
        <v>9.6030000000000004E-2</v>
      </c>
      <c r="E441" s="4">
        <v>48.888909999999996</v>
      </c>
      <c r="F441" s="4">
        <v>43.369739999999993</v>
      </c>
      <c r="G441" s="4">
        <v>0</v>
      </c>
      <c r="H441" s="4">
        <v>0</v>
      </c>
      <c r="I441" s="7" t="s">
        <v>4</v>
      </c>
    </row>
    <row r="442" spans="1:9" x14ac:dyDescent="0.75">
      <c r="A442" s="4">
        <v>2612.91</v>
      </c>
      <c r="B442" s="2">
        <v>79512.431209999995</v>
      </c>
      <c r="C442" s="2">
        <v>78993.810979999995</v>
      </c>
      <c r="D442" s="6">
        <v>9.6030000000000004E-2</v>
      </c>
      <c r="E442" s="4">
        <v>85.213080000000005</v>
      </c>
      <c r="F442" s="4">
        <v>43.369739999999993</v>
      </c>
      <c r="G442" s="4">
        <v>41.843340000000012</v>
      </c>
      <c r="H442" s="4">
        <v>3.0669265416220726</v>
      </c>
      <c r="I442" s="7" t="s">
        <v>4</v>
      </c>
    </row>
    <row r="443" spans="1:9" x14ac:dyDescent="0.75">
      <c r="A443" s="4">
        <v>2612.92</v>
      </c>
      <c r="B443" s="2">
        <v>79513.26354</v>
      </c>
      <c r="C443" s="2">
        <v>78994.643309999999</v>
      </c>
      <c r="D443" s="6">
        <v>9.6019999999999994E-2</v>
      </c>
      <c r="E443" s="4">
        <v>139.63682999999997</v>
      </c>
      <c r="F443" s="4">
        <v>43.369739999999993</v>
      </c>
      <c r="G443" s="4">
        <v>96.267089999999982</v>
      </c>
      <c r="H443" s="4">
        <v>7.0551203999602725</v>
      </c>
      <c r="I443" s="7" t="s">
        <v>4</v>
      </c>
    </row>
    <row r="444" spans="1:9" x14ac:dyDescent="0.75">
      <c r="A444" s="4">
        <v>2612.9299999999998</v>
      </c>
      <c r="B444" s="2">
        <v>79514.095879999993</v>
      </c>
      <c r="C444" s="2">
        <v>78995.475649999993</v>
      </c>
      <c r="D444" s="6">
        <v>9.6009999999999998E-2</v>
      </c>
      <c r="E444" s="4">
        <v>135.38461000000001</v>
      </c>
      <c r="F444" s="4">
        <v>43.115739999999995</v>
      </c>
      <c r="G444" s="4">
        <v>92.268870000000021</v>
      </c>
      <c r="H444" s="4">
        <v>6.7614800882217247</v>
      </c>
      <c r="I444" s="7" t="s">
        <v>4</v>
      </c>
    </row>
    <row r="445" spans="1:9" x14ac:dyDescent="0.75">
      <c r="A445" s="4">
        <v>2612.94</v>
      </c>
      <c r="B445" s="2">
        <v>79514.928220000002</v>
      </c>
      <c r="C445" s="2">
        <v>78996.307990000001</v>
      </c>
      <c r="D445" s="6">
        <v>9.6009999999999998E-2</v>
      </c>
      <c r="E445" s="4">
        <v>77.286990000000003</v>
      </c>
      <c r="F445" s="4">
        <v>42.972638571428561</v>
      </c>
      <c r="G445" s="4">
        <v>34.314351428571442</v>
      </c>
      <c r="H445" s="4">
        <v>2.5145621045167763</v>
      </c>
      <c r="I445" s="7">
        <v>19.398089134320848</v>
      </c>
    </row>
    <row r="446" spans="1:9" x14ac:dyDescent="0.75">
      <c r="A446" s="4">
        <v>2612.9499999999998</v>
      </c>
      <c r="B446" s="2">
        <v>79515.760550000006</v>
      </c>
      <c r="C446" s="2">
        <v>78997.140320000006</v>
      </c>
      <c r="D446" s="6">
        <v>9.6000000000000002E-2</v>
      </c>
      <c r="E446" s="4">
        <v>39.523139999999998</v>
      </c>
      <c r="F446" s="4">
        <v>42.946658571428571</v>
      </c>
      <c r="G446" s="4">
        <v>0</v>
      </c>
      <c r="H446" s="4">
        <v>0</v>
      </c>
      <c r="I446" s="7" t="s">
        <v>4</v>
      </c>
    </row>
    <row r="447" spans="1:9" x14ac:dyDescent="0.75">
      <c r="A447" s="4">
        <v>2612.96</v>
      </c>
      <c r="B447" s="2">
        <v>79516.59289</v>
      </c>
      <c r="C447" s="2">
        <v>78997.972659999999</v>
      </c>
      <c r="D447" s="6">
        <v>9.5990000000000006E-2</v>
      </c>
      <c r="E447" s="4">
        <v>34.5238625</v>
      </c>
      <c r="F447" s="4">
        <v>42.791265000000003</v>
      </c>
      <c r="G447" s="4">
        <v>0</v>
      </c>
      <c r="H447" s="4">
        <v>0</v>
      </c>
      <c r="I447" s="7" t="s">
        <v>4</v>
      </c>
    </row>
    <row r="448" spans="1:9" x14ac:dyDescent="0.75">
      <c r="A448" s="4">
        <v>2612.9699999999998</v>
      </c>
      <c r="B448" s="2">
        <v>79517.425229999993</v>
      </c>
      <c r="C448" s="2">
        <v>78998.804999999993</v>
      </c>
      <c r="D448" s="6">
        <v>9.5990000000000006E-2</v>
      </c>
      <c r="E448" s="4">
        <v>52.584775</v>
      </c>
      <c r="F448" s="4">
        <v>42.791265000000003</v>
      </c>
      <c r="G448" s="4">
        <v>0</v>
      </c>
      <c r="H448" s="4">
        <v>0</v>
      </c>
      <c r="I448" s="7" t="s">
        <v>4</v>
      </c>
    </row>
    <row r="449" spans="1:9" x14ac:dyDescent="0.75">
      <c r="A449" s="4">
        <v>2612.98</v>
      </c>
      <c r="B449" s="2">
        <v>79518.257559999998</v>
      </c>
      <c r="C449" s="2">
        <v>78999.637329999998</v>
      </c>
      <c r="D449" s="6">
        <v>9.5979999999999996E-2</v>
      </c>
      <c r="E449" s="4">
        <v>67.183177777777772</v>
      </c>
      <c r="F449" s="4">
        <v>42.540800000000004</v>
      </c>
      <c r="G449" s="4">
        <v>0</v>
      </c>
      <c r="H449" s="4">
        <v>0</v>
      </c>
      <c r="I449" s="7" t="s">
        <v>4</v>
      </c>
    </row>
    <row r="450" spans="1:9" x14ac:dyDescent="0.75">
      <c r="A450" s="4">
        <v>2612.9899999999998</v>
      </c>
      <c r="B450" s="2">
        <v>79519.089900000006</v>
      </c>
      <c r="C450" s="2">
        <v>79000.469670000006</v>
      </c>
      <c r="D450" s="6">
        <v>9.597E-2</v>
      </c>
      <c r="E450" s="4">
        <v>81.650989999999993</v>
      </c>
      <c r="F450" s="4">
        <v>42.375249999999994</v>
      </c>
      <c r="G450" s="4">
        <v>0</v>
      </c>
      <c r="H450" s="4">
        <v>0</v>
      </c>
      <c r="I450" s="7" t="s">
        <v>4</v>
      </c>
    </row>
    <row r="451" spans="1:9" x14ac:dyDescent="0.75">
      <c r="A451" s="4">
        <v>2613</v>
      </c>
      <c r="B451" s="2">
        <v>79519.92224</v>
      </c>
      <c r="C451" s="2">
        <v>79001.302009999999</v>
      </c>
      <c r="D451" s="6">
        <v>9.5960000000000004E-2</v>
      </c>
      <c r="E451" s="4">
        <v>72.382730000000009</v>
      </c>
      <c r="F451" s="4">
        <v>42.375249999999994</v>
      </c>
      <c r="G451" s="4">
        <v>0</v>
      </c>
      <c r="H451" s="4">
        <v>0</v>
      </c>
      <c r="I451" s="7" t="s">
        <v>4</v>
      </c>
    </row>
    <row r="452" spans="1:9" x14ac:dyDescent="0.75">
      <c r="A452" s="4">
        <v>2613.0100000000002</v>
      </c>
      <c r="B452" s="2">
        <v>79520.754570000005</v>
      </c>
      <c r="C452" s="2">
        <v>79002.134340000004</v>
      </c>
      <c r="D452" s="6">
        <v>9.597E-2</v>
      </c>
      <c r="E452" s="4">
        <v>62.177060000000004</v>
      </c>
      <c r="F452" s="4">
        <v>42.375249999999994</v>
      </c>
      <c r="G452" s="4">
        <v>0</v>
      </c>
      <c r="H452" s="4">
        <v>0</v>
      </c>
      <c r="I452" s="7" t="s">
        <v>4</v>
      </c>
    </row>
    <row r="453" spans="1:9" x14ac:dyDescent="0.75">
      <c r="A453" s="4">
        <v>2613.02</v>
      </c>
      <c r="B453" s="2">
        <v>79521.586909999998</v>
      </c>
      <c r="C453" s="2">
        <v>79002.966679999998</v>
      </c>
      <c r="D453" s="6">
        <v>9.5979999999999996E-2</v>
      </c>
      <c r="E453" s="4">
        <v>51.235349999999997</v>
      </c>
      <c r="F453" s="4">
        <v>42.375249999999994</v>
      </c>
      <c r="G453" s="4">
        <v>0</v>
      </c>
      <c r="H453" s="4">
        <v>0</v>
      </c>
      <c r="I453" s="7" t="s">
        <v>4</v>
      </c>
    </row>
    <row r="454" spans="1:9" x14ac:dyDescent="0.75">
      <c r="A454" s="4">
        <v>2613.0300000000002</v>
      </c>
      <c r="B454" s="2">
        <v>79522.419240000003</v>
      </c>
      <c r="C454" s="2">
        <v>79003.799010000002</v>
      </c>
      <c r="D454" s="6">
        <v>9.5990000000000006E-2</v>
      </c>
      <c r="E454" s="4">
        <v>46.266020000000005</v>
      </c>
      <c r="F454" s="4">
        <v>42.375249999999994</v>
      </c>
      <c r="G454" s="4">
        <v>0</v>
      </c>
      <c r="H454" s="4">
        <v>0</v>
      </c>
      <c r="I454" s="7" t="s">
        <v>4</v>
      </c>
    </row>
    <row r="455" spans="1:9" x14ac:dyDescent="0.75">
      <c r="A455" s="4">
        <v>2613.04</v>
      </c>
      <c r="B455" s="2">
        <v>79523.251579999996</v>
      </c>
      <c r="C455" s="2">
        <v>79004.631349999996</v>
      </c>
      <c r="D455" s="6">
        <v>9.6000000000000002E-2</v>
      </c>
      <c r="E455" s="4">
        <v>38.076219999999999</v>
      </c>
      <c r="F455" s="4">
        <v>42.375249999999994</v>
      </c>
      <c r="G455" s="4">
        <v>0</v>
      </c>
      <c r="H455" s="4">
        <v>0</v>
      </c>
      <c r="I455" s="7" t="s">
        <v>4</v>
      </c>
    </row>
    <row r="456" spans="1:9" x14ac:dyDescent="0.75">
      <c r="A456" s="4">
        <v>2613.0500000000002</v>
      </c>
      <c r="B456" s="2">
        <v>79524.083920000005</v>
      </c>
      <c r="C456" s="2">
        <v>79005.463690000004</v>
      </c>
      <c r="D456" s="6">
        <v>9.6009999999999998E-2</v>
      </c>
      <c r="E456" s="4">
        <v>40.080779999999997</v>
      </c>
      <c r="F456" s="4">
        <v>42.375249999999994</v>
      </c>
      <c r="G456" s="4">
        <v>0</v>
      </c>
      <c r="H456" s="4">
        <v>0</v>
      </c>
      <c r="I456" s="7" t="s">
        <v>4</v>
      </c>
    </row>
    <row r="457" spans="1:9" x14ac:dyDescent="0.75">
      <c r="A457" s="4">
        <v>2613.06</v>
      </c>
      <c r="B457" s="2">
        <v>79524.916249999995</v>
      </c>
      <c r="C457" s="2">
        <v>79006.296019999994</v>
      </c>
      <c r="D457" s="6">
        <v>9.6009999999999998E-2</v>
      </c>
      <c r="E457" s="4">
        <v>36.862899999999996</v>
      </c>
      <c r="F457" s="4">
        <v>42.327469999999998</v>
      </c>
      <c r="G457" s="4">
        <v>0</v>
      </c>
      <c r="H457" s="4">
        <v>0</v>
      </c>
      <c r="I457" s="7" t="s">
        <v>4</v>
      </c>
    </row>
    <row r="458" spans="1:9" x14ac:dyDescent="0.75">
      <c r="A458" s="4">
        <v>2613.0700000000002</v>
      </c>
      <c r="B458" s="2">
        <v>79525.748590000003</v>
      </c>
      <c r="C458" s="2">
        <v>79007.128360000002</v>
      </c>
      <c r="D458" s="6">
        <v>9.6019999999999994E-2</v>
      </c>
      <c r="E458" s="4">
        <v>31.330359999999995</v>
      </c>
      <c r="F458" s="4">
        <v>42.297327857142854</v>
      </c>
      <c r="G458" s="4">
        <v>0</v>
      </c>
      <c r="H458" s="4">
        <v>0</v>
      </c>
      <c r="I458" s="7" t="s">
        <v>4</v>
      </c>
    </row>
    <row r="459" spans="1:9" x14ac:dyDescent="0.75">
      <c r="A459" s="4">
        <v>2613.08</v>
      </c>
      <c r="B459" s="2">
        <v>79526.580929999996</v>
      </c>
      <c r="C459" s="2">
        <v>79007.960699999996</v>
      </c>
      <c r="D459" s="6">
        <v>9.6030000000000004E-2</v>
      </c>
      <c r="E459" s="4">
        <v>39.836439999999996</v>
      </c>
      <c r="F459" s="4">
        <v>42.267185714285709</v>
      </c>
      <c r="G459" s="4">
        <v>0</v>
      </c>
      <c r="H459" s="4">
        <v>0</v>
      </c>
      <c r="I459" s="7" t="s">
        <v>4</v>
      </c>
    </row>
    <row r="460" spans="1:9" x14ac:dyDescent="0.75">
      <c r="A460" s="4">
        <v>2613.09</v>
      </c>
      <c r="B460" s="2">
        <v>79527.413260000001</v>
      </c>
      <c r="C460" s="2">
        <v>79008.793030000001</v>
      </c>
      <c r="D460" s="6">
        <v>9.604E-2</v>
      </c>
      <c r="E460" s="4">
        <v>42.196600000000004</v>
      </c>
      <c r="F460" s="4">
        <v>42.297327857142854</v>
      </c>
      <c r="G460" s="4">
        <v>0</v>
      </c>
      <c r="H460" s="4">
        <v>0</v>
      </c>
      <c r="I460" s="7" t="s">
        <v>4</v>
      </c>
    </row>
    <row r="461" spans="1:9" x14ac:dyDescent="0.75">
      <c r="A461" s="4">
        <v>2613.1</v>
      </c>
      <c r="B461" s="2">
        <v>79528.245599999995</v>
      </c>
      <c r="C461" s="2">
        <v>79009.625369999994</v>
      </c>
      <c r="D461" s="6">
        <v>9.6049999999999996E-2</v>
      </c>
      <c r="E461" s="4">
        <v>42.923960000000001</v>
      </c>
      <c r="F461" s="4">
        <v>42.327469999999998</v>
      </c>
      <c r="G461" s="4">
        <v>0</v>
      </c>
      <c r="H461" s="4">
        <v>0</v>
      </c>
      <c r="I461" s="7" t="s">
        <v>4</v>
      </c>
    </row>
    <row r="462" spans="1:9" x14ac:dyDescent="0.75">
      <c r="A462" s="4">
        <v>2613.11</v>
      </c>
      <c r="B462" s="2">
        <v>79529.077940000003</v>
      </c>
      <c r="C462" s="2">
        <v>79010.457710000002</v>
      </c>
      <c r="D462" s="6">
        <v>9.6049999999999996E-2</v>
      </c>
      <c r="E462" s="4">
        <v>41.888909999999996</v>
      </c>
      <c r="F462" s="4">
        <v>42.375249999999994</v>
      </c>
      <c r="G462" s="4">
        <v>0</v>
      </c>
      <c r="H462" s="4">
        <v>0</v>
      </c>
      <c r="I462" s="7" t="s">
        <v>4</v>
      </c>
    </row>
    <row r="463" spans="1:9" x14ac:dyDescent="0.75">
      <c r="A463" s="4">
        <v>2613.12</v>
      </c>
      <c r="B463" s="2">
        <v>79529.910269999993</v>
      </c>
      <c r="C463" s="2">
        <v>79011.290039999993</v>
      </c>
      <c r="D463" s="6">
        <v>9.6060000000000006E-2</v>
      </c>
      <c r="E463" s="4">
        <v>41.09545</v>
      </c>
      <c r="F463" s="4">
        <v>42.423029999999997</v>
      </c>
      <c r="G463" s="4">
        <v>0</v>
      </c>
      <c r="H463" s="4">
        <v>0</v>
      </c>
      <c r="I463" s="7" t="s">
        <v>4</v>
      </c>
    </row>
    <row r="464" spans="1:9" x14ac:dyDescent="0.75">
      <c r="A464" s="4">
        <v>2613.13</v>
      </c>
      <c r="B464" s="2">
        <v>79530.742610000001</v>
      </c>
      <c r="C464" s="2">
        <v>79012.122380000001</v>
      </c>
      <c r="D464" s="6">
        <v>9.6070000000000003E-2</v>
      </c>
      <c r="E464" s="4">
        <v>31.976400000000002</v>
      </c>
      <c r="F464" s="4">
        <v>42.375249999999994</v>
      </c>
      <c r="G464" s="4">
        <v>0</v>
      </c>
      <c r="H464" s="4">
        <v>0</v>
      </c>
      <c r="I464" s="7" t="s">
        <v>4</v>
      </c>
    </row>
    <row r="465" spans="1:9" x14ac:dyDescent="0.75">
      <c r="A465" s="4">
        <v>2613.14</v>
      </c>
      <c r="B465" s="2">
        <v>79531.574940000006</v>
      </c>
      <c r="C465" s="2">
        <v>79012.954710000005</v>
      </c>
      <c r="D465" s="6">
        <v>9.6079999999999999E-2</v>
      </c>
      <c r="E465" s="4">
        <v>35.198880000000003</v>
      </c>
      <c r="F465" s="4">
        <v>42.327469999999998</v>
      </c>
      <c r="G465" s="4">
        <v>0</v>
      </c>
      <c r="H465" s="4">
        <v>0</v>
      </c>
      <c r="I465" s="7" t="s">
        <v>4</v>
      </c>
    </row>
    <row r="466" spans="1:9" x14ac:dyDescent="0.75">
      <c r="A466" s="4">
        <v>2613.15</v>
      </c>
      <c r="B466" s="2">
        <v>79532.407279999999</v>
      </c>
      <c r="C466" s="2">
        <v>79013.787049999999</v>
      </c>
      <c r="D466" s="6">
        <v>9.6089999999999995E-2</v>
      </c>
      <c r="E466" s="4">
        <v>69.31389999999999</v>
      </c>
      <c r="F466" s="4">
        <v>42.297327857142854</v>
      </c>
      <c r="G466" s="4">
        <v>0</v>
      </c>
      <c r="H466" s="4">
        <v>0</v>
      </c>
      <c r="I466" s="7" t="s">
        <v>4</v>
      </c>
    </row>
    <row r="467" spans="1:9" x14ac:dyDescent="0.75">
      <c r="A467" s="4">
        <v>2613.16</v>
      </c>
      <c r="B467" s="2">
        <v>79533.239619999993</v>
      </c>
      <c r="C467" s="2">
        <v>79014.619389999993</v>
      </c>
      <c r="D467" s="6">
        <v>9.6089999999999995E-2</v>
      </c>
      <c r="E467" s="4">
        <v>69.797899999999998</v>
      </c>
      <c r="F467" s="4">
        <v>42.327469999999998</v>
      </c>
      <c r="G467" s="4">
        <v>0</v>
      </c>
      <c r="H467" s="4">
        <v>0</v>
      </c>
      <c r="I467" s="7" t="s">
        <v>4</v>
      </c>
    </row>
    <row r="468" spans="1:9" x14ac:dyDescent="0.75">
      <c r="A468" s="4">
        <v>2613.17</v>
      </c>
      <c r="B468" s="2">
        <v>79534.071949999998</v>
      </c>
      <c r="C468" s="2">
        <v>79015.451719999997</v>
      </c>
      <c r="D468" s="6">
        <v>9.6100000000000005E-2</v>
      </c>
      <c r="E468" s="4">
        <v>42.658570000000005</v>
      </c>
      <c r="F468" s="4">
        <v>42.267185714285709</v>
      </c>
      <c r="G468" s="4">
        <v>0</v>
      </c>
      <c r="H468" s="4">
        <v>0</v>
      </c>
      <c r="I468" s="7" t="s">
        <v>4</v>
      </c>
    </row>
    <row r="469" spans="1:9" x14ac:dyDescent="0.75">
      <c r="A469" s="4">
        <v>2613.1799999999998</v>
      </c>
      <c r="B469" s="2">
        <v>79534.904290000006</v>
      </c>
      <c r="C469" s="2">
        <v>79016.284060000005</v>
      </c>
      <c r="D469" s="6">
        <v>9.6110000000000001E-2</v>
      </c>
      <c r="E469" s="4">
        <v>23.148360000000004</v>
      </c>
      <c r="F469" s="4">
        <v>42.267185714285709</v>
      </c>
      <c r="G469" s="4">
        <v>0</v>
      </c>
      <c r="H469" s="4">
        <v>0</v>
      </c>
      <c r="I469" s="7" t="s">
        <v>4</v>
      </c>
    </row>
    <row r="470" spans="1:9" x14ac:dyDescent="0.75">
      <c r="A470" s="4">
        <v>2613.19</v>
      </c>
      <c r="B470" s="2">
        <v>79535.736629999999</v>
      </c>
      <c r="C470" s="2">
        <v>79017.116399999999</v>
      </c>
      <c r="D470" s="6">
        <v>9.6119999999999997E-2</v>
      </c>
      <c r="E470" s="4">
        <v>30.261539999999997</v>
      </c>
      <c r="F470" s="4">
        <v>42.267185714285709</v>
      </c>
      <c r="G470" s="4">
        <v>0</v>
      </c>
      <c r="H470" s="4">
        <v>0</v>
      </c>
      <c r="I470" s="7" t="s">
        <v>4</v>
      </c>
    </row>
    <row r="471" spans="1:9" x14ac:dyDescent="0.75">
      <c r="A471" s="4">
        <v>2613.1999999999998</v>
      </c>
      <c r="B471" s="2">
        <v>79536.568960000004</v>
      </c>
      <c r="C471" s="2">
        <v>79017.948730000004</v>
      </c>
      <c r="D471" s="6">
        <v>9.6129999999999993E-2</v>
      </c>
      <c r="E471" s="4">
        <v>60.438099999999984</v>
      </c>
      <c r="F471" s="4">
        <v>42.297327857142854</v>
      </c>
      <c r="G471" s="4">
        <v>0</v>
      </c>
      <c r="H471" s="4">
        <v>0</v>
      </c>
      <c r="I471" s="7" t="s">
        <v>4</v>
      </c>
    </row>
    <row r="472" spans="1:9" x14ac:dyDescent="0.75">
      <c r="A472" s="4">
        <v>2613.21</v>
      </c>
      <c r="B472" s="2">
        <v>79537.401299999998</v>
      </c>
      <c r="C472" s="2">
        <v>79018.781069999997</v>
      </c>
      <c r="D472" s="6">
        <v>9.6140000000000003E-2</v>
      </c>
      <c r="E472" s="4">
        <v>72.016179999999991</v>
      </c>
      <c r="F472" s="4">
        <v>42.327469999999998</v>
      </c>
      <c r="G472" s="4">
        <v>0</v>
      </c>
      <c r="H472" s="4">
        <v>0</v>
      </c>
      <c r="I472" s="7" t="s">
        <v>4</v>
      </c>
    </row>
    <row r="473" spans="1:9" x14ac:dyDescent="0.75">
      <c r="A473" s="4">
        <v>2613.2199999999998</v>
      </c>
      <c r="B473" s="2">
        <v>79538.233640000006</v>
      </c>
      <c r="C473" s="2">
        <v>79019.613410000005</v>
      </c>
      <c r="D473" s="6">
        <v>9.6140000000000003E-2</v>
      </c>
      <c r="E473" s="4">
        <v>56.626040000000003</v>
      </c>
      <c r="F473" s="4">
        <v>42.297327857142854</v>
      </c>
      <c r="G473" s="4">
        <v>0</v>
      </c>
      <c r="H473" s="4">
        <v>0</v>
      </c>
      <c r="I473" s="7" t="s">
        <v>4</v>
      </c>
    </row>
    <row r="474" spans="1:9" x14ac:dyDescent="0.75">
      <c r="A474" s="4">
        <v>2613.23</v>
      </c>
      <c r="B474" s="2">
        <v>79539.065969999996</v>
      </c>
      <c r="C474" s="2">
        <v>79020.445739999996</v>
      </c>
      <c r="D474" s="6">
        <v>9.6149999999999999E-2</v>
      </c>
      <c r="E474" s="4">
        <v>53.475549999999998</v>
      </c>
      <c r="F474" s="4">
        <v>42.267185714285709</v>
      </c>
      <c r="G474" s="4">
        <v>0</v>
      </c>
      <c r="H474" s="4">
        <v>0</v>
      </c>
      <c r="I474" s="7" t="s">
        <v>4</v>
      </c>
    </row>
    <row r="475" spans="1:9" x14ac:dyDescent="0.75">
      <c r="A475" s="4">
        <v>2613.2399999999998</v>
      </c>
      <c r="B475" s="2">
        <v>79539.898310000004</v>
      </c>
      <c r="C475" s="2">
        <v>79021.278080000004</v>
      </c>
      <c r="D475" s="6">
        <v>9.6159999999999995E-2</v>
      </c>
      <c r="E475" s="4">
        <v>38.939360000000001</v>
      </c>
      <c r="F475" s="4">
        <v>42.267185714285709</v>
      </c>
      <c r="G475" s="4">
        <v>0</v>
      </c>
      <c r="H475" s="4">
        <v>0</v>
      </c>
      <c r="I475" s="7" t="s">
        <v>4</v>
      </c>
    </row>
    <row r="476" spans="1:9" x14ac:dyDescent="0.75">
      <c r="A476" s="4">
        <v>2613.25</v>
      </c>
      <c r="B476" s="2">
        <v>79540.730639999994</v>
      </c>
      <c r="C476" s="2">
        <v>79022.110409999994</v>
      </c>
      <c r="D476" s="6">
        <v>9.6170000000000005E-2</v>
      </c>
      <c r="E476" s="4">
        <v>49.898949999999999</v>
      </c>
      <c r="F476" s="4">
        <v>42.196600000000004</v>
      </c>
      <c r="G476" s="4">
        <v>0</v>
      </c>
      <c r="H476" s="4">
        <v>0</v>
      </c>
      <c r="I476" s="7" t="s">
        <v>4</v>
      </c>
    </row>
    <row r="477" spans="1:9" x14ac:dyDescent="0.75">
      <c r="A477" s="4">
        <v>2613.2600000000002</v>
      </c>
      <c r="B477" s="2">
        <v>79541.562980000002</v>
      </c>
      <c r="C477" s="2">
        <v>79022.942750000002</v>
      </c>
      <c r="D477" s="6">
        <v>9.6180000000000002E-2</v>
      </c>
      <c r="E477" s="4">
        <v>60.055889999999998</v>
      </c>
      <c r="F477" s="4">
        <v>42.138210000000008</v>
      </c>
      <c r="G477" s="4">
        <v>0</v>
      </c>
      <c r="H477" s="4">
        <v>0</v>
      </c>
      <c r="I477" s="7" t="s">
        <v>4</v>
      </c>
    </row>
    <row r="478" spans="1:9" x14ac:dyDescent="0.75">
      <c r="A478" s="4">
        <v>2613.27</v>
      </c>
      <c r="B478" s="2">
        <v>79542.395319999996</v>
      </c>
      <c r="C478" s="2">
        <v>79023.775089999996</v>
      </c>
      <c r="D478" s="6">
        <v>9.6180000000000002E-2</v>
      </c>
      <c r="E478" s="4">
        <v>52.379459999999995</v>
      </c>
      <c r="F478" s="4">
        <v>42.109110000000001</v>
      </c>
      <c r="G478" s="4">
        <v>0</v>
      </c>
      <c r="H478" s="4">
        <v>0</v>
      </c>
      <c r="I478" s="7" t="s">
        <v>4</v>
      </c>
    </row>
    <row r="479" spans="1:9" x14ac:dyDescent="0.75">
      <c r="A479" s="4">
        <v>2613.2800000000002</v>
      </c>
      <c r="B479" s="2">
        <v>79543.227650000001</v>
      </c>
      <c r="C479" s="2">
        <v>79024.60742</v>
      </c>
      <c r="D479" s="6">
        <v>9.6189999999999998E-2</v>
      </c>
      <c r="E479" s="4">
        <v>55.034700000000001</v>
      </c>
      <c r="F479" s="4">
        <v>42.109110000000001</v>
      </c>
      <c r="G479" s="4">
        <v>0</v>
      </c>
      <c r="H479" s="4">
        <v>0</v>
      </c>
      <c r="I479" s="7" t="s">
        <v>4</v>
      </c>
    </row>
    <row r="480" spans="1:9" x14ac:dyDescent="0.75">
      <c r="A480" s="4">
        <v>2613.29</v>
      </c>
      <c r="B480" s="2">
        <v>79544.059989999994</v>
      </c>
      <c r="C480" s="2">
        <v>79025.439759999994</v>
      </c>
      <c r="D480" s="6">
        <v>9.6199999999999994E-2</v>
      </c>
      <c r="E480" s="4">
        <v>34.186959999999999</v>
      </c>
      <c r="F480" s="4">
        <v>42.009029999999996</v>
      </c>
      <c r="G480" s="4">
        <v>0</v>
      </c>
      <c r="H480" s="4">
        <v>0</v>
      </c>
      <c r="I480" s="7" t="s">
        <v>4</v>
      </c>
    </row>
    <row r="481" spans="1:9" x14ac:dyDescent="0.75">
      <c r="A481" s="4">
        <v>2613.3000000000002</v>
      </c>
      <c r="B481" s="2">
        <v>79544.892330000002</v>
      </c>
      <c r="C481" s="2">
        <v>79026.272100000002</v>
      </c>
      <c r="D481" s="6">
        <v>9.6210000000000004E-2</v>
      </c>
      <c r="E481" s="4">
        <v>31.395769999999999</v>
      </c>
      <c r="F481" s="4">
        <v>41.908949999999997</v>
      </c>
      <c r="G481" s="4">
        <v>0</v>
      </c>
      <c r="H481" s="4">
        <v>0</v>
      </c>
      <c r="I481" s="7" t="s">
        <v>4</v>
      </c>
    </row>
    <row r="482" spans="1:9" x14ac:dyDescent="0.75">
      <c r="A482" s="4">
        <v>2613.31</v>
      </c>
      <c r="B482" s="2">
        <v>79545.724660000007</v>
      </c>
      <c r="C482" s="2">
        <v>79027.104430000007</v>
      </c>
      <c r="D482" s="6">
        <v>9.622E-2</v>
      </c>
      <c r="E482" s="4">
        <v>30.787530000000004</v>
      </c>
      <c r="F482" s="4">
        <v>41.898929999999993</v>
      </c>
      <c r="G482" s="4">
        <v>0</v>
      </c>
      <c r="H482" s="4">
        <v>0</v>
      </c>
      <c r="I482" s="7" t="s">
        <v>4</v>
      </c>
    </row>
    <row r="483" spans="1:9" x14ac:dyDescent="0.75">
      <c r="A483" s="4">
        <v>2613.3200000000002</v>
      </c>
      <c r="B483" s="2">
        <v>79546.557000000001</v>
      </c>
      <c r="C483" s="2">
        <v>79027.93677</v>
      </c>
      <c r="D483" s="6">
        <v>9.6229999999999996E-2</v>
      </c>
      <c r="E483" s="4">
        <v>29.389679999999998</v>
      </c>
      <c r="F483" s="4">
        <v>41.908949999999997</v>
      </c>
      <c r="G483" s="4">
        <v>0</v>
      </c>
      <c r="H483" s="4">
        <v>0</v>
      </c>
      <c r="I483" s="7" t="s">
        <v>4</v>
      </c>
    </row>
    <row r="484" spans="1:9" x14ac:dyDescent="0.75">
      <c r="A484" s="4">
        <v>2613.33</v>
      </c>
      <c r="B484" s="2">
        <v>79547.389339999994</v>
      </c>
      <c r="C484" s="2">
        <v>79028.769109999994</v>
      </c>
      <c r="D484" s="6">
        <v>9.6229999999999996E-2</v>
      </c>
      <c r="E484" s="4">
        <v>54.030559999999994</v>
      </c>
      <c r="F484" s="4">
        <v>42.009029999999996</v>
      </c>
      <c r="G484" s="4">
        <v>12.021529999999998</v>
      </c>
      <c r="H484" s="4">
        <v>0.88295858217883638</v>
      </c>
      <c r="I484" s="7" t="s">
        <v>4</v>
      </c>
    </row>
    <row r="485" spans="1:9" x14ac:dyDescent="0.75">
      <c r="A485" s="4">
        <v>2613.34</v>
      </c>
      <c r="B485" s="2">
        <v>79548.221669999999</v>
      </c>
      <c r="C485" s="2">
        <v>79029.601439999999</v>
      </c>
      <c r="D485" s="6">
        <v>9.6240000000000006E-2</v>
      </c>
      <c r="E485" s="4">
        <v>114.19496000000001</v>
      </c>
      <c r="F485" s="4">
        <v>42.123660000000001</v>
      </c>
      <c r="G485" s="4">
        <v>72.071300000000008</v>
      </c>
      <c r="H485" s="4">
        <v>5.2939868008430109</v>
      </c>
      <c r="I485" s="7" t="s">
        <v>4</v>
      </c>
    </row>
    <row r="486" spans="1:9" x14ac:dyDescent="0.75">
      <c r="A486" s="4">
        <v>2613.35</v>
      </c>
      <c r="B486" s="2">
        <v>79549.054010000007</v>
      </c>
      <c r="C486" s="2">
        <v>79030.433780000007</v>
      </c>
      <c r="D486" s="6">
        <v>9.6250000000000002E-2</v>
      </c>
      <c r="E486" s="4">
        <v>138.03374000000002</v>
      </c>
      <c r="F486" s="4">
        <v>42.123660000000001</v>
      </c>
      <c r="G486" s="4">
        <v>95.910080000000022</v>
      </c>
      <c r="H486" s="4">
        <v>7.045877581143964</v>
      </c>
      <c r="I486" s="7" t="s">
        <v>4</v>
      </c>
    </row>
    <row r="487" spans="1:9" x14ac:dyDescent="0.75">
      <c r="A487" s="4">
        <v>2613.36</v>
      </c>
      <c r="B487" s="2">
        <v>79549.886339999997</v>
      </c>
      <c r="C487" s="2">
        <v>79031.266109999997</v>
      </c>
      <c r="D487" s="6">
        <v>9.6259999999999998E-2</v>
      </c>
      <c r="E487" s="4">
        <v>153.24949999999998</v>
      </c>
      <c r="F487" s="4">
        <v>42.009029999999996</v>
      </c>
      <c r="G487" s="4">
        <v>111.24046999999999</v>
      </c>
      <c r="H487" s="4">
        <v>8.1728505326668088</v>
      </c>
      <c r="I487" s="7" t="s">
        <v>4</v>
      </c>
    </row>
    <row r="488" spans="1:9" x14ac:dyDescent="0.75">
      <c r="A488" s="4">
        <v>2613.37</v>
      </c>
      <c r="B488" s="2">
        <v>79550.718680000005</v>
      </c>
      <c r="C488" s="2">
        <v>79032.098450000005</v>
      </c>
      <c r="D488" s="6">
        <v>9.6269999999999994E-2</v>
      </c>
      <c r="E488" s="4">
        <v>69.202160000000006</v>
      </c>
      <c r="F488" s="4">
        <v>41.898929999999993</v>
      </c>
      <c r="G488" s="4">
        <v>27.303230000000013</v>
      </c>
      <c r="H488" s="4">
        <v>2.0062040425855727</v>
      </c>
      <c r="I488" s="7">
        <v>23.401877539418194</v>
      </c>
    </row>
    <row r="489" spans="1:9" x14ac:dyDescent="0.75">
      <c r="A489" s="4">
        <v>2613.38</v>
      </c>
      <c r="B489" s="2">
        <v>79551.551019999999</v>
      </c>
      <c r="C489" s="2">
        <v>79032.930789999999</v>
      </c>
      <c r="D489" s="6">
        <v>9.6269999999999994E-2</v>
      </c>
      <c r="E489" s="4">
        <v>31.01182</v>
      </c>
      <c r="F489" s="4">
        <v>41.864080000000001</v>
      </c>
      <c r="G489" s="4">
        <v>0</v>
      </c>
      <c r="H489" s="4">
        <v>0</v>
      </c>
      <c r="I489" s="7" t="s">
        <v>4</v>
      </c>
    </row>
    <row r="490" spans="1:9" x14ac:dyDescent="0.75">
      <c r="A490" s="4">
        <v>2613.39</v>
      </c>
      <c r="B490" s="2">
        <v>79552.383350000004</v>
      </c>
      <c r="C490" s="2">
        <v>79033.763120000003</v>
      </c>
      <c r="D490" s="6">
        <v>9.6280000000000004E-2</v>
      </c>
      <c r="E490" s="4">
        <v>28.33775</v>
      </c>
      <c r="F490" s="4">
        <v>41.864080000000001</v>
      </c>
      <c r="G490" s="4">
        <v>0</v>
      </c>
      <c r="H490" s="4">
        <v>0</v>
      </c>
      <c r="I490" s="7" t="s">
        <v>4</v>
      </c>
    </row>
    <row r="491" spans="1:9" x14ac:dyDescent="0.75">
      <c r="A491" s="4">
        <v>2613.4</v>
      </c>
      <c r="B491" s="2">
        <v>79553.215689999997</v>
      </c>
      <c r="C491" s="2">
        <v>79034.595459999997</v>
      </c>
      <c r="D491" s="6">
        <v>9.6290000000000001E-2</v>
      </c>
      <c r="E491" s="4">
        <v>24.07639</v>
      </c>
      <c r="F491" s="4">
        <v>41.486920000000005</v>
      </c>
      <c r="G491" s="4">
        <v>0</v>
      </c>
      <c r="H491" s="4">
        <v>0</v>
      </c>
      <c r="I491" s="7" t="s">
        <v>4</v>
      </c>
    </row>
    <row r="492" spans="1:9" x14ac:dyDescent="0.75">
      <c r="A492" s="4">
        <v>2613.41</v>
      </c>
      <c r="B492" s="2">
        <v>79554.048030000005</v>
      </c>
      <c r="C492" s="2">
        <v>79035.427800000005</v>
      </c>
      <c r="D492" s="6">
        <v>9.6299999999999997E-2</v>
      </c>
      <c r="E492" s="4">
        <v>25.349539999999998</v>
      </c>
      <c r="F492" s="4">
        <v>41.115020000000001</v>
      </c>
      <c r="G492" s="4">
        <v>0</v>
      </c>
      <c r="H492" s="4">
        <v>0</v>
      </c>
      <c r="I492" s="7" t="s">
        <v>4</v>
      </c>
    </row>
    <row r="493" spans="1:9" x14ac:dyDescent="0.75">
      <c r="A493" s="4">
        <v>2613.42</v>
      </c>
      <c r="B493" s="2">
        <v>79554.880359999996</v>
      </c>
      <c r="C493" s="2">
        <v>79036.260129999995</v>
      </c>
      <c r="D493" s="6">
        <v>9.6310000000000007E-2</v>
      </c>
      <c r="E493" s="4">
        <v>30.450410000000005</v>
      </c>
      <c r="F493" s="4">
        <v>41.115020000000001</v>
      </c>
      <c r="G493" s="4">
        <v>0</v>
      </c>
      <c r="H493" s="4">
        <v>0</v>
      </c>
      <c r="I493" s="7" t="s">
        <v>4</v>
      </c>
    </row>
    <row r="494" spans="1:9" x14ac:dyDescent="0.75">
      <c r="A494" s="4">
        <v>2613.4299999999998</v>
      </c>
      <c r="B494" s="2">
        <v>79555.712700000004</v>
      </c>
      <c r="C494" s="2">
        <v>79037.092470000003</v>
      </c>
      <c r="D494" s="6">
        <v>9.6310000000000007E-2</v>
      </c>
      <c r="E494" s="4">
        <v>37.723619999999997</v>
      </c>
      <c r="F494" s="4">
        <v>41.134590000000003</v>
      </c>
      <c r="G494" s="4">
        <v>0</v>
      </c>
      <c r="H494" s="4">
        <v>0</v>
      </c>
      <c r="I494" s="7" t="s">
        <v>4</v>
      </c>
    </row>
    <row r="495" spans="1:9" x14ac:dyDescent="0.75">
      <c r="A495" s="4">
        <v>2613.44</v>
      </c>
      <c r="B495" s="2">
        <v>79556.545039999997</v>
      </c>
      <c r="C495" s="2">
        <v>79037.924809999997</v>
      </c>
      <c r="D495" s="6">
        <v>9.6320000000000003E-2</v>
      </c>
      <c r="E495" s="4">
        <v>47.90241000000001</v>
      </c>
      <c r="F495" s="4">
        <v>41.115020000000001</v>
      </c>
      <c r="G495" s="4">
        <v>0</v>
      </c>
      <c r="H495" s="4">
        <v>0</v>
      </c>
      <c r="I495" s="7" t="s">
        <v>4</v>
      </c>
    </row>
    <row r="496" spans="1:9" x14ac:dyDescent="0.75">
      <c r="A496" s="4">
        <v>2613.4499999999998</v>
      </c>
      <c r="B496" s="2">
        <v>79557.377370000002</v>
      </c>
      <c r="C496" s="2">
        <v>79038.757140000002</v>
      </c>
      <c r="D496" s="6">
        <v>9.6329999999999999E-2</v>
      </c>
      <c r="E496" s="4">
        <v>41.908949999999997</v>
      </c>
      <c r="F496" s="4">
        <v>41.09545</v>
      </c>
      <c r="G496" s="4">
        <v>0</v>
      </c>
      <c r="H496" s="4">
        <v>0</v>
      </c>
      <c r="I496" s="7" t="s">
        <v>4</v>
      </c>
    </row>
    <row r="497" spans="1:9" x14ac:dyDescent="0.75">
      <c r="A497" s="4">
        <v>2613.46</v>
      </c>
      <c r="B497" s="2">
        <v>79558.209709999996</v>
      </c>
      <c r="C497" s="2">
        <v>79039.589479999995</v>
      </c>
      <c r="D497" s="6">
        <v>9.6339999999999995E-2</v>
      </c>
      <c r="E497" s="4">
        <v>44.260459999999995</v>
      </c>
      <c r="F497" s="4">
        <v>41.115020000000001</v>
      </c>
      <c r="G497" s="4">
        <v>0</v>
      </c>
      <c r="H497" s="4">
        <v>0</v>
      </c>
      <c r="I497" s="7" t="s">
        <v>4</v>
      </c>
    </row>
    <row r="498" spans="1:9" x14ac:dyDescent="0.75">
      <c r="A498" s="4">
        <v>2613.4699999999998</v>
      </c>
      <c r="B498" s="2">
        <v>79559.04204</v>
      </c>
      <c r="C498" s="2">
        <v>79040.42181</v>
      </c>
      <c r="D498" s="6">
        <v>9.6350000000000005E-2</v>
      </c>
      <c r="E498" s="4">
        <v>51.934249999999999</v>
      </c>
      <c r="F498" s="4">
        <v>41.134590000000003</v>
      </c>
      <c r="G498" s="4">
        <v>0</v>
      </c>
      <c r="H498" s="4">
        <v>0</v>
      </c>
      <c r="I498" s="7" t="s">
        <v>4</v>
      </c>
    </row>
    <row r="499" spans="1:9" x14ac:dyDescent="0.75">
      <c r="A499" s="4">
        <v>2613.48</v>
      </c>
      <c r="B499" s="2">
        <v>79559.874379999994</v>
      </c>
      <c r="C499" s="2">
        <v>79041.254149999993</v>
      </c>
      <c r="D499" s="6">
        <v>9.6360000000000001E-2</v>
      </c>
      <c r="E499" s="4">
        <v>60.85931999999999</v>
      </c>
      <c r="F499" s="4">
        <v>41.363340000000001</v>
      </c>
      <c r="G499" s="4">
        <v>0</v>
      </c>
      <c r="H499" s="4">
        <v>0</v>
      </c>
      <c r="I499" s="7" t="s">
        <v>4</v>
      </c>
    </row>
    <row r="500" spans="1:9" x14ac:dyDescent="0.75">
      <c r="A500" s="4">
        <v>2613.4899999999998</v>
      </c>
      <c r="B500" s="2">
        <v>79560.706720000002</v>
      </c>
      <c r="C500" s="2">
        <v>79042.086490000002</v>
      </c>
      <c r="D500" s="6">
        <v>9.6360000000000001E-2</v>
      </c>
      <c r="E500" s="4">
        <v>36.152609999999996</v>
      </c>
      <c r="F500" s="4">
        <v>41.134590000000003</v>
      </c>
      <c r="G500" s="4">
        <v>0</v>
      </c>
      <c r="H500" s="4">
        <v>0</v>
      </c>
      <c r="I500" s="7" t="s">
        <v>4</v>
      </c>
    </row>
    <row r="501" spans="1:9" x14ac:dyDescent="0.75">
      <c r="A501" s="4">
        <v>2613.5</v>
      </c>
      <c r="B501" s="2">
        <v>79561.539050000007</v>
      </c>
      <c r="C501" s="2">
        <v>79042.918820000006</v>
      </c>
      <c r="D501" s="6">
        <v>9.6369999999999997E-2</v>
      </c>
      <c r="E501" s="4">
        <v>21.296600000000002</v>
      </c>
      <c r="F501" s="4">
        <v>41.115020000000001</v>
      </c>
      <c r="G501" s="4">
        <v>0</v>
      </c>
      <c r="H501" s="4">
        <v>0</v>
      </c>
      <c r="I501" s="7" t="s">
        <v>4</v>
      </c>
    </row>
    <row r="502" spans="1:9" x14ac:dyDescent="0.75">
      <c r="A502" s="4">
        <v>2613.5100000000002</v>
      </c>
      <c r="B502" s="2">
        <v>79562.37139</v>
      </c>
      <c r="C502" s="2">
        <v>79043.75116</v>
      </c>
      <c r="D502" s="6">
        <v>9.6379999999999993E-2</v>
      </c>
      <c r="E502" s="4">
        <v>31.190080000000002</v>
      </c>
      <c r="F502" s="4">
        <v>41.134590000000003</v>
      </c>
      <c r="G502" s="4">
        <v>0</v>
      </c>
      <c r="H502" s="4">
        <v>0</v>
      </c>
      <c r="I502" s="7" t="s">
        <v>4</v>
      </c>
    </row>
    <row r="503" spans="1:9" x14ac:dyDescent="0.75">
      <c r="A503" s="4">
        <v>2613.52</v>
      </c>
      <c r="B503" s="2">
        <v>79563.203729999994</v>
      </c>
      <c r="C503" s="2">
        <v>79044.583499999993</v>
      </c>
      <c r="D503" s="6">
        <v>9.6390000000000003E-2</v>
      </c>
      <c r="E503" s="4">
        <v>33.040119999999995</v>
      </c>
      <c r="F503" s="4">
        <v>41.115020000000001</v>
      </c>
      <c r="G503" s="4">
        <v>0</v>
      </c>
      <c r="H503" s="4">
        <v>0</v>
      </c>
      <c r="I503" s="7" t="s">
        <v>4</v>
      </c>
    </row>
    <row r="504" spans="1:9" x14ac:dyDescent="0.75">
      <c r="A504" s="4">
        <v>2613.5300000000002</v>
      </c>
      <c r="B504" s="2">
        <v>79564.036059999999</v>
      </c>
      <c r="C504" s="2">
        <v>79045.415829999998</v>
      </c>
      <c r="D504" s="6">
        <v>9.64E-2</v>
      </c>
      <c r="E504" s="4">
        <v>18.004370000000002</v>
      </c>
      <c r="F504" s="4">
        <v>41.09545</v>
      </c>
      <c r="G504" s="4">
        <v>0</v>
      </c>
      <c r="H504" s="4">
        <v>0</v>
      </c>
      <c r="I504" s="7" t="s">
        <v>4</v>
      </c>
    </row>
    <row r="505" spans="1:9" x14ac:dyDescent="0.75">
      <c r="A505" s="4">
        <v>2613.54</v>
      </c>
      <c r="B505" s="2">
        <v>79564.868400000007</v>
      </c>
      <c r="C505" s="2">
        <v>79046.248170000006</v>
      </c>
      <c r="D505" s="6">
        <v>9.64E-2</v>
      </c>
      <c r="E505" s="4">
        <v>13.41264</v>
      </c>
      <c r="F505" s="4">
        <v>40.858989999999999</v>
      </c>
      <c r="G505" s="4">
        <v>0</v>
      </c>
      <c r="H505" s="4">
        <v>0</v>
      </c>
      <c r="I505" s="7" t="s">
        <v>4</v>
      </c>
    </row>
    <row r="506" spans="1:9" x14ac:dyDescent="0.75">
      <c r="A506" s="4">
        <v>2613.5500000000002</v>
      </c>
      <c r="B506" s="2">
        <v>79565.700729999997</v>
      </c>
      <c r="C506" s="2">
        <v>79047.080499999996</v>
      </c>
      <c r="D506" s="6">
        <v>9.6409999999999996E-2</v>
      </c>
      <c r="E506" s="4">
        <v>31.807179999999999</v>
      </c>
      <c r="F506" s="4">
        <v>40.552449999999993</v>
      </c>
      <c r="G506" s="4">
        <v>0</v>
      </c>
      <c r="H506" s="4">
        <v>0</v>
      </c>
      <c r="I506" s="7" t="s">
        <v>4</v>
      </c>
    </row>
    <row r="507" spans="1:9" x14ac:dyDescent="0.75">
      <c r="A507" s="4">
        <v>2613.56</v>
      </c>
      <c r="B507" s="2">
        <v>79566.533070000005</v>
      </c>
      <c r="C507" s="2">
        <v>79047.912840000005</v>
      </c>
      <c r="D507" s="6">
        <v>9.6420000000000006E-2</v>
      </c>
      <c r="E507" s="4">
        <v>33.156610000000001</v>
      </c>
      <c r="F507" s="4">
        <v>40.374869999999987</v>
      </c>
      <c r="G507" s="4">
        <v>0</v>
      </c>
      <c r="H507" s="4">
        <v>0</v>
      </c>
      <c r="I507" s="7" t="s">
        <v>4</v>
      </c>
    </row>
    <row r="508" spans="1:9" x14ac:dyDescent="0.75">
      <c r="A508" s="4">
        <v>2613.5700000000002</v>
      </c>
      <c r="B508" s="2">
        <v>79567.365409999999</v>
      </c>
      <c r="C508" s="2">
        <v>79048.745179999998</v>
      </c>
      <c r="D508" s="6">
        <v>9.6430000000000002E-2</v>
      </c>
      <c r="E508" s="4">
        <v>21.758849999999999</v>
      </c>
      <c r="F508" s="4">
        <v>40.241774999999997</v>
      </c>
      <c r="G508" s="4">
        <v>0</v>
      </c>
      <c r="H508" s="4">
        <v>0</v>
      </c>
      <c r="I508" s="7" t="s">
        <v>4</v>
      </c>
    </row>
    <row r="509" spans="1:9" x14ac:dyDescent="0.75">
      <c r="A509" s="4">
        <v>2613.58</v>
      </c>
      <c r="B509" s="2">
        <v>79568.197740000003</v>
      </c>
      <c r="C509" s="2">
        <v>79049.577510000003</v>
      </c>
      <c r="D509" s="6">
        <v>9.6439999999999998E-2</v>
      </c>
      <c r="E509" s="4">
        <v>21.91084</v>
      </c>
      <c r="F509" s="4">
        <v>40.374869999999987</v>
      </c>
      <c r="G509" s="4">
        <v>0</v>
      </c>
      <c r="H509" s="4">
        <v>0</v>
      </c>
      <c r="I509" s="7" t="s">
        <v>4</v>
      </c>
    </row>
    <row r="510" spans="1:9" x14ac:dyDescent="0.75">
      <c r="A510" s="4">
        <v>2613.59</v>
      </c>
      <c r="B510" s="2">
        <v>79569.030079999997</v>
      </c>
      <c r="C510" s="2">
        <v>79050.409849999996</v>
      </c>
      <c r="D510" s="6">
        <v>9.6449999999999994E-2</v>
      </c>
      <c r="E510" s="4">
        <v>46.547240000000002</v>
      </c>
      <c r="F510" s="4">
        <v>40.374869999999987</v>
      </c>
      <c r="G510" s="4">
        <v>0</v>
      </c>
      <c r="H510" s="4">
        <v>0</v>
      </c>
      <c r="I510" s="7" t="s">
        <v>4</v>
      </c>
    </row>
    <row r="511" spans="1:9" x14ac:dyDescent="0.75">
      <c r="A511" s="4">
        <v>2613.6</v>
      </c>
      <c r="B511" s="2">
        <v>79569.862420000005</v>
      </c>
      <c r="C511" s="2">
        <v>79051.242190000004</v>
      </c>
      <c r="D511" s="6">
        <v>9.6449999999999994E-2</v>
      </c>
      <c r="E511" s="4">
        <v>46.780799999999999</v>
      </c>
      <c r="F511" s="4">
        <v>40.552449999999993</v>
      </c>
      <c r="G511" s="4">
        <v>0</v>
      </c>
      <c r="H511" s="4">
        <v>0</v>
      </c>
      <c r="I511" s="7" t="s">
        <v>4</v>
      </c>
    </row>
    <row r="512" spans="1:9" x14ac:dyDescent="0.75">
      <c r="A512" s="4">
        <v>2613.61</v>
      </c>
      <c r="B512" s="2">
        <v>79570.694749999995</v>
      </c>
      <c r="C512" s="2">
        <v>79052.074519999995</v>
      </c>
      <c r="D512" s="6">
        <v>9.6460000000000004E-2</v>
      </c>
      <c r="E512" s="4">
        <v>31.743200000000002</v>
      </c>
      <c r="F512" s="4">
        <v>40.858989999999999</v>
      </c>
      <c r="G512" s="4">
        <v>0</v>
      </c>
      <c r="H512" s="4">
        <v>0</v>
      </c>
      <c r="I512" s="7" t="s">
        <v>4</v>
      </c>
    </row>
    <row r="513" spans="1:9" x14ac:dyDescent="0.75">
      <c r="A513" s="4">
        <v>2613.62</v>
      </c>
      <c r="B513" s="2">
        <v>79571.527090000003</v>
      </c>
      <c r="C513" s="2">
        <v>79052.906860000003</v>
      </c>
      <c r="D513" s="6">
        <v>9.647E-2</v>
      </c>
      <c r="E513" s="4">
        <v>40.622529999999998</v>
      </c>
      <c r="F513" s="4">
        <v>40.858989999999999</v>
      </c>
      <c r="G513" s="4">
        <v>0</v>
      </c>
      <c r="H513" s="4">
        <v>0</v>
      </c>
      <c r="I513" s="7" t="s">
        <v>4</v>
      </c>
    </row>
    <row r="514" spans="1:9" x14ac:dyDescent="0.75">
      <c r="A514" s="4">
        <v>2613.63</v>
      </c>
      <c r="B514" s="2">
        <v>79572.359429999997</v>
      </c>
      <c r="C514" s="2">
        <v>79053.739199999996</v>
      </c>
      <c r="D514" s="6">
        <v>9.6479999999999996E-2</v>
      </c>
      <c r="E514" s="4">
        <v>51.245799999999996</v>
      </c>
      <c r="F514" s="4">
        <v>40.858989999999999</v>
      </c>
      <c r="G514" s="4">
        <v>0</v>
      </c>
      <c r="H514" s="4">
        <v>0</v>
      </c>
      <c r="I514" s="7" t="s">
        <v>4</v>
      </c>
    </row>
    <row r="515" spans="1:9" x14ac:dyDescent="0.75">
      <c r="A515" s="4">
        <v>2613.64</v>
      </c>
      <c r="B515" s="2">
        <v>79573.191760000002</v>
      </c>
      <c r="C515" s="2">
        <v>79054.571530000001</v>
      </c>
      <c r="D515" s="6">
        <v>9.6490000000000006E-2</v>
      </c>
      <c r="E515" s="4">
        <v>60.844080000000005</v>
      </c>
      <c r="F515" s="4">
        <v>40.858989999999999</v>
      </c>
      <c r="G515" s="4">
        <v>0</v>
      </c>
      <c r="H515" s="4">
        <v>0</v>
      </c>
      <c r="I515" s="7" t="s">
        <v>4</v>
      </c>
    </row>
    <row r="516" spans="1:9" x14ac:dyDescent="0.75">
      <c r="A516" s="4">
        <v>2613.65</v>
      </c>
      <c r="B516" s="2">
        <v>79574.024099999995</v>
      </c>
      <c r="C516" s="2">
        <v>79055.403869999995</v>
      </c>
      <c r="D516" s="6">
        <v>9.6490000000000006E-2</v>
      </c>
      <c r="E516" s="4">
        <v>66.547659999999993</v>
      </c>
      <c r="F516" s="4">
        <v>40.858989999999999</v>
      </c>
      <c r="G516" s="4">
        <v>0</v>
      </c>
      <c r="H516" s="4">
        <v>0</v>
      </c>
      <c r="I516" s="7" t="s">
        <v>4</v>
      </c>
    </row>
    <row r="517" spans="1:9" x14ac:dyDescent="0.75">
      <c r="A517" s="4">
        <v>2613.66</v>
      </c>
      <c r="B517" s="2">
        <v>79574.85643</v>
      </c>
      <c r="C517" s="2">
        <v>79056.236199999999</v>
      </c>
      <c r="D517" s="6">
        <v>9.6500000000000002E-2</v>
      </c>
      <c r="E517" s="4">
        <v>51.604380000000006</v>
      </c>
      <c r="F517" s="4">
        <v>41.115020000000001</v>
      </c>
      <c r="G517" s="4">
        <v>0</v>
      </c>
      <c r="H517" s="4">
        <v>0</v>
      </c>
      <c r="I517" s="7" t="s">
        <v>4</v>
      </c>
    </row>
    <row r="518" spans="1:9" x14ac:dyDescent="0.75">
      <c r="A518" s="4">
        <v>2613.67</v>
      </c>
      <c r="B518" s="2">
        <v>79575.688769999993</v>
      </c>
      <c r="C518" s="2">
        <v>79057.068539999993</v>
      </c>
      <c r="D518" s="6">
        <v>9.6509999999999999E-2</v>
      </c>
      <c r="E518" s="4">
        <v>43.483919999999998</v>
      </c>
      <c r="F518" s="4">
        <v>41.115020000000001</v>
      </c>
      <c r="G518" s="4">
        <v>0</v>
      </c>
      <c r="H518" s="4">
        <v>0</v>
      </c>
      <c r="I518" s="7" t="s">
        <v>4</v>
      </c>
    </row>
    <row r="519" spans="1:9" x14ac:dyDescent="0.75">
      <c r="A519" s="4">
        <v>2613.6799999999998</v>
      </c>
      <c r="B519" s="2">
        <v>79576.521110000001</v>
      </c>
      <c r="C519" s="2">
        <v>79057.900880000001</v>
      </c>
      <c r="D519" s="6">
        <v>9.6519999999999995E-2</v>
      </c>
      <c r="E519" s="4">
        <v>38.113089999999993</v>
      </c>
      <c r="F519" s="4">
        <v>41.363340000000001</v>
      </c>
      <c r="G519" s="4">
        <v>0</v>
      </c>
      <c r="H519" s="4">
        <v>0</v>
      </c>
      <c r="I519" s="7" t="s">
        <v>4</v>
      </c>
    </row>
    <row r="520" spans="1:9" x14ac:dyDescent="0.75">
      <c r="A520" s="4">
        <v>2613.69</v>
      </c>
      <c r="B520" s="2">
        <v>79577.353440000006</v>
      </c>
      <c r="C520" s="2">
        <v>79058.733210000006</v>
      </c>
      <c r="D520" s="6">
        <v>9.6530000000000005E-2</v>
      </c>
      <c r="E520" s="4">
        <v>44.632250000000006</v>
      </c>
      <c r="F520" s="4">
        <v>41.715670000000003</v>
      </c>
      <c r="G520" s="4">
        <v>0</v>
      </c>
      <c r="H520" s="4">
        <v>0</v>
      </c>
      <c r="I520" s="7" t="s">
        <v>4</v>
      </c>
    </row>
    <row r="521" spans="1:9" x14ac:dyDescent="0.75">
      <c r="A521" s="4">
        <v>2613.6999999999998</v>
      </c>
      <c r="B521" s="2">
        <v>79578.18578</v>
      </c>
      <c r="C521" s="2">
        <v>79059.565549999999</v>
      </c>
      <c r="D521" s="6">
        <v>9.6530000000000005E-2</v>
      </c>
      <c r="E521" s="4">
        <v>43.255559999999996</v>
      </c>
      <c r="F521" s="4">
        <v>41.715670000000003</v>
      </c>
      <c r="G521" s="4">
        <v>0</v>
      </c>
      <c r="H521" s="4">
        <v>0</v>
      </c>
      <c r="I521" s="7" t="s">
        <v>4</v>
      </c>
    </row>
    <row r="522" spans="1:9" x14ac:dyDescent="0.75">
      <c r="A522" s="4">
        <v>2613.71</v>
      </c>
      <c r="B522" s="2">
        <v>79579.018119999993</v>
      </c>
      <c r="C522" s="2">
        <v>79060.397889999993</v>
      </c>
      <c r="D522" s="6">
        <v>9.6540000000000001E-2</v>
      </c>
      <c r="E522" s="4">
        <v>42.423029999999997</v>
      </c>
      <c r="F522" s="4">
        <v>41.715670000000003</v>
      </c>
      <c r="G522" s="4">
        <v>0</v>
      </c>
      <c r="H522" s="4">
        <v>0</v>
      </c>
      <c r="I522" s="7" t="s">
        <v>4</v>
      </c>
    </row>
    <row r="523" spans="1:9" x14ac:dyDescent="0.75">
      <c r="A523" s="4">
        <v>2613.7199999999998</v>
      </c>
      <c r="B523" s="2">
        <v>79579.850449999998</v>
      </c>
      <c r="C523" s="2">
        <v>79061.230219999998</v>
      </c>
      <c r="D523" s="6">
        <v>9.6549999999999997E-2</v>
      </c>
      <c r="E523" s="4">
        <v>54.279740000000004</v>
      </c>
      <c r="F523" s="4">
        <v>41.715670000000003</v>
      </c>
      <c r="G523" s="4">
        <v>0</v>
      </c>
      <c r="H523" s="4">
        <v>0</v>
      </c>
      <c r="I523" s="7" t="s">
        <v>4</v>
      </c>
    </row>
    <row r="524" spans="1:9" x14ac:dyDescent="0.75">
      <c r="A524" s="4">
        <v>2613.73</v>
      </c>
      <c r="B524" s="2">
        <v>79580.682790000006</v>
      </c>
      <c r="C524" s="2">
        <v>79062.062560000006</v>
      </c>
      <c r="D524" s="6">
        <v>9.6560000000000007E-2</v>
      </c>
      <c r="E524" s="4">
        <v>49.676249999999996</v>
      </c>
      <c r="F524" s="4">
        <v>41.715670000000003</v>
      </c>
      <c r="G524" s="4">
        <v>0</v>
      </c>
      <c r="H524" s="4">
        <v>0</v>
      </c>
      <c r="I524" s="7" t="s">
        <v>4</v>
      </c>
    </row>
    <row r="525" spans="1:9" x14ac:dyDescent="0.75">
      <c r="A525" s="4">
        <v>2613.7399999999998</v>
      </c>
      <c r="B525" s="2">
        <v>79581.51513</v>
      </c>
      <c r="C525" s="2">
        <v>79062.894899999999</v>
      </c>
      <c r="D525" s="6">
        <v>9.6570000000000003E-2</v>
      </c>
      <c r="E525" s="4">
        <v>46.570160000000001</v>
      </c>
      <c r="F525" s="4">
        <v>41.715670000000003</v>
      </c>
      <c r="G525" s="4">
        <v>0</v>
      </c>
      <c r="H525" s="4">
        <v>0</v>
      </c>
      <c r="I525" s="7" t="s">
        <v>4</v>
      </c>
    </row>
    <row r="526" spans="1:9" x14ac:dyDescent="0.75">
      <c r="A526" s="4">
        <v>2613.75</v>
      </c>
      <c r="B526" s="2">
        <v>79582.347460000005</v>
      </c>
      <c r="C526" s="2">
        <v>79063.727230000004</v>
      </c>
      <c r="D526" s="6">
        <v>9.6579999999999999E-2</v>
      </c>
      <c r="E526" s="4">
        <v>60.569190000000006</v>
      </c>
      <c r="F526" s="4">
        <v>41.715670000000003</v>
      </c>
      <c r="G526" s="4">
        <v>0</v>
      </c>
      <c r="H526" s="4">
        <v>0</v>
      </c>
      <c r="I526" s="7" t="s">
        <v>4</v>
      </c>
    </row>
    <row r="527" spans="1:9" x14ac:dyDescent="0.75">
      <c r="A527" s="4">
        <v>2613.7600000000002</v>
      </c>
      <c r="B527" s="2">
        <v>79583.179799999998</v>
      </c>
      <c r="C527" s="2">
        <v>79064.559569999998</v>
      </c>
      <c r="D527" s="6">
        <v>9.6579999999999999E-2</v>
      </c>
      <c r="E527" s="4">
        <v>52.699820000000003</v>
      </c>
      <c r="F527" s="4">
        <v>41.864080000000001</v>
      </c>
      <c r="G527" s="4">
        <v>0</v>
      </c>
      <c r="H527" s="4">
        <v>0</v>
      </c>
      <c r="I527" s="7" t="s">
        <v>4</v>
      </c>
    </row>
    <row r="528" spans="1:9" x14ac:dyDescent="0.75">
      <c r="A528" s="4">
        <v>2613.77</v>
      </c>
      <c r="B528" s="2">
        <v>79584.012130000003</v>
      </c>
      <c r="C528" s="2">
        <v>79065.391900000002</v>
      </c>
      <c r="D528" s="6">
        <v>9.6589999999999995E-2</v>
      </c>
      <c r="E528" s="4">
        <v>51.799239999999998</v>
      </c>
      <c r="F528" s="4">
        <v>41.864080000000001</v>
      </c>
      <c r="G528" s="4">
        <v>0</v>
      </c>
      <c r="H528" s="4">
        <v>0</v>
      </c>
      <c r="I528" s="7" t="s">
        <v>4</v>
      </c>
    </row>
    <row r="529" spans="1:9" x14ac:dyDescent="0.75">
      <c r="A529" s="4">
        <v>2613.7800000000002</v>
      </c>
      <c r="B529" s="2">
        <v>79584.844469999996</v>
      </c>
      <c r="C529" s="2">
        <v>79066.224239999996</v>
      </c>
      <c r="D529" s="6">
        <v>9.6600000000000005E-2</v>
      </c>
      <c r="E529" s="4">
        <v>69.859060000000014</v>
      </c>
      <c r="F529" s="4">
        <v>41.864080000000001</v>
      </c>
      <c r="G529" s="4">
        <v>0</v>
      </c>
      <c r="H529" s="4">
        <v>0</v>
      </c>
      <c r="I529" s="7" t="s">
        <v>4</v>
      </c>
    </row>
    <row r="530" spans="1:9" x14ac:dyDescent="0.75">
      <c r="A530" s="4">
        <v>2613.79</v>
      </c>
      <c r="B530" s="2">
        <v>79585.676810000004</v>
      </c>
      <c r="C530" s="2">
        <v>79067.056580000004</v>
      </c>
      <c r="D530" s="6">
        <v>9.6610000000000001E-2</v>
      </c>
      <c r="E530" s="4">
        <v>60.848440000000004</v>
      </c>
      <c r="F530" s="4">
        <v>41.898929999999993</v>
      </c>
      <c r="G530" s="4">
        <v>0</v>
      </c>
      <c r="H530" s="4">
        <v>0</v>
      </c>
      <c r="I530" s="7" t="s">
        <v>4</v>
      </c>
    </row>
    <row r="531" spans="1:9" x14ac:dyDescent="0.75">
      <c r="A531" s="4">
        <v>2613.8000000000002</v>
      </c>
      <c r="B531" s="2">
        <v>79586.509139999995</v>
      </c>
      <c r="C531" s="2">
        <v>79067.888909999994</v>
      </c>
      <c r="D531" s="6">
        <v>9.6619999999999998E-2</v>
      </c>
      <c r="E531" s="4">
        <v>46.188609999999997</v>
      </c>
      <c r="F531" s="4">
        <v>41.898929999999993</v>
      </c>
      <c r="G531" s="4">
        <v>0</v>
      </c>
      <c r="H531" s="4">
        <v>0</v>
      </c>
      <c r="I531" s="7" t="s">
        <v>4</v>
      </c>
    </row>
    <row r="532" spans="1:9" x14ac:dyDescent="0.75">
      <c r="A532" s="4">
        <v>2613.81</v>
      </c>
      <c r="B532" s="2">
        <v>79587.341480000003</v>
      </c>
      <c r="C532" s="2">
        <v>79068.721250000002</v>
      </c>
      <c r="D532" s="6">
        <v>9.6619999999999998E-2</v>
      </c>
      <c r="E532" s="4">
        <v>45.133859999999999</v>
      </c>
      <c r="F532" s="4">
        <v>41.740499999999997</v>
      </c>
      <c r="G532" s="4">
        <v>0</v>
      </c>
      <c r="H532" s="4">
        <v>0</v>
      </c>
      <c r="I532" s="7" t="s">
        <v>4</v>
      </c>
    </row>
    <row r="533" spans="1:9" x14ac:dyDescent="0.75">
      <c r="A533" s="4">
        <v>2613.8200000000002</v>
      </c>
      <c r="B533" s="2">
        <v>79588.173819999996</v>
      </c>
      <c r="C533" s="2">
        <v>79069.553589999996</v>
      </c>
      <c r="D533" s="6">
        <v>9.6629999999999994E-2</v>
      </c>
      <c r="E533" s="4">
        <v>47.084389999999999</v>
      </c>
      <c r="F533" s="4">
        <v>41.888909999999996</v>
      </c>
      <c r="G533" s="4">
        <v>0</v>
      </c>
      <c r="H533" s="4">
        <v>0</v>
      </c>
      <c r="I533" s="7" t="s">
        <v>4</v>
      </c>
    </row>
    <row r="534" spans="1:9" x14ac:dyDescent="0.75">
      <c r="A534" s="4">
        <v>2613.83</v>
      </c>
      <c r="B534" s="2">
        <v>79589.006150000001</v>
      </c>
      <c r="C534" s="2">
        <v>79070.385920000001</v>
      </c>
      <c r="D534" s="6">
        <v>9.6640000000000004E-2</v>
      </c>
      <c r="E534" s="4">
        <v>42.109110000000001</v>
      </c>
      <c r="F534" s="4">
        <v>41.898929999999993</v>
      </c>
      <c r="G534" s="4">
        <v>0</v>
      </c>
      <c r="H534" s="4">
        <v>0</v>
      </c>
      <c r="I534" s="7" t="s">
        <v>4</v>
      </c>
    </row>
    <row r="535" spans="1:9" x14ac:dyDescent="0.75">
      <c r="A535" s="4">
        <v>2613.84</v>
      </c>
      <c r="B535" s="2">
        <v>79589.838489999995</v>
      </c>
      <c r="C535" s="2">
        <v>79071.218259999994</v>
      </c>
      <c r="D535" s="6">
        <v>9.665E-2</v>
      </c>
      <c r="E535" s="4">
        <v>42.969357142857135</v>
      </c>
      <c r="F535" s="4">
        <v>41.908949999999997</v>
      </c>
      <c r="G535" s="4">
        <v>0</v>
      </c>
      <c r="H535" s="4">
        <v>0</v>
      </c>
      <c r="I535" s="7" t="s">
        <v>4</v>
      </c>
    </row>
    <row r="536" spans="1:9" x14ac:dyDescent="0.75">
      <c r="A536" s="4">
        <v>2613.85</v>
      </c>
      <c r="B536" s="2">
        <v>79590.670830000003</v>
      </c>
      <c r="C536" s="2">
        <v>79072.050600000002</v>
      </c>
      <c r="D536" s="6">
        <v>9.6659999999999996E-2</v>
      </c>
      <c r="E536" s="4">
        <v>32.433399999999999</v>
      </c>
      <c r="F536" s="4">
        <v>42.009029999999996</v>
      </c>
      <c r="G536" s="4">
        <v>0</v>
      </c>
      <c r="H536" s="4">
        <v>0</v>
      </c>
      <c r="I536" s="7" t="s">
        <v>4</v>
      </c>
    </row>
    <row r="537" spans="1:9" x14ac:dyDescent="0.75">
      <c r="A537" s="4">
        <v>2613.86</v>
      </c>
      <c r="B537" s="2">
        <v>79591.503159999993</v>
      </c>
      <c r="C537" s="2">
        <v>79072.882929999992</v>
      </c>
      <c r="D537" s="6">
        <v>9.6670000000000006E-2</v>
      </c>
      <c r="E537" s="4">
        <v>40.085220000000007</v>
      </c>
      <c r="F537" s="4">
        <v>42.152855000000002</v>
      </c>
      <c r="G537" s="4">
        <v>0</v>
      </c>
      <c r="H537" s="4">
        <v>0</v>
      </c>
      <c r="I537" s="7" t="s">
        <v>4</v>
      </c>
    </row>
    <row r="538" spans="1:9" x14ac:dyDescent="0.75">
      <c r="A538" s="4">
        <v>2613.87</v>
      </c>
      <c r="B538" s="2">
        <v>79592.335500000001</v>
      </c>
      <c r="C538" s="2">
        <v>79073.715270000001</v>
      </c>
      <c r="D538" s="6">
        <v>9.6670000000000006E-2</v>
      </c>
      <c r="E538" s="4">
        <v>47.693750000000001</v>
      </c>
      <c r="F538" s="4">
        <v>42.279070000000004</v>
      </c>
      <c r="G538" s="4">
        <v>0</v>
      </c>
      <c r="H538" s="4">
        <v>0</v>
      </c>
      <c r="I538" s="7" t="s">
        <v>4</v>
      </c>
    </row>
    <row r="539" spans="1:9" x14ac:dyDescent="0.75">
      <c r="A539" s="4">
        <v>2613.88</v>
      </c>
      <c r="B539" s="2">
        <v>79593.167830000006</v>
      </c>
      <c r="C539" s="2">
        <v>79074.547600000005</v>
      </c>
      <c r="D539" s="6">
        <v>9.6680000000000002E-2</v>
      </c>
      <c r="E539" s="4">
        <v>37.11759</v>
      </c>
      <c r="F539" s="4">
        <v>42.279070000000004</v>
      </c>
      <c r="G539" s="4">
        <v>0</v>
      </c>
      <c r="H539" s="4">
        <v>0</v>
      </c>
      <c r="I539" s="7" t="s">
        <v>4</v>
      </c>
    </row>
    <row r="540" spans="1:9" x14ac:dyDescent="0.75">
      <c r="A540" s="4">
        <v>2613.89</v>
      </c>
      <c r="B540" s="2">
        <v>79594.000169999999</v>
      </c>
      <c r="C540" s="2">
        <v>79075.379939999999</v>
      </c>
      <c r="D540" s="6">
        <v>9.6689999999999998E-2</v>
      </c>
      <c r="E540" s="4">
        <v>30.81739</v>
      </c>
      <c r="F540" s="4">
        <v>42.279070000000004</v>
      </c>
      <c r="G540" s="4">
        <v>0</v>
      </c>
      <c r="H540" s="4">
        <v>0</v>
      </c>
      <c r="I540" s="7" t="s">
        <v>4</v>
      </c>
    </row>
    <row r="541" spans="1:9" x14ac:dyDescent="0.75">
      <c r="A541" s="4">
        <v>2613.9</v>
      </c>
      <c r="B541" s="2">
        <v>79594.832509999993</v>
      </c>
      <c r="C541" s="2">
        <v>79076.212279999992</v>
      </c>
      <c r="D541" s="6">
        <v>9.6699999999999994E-2</v>
      </c>
      <c r="E541" s="4">
        <v>44.247590000000002</v>
      </c>
      <c r="F541" s="4">
        <v>42.279070000000004</v>
      </c>
      <c r="G541" s="4">
        <v>0</v>
      </c>
      <c r="H541" s="4">
        <v>0</v>
      </c>
      <c r="I541" s="7" t="s">
        <v>4</v>
      </c>
    </row>
    <row r="542" spans="1:9" x14ac:dyDescent="0.75">
      <c r="A542" s="4">
        <v>2613.91</v>
      </c>
      <c r="B542" s="2">
        <v>79595.664839999998</v>
      </c>
      <c r="C542" s="2">
        <v>79077.044609999997</v>
      </c>
      <c r="D542" s="6">
        <v>9.6710000000000004E-2</v>
      </c>
      <c r="E542" s="4">
        <v>51.804700000000004</v>
      </c>
      <c r="F542" s="4">
        <v>42.279070000000004</v>
      </c>
      <c r="G542" s="4">
        <v>0</v>
      </c>
      <c r="H542" s="4">
        <v>0</v>
      </c>
      <c r="I542" s="7" t="s">
        <v>4</v>
      </c>
    </row>
    <row r="543" spans="1:9" x14ac:dyDescent="0.75">
      <c r="A543" s="4">
        <v>2613.92</v>
      </c>
      <c r="B543" s="2">
        <v>79596.497180000006</v>
      </c>
      <c r="C543" s="2">
        <v>79077.876950000005</v>
      </c>
      <c r="D543" s="6">
        <v>9.6710000000000004E-2</v>
      </c>
      <c r="E543" s="4">
        <v>43.044680000000007</v>
      </c>
      <c r="F543" s="4">
        <v>42.279070000000004</v>
      </c>
      <c r="G543" s="4">
        <v>0</v>
      </c>
      <c r="H543" s="4">
        <v>0</v>
      </c>
      <c r="I543" s="7" t="s">
        <v>4</v>
      </c>
    </row>
    <row r="544" spans="1:9" x14ac:dyDescent="0.75">
      <c r="A544" s="4">
        <v>2613.9299999999998</v>
      </c>
      <c r="B544" s="2">
        <v>79597.329519999999</v>
      </c>
      <c r="C544" s="2">
        <v>79078.709289999999</v>
      </c>
      <c r="D544" s="6">
        <v>9.672E-2</v>
      </c>
      <c r="E544" s="4">
        <v>43.276310000000002</v>
      </c>
      <c r="F544" s="4">
        <v>42.279070000000004</v>
      </c>
      <c r="G544" s="4">
        <v>0</v>
      </c>
      <c r="H544" s="4">
        <v>0</v>
      </c>
      <c r="I544" s="7" t="s">
        <v>4</v>
      </c>
    </row>
    <row r="545" spans="1:9" x14ac:dyDescent="0.75">
      <c r="A545" s="4">
        <v>2613.94</v>
      </c>
      <c r="B545" s="2">
        <v>79598.161850000004</v>
      </c>
      <c r="C545" s="2">
        <v>79079.541620000004</v>
      </c>
      <c r="D545" s="6">
        <v>9.6729999999999997E-2</v>
      </c>
      <c r="E545" s="4">
        <v>59.313040000000001</v>
      </c>
      <c r="F545" s="4">
        <v>42.279070000000004</v>
      </c>
      <c r="G545" s="4">
        <v>0</v>
      </c>
      <c r="H545" s="4">
        <v>0</v>
      </c>
      <c r="I545" s="7" t="s">
        <v>4</v>
      </c>
    </row>
    <row r="546" spans="1:9" x14ac:dyDescent="0.75">
      <c r="A546" s="4">
        <v>2613.9499999999998</v>
      </c>
      <c r="B546" s="2">
        <v>79598.994189999998</v>
      </c>
      <c r="C546" s="2">
        <v>79080.373959999997</v>
      </c>
      <c r="D546" s="6">
        <v>9.6740000000000007E-2</v>
      </c>
      <c r="E546" s="4">
        <v>48.985899999999994</v>
      </c>
      <c r="F546" s="4">
        <v>42.392285000000001</v>
      </c>
      <c r="G546" s="4">
        <v>0</v>
      </c>
      <c r="H546" s="4">
        <v>0</v>
      </c>
      <c r="I546" s="7" t="s">
        <v>4</v>
      </c>
    </row>
    <row r="547" spans="1:9" x14ac:dyDescent="0.75">
      <c r="A547" s="4">
        <v>2613.96</v>
      </c>
      <c r="B547" s="2">
        <v>79599.826530000006</v>
      </c>
      <c r="C547" s="2">
        <v>79081.206300000005</v>
      </c>
      <c r="D547" s="6">
        <v>9.6750000000000003E-2</v>
      </c>
      <c r="E547" s="4">
        <v>29.52832857142857</v>
      </c>
      <c r="F547" s="4">
        <v>42.497114999999994</v>
      </c>
      <c r="G547" s="4">
        <v>0</v>
      </c>
      <c r="H547" s="4">
        <v>0</v>
      </c>
      <c r="I547" s="7" t="s">
        <v>4</v>
      </c>
    </row>
    <row r="548" spans="1:9" x14ac:dyDescent="0.75">
      <c r="A548" s="4">
        <v>2613.9699999999998</v>
      </c>
      <c r="B548" s="2">
        <v>79600.658859999996</v>
      </c>
      <c r="C548" s="2">
        <v>79082.038629999995</v>
      </c>
      <c r="D548" s="6">
        <v>9.6759999999999999E-2</v>
      </c>
      <c r="E548" s="4">
        <v>32.893371428571427</v>
      </c>
      <c r="F548" s="4">
        <v>42.57119999999999</v>
      </c>
      <c r="G548" s="4">
        <v>0</v>
      </c>
      <c r="H548" s="4">
        <v>0</v>
      </c>
      <c r="I548" s="7" t="s">
        <v>4</v>
      </c>
    </row>
    <row r="549" spans="1:9" x14ac:dyDescent="0.75">
      <c r="A549" s="4">
        <v>2613.98</v>
      </c>
      <c r="B549" s="2">
        <v>79601.491200000004</v>
      </c>
      <c r="C549" s="2">
        <v>79082.870970000004</v>
      </c>
      <c r="D549" s="6">
        <v>9.6759999999999999E-2</v>
      </c>
      <c r="E549" s="4">
        <v>37.193050000000007</v>
      </c>
      <c r="F549" s="4">
        <v>42.57119999999999</v>
      </c>
      <c r="G549" s="4">
        <v>0</v>
      </c>
      <c r="H549" s="4">
        <v>0</v>
      </c>
      <c r="I549" s="7" t="s">
        <v>4</v>
      </c>
    </row>
    <row r="550" spans="1:9" x14ac:dyDescent="0.75">
      <c r="A550" s="4">
        <v>2613.9899999999998</v>
      </c>
      <c r="B550" s="2">
        <v>79602.323529999994</v>
      </c>
      <c r="C550" s="2">
        <v>79083.703299999994</v>
      </c>
      <c r="D550" s="6">
        <v>9.6769999999999995E-2</v>
      </c>
      <c r="E550" s="4">
        <v>49.611640000000001</v>
      </c>
      <c r="F550" s="4">
        <v>42.57119999999999</v>
      </c>
      <c r="G550" s="4">
        <v>0</v>
      </c>
      <c r="H550" s="4">
        <v>0</v>
      </c>
      <c r="I550" s="7" t="s">
        <v>4</v>
      </c>
    </row>
    <row r="551" spans="1:9" x14ac:dyDescent="0.75">
      <c r="A551" s="4">
        <v>2614</v>
      </c>
      <c r="B551" s="2">
        <v>79603.155870000002</v>
      </c>
      <c r="C551" s="2">
        <v>79084.535640000002</v>
      </c>
      <c r="D551" s="6">
        <v>9.6780000000000005E-2</v>
      </c>
      <c r="E551" s="4">
        <v>72.555980000000005</v>
      </c>
      <c r="F551" s="4">
        <v>42.57119999999999</v>
      </c>
      <c r="G551" s="4">
        <v>0</v>
      </c>
      <c r="H551" s="4">
        <v>0</v>
      </c>
      <c r="I551" s="7" t="s">
        <v>4</v>
      </c>
    </row>
    <row r="552" spans="1:9" x14ac:dyDescent="0.75">
      <c r="A552" s="4">
        <v>2614.0100000000002</v>
      </c>
      <c r="B552" s="2">
        <v>79603.988209999996</v>
      </c>
      <c r="C552" s="2">
        <v>79085.367979999995</v>
      </c>
      <c r="D552" s="6">
        <v>9.6790000000000001E-2</v>
      </c>
      <c r="E552" s="4">
        <v>75.919260000000008</v>
      </c>
      <c r="F552" s="4">
        <v>42.57119999999999</v>
      </c>
      <c r="G552" s="4">
        <v>0</v>
      </c>
      <c r="H552" s="4">
        <v>0</v>
      </c>
      <c r="I552" s="7" t="s">
        <v>4</v>
      </c>
    </row>
    <row r="553" spans="1:9" x14ac:dyDescent="0.75">
      <c r="A553" s="4">
        <v>2614.02</v>
      </c>
      <c r="B553" s="2">
        <v>79604.820540000001</v>
      </c>
      <c r="C553" s="2">
        <v>79086.20031</v>
      </c>
      <c r="D553" s="6">
        <v>9.6809999999999993E-2</v>
      </c>
      <c r="E553" s="4">
        <v>59.606770000000004</v>
      </c>
      <c r="F553" s="4">
        <v>42.57119999999999</v>
      </c>
      <c r="G553" s="4">
        <v>0</v>
      </c>
      <c r="H553" s="4">
        <v>0</v>
      </c>
      <c r="I553" s="7" t="s">
        <v>4</v>
      </c>
    </row>
    <row r="554" spans="1:9" x14ac:dyDescent="0.75">
      <c r="A554" s="4">
        <v>2614.0300000000002</v>
      </c>
      <c r="B554" s="2">
        <v>79605.652879999994</v>
      </c>
      <c r="C554" s="2">
        <v>79087.032649999994</v>
      </c>
      <c r="D554" s="6">
        <v>9.6820000000000003E-2</v>
      </c>
      <c r="E554" s="4">
        <v>40.267369999999993</v>
      </c>
      <c r="F554" s="4">
        <v>42.57119999999999</v>
      </c>
      <c r="G554" s="4">
        <v>0</v>
      </c>
      <c r="H554" s="4">
        <v>0</v>
      </c>
      <c r="I554" s="7" t="s">
        <v>4</v>
      </c>
    </row>
    <row r="555" spans="1:9" x14ac:dyDescent="0.75">
      <c r="A555" s="4">
        <v>2614.04</v>
      </c>
      <c r="B555" s="2">
        <v>79606.485220000002</v>
      </c>
      <c r="C555" s="2">
        <v>79087.864990000002</v>
      </c>
      <c r="D555" s="6">
        <v>9.6839999999999996E-2</v>
      </c>
      <c r="E555" s="4">
        <v>39.970300000000009</v>
      </c>
      <c r="F555" s="4">
        <v>42.57119999999999</v>
      </c>
      <c r="G555" s="4">
        <v>0</v>
      </c>
      <c r="H555" s="4">
        <v>0</v>
      </c>
      <c r="I555" s="7" t="s">
        <v>4</v>
      </c>
    </row>
    <row r="556" spans="1:9" x14ac:dyDescent="0.75">
      <c r="A556" s="4">
        <v>2614.0500000000002</v>
      </c>
      <c r="B556" s="2">
        <v>79607.317550000007</v>
      </c>
      <c r="C556" s="2">
        <v>79088.697320000007</v>
      </c>
      <c r="D556" s="6">
        <v>9.6860000000000002E-2</v>
      </c>
      <c r="E556" s="4">
        <v>40.147460000000002</v>
      </c>
      <c r="F556" s="4">
        <v>42.57119999999999</v>
      </c>
      <c r="G556" s="4">
        <v>0</v>
      </c>
      <c r="H556" s="4">
        <v>0</v>
      </c>
      <c r="I556" s="7" t="s">
        <v>4</v>
      </c>
    </row>
    <row r="557" spans="1:9" x14ac:dyDescent="0.75">
      <c r="A557" s="4">
        <v>2614.06</v>
      </c>
      <c r="B557" s="2">
        <v>79608.149890000001</v>
      </c>
      <c r="C557" s="2">
        <v>79089.52966</v>
      </c>
      <c r="D557" s="6">
        <v>9.6869999999999998E-2</v>
      </c>
      <c r="E557" s="4">
        <v>45.1006</v>
      </c>
      <c r="F557" s="4">
        <v>42.57119999999999</v>
      </c>
      <c r="G557" s="4">
        <v>0</v>
      </c>
      <c r="H557" s="4">
        <v>0</v>
      </c>
      <c r="I557" s="7" t="s">
        <v>4</v>
      </c>
    </row>
    <row r="558" spans="1:9" x14ac:dyDescent="0.75">
      <c r="A558" s="4">
        <v>2614.0700000000002</v>
      </c>
      <c r="B558" s="2">
        <v>79608.982229999994</v>
      </c>
      <c r="C558" s="2">
        <v>79090.361999999994</v>
      </c>
      <c r="D558" s="6">
        <v>9.6890000000000004E-2</v>
      </c>
      <c r="E558" s="4">
        <v>28.968669999999996</v>
      </c>
      <c r="F558" s="4">
        <v>42.57119999999999</v>
      </c>
      <c r="G558" s="4">
        <v>0</v>
      </c>
      <c r="H558" s="4">
        <v>0</v>
      </c>
      <c r="I558" s="7" t="s">
        <v>4</v>
      </c>
    </row>
    <row r="559" spans="1:9" x14ac:dyDescent="0.75">
      <c r="A559" s="4">
        <v>2614.08</v>
      </c>
      <c r="B559" s="2">
        <v>79609.814559999999</v>
      </c>
      <c r="C559" s="2">
        <v>79091.194329999998</v>
      </c>
      <c r="D559" s="6">
        <v>9.69E-2</v>
      </c>
      <c r="E559" s="4">
        <v>32.293509999999998</v>
      </c>
      <c r="F559" s="4">
        <v>42.57119999999999</v>
      </c>
      <c r="G559" s="4">
        <v>0</v>
      </c>
      <c r="H559" s="4">
        <v>0</v>
      </c>
      <c r="I559" s="7" t="s">
        <v>4</v>
      </c>
    </row>
    <row r="560" spans="1:9" x14ac:dyDescent="0.75">
      <c r="A560" s="4">
        <v>2614.09</v>
      </c>
      <c r="B560" s="2">
        <v>79610.646900000007</v>
      </c>
      <c r="C560" s="2">
        <v>79092.026670000007</v>
      </c>
      <c r="D560" s="6">
        <v>9.6920000000000006E-2</v>
      </c>
      <c r="E560" s="4">
        <v>40.216180000000001</v>
      </c>
      <c r="F560" s="4">
        <v>42.57119999999999</v>
      </c>
      <c r="G560" s="4">
        <v>0</v>
      </c>
      <c r="H560" s="4">
        <v>0</v>
      </c>
      <c r="I560" s="7" t="s">
        <v>4</v>
      </c>
    </row>
    <row r="561" spans="1:9" x14ac:dyDescent="0.75">
      <c r="A561" s="4">
        <v>2614.1</v>
      </c>
      <c r="B561" s="2">
        <v>79611.479229999997</v>
      </c>
      <c r="C561" s="2">
        <v>79092.858999999997</v>
      </c>
      <c r="D561" s="6">
        <v>9.6930000000000002E-2</v>
      </c>
      <c r="E561" s="4">
        <v>67.41461000000001</v>
      </c>
      <c r="F561" s="4">
        <v>42.57119999999999</v>
      </c>
      <c r="G561" s="4">
        <v>24.84341000000002</v>
      </c>
      <c r="H561" s="4">
        <v>1.8379525855298711</v>
      </c>
      <c r="I561" s="7" t="s">
        <v>4</v>
      </c>
    </row>
    <row r="562" spans="1:9" x14ac:dyDescent="0.75">
      <c r="A562" s="4">
        <v>2614.11</v>
      </c>
      <c r="B562" s="2">
        <v>79612.311570000005</v>
      </c>
      <c r="C562" s="2">
        <v>79093.691340000005</v>
      </c>
      <c r="D562" s="6">
        <v>9.6949999999999995E-2</v>
      </c>
      <c r="E562" s="4">
        <v>162.02939000000001</v>
      </c>
      <c r="F562" s="4">
        <v>42.532054999999993</v>
      </c>
      <c r="G562" s="4">
        <v>119.49733500000002</v>
      </c>
      <c r="H562" s="4">
        <v>8.8425217169391512</v>
      </c>
      <c r="I562" s="7" t="s">
        <v>4</v>
      </c>
    </row>
    <row r="563" spans="1:9" x14ac:dyDescent="0.75">
      <c r="A563" s="4">
        <v>2614.12</v>
      </c>
      <c r="B563" s="2">
        <v>79613.143909999999</v>
      </c>
      <c r="C563" s="2">
        <v>79094.523679999998</v>
      </c>
      <c r="D563" s="6">
        <v>9.6960000000000005E-2</v>
      </c>
      <c r="E563" s="4">
        <v>176.25065999999998</v>
      </c>
      <c r="F563" s="4">
        <v>42.457969999999996</v>
      </c>
      <c r="G563" s="4">
        <v>133.79268999999999</v>
      </c>
      <c r="H563" s="4">
        <v>9.9013655426969507</v>
      </c>
      <c r="I563" s="7" t="s">
        <v>4</v>
      </c>
    </row>
    <row r="564" spans="1:9" x14ac:dyDescent="0.75">
      <c r="A564" s="4">
        <v>2614.13</v>
      </c>
      <c r="B564" s="2">
        <v>79613.976240000004</v>
      </c>
      <c r="C564" s="2">
        <v>79095.356010000003</v>
      </c>
      <c r="D564" s="6">
        <v>9.6979999999999997E-2</v>
      </c>
      <c r="E564" s="4">
        <v>110.64655999999999</v>
      </c>
      <c r="F564" s="4">
        <v>42.392285000000001</v>
      </c>
      <c r="G564" s="4">
        <v>68.254274999999993</v>
      </c>
      <c r="H564" s="4">
        <v>5.0521579722889838</v>
      </c>
      <c r="I564" s="7">
        <v>25.633997817454958</v>
      </c>
    </row>
    <row r="565" spans="1:9" x14ac:dyDescent="0.75">
      <c r="A565" s="4">
        <v>2614.14</v>
      </c>
      <c r="B565" s="2">
        <v>79614.808579999997</v>
      </c>
      <c r="C565" s="2">
        <v>79096.188349999997</v>
      </c>
      <c r="D565" s="6">
        <v>9.6990000000000007E-2</v>
      </c>
      <c r="E565" s="4">
        <v>47.116310000000006</v>
      </c>
      <c r="F565" s="4">
        <v>42.361540000000005</v>
      </c>
      <c r="G565" s="4">
        <v>0</v>
      </c>
      <c r="H565" s="4">
        <v>0</v>
      </c>
      <c r="I565" s="7" t="s">
        <v>4</v>
      </c>
    </row>
    <row r="566" spans="1:9" x14ac:dyDescent="0.75">
      <c r="A566" s="4">
        <v>2614.15</v>
      </c>
      <c r="B566" s="2">
        <v>79615.640920000005</v>
      </c>
      <c r="C566" s="2">
        <v>79097.020690000005</v>
      </c>
      <c r="D566" s="6">
        <v>9.7009999999999999E-2</v>
      </c>
      <c r="E566" s="4">
        <v>25.04524</v>
      </c>
      <c r="F566" s="4">
        <v>42.361540000000005</v>
      </c>
      <c r="G566" s="4">
        <v>0</v>
      </c>
      <c r="H566" s="4">
        <v>0</v>
      </c>
      <c r="I566" s="7" t="s">
        <v>4</v>
      </c>
    </row>
    <row r="567" spans="1:9" x14ac:dyDescent="0.75">
      <c r="A567" s="4">
        <v>2614.16</v>
      </c>
      <c r="B567" s="2">
        <v>79616.473249999995</v>
      </c>
      <c r="C567" s="2">
        <v>79097.853019999995</v>
      </c>
      <c r="D567" s="6">
        <v>9.7019999999999995E-2</v>
      </c>
      <c r="E567" s="4">
        <v>33.519680000000001</v>
      </c>
      <c r="F567" s="4">
        <v>42.329025000000001</v>
      </c>
      <c r="G567" s="4">
        <v>0</v>
      </c>
      <c r="H567" s="4">
        <v>0</v>
      </c>
      <c r="I567" s="7" t="s">
        <v>4</v>
      </c>
    </row>
    <row r="568" spans="1:9" x14ac:dyDescent="0.75">
      <c r="A568" s="4">
        <v>2614.17</v>
      </c>
      <c r="B568" s="2">
        <v>79617.305590000004</v>
      </c>
      <c r="C568" s="2">
        <v>79098.685360000003</v>
      </c>
      <c r="D568" s="6">
        <v>9.7040000000000001E-2</v>
      </c>
      <c r="E568" s="4">
        <v>41.134590000000003</v>
      </c>
      <c r="F568" s="4">
        <v>42.329025000000001</v>
      </c>
      <c r="G568" s="4">
        <v>0</v>
      </c>
      <c r="H568" s="4">
        <v>0</v>
      </c>
      <c r="I568" s="7" t="s">
        <v>4</v>
      </c>
    </row>
    <row r="569" spans="1:9" x14ac:dyDescent="0.75">
      <c r="A569" s="4">
        <v>2614.1799999999998</v>
      </c>
      <c r="B569" s="2">
        <v>79618.137929999997</v>
      </c>
      <c r="C569" s="2">
        <v>79099.517699999997</v>
      </c>
      <c r="D569" s="6">
        <v>9.7049999999999997E-2</v>
      </c>
      <c r="E569" s="4">
        <v>45.10544999999999</v>
      </c>
      <c r="F569" s="4">
        <v>42.296509999999998</v>
      </c>
      <c r="G569" s="4">
        <v>0</v>
      </c>
      <c r="H569" s="4">
        <v>0</v>
      </c>
      <c r="I569" s="7" t="s">
        <v>4</v>
      </c>
    </row>
    <row r="570" spans="1:9" x14ac:dyDescent="0.75">
      <c r="A570" s="4">
        <v>2614.19</v>
      </c>
      <c r="B570" s="2">
        <v>79618.970260000002</v>
      </c>
      <c r="C570" s="2">
        <v>79100.350030000001</v>
      </c>
      <c r="D570" s="6">
        <v>9.7070000000000004E-2</v>
      </c>
      <c r="E570" s="4">
        <v>55.709130000000002</v>
      </c>
      <c r="F570" s="4">
        <v>42.202809999999999</v>
      </c>
      <c r="G570" s="4">
        <v>13.506320000000002</v>
      </c>
      <c r="H570" s="4">
        <v>1.0006609422092327</v>
      </c>
      <c r="I570" s="7" t="s">
        <v>4</v>
      </c>
    </row>
    <row r="571" spans="1:9" x14ac:dyDescent="0.75">
      <c r="A571" s="4">
        <v>2614.1999999999998</v>
      </c>
      <c r="B571" s="2">
        <v>79619.802599999995</v>
      </c>
      <c r="C571" s="2">
        <v>79101.182369999995</v>
      </c>
      <c r="D571" s="6">
        <v>9.708E-2</v>
      </c>
      <c r="E571" s="4">
        <v>76.237819999999999</v>
      </c>
      <c r="F571" s="4">
        <v>42.202809999999999</v>
      </c>
      <c r="G571" s="4">
        <v>34.03501</v>
      </c>
      <c r="H571" s="4">
        <v>2.5218877496000967</v>
      </c>
      <c r="I571" s="7" t="s">
        <v>4</v>
      </c>
    </row>
    <row r="572" spans="1:9" x14ac:dyDescent="0.75">
      <c r="A572" s="4">
        <v>2614.21</v>
      </c>
      <c r="B572" s="2">
        <v>79620.63493</v>
      </c>
      <c r="C572" s="2">
        <v>79102.0147</v>
      </c>
      <c r="D572" s="6">
        <v>9.7100000000000006E-2</v>
      </c>
      <c r="E572" s="4">
        <v>84.367639999999994</v>
      </c>
      <c r="F572" s="4">
        <v>42.296509999999998</v>
      </c>
      <c r="G572" s="4">
        <v>42.071129999999997</v>
      </c>
      <c r="H572" s="4">
        <v>3.117943857835682</v>
      </c>
      <c r="I572" s="7" t="s">
        <v>4</v>
      </c>
    </row>
    <row r="573" spans="1:9" x14ac:dyDescent="0.75">
      <c r="A573" s="4">
        <v>2614.2199999999998</v>
      </c>
      <c r="B573" s="2">
        <v>79621.467269999994</v>
      </c>
      <c r="C573" s="2">
        <v>79102.847039999993</v>
      </c>
      <c r="D573" s="6">
        <v>9.7110000000000002E-2</v>
      </c>
      <c r="E573" s="4">
        <v>93.631500000000003</v>
      </c>
      <c r="F573" s="4">
        <v>42.329025000000001</v>
      </c>
      <c r="G573" s="4">
        <v>51.302475000000001</v>
      </c>
      <c r="H573" s="4">
        <v>3.8025275856229097</v>
      </c>
      <c r="I573" s="7" t="s">
        <v>4</v>
      </c>
    </row>
    <row r="574" spans="1:9" x14ac:dyDescent="0.75">
      <c r="A574" s="4">
        <v>2614.23</v>
      </c>
      <c r="B574" s="2">
        <v>79622.299610000002</v>
      </c>
      <c r="C574" s="2">
        <v>79103.679380000001</v>
      </c>
      <c r="D574" s="6">
        <v>9.7129999999999994E-2</v>
      </c>
      <c r="E574" s="4">
        <v>59.969610000000003</v>
      </c>
      <c r="F574" s="4">
        <v>42.361540000000005</v>
      </c>
      <c r="G574" s="4">
        <v>17.608069999999998</v>
      </c>
      <c r="H574" s="4">
        <v>1.3053748665770342</v>
      </c>
      <c r="I574" s="7">
        <v>11.748395001844957</v>
      </c>
    </row>
    <row r="575" spans="1:9" x14ac:dyDescent="0.75">
      <c r="A575" s="4">
        <v>2614.2399999999998</v>
      </c>
      <c r="B575" s="2">
        <v>79623.131940000007</v>
      </c>
      <c r="C575" s="2">
        <v>79104.511710000006</v>
      </c>
      <c r="D575" s="6">
        <v>9.7140000000000004E-2</v>
      </c>
      <c r="E575" s="4">
        <v>45.986270000000005</v>
      </c>
      <c r="F575" s="4">
        <v>42.361540000000005</v>
      </c>
      <c r="G575" s="4">
        <v>0</v>
      </c>
      <c r="H575" s="4">
        <v>0</v>
      </c>
      <c r="I575" s="7" t="s">
        <v>4</v>
      </c>
    </row>
    <row r="576" spans="1:9" x14ac:dyDescent="0.75">
      <c r="A576" s="4">
        <v>2614.25</v>
      </c>
      <c r="B576" s="2">
        <v>79623.96428</v>
      </c>
      <c r="C576" s="2">
        <v>79105.34405</v>
      </c>
      <c r="D576" s="6">
        <v>9.7159999999999996E-2</v>
      </c>
      <c r="E576" s="4">
        <v>38.211260000000003</v>
      </c>
      <c r="F576" s="4">
        <v>42.392285000000001</v>
      </c>
      <c r="G576" s="4">
        <v>0</v>
      </c>
      <c r="H576" s="4">
        <v>0</v>
      </c>
      <c r="I576" s="7" t="s">
        <v>4</v>
      </c>
    </row>
    <row r="577" spans="1:9" x14ac:dyDescent="0.75">
      <c r="A577" s="4">
        <v>2614.2600000000002</v>
      </c>
      <c r="B577" s="2">
        <v>79624.796619999994</v>
      </c>
      <c r="C577" s="2">
        <v>79106.176389999993</v>
      </c>
      <c r="D577" s="6">
        <v>9.7170000000000006E-2</v>
      </c>
      <c r="E577" s="4">
        <v>21.720880000000001</v>
      </c>
      <c r="F577" s="4">
        <v>42.361540000000005</v>
      </c>
      <c r="G577" s="4">
        <v>0</v>
      </c>
      <c r="H577" s="4">
        <v>0</v>
      </c>
      <c r="I577" s="7" t="s">
        <v>4</v>
      </c>
    </row>
    <row r="578" spans="1:9" x14ac:dyDescent="0.75">
      <c r="A578" s="4">
        <v>2614.27</v>
      </c>
      <c r="B578" s="2">
        <v>79625.628949999998</v>
      </c>
      <c r="C578" s="2">
        <v>79107.008719999998</v>
      </c>
      <c r="D578" s="6">
        <v>9.7189999999999999E-2</v>
      </c>
      <c r="E578" s="4">
        <v>15.492419999999999</v>
      </c>
      <c r="F578" s="4">
        <v>42.361540000000005</v>
      </c>
      <c r="G578" s="4">
        <v>0</v>
      </c>
      <c r="H578" s="4">
        <v>0</v>
      </c>
      <c r="I578" s="7" t="s">
        <v>4</v>
      </c>
    </row>
    <row r="579" spans="1:9" x14ac:dyDescent="0.75">
      <c r="A579" s="4">
        <v>2614.2800000000002</v>
      </c>
      <c r="B579" s="2">
        <v>79626.461290000007</v>
      </c>
      <c r="C579" s="2">
        <v>79107.841060000006</v>
      </c>
      <c r="D579" s="6">
        <v>9.7199999999999995E-2</v>
      </c>
      <c r="E579" s="4">
        <v>35.543420000000005</v>
      </c>
      <c r="F579" s="4">
        <v>42.361540000000005</v>
      </c>
      <c r="G579" s="4">
        <v>0</v>
      </c>
      <c r="H579" s="4">
        <v>0</v>
      </c>
      <c r="I579" s="7" t="s">
        <v>4</v>
      </c>
    </row>
    <row r="580" spans="1:9" x14ac:dyDescent="0.75">
      <c r="A580" s="4">
        <v>2614.29</v>
      </c>
      <c r="B580" s="2">
        <v>79627.29363</v>
      </c>
      <c r="C580" s="2">
        <v>79108.6734</v>
      </c>
      <c r="D580" s="6">
        <v>9.7220000000000001E-2</v>
      </c>
      <c r="E580" s="4">
        <v>52.772950000000002</v>
      </c>
      <c r="F580" s="4">
        <v>42.361540000000005</v>
      </c>
      <c r="G580" s="4">
        <v>0</v>
      </c>
      <c r="H580" s="4">
        <v>0</v>
      </c>
      <c r="I580" s="7" t="s">
        <v>4</v>
      </c>
    </row>
    <row r="581" spans="1:9" x14ac:dyDescent="0.75">
      <c r="A581" s="4">
        <v>2614.3000000000002</v>
      </c>
      <c r="B581" s="2">
        <v>79628.125960000005</v>
      </c>
      <c r="C581" s="2">
        <v>79109.505730000004</v>
      </c>
      <c r="D581" s="6">
        <v>9.7229999999999997E-2</v>
      </c>
      <c r="E581" s="4">
        <v>35.11486</v>
      </c>
      <c r="F581" s="4">
        <v>42.361540000000005</v>
      </c>
      <c r="G581" s="4">
        <v>0</v>
      </c>
      <c r="H581" s="4">
        <v>0</v>
      </c>
      <c r="I581" s="7" t="s">
        <v>4</v>
      </c>
    </row>
    <row r="582" spans="1:9" x14ac:dyDescent="0.75">
      <c r="A582" s="4">
        <v>2614.31</v>
      </c>
      <c r="B582" s="2">
        <v>79628.958299999998</v>
      </c>
      <c r="C582" s="2">
        <v>79110.338069999998</v>
      </c>
      <c r="D582" s="6">
        <v>9.7250000000000003E-2</v>
      </c>
      <c r="E582" s="4">
        <v>20.859069999999999</v>
      </c>
      <c r="F582" s="4">
        <v>42.361540000000005</v>
      </c>
      <c r="G582" s="4">
        <v>0</v>
      </c>
      <c r="H582" s="4">
        <v>0</v>
      </c>
      <c r="I582" s="7" t="s">
        <v>4</v>
      </c>
    </row>
    <row r="583" spans="1:9" x14ac:dyDescent="0.75">
      <c r="A583" s="4">
        <v>2614.3200000000002</v>
      </c>
      <c r="B583" s="2">
        <v>79629.790630000003</v>
      </c>
      <c r="C583" s="2">
        <v>79111.170400000003</v>
      </c>
      <c r="D583" s="6">
        <v>9.7259999999999999E-2</v>
      </c>
      <c r="E583" s="4">
        <v>37.336870000000005</v>
      </c>
      <c r="F583" s="4">
        <v>42.361540000000005</v>
      </c>
      <c r="G583" s="4">
        <v>0</v>
      </c>
      <c r="H583" s="4">
        <v>0</v>
      </c>
      <c r="I583" s="7" t="s">
        <v>4</v>
      </c>
    </row>
    <row r="584" spans="1:9" x14ac:dyDescent="0.75">
      <c r="A584" s="4">
        <v>2614.33</v>
      </c>
      <c r="B584" s="2">
        <v>79630.622969999997</v>
      </c>
      <c r="C584" s="2">
        <v>79112.002739999996</v>
      </c>
      <c r="D584" s="6">
        <v>9.7280000000000005E-2</v>
      </c>
      <c r="E584" s="4">
        <v>44.220780000000005</v>
      </c>
      <c r="F584" s="4">
        <v>42.361540000000005</v>
      </c>
      <c r="G584" s="4">
        <v>0</v>
      </c>
      <c r="H584" s="4">
        <v>0</v>
      </c>
      <c r="I584" s="7" t="s">
        <v>4</v>
      </c>
    </row>
    <row r="585" spans="1:9" x14ac:dyDescent="0.75">
      <c r="A585" s="4">
        <v>2614.34</v>
      </c>
      <c r="B585" s="2">
        <v>79631.455310000005</v>
      </c>
      <c r="C585" s="2">
        <v>79112.835080000004</v>
      </c>
      <c r="D585" s="6">
        <v>9.7290000000000001E-2</v>
      </c>
      <c r="E585" s="4">
        <v>40.482369999999989</v>
      </c>
      <c r="F585" s="4">
        <v>42.361540000000005</v>
      </c>
      <c r="G585" s="4">
        <v>0</v>
      </c>
      <c r="H585" s="4">
        <v>0</v>
      </c>
      <c r="I585" s="7" t="s">
        <v>4</v>
      </c>
    </row>
    <row r="586" spans="1:9" x14ac:dyDescent="0.75">
      <c r="A586" s="4">
        <v>2614.35</v>
      </c>
      <c r="B586" s="2">
        <v>79632.287639999995</v>
      </c>
      <c r="C586" s="2">
        <v>79113.667409999995</v>
      </c>
      <c r="D586" s="6">
        <v>9.7309999999999994E-2</v>
      </c>
      <c r="E586" s="4">
        <v>31.022049999999997</v>
      </c>
      <c r="F586" s="4">
        <v>42.296509999999998</v>
      </c>
      <c r="G586" s="4">
        <v>0</v>
      </c>
      <c r="H586" s="4">
        <v>0</v>
      </c>
      <c r="I586" s="7" t="s">
        <v>4</v>
      </c>
    </row>
    <row r="587" spans="1:9" x14ac:dyDescent="0.75">
      <c r="A587" s="4">
        <v>2614.36</v>
      </c>
      <c r="B587" s="2">
        <v>79633.119980000003</v>
      </c>
      <c r="C587" s="2">
        <v>79114.499750000003</v>
      </c>
      <c r="D587" s="6">
        <v>9.7320000000000004E-2</v>
      </c>
      <c r="E587" s="4">
        <v>41.592089999999999</v>
      </c>
      <c r="F587" s="4">
        <v>42.361540000000005</v>
      </c>
      <c r="G587" s="4">
        <v>0</v>
      </c>
      <c r="H587" s="4">
        <v>0</v>
      </c>
      <c r="I587" s="7" t="s">
        <v>4</v>
      </c>
    </row>
    <row r="588" spans="1:9" x14ac:dyDescent="0.75">
      <c r="A588" s="4">
        <v>2614.37</v>
      </c>
      <c r="B588" s="2">
        <v>79633.952319999997</v>
      </c>
      <c r="C588" s="2">
        <v>79115.332089999996</v>
      </c>
      <c r="D588" s="6">
        <v>9.7339999999999996E-2</v>
      </c>
      <c r="E588" s="4">
        <v>51.940060000000003</v>
      </c>
      <c r="F588" s="4">
        <v>42.361540000000005</v>
      </c>
      <c r="G588" s="4">
        <v>0</v>
      </c>
      <c r="H588" s="4">
        <v>0</v>
      </c>
      <c r="I588" s="7" t="s">
        <v>4</v>
      </c>
    </row>
    <row r="589" spans="1:9" x14ac:dyDescent="0.75">
      <c r="A589" s="4">
        <v>2614.38</v>
      </c>
      <c r="B589" s="2">
        <v>79634.784650000001</v>
      </c>
      <c r="C589" s="2">
        <v>79116.164420000001</v>
      </c>
      <c r="D589" s="6">
        <v>9.7350000000000006E-2</v>
      </c>
      <c r="E589" s="4">
        <v>52.700070000000004</v>
      </c>
      <c r="F589" s="4">
        <v>42.361540000000005</v>
      </c>
      <c r="G589" s="4">
        <v>0</v>
      </c>
      <c r="H589" s="4">
        <v>0</v>
      </c>
      <c r="I589" s="7" t="s">
        <v>4</v>
      </c>
    </row>
    <row r="590" spans="1:9" x14ac:dyDescent="0.75">
      <c r="A590" s="4">
        <v>2614.39</v>
      </c>
      <c r="B590" s="2">
        <v>79635.616989999995</v>
      </c>
      <c r="C590" s="2">
        <v>79116.996759999995</v>
      </c>
      <c r="D590" s="6">
        <v>9.7369999999999998E-2</v>
      </c>
      <c r="E590" s="4">
        <v>39.505739999999996</v>
      </c>
      <c r="F590" s="4">
        <v>42.296509999999998</v>
      </c>
      <c r="G590" s="4">
        <v>0</v>
      </c>
      <c r="H590" s="4">
        <v>0</v>
      </c>
      <c r="I590" s="7" t="s">
        <v>4</v>
      </c>
    </row>
    <row r="591" spans="1:9" x14ac:dyDescent="0.75">
      <c r="A591" s="4">
        <v>2614.4</v>
      </c>
      <c r="B591" s="2">
        <v>79636.44932</v>
      </c>
      <c r="C591" s="2">
        <v>79117.829089999999</v>
      </c>
      <c r="D591" s="6">
        <v>9.7379999999999994E-2</v>
      </c>
      <c r="E591" s="4">
        <v>37.691800000000001</v>
      </c>
      <c r="F591" s="4">
        <v>42.361540000000005</v>
      </c>
      <c r="G591" s="4">
        <v>0</v>
      </c>
      <c r="H591" s="4">
        <v>0</v>
      </c>
      <c r="I591" s="7" t="s">
        <v>4</v>
      </c>
    </row>
    <row r="592" spans="1:9" x14ac:dyDescent="0.75">
      <c r="A592" s="4">
        <v>2614.41</v>
      </c>
      <c r="B592" s="2">
        <v>79637.281659999993</v>
      </c>
      <c r="C592" s="2">
        <v>79118.661429999993</v>
      </c>
      <c r="D592" s="6">
        <v>9.74E-2</v>
      </c>
      <c r="E592" s="4">
        <v>42.57119999999999</v>
      </c>
      <c r="F592" s="4">
        <v>42.361540000000005</v>
      </c>
      <c r="G592" s="4">
        <v>0</v>
      </c>
      <c r="H592" s="4">
        <v>0</v>
      </c>
      <c r="I592" s="7" t="s">
        <v>4</v>
      </c>
    </row>
    <row r="593" spans="1:9" x14ac:dyDescent="0.75">
      <c r="A593" s="4">
        <v>2614.42</v>
      </c>
      <c r="B593" s="2">
        <v>79638.114000000001</v>
      </c>
      <c r="C593" s="2">
        <v>79119.493770000001</v>
      </c>
      <c r="D593" s="6">
        <v>9.7420000000000007E-2</v>
      </c>
      <c r="E593" s="4">
        <v>51.389040000000001</v>
      </c>
      <c r="F593" s="4">
        <v>42.423029999999997</v>
      </c>
      <c r="G593" s="4">
        <v>8.9660100000000043</v>
      </c>
      <c r="H593" s="4">
        <v>0.66668002950370397</v>
      </c>
      <c r="I593" s="7" t="s">
        <v>4</v>
      </c>
    </row>
    <row r="594" spans="1:9" x14ac:dyDescent="0.75">
      <c r="A594" s="4">
        <v>2614.4299999999998</v>
      </c>
      <c r="B594" s="2">
        <v>79638.946330000006</v>
      </c>
      <c r="C594" s="2">
        <v>79120.326100000006</v>
      </c>
      <c r="D594" s="6">
        <v>9.7430000000000003E-2</v>
      </c>
      <c r="E594" s="4">
        <v>124.49459999999999</v>
      </c>
      <c r="F594" s="4">
        <v>42.492909999999995</v>
      </c>
      <c r="G594" s="4">
        <v>82.001689999999996</v>
      </c>
      <c r="H594" s="4">
        <v>6.0979012851113508</v>
      </c>
      <c r="I594" s="7" t="s">
        <v>4</v>
      </c>
    </row>
    <row r="595" spans="1:9" x14ac:dyDescent="0.75">
      <c r="A595" s="4">
        <v>2614.44</v>
      </c>
      <c r="B595" s="2">
        <v>79639.77867</v>
      </c>
      <c r="C595" s="2">
        <v>79121.158439999999</v>
      </c>
      <c r="D595" s="6">
        <v>9.7449999999999995E-2</v>
      </c>
      <c r="E595" s="4">
        <v>89.083960000000005</v>
      </c>
      <c r="F595" s="4">
        <v>42.57119999999999</v>
      </c>
      <c r="G595" s="4">
        <v>46.512760000000014</v>
      </c>
      <c r="H595" s="4">
        <v>3.4595854024184627</v>
      </c>
      <c r="I595" s="7">
        <v>10.224166717033517</v>
      </c>
    </row>
    <row r="596" spans="1:9" x14ac:dyDescent="0.75">
      <c r="A596" s="4">
        <v>2614.4499999999998</v>
      </c>
      <c r="B596" s="2">
        <v>79640.611009999993</v>
      </c>
      <c r="C596" s="2">
        <v>79121.990779999993</v>
      </c>
      <c r="D596" s="6">
        <v>9.7460000000000005E-2</v>
      </c>
      <c r="E596" s="4">
        <v>35.070029999999996</v>
      </c>
      <c r="F596" s="4">
        <v>42.57119999999999</v>
      </c>
      <c r="G596" s="4">
        <v>0</v>
      </c>
      <c r="H596" s="4">
        <v>0</v>
      </c>
      <c r="I596" s="7" t="s">
        <v>4</v>
      </c>
    </row>
    <row r="597" spans="1:9" x14ac:dyDescent="0.75">
      <c r="A597" s="4">
        <v>2614.46</v>
      </c>
      <c r="B597" s="2">
        <v>79641.443339999998</v>
      </c>
      <c r="C597" s="2">
        <v>79122.823109999998</v>
      </c>
      <c r="D597" s="6">
        <v>9.7479999999999997E-2</v>
      </c>
      <c r="E597" s="4">
        <v>29.012560000000001</v>
      </c>
      <c r="F597" s="4">
        <v>42.57119999999999</v>
      </c>
      <c r="G597" s="4">
        <v>0</v>
      </c>
      <c r="H597" s="4">
        <v>0</v>
      </c>
      <c r="I597" s="7" t="s">
        <v>4</v>
      </c>
    </row>
    <row r="598" spans="1:9" x14ac:dyDescent="0.75">
      <c r="A598" s="4">
        <v>2614.4699999999998</v>
      </c>
      <c r="B598" s="2">
        <v>79642.275680000006</v>
      </c>
      <c r="C598" s="2">
        <v>79123.655450000006</v>
      </c>
      <c r="D598" s="6">
        <v>9.7489999999999993E-2</v>
      </c>
      <c r="E598" s="4">
        <v>22.20975</v>
      </c>
      <c r="F598" s="4">
        <v>42.57119999999999</v>
      </c>
      <c r="G598" s="4">
        <v>0</v>
      </c>
      <c r="H598" s="4">
        <v>0</v>
      </c>
      <c r="I598" s="7" t="s">
        <v>4</v>
      </c>
    </row>
    <row r="599" spans="1:9" x14ac:dyDescent="0.75">
      <c r="A599" s="4">
        <v>2614.48</v>
      </c>
      <c r="B599" s="2">
        <v>79643.10802</v>
      </c>
      <c r="C599" s="2">
        <v>79124.487789999999</v>
      </c>
      <c r="D599" s="6">
        <v>9.7509999999999999E-2</v>
      </c>
      <c r="E599" s="4">
        <v>42.361540000000005</v>
      </c>
      <c r="F599" s="4">
        <v>42.57119999999999</v>
      </c>
      <c r="G599" s="4">
        <v>0</v>
      </c>
      <c r="H599" s="4">
        <v>0</v>
      </c>
      <c r="I599" s="7" t="s">
        <v>4</v>
      </c>
    </row>
    <row r="600" spans="1:9" x14ac:dyDescent="0.75">
      <c r="A600" s="4">
        <v>2614.4899999999998</v>
      </c>
      <c r="B600" s="2">
        <v>79643.940350000004</v>
      </c>
      <c r="C600" s="2">
        <v>79125.320120000004</v>
      </c>
      <c r="D600" s="6">
        <v>9.7519999999999996E-2</v>
      </c>
      <c r="E600" s="4">
        <v>55.082580000000007</v>
      </c>
      <c r="F600" s="4">
        <v>42.57119999999999</v>
      </c>
      <c r="G600" s="4">
        <v>0</v>
      </c>
      <c r="H600" s="4">
        <v>0</v>
      </c>
      <c r="I600" s="7" t="s">
        <v>4</v>
      </c>
    </row>
    <row r="601" spans="1:9" x14ac:dyDescent="0.75">
      <c r="A601" s="4">
        <v>2614.5</v>
      </c>
      <c r="B601" s="2">
        <v>79644.772689999998</v>
      </c>
      <c r="C601" s="2">
        <v>79126.152459999998</v>
      </c>
      <c r="D601" s="6">
        <v>9.7540000000000002E-2</v>
      </c>
      <c r="E601" s="4">
        <v>60.860339999999994</v>
      </c>
      <c r="F601" s="4">
        <v>42.57119999999999</v>
      </c>
      <c r="G601" s="4">
        <v>0</v>
      </c>
      <c r="H601" s="4">
        <v>0</v>
      </c>
      <c r="I601" s="7" t="s">
        <v>4</v>
      </c>
    </row>
    <row r="602" spans="1:9" x14ac:dyDescent="0.75">
      <c r="A602" s="4">
        <v>2614.5100000000002</v>
      </c>
      <c r="B602" s="2">
        <v>79645.605020000003</v>
      </c>
      <c r="C602" s="2">
        <v>79126.984790000002</v>
      </c>
      <c r="D602" s="6">
        <v>9.7549999999999998E-2</v>
      </c>
      <c r="E602" s="4">
        <v>63.996379999999988</v>
      </c>
      <c r="F602" s="4">
        <v>42.57119999999999</v>
      </c>
      <c r="G602" s="4">
        <v>0</v>
      </c>
      <c r="H602" s="4">
        <v>0</v>
      </c>
      <c r="I602" s="7" t="s">
        <v>4</v>
      </c>
    </row>
    <row r="603" spans="1:9" x14ac:dyDescent="0.75">
      <c r="A603" s="4">
        <v>2614.52</v>
      </c>
      <c r="B603" s="2">
        <v>79646.437359999996</v>
      </c>
      <c r="C603" s="2">
        <v>79127.817129999996</v>
      </c>
      <c r="D603" s="6">
        <v>9.7570000000000004E-2</v>
      </c>
      <c r="E603" s="4">
        <v>35.234069999999996</v>
      </c>
      <c r="F603" s="4">
        <v>42.969357142857135</v>
      </c>
      <c r="G603" s="4">
        <v>0</v>
      </c>
      <c r="H603" s="4">
        <v>0</v>
      </c>
      <c r="I603" s="7" t="s">
        <v>4</v>
      </c>
    </row>
    <row r="604" spans="1:9" x14ac:dyDescent="0.75">
      <c r="A604" s="4">
        <v>2614.5300000000002</v>
      </c>
      <c r="B604" s="2">
        <v>79647.269700000004</v>
      </c>
      <c r="C604" s="2">
        <v>79128.649470000004</v>
      </c>
      <c r="D604" s="6">
        <v>9.758E-2</v>
      </c>
      <c r="E604" s="4">
        <v>23.30247</v>
      </c>
      <c r="F604" s="4">
        <v>43.044680000000007</v>
      </c>
      <c r="G604" s="4">
        <v>0</v>
      </c>
      <c r="H604" s="4">
        <v>0</v>
      </c>
      <c r="I604" s="7" t="s">
        <v>4</v>
      </c>
    </row>
    <row r="605" spans="1:9" x14ac:dyDescent="0.75">
      <c r="A605" s="4">
        <v>2614.54</v>
      </c>
      <c r="B605" s="2">
        <v>79648.102029999995</v>
      </c>
      <c r="C605" s="2">
        <v>79129.481799999994</v>
      </c>
      <c r="D605" s="6">
        <v>9.7600000000000006E-2</v>
      </c>
      <c r="E605" s="4">
        <v>31.452530000000003</v>
      </c>
      <c r="F605" s="4">
        <v>43.044680000000007</v>
      </c>
      <c r="G605" s="4">
        <v>0</v>
      </c>
      <c r="H605" s="4">
        <v>0</v>
      </c>
      <c r="I605" s="7" t="s">
        <v>4</v>
      </c>
    </row>
    <row r="606" spans="1:9" x14ac:dyDescent="0.75">
      <c r="A606" s="4">
        <v>2614.5500000000002</v>
      </c>
      <c r="B606" s="2">
        <v>79648.934370000003</v>
      </c>
      <c r="C606" s="2">
        <v>79130.314140000002</v>
      </c>
      <c r="D606" s="6">
        <v>9.7610000000000002E-2</v>
      </c>
      <c r="E606" s="4">
        <v>39.469659999999998</v>
      </c>
      <c r="F606" s="4">
        <v>43.044680000000007</v>
      </c>
      <c r="G606" s="4">
        <v>0</v>
      </c>
      <c r="H606" s="4">
        <v>0</v>
      </c>
      <c r="I606" s="7" t="s">
        <v>4</v>
      </c>
    </row>
    <row r="607" spans="1:9" x14ac:dyDescent="0.75">
      <c r="A607" s="4">
        <v>2614.56</v>
      </c>
      <c r="B607" s="2">
        <v>79649.766709999996</v>
      </c>
      <c r="C607" s="2">
        <v>79131.146479999996</v>
      </c>
      <c r="D607" s="6">
        <v>9.7629999999999995E-2</v>
      </c>
      <c r="E607" s="4">
        <v>45.167850000000001</v>
      </c>
      <c r="F607" s="4">
        <v>43.044680000000007</v>
      </c>
      <c r="G607" s="4">
        <v>0</v>
      </c>
      <c r="H607" s="4">
        <v>0</v>
      </c>
      <c r="I607" s="7" t="s">
        <v>4</v>
      </c>
    </row>
    <row r="608" spans="1:9" x14ac:dyDescent="0.75">
      <c r="A608" s="4">
        <v>2614.5700000000002</v>
      </c>
      <c r="B608" s="2">
        <v>79650.599040000001</v>
      </c>
      <c r="C608" s="2">
        <v>79131.978810000001</v>
      </c>
      <c r="D608" s="6">
        <v>9.7640000000000005E-2</v>
      </c>
      <c r="E608" s="4">
        <v>36.103500000000004</v>
      </c>
      <c r="F608" s="4">
        <v>43.044680000000007</v>
      </c>
      <c r="G608" s="4">
        <v>0</v>
      </c>
      <c r="H608" s="4">
        <v>0</v>
      </c>
      <c r="I608" s="7" t="s">
        <v>4</v>
      </c>
    </row>
    <row r="609" spans="1:9" x14ac:dyDescent="0.75">
      <c r="A609" s="4">
        <v>2614.58</v>
      </c>
      <c r="B609" s="2">
        <v>79651.431379999995</v>
      </c>
      <c r="C609" s="2">
        <v>79132.811149999994</v>
      </c>
      <c r="D609" s="6">
        <v>9.7659999999999997E-2</v>
      </c>
      <c r="E609" s="4">
        <v>50.067639999999997</v>
      </c>
      <c r="F609" s="4">
        <v>43.044680000000007</v>
      </c>
      <c r="G609" s="4">
        <v>0</v>
      </c>
      <c r="H609" s="4">
        <v>0</v>
      </c>
      <c r="I609" s="7" t="s">
        <v>4</v>
      </c>
    </row>
    <row r="610" spans="1:9" x14ac:dyDescent="0.75">
      <c r="A610" s="4">
        <v>2614.59</v>
      </c>
      <c r="B610" s="2">
        <v>79652.263720000003</v>
      </c>
      <c r="C610" s="2">
        <v>79133.643490000002</v>
      </c>
      <c r="D610" s="6">
        <v>9.7670000000000007E-2</v>
      </c>
      <c r="E610" s="4">
        <v>50.970570000000002</v>
      </c>
      <c r="F610" s="4">
        <v>43.179580000000001</v>
      </c>
      <c r="G610" s="4">
        <v>0</v>
      </c>
      <c r="H610" s="4">
        <v>0</v>
      </c>
      <c r="I610" s="7" t="s">
        <v>4</v>
      </c>
    </row>
    <row r="611" spans="1:9" x14ac:dyDescent="0.75">
      <c r="A611" s="4">
        <v>2614.6</v>
      </c>
      <c r="B611" s="2">
        <v>79653.096049999993</v>
      </c>
      <c r="C611" s="2">
        <v>79134.475819999992</v>
      </c>
      <c r="D611" s="6">
        <v>9.7689999999999999E-2</v>
      </c>
      <c r="E611" s="4">
        <v>37.303820000000002</v>
      </c>
      <c r="F611" s="4">
        <v>43.179580000000001</v>
      </c>
      <c r="G611" s="4">
        <v>0</v>
      </c>
      <c r="H611" s="4">
        <v>0</v>
      </c>
      <c r="I611" s="7" t="s">
        <v>4</v>
      </c>
    </row>
    <row r="612" spans="1:9" x14ac:dyDescent="0.75">
      <c r="A612" s="4">
        <v>2614.61</v>
      </c>
      <c r="B612" s="2">
        <v>79653.928390000001</v>
      </c>
      <c r="C612" s="2">
        <v>79135.30816</v>
      </c>
      <c r="D612" s="6">
        <v>9.7699999999999995E-2</v>
      </c>
      <c r="E612" s="4">
        <v>32.979399999999998</v>
      </c>
      <c r="F612" s="4">
        <v>43.044680000000007</v>
      </c>
      <c r="G612" s="4">
        <v>0</v>
      </c>
      <c r="H612" s="4">
        <v>0</v>
      </c>
      <c r="I612" s="7" t="s">
        <v>4</v>
      </c>
    </row>
    <row r="613" spans="1:9" x14ac:dyDescent="0.75">
      <c r="A613" s="4">
        <v>2614.62</v>
      </c>
      <c r="B613" s="2">
        <v>79654.760720000006</v>
      </c>
      <c r="C613" s="2">
        <v>79136.140490000005</v>
      </c>
      <c r="D613" s="6">
        <v>9.7720000000000001E-2</v>
      </c>
      <c r="E613" s="4">
        <v>30.23385</v>
      </c>
      <c r="F613" s="4">
        <v>43.044680000000007</v>
      </c>
      <c r="G613" s="4">
        <v>0</v>
      </c>
      <c r="H613" s="4">
        <v>0</v>
      </c>
      <c r="I613" s="7" t="s">
        <v>4</v>
      </c>
    </row>
    <row r="614" spans="1:9" x14ac:dyDescent="0.75">
      <c r="A614" s="4">
        <v>2614.63</v>
      </c>
      <c r="B614" s="2">
        <v>79655.593059999999</v>
      </c>
      <c r="C614" s="2">
        <v>79136.972829999999</v>
      </c>
      <c r="D614" s="6">
        <v>9.7729999999999997E-2</v>
      </c>
      <c r="E614" s="4">
        <v>25.169379999999997</v>
      </c>
      <c r="F614" s="4">
        <v>42.969357142857135</v>
      </c>
      <c r="G614" s="4">
        <v>0</v>
      </c>
      <c r="H614" s="4">
        <v>0</v>
      </c>
      <c r="I614" s="7" t="s">
        <v>4</v>
      </c>
    </row>
    <row r="615" spans="1:9" x14ac:dyDescent="0.75">
      <c r="A615" s="4">
        <v>2614.64</v>
      </c>
      <c r="B615" s="2">
        <v>79656.425399999993</v>
      </c>
      <c r="C615" s="2">
        <v>79137.805169999992</v>
      </c>
      <c r="D615" s="6">
        <v>9.7750000000000004E-2</v>
      </c>
      <c r="E615" s="4">
        <v>26.380809999999997</v>
      </c>
      <c r="F615" s="4">
        <v>42.969357142857135</v>
      </c>
      <c r="G615" s="4">
        <v>0</v>
      </c>
      <c r="H615" s="4">
        <v>0</v>
      </c>
      <c r="I615" s="7" t="s">
        <v>4</v>
      </c>
    </row>
    <row r="616" spans="1:9" x14ac:dyDescent="0.75">
      <c r="A616" s="4">
        <v>2614.65</v>
      </c>
      <c r="B616" s="2">
        <v>79657.257729999998</v>
      </c>
      <c r="C616" s="2">
        <v>79138.637499999997</v>
      </c>
      <c r="D616" s="6">
        <v>9.776E-2</v>
      </c>
      <c r="E616" s="4">
        <v>39.163029999999999</v>
      </c>
      <c r="F616" s="4">
        <v>42.969357142857135</v>
      </c>
      <c r="G616" s="4">
        <v>0</v>
      </c>
      <c r="H616" s="4">
        <v>0</v>
      </c>
      <c r="I616" s="7" t="s">
        <v>4</v>
      </c>
    </row>
    <row r="617" spans="1:9" x14ac:dyDescent="0.75">
      <c r="A617" s="4">
        <v>2614.66</v>
      </c>
      <c r="B617" s="2">
        <v>79658.090070000006</v>
      </c>
      <c r="C617" s="2">
        <v>79139.469840000005</v>
      </c>
      <c r="D617" s="6">
        <v>9.7780000000000006E-2</v>
      </c>
      <c r="E617" s="4">
        <v>48.756480000000003</v>
      </c>
      <c r="F617" s="4">
        <v>42.969357142857135</v>
      </c>
      <c r="G617" s="4">
        <v>0</v>
      </c>
      <c r="H617" s="4">
        <v>0</v>
      </c>
      <c r="I617" s="7" t="s">
        <v>4</v>
      </c>
    </row>
    <row r="618" spans="1:9" x14ac:dyDescent="0.75">
      <c r="A618" s="4">
        <v>2614.67</v>
      </c>
      <c r="B618" s="2">
        <v>79658.922409999999</v>
      </c>
      <c r="C618" s="2">
        <v>79140.302179999999</v>
      </c>
      <c r="D618" s="6">
        <v>9.7790000000000002E-2</v>
      </c>
      <c r="E618" s="4">
        <v>59.556679999999993</v>
      </c>
      <c r="F618" s="4">
        <v>42.57119999999999</v>
      </c>
      <c r="G618" s="4">
        <v>0</v>
      </c>
      <c r="H618" s="4">
        <v>0</v>
      </c>
      <c r="I618" s="7" t="s">
        <v>4</v>
      </c>
    </row>
    <row r="619" spans="1:9" x14ac:dyDescent="0.75">
      <c r="A619" s="4">
        <v>2614.6799999999998</v>
      </c>
      <c r="B619" s="2">
        <v>79659.754740000004</v>
      </c>
      <c r="C619" s="2">
        <v>79141.134510000004</v>
      </c>
      <c r="D619" s="6">
        <v>9.7809999999999994E-2</v>
      </c>
      <c r="E619" s="4">
        <v>60.164010000000005</v>
      </c>
      <c r="F619" s="4">
        <v>42.57119999999999</v>
      </c>
      <c r="G619" s="4">
        <v>0</v>
      </c>
      <c r="H619" s="4">
        <v>0</v>
      </c>
      <c r="I619" s="7" t="s">
        <v>4</v>
      </c>
    </row>
    <row r="620" spans="1:9" x14ac:dyDescent="0.75">
      <c r="A620" s="4">
        <v>2614.69</v>
      </c>
      <c r="B620" s="2">
        <v>79660.587079999998</v>
      </c>
      <c r="C620" s="2">
        <v>79141.966849999997</v>
      </c>
      <c r="D620" s="6">
        <v>9.7820000000000004E-2</v>
      </c>
      <c r="E620" s="4">
        <v>44.14515999999999</v>
      </c>
      <c r="F620" s="4">
        <v>42.57119999999999</v>
      </c>
      <c r="G620" s="4">
        <v>0</v>
      </c>
      <c r="H620" s="4">
        <v>0</v>
      </c>
      <c r="I620" s="7" t="s">
        <v>4</v>
      </c>
    </row>
    <row r="621" spans="1:9" x14ac:dyDescent="0.75">
      <c r="A621" s="4">
        <v>2614.6999999999998</v>
      </c>
      <c r="B621" s="2">
        <v>79661.419420000006</v>
      </c>
      <c r="C621" s="2">
        <v>79142.799190000005</v>
      </c>
      <c r="D621" s="6">
        <v>9.7839999999999996E-2</v>
      </c>
      <c r="E621" s="4">
        <v>35.267929999999993</v>
      </c>
      <c r="F621" s="4">
        <v>42.57119999999999</v>
      </c>
      <c r="G621" s="4">
        <v>0</v>
      </c>
      <c r="H621" s="4">
        <v>0</v>
      </c>
      <c r="I621" s="7" t="s">
        <v>4</v>
      </c>
    </row>
    <row r="622" spans="1:9" x14ac:dyDescent="0.75">
      <c r="A622" s="4">
        <v>2614.71</v>
      </c>
      <c r="B622" s="2">
        <v>79662.251749999996</v>
      </c>
      <c r="C622" s="2">
        <v>79143.631519999995</v>
      </c>
      <c r="D622" s="6">
        <v>9.7850000000000006E-2</v>
      </c>
      <c r="E622" s="4">
        <v>34.905749999999998</v>
      </c>
      <c r="F622" s="4">
        <v>42.57119999999999</v>
      </c>
      <c r="G622" s="4">
        <v>0</v>
      </c>
      <c r="H622" s="4">
        <v>0</v>
      </c>
      <c r="I622" s="7" t="s">
        <v>4</v>
      </c>
    </row>
    <row r="623" spans="1:9" x14ac:dyDescent="0.75">
      <c r="A623" s="4">
        <v>2614.7199999999998</v>
      </c>
      <c r="B623" s="2">
        <v>79663.084090000004</v>
      </c>
      <c r="C623" s="2">
        <v>79144.463860000003</v>
      </c>
      <c r="D623" s="6">
        <v>9.7869999999999999E-2</v>
      </c>
      <c r="E623" s="4">
        <v>43.840250000000005</v>
      </c>
      <c r="F623" s="4">
        <v>42.57119999999999</v>
      </c>
      <c r="G623" s="4">
        <v>0</v>
      </c>
      <c r="H623" s="4">
        <v>0</v>
      </c>
      <c r="I623" s="7" t="s">
        <v>4</v>
      </c>
    </row>
    <row r="624" spans="1:9" x14ac:dyDescent="0.75">
      <c r="A624" s="4">
        <v>2614.73</v>
      </c>
      <c r="B624" s="2">
        <v>79663.916419999994</v>
      </c>
      <c r="C624" s="2">
        <v>79145.296189999994</v>
      </c>
      <c r="D624" s="6">
        <v>9.7879999999999995E-2</v>
      </c>
      <c r="E624" s="8" t="s">
        <v>4</v>
      </c>
      <c r="F624" s="4">
        <v>42.57119999999999</v>
      </c>
      <c r="G624" s="8" t="s">
        <v>4</v>
      </c>
      <c r="H624" s="8" t="s">
        <v>4</v>
      </c>
      <c r="I624" s="7" t="s">
        <v>4</v>
      </c>
    </row>
    <row r="625" spans="1:9" x14ac:dyDescent="0.75">
      <c r="A625" s="4">
        <v>2614.7399999999998</v>
      </c>
      <c r="B625" s="2">
        <v>79664.748760000002</v>
      </c>
      <c r="C625" s="2">
        <v>79146.128530000002</v>
      </c>
      <c r="D625" s="6">
        <v>9.7900000000000001E-2</v>
      </c>
      <c r="E625" s="8" t="s">
        <v>4</v>
      </c>
      <c r="F625" s="4">
        <v>42.57119999999999</v>
      </c>
      <c r="G625" s="8" t="s">
        <v>4</v>
      </c>
      <c r="H625" s="8" t="s">
        <v>4</v>
      </c>
      <c r="I625" s="7" t="s">
        <v>4</v>
      </c>
    </row>
    <row r="626" spans="1:9" x14ac:dyDescent="0.75">
      <c r="A626" s="4">
        <v>2614.75</v>
      </c>
      <c r="B626" s="2">
        <v>79665.581099999996</v>
      </c>
      <c r="C626" s="2">
        <v>79146.960869999995</v>
      </c>
      <c r="D626" s="6">
        <v>9.7909999999999997E-2</v>
      </c>
      <c r="E626" s="8" t="s">
        <v>4</v>
      </c>
      <c r="F626" s="4">
        <v>42.57119999999999</v>
      </c>
      <c r="G626" s="8" t="s">
        <v>4</v>
      </c>
      <c r="H626" s="8" t="s">
        <v>4</v>
      </c>
      <c r="I626" s="7" t="s">
        <v>4</v>
      </c>
    </row>
    <row r="627" spans="1:9" x14ac:dyDescent="0.75">
      <c r="A627" s="4">
        <v>2614.7600000000002</v>
      </c>
      <c r="B627" s="2">
        <v>79666.413430000001</v>
      </c>
      <c r="C627" s="2">
        <v>79147.7932</v>
      </c>
      <c r="D627" s="6">
        <v>9.7930000000000003E-2</v>
      </c>
      <c r="E627" s="4">
        <v>51.233088888888886</v>
      </c>
      <c r="F627" s="4">
        <v>42.57119999999999</v>
      </c>
      <c r="G627" s="4">
        <v>0</v>
      </c>
      <c r="H627" s="4">
        <v>0</v>
      </c>
      <c r="I627" s="7" t="s">
        <v>4</v>
      </c>
    </row>
    <row r="628" spans="1:9" x14ac:dyDescent="0.75">
      <c r="A628" s="4">
        <v>2614.77</v>
      </c>
      <c r="B628" s="2">
        <v>79667.245769999994</v>
      </c>
      <c r="C628" s="2">
        <v>79148.625539999994</v>
      </c>
      <c r="D628" s="6">
        <v>9.7949999999999995E-2</v>
      </c>
      <c r="E628" s="4">
        <v>56.162940000000006</v>
      </c>
      <c r="F628" s="4">
        <v>42.57119999999999</v>
      </c>
      <c r="G628" s="4">
        <v>0</v>
      </c>
      <c r="H628" s="4">
        <v>0</v>
      </c>
      <c r="I628" s="7" t="s">
        <v>4</v>
      </c>
    </row>
    <row r="629" spans="1:9" x14ac:dyDescent="0.75">
      <c r="A629" s="4">
        <v>2614.7800000000002</v>
      </c>
      <c r="B629" s="2">
        <v>79668.078110000002</v>
      </c>
      <c r="C629" s="2">
        <v>79149.457880000002</v>
      </c>
      <c r="D629" s="6">
        <v>9.7960000000000005E-2</v>
      </c>
      <c r="E629" s="4">
        <v>43.900999999999996</v>
      </c>
      <c r="F629" s="4">
        <v>42.57119999999999</v>
      </c>
      <c r="G629" s="4">
        <v>0</v>
      </c>
      <c r="H629" s="4">
        <v>0</v>
      </c>
      <c r="I629" s="7" t="s">
        <v>4</v>
      </c>
    </row>
    <row r="630" spans="1:9" x14ac:dyDescent="0.75">
      <c r="A630" s="4">
        <v>2614.79</v>
      </c>
      <c r="B630" s="2">
        <v>79668.910440000007</v>
      </c>
      <c r="C630" s="2">
        <v>79150.290210000006</v>
      </c>
      <c r="D630" s="6">
        <v>9.7979999999999998E-2</v>
      </c>
      <c r="E630" s="4">
        <v>50.66017999999999</v>
      </c>
      <c r="F630" s="4">
        <v>42.57119999999999</v>
      </c>
      <c r="G630" s="4">
        <v>0</v>
      </c>
      <c r="H630" s="4">
        <v>0</v>
      </c>
      <c r="I630" s="7" t="s">
        <v>4</v>
      </c>
    </row>
    <row r="631" spans="1:9" x14ac:dyDescent="0.75">
      <c r="A631" s="4">
        <v>2614.8000000000002</v>
      </c>
      <c r="B631" s="2">
        <v>79669.74278</v>
      </c>
      <c r="C631" s="2">
        <v>79151.12255</v>
      </c>
      <c r="D631" s="6">
        <v>9.7989999999999994E-2</v>
      </c>
      <c r="E631" s="4">
        <v>63.909119999999994</v>
      </c>
      <c r="F631" s="4">
        <v>42.57119999999999</v>
      </c>
      <c r="G631" s="4">
        <v>0</v>
      </c>
      <c r="H631" s="4">
        <v>0</v>
      </c>
      <c r="I631" s="7" t="s">
        <v>4</v>
      </c>
    </row>
    <row r="632" spans="1:9" x14ac:dyDescent="0.75">
      <c r="A632" s="4">
        <v>2614.81</v>
      </c>
      <c r="B632" s="2">
        <v>79670.575119999994</v>
      </c>
      <c r="C632" s="2">
        <v>79151.954889999994</v>
      </c>
      <c r="D632" s="6">
        <v>9.801E-2</v>
      </c>
      <c r="E632" s="4">
        <v>59.740700000000004</v>
      </c>
      <c r="F632" s="4">
        <v>42.57119999999999</v>
      </c>
      <c r="G632" s="4">
        <v>0</v>
      </c>
      <c r="H632" s="4">
        <v>0</v>
      </c>
      <c r="I632" s="7" t="s">
        <v>4</v>
      </c>
    </row>
    <row r="633" spans="1:9" x14ac:dyDescent="0.75">
      <c r="A633" s="4">
        <v>2614.8200000000002</v>
      </c>
      <c r="B633" s="2">
        <v>79671.407449999999</v>
      </c>
      <c r="C633" s="2">
        <v>79152.787219999998</v>
      </c>
      <c r="D633" s="6">
        <v>9.8019999999999996E-2</v>
      </c>
      <c r="E633" s="4">
        <v>58.974620000000002</v>
      </c>
      <c r="F633" s="4">
        <v>42.492909999999995</v>
      </c>
      <c r="G633" s="4">
        <v>0</v>
      </c>
      <c r="H633" s="4">
        <v>0</v>
      </c>
      <c r="I633" s="7" t="s">
        <v>4</v>
      </c>
    </row>
    <row r="634" spans="1:9" x14ac:dyDescent="0.75">
      <c r="A634" s="4">
        <v>2614.83</v>
      </c>
      <c r="B634" s="2">
        <v>79672.239790000007</v>
      </c>
      <c r="C634" s="2">
        <v>79153.619560000006</v>
      </c>
      <c r="D634" s="6">
        <v>9.8040000000000002E-2</v>
      </c>
      <c r="E634" s="4">
        <v>60.630749999999999</v>
      </c>
      <c r="F634" s="4">
        <v>42.492909999999995</v>
      </c>
      <c r="G634" s="4">
        <v>0</v>
      </c>
      <c r="H634" s="4">
        <v>0</v>
      </c>
      <c r="I634" s="7" t="s">
        <v>4</v>
      </c>
    </row>
    <row r="635" spans="1:9" x14ac:dyDescent="0.75">
      <c r="A635" s="4">
        <v>2614.84</v>
      </c>
      <c r="B635" s="2">
        <v>79673.072119999997</v>
      </c>
      <c r="C635" s="2">
        <v>79154.451889999997</v>
      </c>
      <c r="D635" s="6">
        <v>9.8049999999999998E-2</v>
      </c>
      <c r="E635" s="4">
        <v>57.926583333333333</v>
      </c>
      <c r="F635" s="4">
        <v>42.361540000000005</v>
      </c>
      <c r="G635" s="4">
        <v>0</v>
      </c>
      <c r="H635" s="4">
        <v>0</v>
      </c>
      <c r="I635" s="7" t="s">
        <v>4</v>
      </c>
    </row>
    <row r="636" spans="1:9" x14ac:dyDescent="0.75">
      <c r="A636" s="4">
        <v>2614.85</v>
      </c>
      <c r="B636" s="2">
        <v>79673.904460000005</v>
      </c>
      <c r="C636" s="2">
        <v>79155.284230000005</v>
      </c>
      <c r="D636" s="6">
        <v>9.8070000000000004E-2</v>
      </c>
      <c r="E636" s="8" t="s">
        <v>4</v>
      </c>
      <c r="F636" s="4">
        <v>42.361540000000005</v>
      </c>
      <c r="G636" s="8" t="s">
        <v>4</v>
      </c>
      <c r="H636" s="8" t="s">
        <v>4</v>
      </c>
      <c r="I636" s="7" t="s">
        <v>4</v>
      </c>
    </row>
    <row r="637" spans="1:9" x14ac:dyDescent="0.75">
      <c r="A637" s="4">
        <v>2614.86</v>
      </c>
      <c r="B637" s="2">
        <v>79674.736799999999</v>
      </c>
      <c r="C637" s="2">
        <v>79156.116569999998</v>
      </c>
      <c r="D637" s="6">
        <v>9.8080000000000001E-2</v>
      </c>
      <c r="E637" s="8" t="s">
        <v>4</v>
      </c>
      <c r="F637" s="4">
        <v>42.296509999999998</v>
      </c>
      <c r="G637" s="8" t="s">
        <v>4</v>
      </c>
      <c r="H637" s="8" t="s">
        <v>4</v>
      </c>
      <c r="I637" s="7" t="s">
        <v>4</v>
      </c>
    </row>
    <row r="638" spans="1:9" x14ac:dyDescent="0.75">
      <c r="A638" s="4">
        <v>2614.87</v>
      </c>
      <c r="B638" s="2">
        <v>79675.569130000003</v>
      </c>
      <c r="C638" s="2">
        <v>79156.948900000003</v>
      </c>
      <c r="D638" s="6">
        <v>9.8100000000000007E-2</v>
      </c>
      <c r="E638" s="8" t="s">
        <v>4</v>
      </c>
      <c r="F638" s="4">
        <v>42.296509999999998</v>
      </c>
      <c r="G638" s="8" t="s">
        <v>4</v>
      </c>
      <c r="H638" s="8" t="s">
        <v>4</v>
      </c>
      <c r="I638" s="7" t="s">
        <v>4</v>
      </c>
    </row>
    <row r="639" spans="1:9" x14ac:dyDescent="0.75">
      <c r="A639" s="4">
        <v>2614.88</v>
      </c>
      <c r="B639" s="2">
        <v>79676.401469999997</v>
      </c>
      <c r="C639" s="2">
        <v>79157.781239999997</v>
      </c>
      <c r="D639" s="6">
        <v>9.8110000000000003E-2</v>
      </c>
      <c r="E639" s="8" t="s">
        <v>4</v>
      </c>
      <c r="F639" s="4">
        <v>42.296509999999998</v>
      </c>
      <c r="G639" s="8" t="s">
        <v>4</v>
      </c>
      <c r="H639" s="8" t="s">
        <v>4</v>
      </c>
      <c r="I639" s="7" t="s">
        <v>4</v>
      </c>
    </row>
    <row r="640" spans="1:9" x14ac:dyDescent="0.75">
      <c r="A640" s="4">
        <v>2614.89</v>
      </c>
      <c r="B640" s="2">
        <v>79677.233810000005</v>
      </c>
      <c r="C640" s="2">
        <v>79158.613580000005</v>
      </c>
      <c r="D640" s="6">
        <v>9.8129999999999995E-2</v>
      </c>
      <c r="E640" s="8" t="s">
        <v>4</v>
      </c>
      <c r="F640" s="4">
        <v>42.296509999999998</v>
      </c>
      <c r="G640" s="8" t="s">
        <v>4</v>
      </c>
      <c r="H640" s="8" t="s">
        <v>4</v>
      </c>
      <c r="I640" s="7" t="s">
        <v>4</v>
      </c>
    </row>
    <row r="641" spans="1:9" x14ac:dyDescent="0.75">
      <c r="A641" s="4">
        <v>2614.9</v>
      </c>
      <c r="B641" s="2">
        <v>79678.066139999995</v>
      </c>
      <c r="C641" s="2">
        <v>79159.445909999995</v>
      </c>
      <c r="D641" s="6">
        <v>9.8140000000000005E-2</v>
      </c>
      <c r="E641" s="8" t="s">
        <v>4</v>
      </c>
      <c r="F641" s="4">
        <v>42.296509999999998</v>
      </c>
      <c r="G641" s="8" t="s">
        <v>4</v>
      </c>
      <c r="H641" s="8" t="s">
        <v>4</v>
      </c>
      <c r="I641" s="7" t="s">
        <v>4</v>
      </c>
    </row>
    <row r="642" spans="1:9" x14ac:dyDescent="0.75">
      <c r="A642" s="4">
        <v>2614.91</v>
      </c>
      <c r="B642" s="2">
        <v>79678.898480000003</v>
      </c>
      <c r="C642" s="2">
        <v>79160.278250000003</v>
      </c>
      <c r="D642" s="6">
        <v>9.8159999999999997E-2</v>
      </c>
      <c r="E642" s="8" t="s">
        <v>4</v>
      </c>
      <c r="F642" s="4">
        <v>42.296509999999998</v>
      </c>
      <c r="G642" s="8" t="s">
        <v>4</v>
      </c>
      <c r="H642" s="8" t="s">
        <v>4</v>
      </c>
      <c r="I642" s="7" t="s">
        <v>4</v>
      </c>
    </row>
    <row r="643" spans="1:9" x14ac:dyDescent="0.75">
      <c r="A643" s="4">
        <v>2614.92</v>
      </c>
      <c r="B643" s="2">
        <v>79679.730819999997</v>
      </c>
      <c r="C643" s="2">
        <v>79161.110589999997</v>
      </c>
      <c r="D643" s="6">
        <v>9.8169999999999993E-2</v>
      </c>
      <c r="E643" s="8" t="s">
        <v>4</v>
      </c>
      <c r="F643" s="4">
        <v>42.130369999999999</v>
      </c>
      <c r="G643" s="8" t="s">
        <v>4</v>
      </c>
      <c r="H643" s="8" t="s">
        <v>4</v>
      </c>
      <c r="I643" s="7" t="s">
        <v>4</v>
      </c>
    </row>
    <row r="644" spans="1:9" x14ac:dyDescent="0.75">
      <c r="A644" s="4">
        <v>2614.9299999999998</v>
      </c>
      <c r="B644" s="2">
        <v>79680.563150000002</v>
      </c>
      <c r="C644" s="2">
        <v>79161.942920000001</v>
      </c>
      <c r="D644" s="6">
        <v>9.819E-2</v>
      </c>
      <c r="E644" s="8" t="s">
        <v>4</v>
      </c>
      <c r="F644" s="4">
        <v>41.733289999999997</v>
      </c>
      <c r="G644" s="8" t="s">
        <v>4</v>
      </c>
      <c r="H644" s="8" t="s">
        <v>4</v>
      </c>
      <c r="I644" s="7" t="s">
        <v>4</v>
      </c>
    </row>
    <row r="645" spans="1:9" x14ac:dyDescent="0.75">
      <c r="A645" s="4">
        <v>2614.94</v>
      </c>
      <c r="B645" s="2">
        <v>79681.395489999995</v>
      </c>
      <c r="C645" s="2">
        <v>79162.775259999995</v>
      </c>
      <c r="D645" s="6">
        <v>9.8199999999999996E-2</v>
      </c>
      <c r="E645" s="4">
        <v>40.519880000000001</v>
      </c>
      <c r="F645" s="4">
        <v>41.733289999999997</v>
      </c>
      <c r="G645" s="4">
        <v>0</v>
      </c>
      <c r="H645" s="4">
        <v>0</v>
      </c>
      <c r="I645" s="7" t="s">
        <v>4</v>
      </c>
    </row>
    <row r="646" spans="1:9" x14ac:dyDescent="0.75">
      <c r="A646" s="4">
        <v>2614.9499999999998</v>
      </c>
      <c r="B646" s="2">
        <v>79682.22782</v>
      </c>
      <c r="C646" s="2">
        <v>79163.60759</v>
      </c>
      <c r="D646" s="6">
        <v>9.8220000000000002E-2</v>
      </c>
      <c r="E646" s="4">
        <v>44.028729999999996</v>
      </c>
      <c r="F646" s="4">
        <v>41.733289999999997</v>
      </c>
      <c r="G646" s="4">
        <v>0</v>
      </c>
      <c r="H646" s="4">
        <v>0</v>
      </c>
      <c r="I646" s="7" t="s">
        <v>4</v>
      </c>
    </row>
    <row r="647" spans="1:9" x14ac:dyDescent="0.75">
      <c r="A647" s="4">
        <v>2614.96</v>
      </c>
      <c r="B647" s="2">
        <v>79683.060159999994</v>
      </c>
      <c r="C647" s="2">
        <v>79164.439929999993</v>
      </c>
      <c r="D647" s="6">
        <v>9.8229999999999998E-2</v>
      </c>
      <c r="E647" s="4">
        <v>40.034439999999996</v>
      </c>
      <c r="F647" s="4">
        <v>41.733289999999997</v>
      </c>
      <c r="G647" s="4">
        <v>0</v>
      </c>
      <c r="H647" s="4">
        <v>0</v>
      </c>
      <c r="I647" s="7" t="s">
        <v>4</v>
      </c>
    </row>
    <row r="648" spans="1:9" x14ac:dyDescent="0.75">
      <c r="A648" s="4">
        <v>2614.9699999999998</v>
      </c>
      <c r="B648" s="2">
        <v>79683.892500000002</v>
      </c>
      <c r="C648" s="2">
        <v>79165.272270000001</v>
      </c>
      <c r="D648" s="6">
        <v>9.8250000000000004E-2</v>
      </c>
      <c r="E648" s="4">
        <v>37.874649999999988</v>
      </c>
      <c r="F648" s="4">
        <v>41.592089999999999</v>
      </c>
      <c r="G648" s="4">
        <v>0</v>
      </c>
      <c r="H648" s="4">
        <v>0</v>
      </c>
      <c r="I648" s="7" t="s">
        <v>4</v>
      </c>
    </row>
    <row r="649" spans="1:9" x14ac:dyDescent="0.75">
      <c r="A649" s="4">
        <v>2614.98</v>
      </c>
      <c r="B649" s="2">
        <v>79684.724830000006</v>
      </c>
      <c r="C649" s="2">
        <v>79166.104600000006</v>
      </c>
      <c r="D649" s="6">
        <v>9.826E-2</v>
      </c>
      <c r="E649" s="4">
        <v>40.433579999999999</v>
      </c>
      <c r="F649" s="4">
        <v>41.592089999999999</v>
      </c>
      <c r="G649" s="4">
        <v>0</v>
      </c>
      <c r="H649" s="4">
        <v>0</v>
      </c>
      <c r="I649" s="7" t="s">
        <v>4</v>
      </c>
    </row>
    <row r="650" spans="1:9" x14ac:dyDescent="0.75">
      <c r="A650" s="4">
        <v>2614.9899999999998</v>
      </c>
      <c r="B650" s="2">
        <v>79685.55717</v>
      </c>
      <c r="C650" s="2">
        <v>79166.93694</v>
      </c>
      <c r="D650" s="6">
        <v>9.8280000000000006E-2</v>
      </c>
      <c r="E650" s="4">
        <v>40.233680000000007</v>
      </c>
      <c r="F650" s="4">
        <v>41.592089999999999</v>
      </c>
      <c r="G650" s="4">
        <v>0</v>
      </c>
      <c r="H650" s="4">
        <v>0</v>
      </c>
      <c r="I650" s="7" t="s">
        <v>4</v>
      </c>
    </row>
    <row r="651" spans="1:9" x14ac:dyDescent="0.75">
      <c r="A651" s="4">
        <v>2615</v>
      </c>
      <c r="B651" s="2">
        <v>79686.389509999994</v>
      </c>
      <c r="C651" s="2">
        <v>79167.769279999993</v>
      </c>
      <c r="D651" s="6">
        <v>9.8290000000000002E-2</v>
      </c>
      <c r="E651" s="4">
        <v>42.296509999999998</v>
      </c>
      <c r="F651" s="4">
        <v>41.592089999999999</v>
      </c>
      <c r="G651" s="4">
        <v>0</v>
      </c>
      <c r="H651" s="4">
        <v>0</v>
      </c>
      <c r="I651" s="7" t="s">
        <v>4</v>
      </c>
    </row>
    <row r="652" spans="1:9" x14ac:dyDescent="0.75">
      <c r="A652" s="4">
        <v>2615.0100000000002</v>
      </c>
      <c r="B652" s="2">
        <v>79687.221839999998</v>
      </c>
      <c r="C652" s="2">
        <v>79168.601609999998</v>
      </c>
      <c r="D652" s="6">
        <v>9.8330000000000001E-2</v>
      </c>
      <c r="E652" s="4">
        <v>29.924810000000001</v>
      </c>
      <c r="F652" s="4">
        <v>41.662689999999998</v>
      </c>
      <c r="G652" s="4">
        <v>0</v>
      </c>
      <c r="H652" s="4">
        <v>0</v>
      </c>
      <c r="I652" s="7" t="s">
        <v>4</v>
      </c>
    </row>
    <row r="653" spans="1:9" x14ac:dyDescent="0.75">
      <c r="A653" s="4">
        <v>2615.02</v>
      </c>
      <c r="B653" s="2">
        <v>79688.054180000006</v>
      </c>
      <c r="C653" s="2">
        <v>79169.433950000006</v>
      </c>
      <c r="D653" s="6">
        <v>9.8369999999999999E-2</v>
      </c>
      <c r="E653" s="4">
        <v>32.594149999999999</v>
      </c>
      <c r="F653" s="4">
        <v>41.592089999999999</v>
      </c>
      <c r="G653" s="4">
        <v>0</v>
      </c>
      <c r="H653" s="4">
        <v>0</v>
      </c>
      <c r="I653" s="7" t="s">
        <v>4</v>
      </c>
    </row>
    <row r="654" spans="1:9" x14ac:dyDescent="0.75">
      <c r="A654" s="4">
        <v>2615.0300000000002</v>
      </c>
      <c r="B654" s="2">
        <v>79688.88652</v>
      </c>
      <c r="C654" s="2">
        <v>79170.26629</v>
      </c>
      <c r="D654" s="6">
        <v>9.8409999999999997E-2</v>
      </c>
      <c r="E654" s="4">
        <v>41.733289999999997</v>
      </c>
      <c r="F654" s="4">
        <v>41.461344999999994</v>
      </c>
      <c r="G654" s="4">
        <v>0</v>
      </c>
      <c r="H654" s="4">
        <v>0</v>
      </c>
      <c r="I654" s="7" t="s">
        <v>4</v>
      </c>
    </row>
    <row r="655" spans="1:9" x14ac:dyDescent="0.75">
      <c r="A655" s="4">
        <v>2615.04</v>
      </c>
      <c r="B655" s="2">
        <v>79689.718850000005</v>
      </c>
      <c r="C655" s="2">
        <v>79171.098620000004</v>
      </c>
      <c r="D655" s="6">
        <v>9.8449999999999996E-2</v>
      </c>
      <c r="E655" s="4">
        <v>40.202340000000007</v>
      </c>
      <c r="F655" s="4">
        <v>41.330599999999997</v>
      </c>
      <c r="G655" s="4">
        <v>0</v>
      </c>
      <c r="H655" s="4">
        <v>0</v>
      </c>
      <c r="I655" s="7" t="s">
        <v>4</v>
      </c>
    </row>
    <row r="656" spans="1:9" x14ac:dyDescent="0.75">
      <c r="A656" s="4">
        <v>2615.0500000000002</v>
      </c>
      <c r="B656" s="2">
        <v>79690.551189999998</v>
      </c>
      <c r="C656" s="2">
        <v>79171.930959999998</v>
      </c>
      <c r="D656" s="6">
        <v>9.8489999999999994E-2</v>
      </c>
      <c r="E656" s="4">
        <v>34.454300000000003</v>
      </c>
      <c r="F656" s="4">
        <v>41.293809999999993</v>
      </c>
      <c r="G656" s="4">
        <v>0</v>
      </c>
      <c r="H656" s="4">
        <v>0</v>
      </c>
      <c r="I656" s="7" t="s">
        <v>4</v>
      </c>
    </row>
    <row r="657" spans="1:9" x14ac:dyDescent="0.75">
      <c r="A657" s="4">
        <v>2615.06</v>
      </c>
      <c r="B657" s="2">
        <v>79691.383520000003</v>
      </c>
      <c r="C657" s="2">
        <v>79172.763290000003</v>
      </c>
      <c r="D657" s="6">
        <v>9.8530000000000006E-2</v>
      </c>
      <c r="E657" s="4">
        <v>36.222050000000003</v>
      </c>
      <c r="F657" s="4">
        <v>41.293809999999993</v>
      </c>
      <c r="G657" s="4">
        <v>0</v>
      </c>
      <c r="H657" s="4">
        <v>0</v>
      </c>
      <c r="I657" s="7" t="s">
        <v>4</v>
      </c>
    </row>
    <row r="658" spans="1:9" x14ac:dyDescent="0.75">
      <c r="A658" s="4">
        <v>2615.0700000000002</v>
      </c>
      <c r="B658" s="2">
        <v>79692.215859999997</v>
      </c>
      <c r="C658" s="2">
        <v>79173.595629999996</v>
      </c>
      <c r="D658" s="6">
        <v>9.8570000000000005E-2</v>
      </c>
      <c r="E658" s="4">
        <v>43.179580000000001</v>
      </c>
      <c r="F658" s="4">
        <v>41.293809999999993</v>
      </c>
      <c r="G658" s="4">
        <v>0</v>
      </c>
      <c r="H658" s="4">
        <v>0</v>
      </c>
      <c r="I658" s="7" t="s">
        <v>4</v>
      </c>
    </row>
    <row r="659" spans="1:9" x14ac:dyDescent="0.75">
      <c r="A659" s="4">
        <v>2615.08</v>
      </c>
      <c r="B659" s="2">
        <v>79693.048200000005</v>
      </c>
      <c r="C659" s="2">
        <v>79174.427970000004</v>
      </c>
      <c r="D659" s="6">
        <v>9.8599999999999993E-2</v>
      </c>
      <c r="E659" s="4">
        <v>38.241190000000003</v>
      </c>
      <c r="F659" s="4">
        <v>41.293809999999993</v>
      </c>
      <c r="G659" s="4">
        <v>0</v>
      </c>
      <c r="H659" s="4">
        <v>0</v>
      </c>
      <c r="I659" s="7" t="s">
        <v>4</v>
      </c>
    </row>
    <row r="660" spans="1:9" x14ac:dyDescent="0.75">
      <c r="A660" s="4">
        <v>2615.09</v>
      </c>
      <c r="B660" s="2">
        <v>79693.880529999995</v>
      </c>
      <c r="C660" s="2">
        <v>79175.260299999994</v>
      </c>
      <c r="D660" s="6">
        <v>9.8640000000000005E-2</v>
      </c>
      <c r="E660" s="4">
        <v>33.359960000000001</v>
      </c>
      <c r="F660" s="4">
        <v>40.86301000000001</v>
      </c>
      <c r="G660" s="4">
        <v>0</v>
      </c>
      <c r="H660" s="4">
        <v>0</v>
      </c>
      <c r="I660" s="7" t="s">
        <v>4</v>
      </c>
    </row>
    <row r="661" spans="1:9" x14ac:dyDescent="0.75">
      <c r="A661" s="4">
        <v>2615.1</v>
      </c>
      <c r="B661" s="2">
        <v>79694.712870000003</v>
      </c>
      <c r="C661" s="2">
        <v>79176.092640000003</v>
      </c>
      <c r="D661" s="6">
        <v>9.8680000000000004E-2</v>
      </c>
      <c r="E661" s="4">
        <v>38.743859999999998</v>
      </c>
      <c r="F661" s="4">
        <v>40.762475000000009</v>
      </c>
      <c r="G661" s="4">
        <v>0</v>
      </c>
      <c r="H661" s="4">
        <v>0</v>
      </c>
      <c r="I661" s="7" t="s">
        <v>4</v>
      </c>
    </row>
    <row r="662" spans="1:9" x14ac:dyDescent="0.75">
      <c r="A662" s="4">
        <v>2615.11</v>
      </c>
      <c r="B662" s="2">
        <v>79695.545209999997</v>
      </c>
      <c r="C662" s="2">
        <v>79176.924979999996</v>
      </c>
      <c r="D662" s="6">
        <v>9.8720000000000002E-2</v>
      </c>
      <c r="E662" s="4">
        <v>44.501439999999995</v>
      </c>
      <c r="F662" s="4">
        <v>40.661940000000001</v>
      </c>
      <c r="G662" s="4">
        <v>0</v>
      </c>
      <c r="H662" s="4">
        <v>0</v>
      </c>
      <c r="I662" s="7" t="s">
        <v>4</v>
      </c>
    </row>
    <row r="663" spans="1:9" x14ac:dyDescent="0.75">
      <c r="A663" s="4">
        <v>2615.12</v>
      </c>
      <c r="B663" s="2">
        <v>79696.377540000001</v>
      </c>
      <c r="C663" s="2">
        <v>79177.757310000001</v>
      </c>
      <c r="D663" s="6">
        <v>9.8760000000000001E-2</v>
      </c>
      <c r="E663" s="4">
        <v>50.844990000000003</v>
      </c>
      <c r="F663" s="4">
        <v>40.626424999999998</v>
      </c>
      <c r="G663" s="4">
        <v>0</v>
      </c>
      <c r="H663" s="4">
        <v>0</v>
      </c>
      <c r="I663" s="7" t="s">
        <v>4</v>
      </c>
    </row>
    <row r="664" spans="1:9" x14ac:dyDescent="0.75">
      <c r="A664" s="4">
        <v>2615.13</v>
      </c>
      <c r="B664" s="2">
        <v>79697.209879999995</v>
      </c>
      <c r="C664" s="2">
        <v>79178.589649999994</v>
      </c>
      <c r="D664" s="6">
        <v>9.8799999999999999E-2</v>
      </c>
      <c r="E664" s="4">
        <v>74.704550000000012</v>
      </c>
      <c r="F664" s="4">
        <v>40.661940000000001</v>
      </c>
      <c r="G664" s="4">
        <v>0</v>
      </c>
      <c r="H664" s="4">
        <v>0</v>
      </c>
      <c r="I664" s="7" t="s">
        <v>4</v>
      </c>
    </row>
    <row r="665" spans="1:9" x14ac:dyDescent="0.75">
      <c r="A665" s="4">
        <v>2615.14</v>
      </c>
      <c r="B665" s="2">
        <v>79698.042220000003</v>
      </c>
      <c r="C665" s="2">
        <v>79179.421990000003</v>
      </c>
      <c r="D665" s="6">
        <v>9.8839999999999997E-2</v>
      </c>
      <c r="E665" s="4">
        <v>75.524359999999987</v>
      </c>
      <c r="F665" s="4">
        <v>40.661940000000001</v>
      </c>
      <c r="G665" s="4">
        <v>0</v>
      </c>
      <c r="H665" s="4">
        <v>0</v>
      </c>
      <c r="I665" s="7" t="s">
        <v>4</v>
      </c>
    </row>
    <row r="666" spans="1:9" x14ac:dyDescent="0.75">
      <c r="A666" s="4">
        <v>2615.15</v>
      </c>
      <c r="B666" s="2">
        <v>79698.874549999993</v>
      </c>
      <c r="C666" s="2">
        <v>79180.254319999993</v>
      </c>
      <c r="D666" s="6">
        <v>9.8879999999999996E-2</v>
      </c>
      <c r="E666" s="4">
        <v>78.737020000000001</v>
      </c>
      <c r="F666" s="4">
        <v>40.626424999999998</v>
      </c>
      <c r="G666" s="4">
        <v>0</v>
      </c>
      <c r="H666" s="4">
        <v>0</v>
      </c>
      <c r="I666" s="7" t="s">
        <v>4</v>
      </c>
    </row>
    <row r="667" spans="1:9" x14ac:dyDescent="0.75">
      <c r="A667" s="4">
        <v>2615.16</v>
      </c>
      <c r="B667" s="2">
        <v>79699.706890000001</v>
      </c>
      <c r="C667" s="2">
        <v>79181.086660000001</v>
      </c>
      <c r="D667" s="6">
        <v>9.8919999999999994E-2</v>
      </c>
      <c r="E667" s="4">
        <v>42.130369999999999</v>
      </c>
      <c r="F667" s="4">
        <v>40.626424999999998</v>
      </c>
      <c r="G667" s="4">
        <v>0</v>
      </c>
      <c r="H667" s="4">
        <v>0</v>
      </c>
      <c r="I667" s="7" t="s">
        <v>4</v>
      </c>
    </row>
    <row r="668" spans="1:9" x14ac:dyDescent="0.75">
      <c r="A668" s="4">
        <v>2615.17</v>
      </c>
      <c r="B668" s="2">
        <v>79700.539220000006</v>
      </c>
      <c r="C668" s="2">
        <v>79181.918990000006</v>
      </c>
      <c r="D668" s="6">
        <v>9.8960000000000006E-2</v>
      </c>
      <c r="E668" s="8" t="s">
        <v>4</v>
      </c>
      <c r="F668" s="4">
        <v>40.626424999999998</v>
      </c>
      <c r="G668" s="8" t="s">
        <v>4</v>
      </c>
      <c r="H668" s="8" t="s">
        <v>4</v>
      </c>
      <c r="I668" s="7" t="s">
        <v>4</v>
      </c>
    </row>
    <row r="669" spans="1:9" x14ac:dyDescent="0.75">
      <c r="A669" s="4">
        <v>2615.1799999999998</v>
      </c>
      <c r="B669" s="2">
        <v>79701.37156</v>
      </c>
      <c r="C669" s="2">
        <v>79182.751329999999</v>
      </c>
      <c r="D669" s="6">
        <v>9.8989999999999995E-2</v>
      </c>
      <c r="E669" s="8" t="s">
        <v>4</v>
      </c>
      <c r="F669" s="4">
        <v>40.626424999999998</v>
      </c>
      <c r="G669" s="8" t="s">
        <v>4</v>
      </c>
      <c r="H669" s="8" t="s">
        <v>4</v>
      </c>
      <c r="I669" s="7" t="s">
        <v>4</v>
      </c>
    </row>
    <row r="670" spans="1:9" x14ac:dyDescent="0.75">
      <c r="A670" s="4">
        <v>2615.19</v>
      </c>
      <c r="B670" s="2">
        <v>79702.203899999993</v>
      </c>
      <c r="C670" s="2">
        <v>79183.583669999993</v>
      </c>
      <c r="D670" s="6">
        <v>9.9030000000000007E-2</v>
      </c>
      <c r="E670" s="8" t="s">
        <v>4</v>
      </c>
      <c r="F670" s="4">
        <v>40.762475000000009</v>
      </c>
      <c r="G670" s="8" t="s">
        <v>4</v>
      </c>
      <c r="H670" s="8" t="s">
        <v>4</v>
      </c>
      <c r="I670" s="7" t="s">
        <v>4</v>
      </c>
    </row>
    <row r="671" spans="1:9" x14ac:dyDescent="0.75">
      <c r="A671" s="4">
        <v>2615.1999999999998</v>
      </c>
      <c r="B671" s="2">
        <v>79703.036229999998</v>
      </c>
      <c r="C671" s="2">
        <v>79184.415999999997</v>
      </c>
      <c r="D671" s="6">
        <v>9.9070000000000005E-2</v>
      </c>
      <c r="E671" s="4">
        <v>34.800537500000004</v>
      </c>
      <c r="F671" s="4">
        <v>40.762475000000009</v>
      </c>
      <c r="G671" s="4">
        <v>0</v>
      </c>
      <c r="H671" s="4">
        <v>0</v>
      </c>
      <c r="I671" s="7" t="s">
        <v>4</v>
      </c>
    </row>
    <row r="672" spans="1:9" x14ac:dyDescent="0.75">
      <c r="A672" s="4">
        <v>2615.21</v>
      </c>
      <c r="B672" s="2">
        <v>79703.868570000006</v>
      </c>
      <c r="C672" s="2">
        <v>79185.248340000006</v>
      </c>
      <c r="D672" s="6">
        <v>9.9110000000000004E-2</v>
      </c>
      <c r="E672" s="4">
        <v>36.865850000000002</v>
      </c>
      <c r="F672" s="4">
        <v>41.078410000000005</v>
      </c>
      <c r="G672" s="4">
        <v>0</v>
      </c>
      <c r="H672" s="4">
        <v>0</v>
      </c>
      <c r="I672" s="7" t="s">
        <v>4</v>
      </c>
    </row>
    <row r="673" spans="1:9" x14ac:dyDescent="0.75">
      <c r="A673" s="4">
        <v>2615.2199999999998</v>
      </c>
      <c r="B673" s="2">
        <v>79704.70091</v>
      </c>
      <c r="C673" s="2">
        <v>79186.080679999999</v>
      </c>
      <c r="D673" s="6">
        <v>9.9150000000000002E-2</v>
      </c>
      <c r="E673" s="4">
        <v>33.202100000000002</v>
      </c>
      <c r="F673" s="4">
        <v>41.078410000000005</v>
      </c>
      <c r="G673" s="4">
        <v>0</v>
      </c>
      <c r="H673" s="4">
        <v>0</v>
      </c>
      <c r="I673" s="7" t="s">
        <v>4</v>
      </c>
    </row>
    <row r="674" spans="1:9" x14ac:dyDescent="0.75">
      <c r="A674" s="4">
        <v>2615.23</v>
      </c>
      <c r="B674" s="2">
        <v>79705.533240000004</v>
      </c>
      <c r="C674" s="2">
        <v>79186.913010000004</v>
      </c>
      <c r="D674" s="6">
        <v>9.919E-2</v>
      </c>
      <c r="E674" s="4">
        <v>41.293809999999993</v>
      </c>
      <c r="F674" s="4">
        <v>41.078410000000005</v>
      </c>
      <c r="G674" s="4">
        <v>0</v>
      </c>
      <c r="H674" s="4">
        <v>0</v>
      </c>
      <c r="I674" s="7" t="s">
        <v>4</v>
      </c>
    </row>
    <row r="675" spans="1:9" x14ac:dyDescent="0.75">
      <c r="A675" s="4">
        <v>2615.2399999999998</v>
      </c>
      <c r="B675" s="2">
        <v>79706.365579999998</v>
      </c>
      <c r="C675" s="2">
        <v>79187.745349999997</v>
      </c>
      <c r="D675" s="6">
        <v>9.9229999999999999E-2</v>
      </c>
      <c r="E675" s="4">
        <v>32.337760000000003</v>
      </c>
      <c r="F675" s="4">
        <v>40.762475000000009</v>
      </c>
      <c r="G675" s="4">
        <v>0</v>
      </c>
      <c r="H675" s="4">
        <v>0</v>
      </c>
      <c r="I675" s="7" t="s">
        <v>4</v>
      </c>
    </row>
    <row r="676" spans="1:9" x14ac:dyDescent="0.75">
      <c r="A676" s="4">
        <v>2615.25</v>
      </c>
      <c r="B676" s="2">
        <v>79707.197910000003</v>
      </c>
      <c r="C676" s="2">
        <v>79188.577680000002</v>
      </c>
      <c r="D676" s="6">
        <v>9.9269999999999997E-2</v>
      </c>
      <c r="E676" s="8" t="s">
        <v>4</v>
      </c>
      <c r="F676" s="4">
        <v>40.762475000000009</v>
      </c>
      <c r="G676" s="8" t="s">
        <v>4</v>
      </c>
      <c r="H676" s="8" t="s">
        <v>4</v>
      </c>
      <c r="I676" s="7" t="s">
        <v>4</v>
      </c>
    </row>
    <row r="677" spans="1:9" x14ac:dyDescent="0.75">
      <c r="A677" s="4">
        <v>2615.2600000000002</v>
      </c>
      <c r="B677" s="2">
        <v>79708.030249999996</v>
      </c>
      <c r="C677" s="2">
        <v>79189.410019999996</v>
      </c>
      <c r="D677" s="6">
        <v>9.9309999999999996E-2</v>
      </c>
      <c r="E677" s="4">
        <v>74.481459999999998</v>
      </c>
      <c r="F677" s="4">
        <v>40.762475000000009</v>
      </c>
      <c r="G677" s="4">
        <v>0</v>
      </c>
      <c r="H677" s="4">
        <v>0</v>
      </c>
      <c r="I677" s="7" t="s">
        <v>4</v>
      </c>
    </row>
    <row r="678" spans="1:9" x14ac:dyDescent="0.75">
      <c r="A678" s="4">
        <v>2615.27</v>
      </c>
      <c r="B678" s="2">
        <v>79708.862590000004</v>
      </c>
      <c r="C678" s="2">
        <v>79190.242360000004</v>
      </c>
      <c r="D678" s="6">
        <v>9.9339999999999998E-2</v>
      </c>
      <c r="E678" s="4">
        <v>74.636780000000016</v>
      </c>
      <c r="F678" s="4">
        <v>40.626424999999998</v>
      </c>
      <c r="G678" s="4">
        <v>0</v>
      </c>
      <c r="H678" s="4">
        <v>0</v>
      </c>
      <c r="I678" s="7" t="s">
        <v>4</v>
      </c>
    </row>
    <row r="679" spans="1:9" x14ac:dyDescent="0.75">
      <c r="A679" s="4">
        <v>2615.2800000000002</v>
      </c>
      <c r="B679" s="2">
        <v>79709.694919999994</v>
      </c>
      <c r="C679" s="2">
        <v>79191.074689999994</v>
      </c>
      <c r="D679" s="6">
        <v>9.9379999999999996E-2</v>
      </c>
      <c r="E679" s="4">
        <v>53.049170000000004</v>
      </c>
      <c r="F679" s="4">
        <v>40.590910000000001</v>
      </c>
      <c r="G679" s="4">
        <v>0</v>
      </c>
      <c r="H679" s="4">
        <v>0</v>
      </c>
      <c r="I679" s="7" t="s">
        <v>4</v>
      </c>
    </row>
    <row r="680" spans="1:9" x14ac:dyDescent="0.75">
      <c r="A680" s="4">
        <v>2615.29</v>
      </c>
      <c r="B680" s="2">
        <v>79710.527260000003</v>
      </c>
      <c r="C680" s="2">
        <v>79191.907030000002</v>
      </c>
      <c r="D680" s="6">
        <v>9.9419999999999994E-2</v>
      </c>
      <c r="E680" s="4">
        <v>36.990679999999998</v>
      </c>
      <c r="F680" s="4">
        <v>40.590910000000001</v>
      </c>
      <c r="G680" s="4">
        <v>0</v>
      </c>
      <c r="H680" s="4">
        <v>0</v>
      </c>
      <c r="I680" s="7" t="s">
        <v>4</v>
      </c>
    </row>
    <row r="681" spans="1:9" x14ac:dyDescent="0.75">
      <c r="A681" s="4">
        <v>2615.3000000000002</v>
      </c>
      <c r="B681" s="2">
        <v>79711.359599999996</v>
      </c>
      <c r="C681" s="2">
        <v>79192.739369999996</v>
      </c>
      <c r="D681" s="6">
        <v>9.9460000000000007E-2</v>
      </c>
      <c r="E681" s="4">
        <v>48.792070000000002</v>
      </c>
      <c r="F681" s="4">
        <v>40.590910000000001</v>
      </c>
      <c r="G681" s="4">
        <v>0</v>
      </c>
      <c r="H681" s="4">
        <v>0</v>
      </c>
      <c r="I681" s="7" t="s">
        <v>4</v>
      </c>
    </row>
    <row r="682" spans="1:9" x14ac:dyDescent="0.75">
      <c r="A682" s="4">
        <v>2615.31</v>
      </c>
      <c r="B682" s="2">
        <v>79712.191930000001</v>
      </c>
      <c r="C682" s="2">
        <v>79193.5717</v>
      </c>
      <c r="D682" s="6">
        <v>9.9500000000000005E-2</v>
      </c>
      <c r="E682" s="4">
        <v>51.131469999999993</v>
      </c>
      <c r="F682" s="4">
        <v>40.626424999999998</v>
      </c>
      <c r="G682" s="4">
        <v>0</v>
      </c>
      <c r="H682" s="4">
        <v>0</v>
      </c>
      <c r="I682" s="7" t="s">
        <v>4</v>
      </c>
    </row>
    <row r="683" spans="1:9" x14ac:dyDescent="0.75">
      <c r="A683" s="4">
        <v>2615.3200000000002</v>
      </c>
      <c r="B683" s="2">
        <v>79713.024269999994</v>
      </c>
      <c r="C683" s="2">
        <v>79194.404039999994</v>
      </c>
      <c r="D683" s="6">
        <v>9.9540000000000003E-2</v>
      </c>
      <c r="E683" s="4">
        <v>54.324919999999999</v>
      </c>
      <c r="F683" s="4">
        <v>40.626424999999998</v>
      </c>
      <c r="G683" s="4">
        <v>0</v>
      </c>
      <c r="H683" s="4">
        <v>0</v>
      </c>
      <c r="I683" s="7" t="s">
        <v>4</v>
      </c>
    </row>
    <row r="684" spans="1:9" x14ac:dyDescent="0.75">
      <c r="A684" s="4">
        <v>2615.33</v>
      </c>
      <c r="B684" s="2">
        <v>79713.856610000003</v>
      </c>
      <c r="C684" s="2">
        <v>79195.236380000002</v>
      </c>
      <c r="D684" s="6">
        <v>9.9580000000000002E-2</v>
      </c>
      <c r="E684" s="4">
        <v>54.35331</v>
      </c>
      <c r="F684" s="4">
        <v>40.590910000000001</v>
      </c>
      <c r="G684" s="4">
        <v>0</v>
      </c>
      <c r="H684" s="4">
        <v>0</v>
      </c>
      <c r="I684" s="7" t="s">
        <v>4</v>
      </c>
    </row>
    <row r="685" spans="1:9" x14ac:dyDescent="0.75">
      <c r="A685" s="4">
        <v>2615.34</v>
      </c>
      <c r="B685" s="2">
        <v>79714.688939999993</v>
      </c>
      <c r="C685" s="2">
        <v>79196.068709999992</v>
      </c>
      <c r="D685" s="6">
        <v>9.962E-2</v>
      </c>
      <c r="E685" s="4">
        <v>56.508619999999993</v>
      </c>
      <c r="F685" s="4">
        <v>40.590910000000001</v>
      </c>
      <c r="G685" s="4">
        <v>0</v>
      </c>
      <c r="H685" s="4">
        <v>0</v>
      </c>
      <c r="I685" s="7" t="s">
        <v>4</v>
      </c>
    </row>
    <row r="686" spans="1:9" x14ac:dyDescent="0.75">
      <c r="A686" s="4">
        <v>2615.35</v>
      </c>
      <c r="B686" s="2">
        <v>79715.521280000001</v>
      </c>
      <c r="C686" s="2">
        <v>79196.90105</v>
      </c>
      <c r="D686" s="6">
        <v>9.9659999999999999E-2</v>
      </c>
      <c r="E686" s="4">
        <v>59.46002</v>
      </c>
      <c r="F686" s="4">
        <v>40.590910000000001</v>
      </c>
      <c r="G686" s="4">
        <v>0</v>
      </c>
      <c r="H686" s="4">
        <v>0</v>
      </c>
      <c r="I686" s="7" t="s">
        <v>4</v>
      </c>
    </row>
    <row r="687" spans="1:9" x14ac:dyDescent="0.75">
      <c r="A687" s="4">
        <v>2615.36</v>
      </c>
      <c r="B687" s="2">
        <v>79716.353610000006</v>
      </c>
      <c r="C687" s="2">
        <v>79197.733380000005</v>
      </c>
      <c r="D687" s="6">
        <v>9.9699999999999997E-2</v>
      </c>
      <c r="E687" s="4">
        <v>46.346379999999996</v>
      </c>
      <c r="F687" s="4">
        <v>40.661940000000001</v>
      </c>
      <c r="G687" s="4">
        <v>0</v>
      </c>
      <c r="H687" s="4">
        <v>0</v>
      </c>
      <c r="I687" s="7" t="s">
        <v>4</v>
      </c>
    </row>
    <row r="688" spans="1:9" x14ac:dyDescent="0.75">
      <c r="A688" s="4">
        <v>2615.37</v>
      </c>
      <c r="B688" s="2">
        <v>79717.185949999999</v>
      </c>
      <c r="C688" s="2">
        <v>79198.565719999999</v>
      </c>
      <c r="D688" s="6">
        <v>9.9729999999999999E-2</v>
      </c>
      <c r="E688" s="4">
        <v>54.229920000000007</v>
      </c>
      <c r="F688" s="4">
        <v>40.796579999999992</v>
      </c>
      <c r="G688" s="4">
        <v>0</v>
      </c>
      <c r="H688" s="4">
        <v>0</v>
      </c>
      <c r="I688" s="7" t="s">
        <v>4</v>
      </c>
    </row>
    <row r="689" spans="1:9" x14ac:dyDescent="0.75">
      <c r="A689" s="4">
        <v>2615.38</v>
      </c>
      <c r="B689" s="2">
        <v>79718.018290000007</v>
      </c>
      <c r="C689" s="2">
        <v>79199.398060000007</v>
      </c>
      <c r="D689" s="6">
        <v>9.9769999999999998E-2</v>
      </c>
      <c r="E689" s="4">
        <v>55.721360000000004</v>
      </c>
      <c r="F689" s="4">
        <v>40.86301000000001</v>
      </c>
      <c r="G689" s="4">
        <v>0</v>
      </c>
      <c r="H689" s="4">
        <v>0</v>
      </c>
      <c r="I689" s="7" t="s">
        <v>4</v>
      </c>
    </row>
    <row r="690" spans="1:9" x14ac:dyDescent="0.75">
      <c r="A690" s="4">
        <v>2615.39</v>
      </c>
      <c r="B690" s="2">
        <v>79718.850619999997</v>
      </c>
      <c r="C690" s="2">
        <v>79200.230389999997</v>
      </c>
      <c r="D690" s="6">
        <v>9.9809999999999996E-2</v>
      </c>
      <c r="E690" s="4">
        <v>52.281310000000005</v>
      </c>
      <c r="F690" s="4">
        <v>40.796579999999992</v>
      </c>
      <c r="G690" s="4">
        <v>0</v>
      </c>
      <c r="H690" s="4">
        <v>0</v>
      </c>
      <c r="I690" s="7" t="s">
        <v>4</v>
      </c>
    </row>
    <row r="691" spans="1:9" x14ac:dyDescent="0.75">
      <c r="A691" s="4">
        <v>2615.4</v>
      </c>
      <c r="B691" s="2">
        <v>79719.682960000006</v>
      </c>
      <c r="C691" s="2">
        <v>79201.062730000005</v>
      </c>
      <c r="D691" s="6">
        <v>9.9849999999999994E-2</v>
      </c>
      <c r="E691" s="4">
        <v>55.414460000000005</v>
      </c>
      <c r="F691" s="4">
        <v>40.661940000000001</v>
      </c>
      <c r="G691" s="4">
        <v>0</v>
      </c>
      <c r="H691" s="4">
        <v>0</v>
      </c>
      <c r="I691" s="7" t="s">
        <v>4</v>
      </c>
    </row>
    <row r="692" spans="1:9" x14ac:dyDescent="0.75">
      <c r="A692" s="4">
        <v>2615.41</v>
      </c>
      <c r="B692" s="2">
        <v>79720.515299999999</v>
      </c>
      <c r="C692" s="2">
        <v>79201.895069999999</v>
      </c>
      <c r="D692" s="6">
        <v>9.9890000000000007E-2</v>
      </c>
      <c r="E692" s="4">
        <v>59.517119999999998</v>
      </c>
      <c r="F692" s="4">
        <v>40.661940000000001</v>
      </c>
      <c r="G692" s="4">
        <v>0</v>
      </c>
      <c r="H692" s="4">
        <v>0</v>
      </c>
      <c r="I692" s="7" t="s">
        <v>4</v>
      </c>
    </row>
    <row r="693" spans="1:9" x14ac:dyDescent="0.75">
      <c r="A693" s="4">
        <v>2615.42</v>
      </c>
      <c r="B693" s="2">
        <v>79721.347630000004</v>
      </c>
      <c r="C693" s="2">
        <v>79202.727400000003</v>
      </c>
      <c r="D693" s="6">
        <v>9.9930000000000005E-2</v>
      </c>
      <c r="E693" s="4">
        <v>54.557849999999995</v>
      </c>
      <c r="F693" s="4">
        <v>40.590910000000001</v>
      </c>
      <c r="G693" s="4">
        <v>0</v>
      </c>
      <c r="H693" s="4">
        <v>0</v>
      </c>
      <c r="I693" s="7" t="s">
        <v>4</v>
      </c>
    </row>
    <row r="694" spans="1:9" x14ac:dyDescent="0.75">
      <c r="A694" s="4">
        <v>2615.4299999999998</v>
      </c>
      <c r="B694" s="2">
        <v>79722.179969999997</v>
      </c>
      <c r="C694" s="2">
        <v>79203.559739999997</v>
      </c>
      <c r="D694" s="6">
        <v>9.9970000000000003E-2</v>
      </c>
      <c r="E694" s="4">
        <v>72.561130000000006</v>
      </c>
      <c r="F694" s="4">
        <v>40.590910000000001</v>
      </c>
      <c r="G694" s="4">
        <v>0</v>
      </c>
      <c r="H694" s="4">
        <v>0</v>
      </c>
      <c r="I694" s="7" t="s">
        <v>4</v>
      </c>
    </row>
    <row r="695" spans="1:9" x14ac:dyDescent="0.75">
      <c r="A695" s="4">
        <v>2615.44</v>
      </c>
      <c r="B695" s="2">
        <v>79723.012310000006</v>
      </c>
      <c r="C695" s="2">
        <v>79204.392080000005</v>
      </c>
      <c r="D695" s="6">
        <v>0.10001</v>
      </c>
      <c r="E695" s="4">
        <v>70.642880000000005</v>
      </c>
      <c r="F695" s="4">
        <v>40.661940000000001</v>
      </c>
      <c r="G695" s="4">
        <v>0</v>
      </c>
      <c r="H695" s="4">
        <v>0</v>
      </c>
      <c r="I695" s="7" t="s">
        <v>4</v>
      </c>
    </row>
    <row r="696" spans="1:9" x14ac:dyDescent="0.75">
      <c r="A696" s="4">
        <v>2615.4499999999998</v>
      </c>
      <c r="B696" s="2">
        <v>79723.844639999996</v>
      </c>
      <c r="C696" s="2">
        <v>79205.224409999995</v>
      </c>
      <c r="D696" s="6">
        <v>0.10005</v>
      </c>
      <c r="E696" s="4">
        <v>57.200830000000011</v>
      </c>
      <c r="F696" s="4">
        <v>40.661940000000001</v>
      </c>
      <c r="G696" s="4">
        <v>0</v>
      </c>
      <c r="H696" s="4">
        <v>0</v>
      </c>
      <c r="I696" s="7" t="s">
        <v>4</v>
      </c>
    </row>
    <row r="697" spans="1:9" x14ac:dyDescent="0.75">
      <c r="A697" s="4">
        <v>2615.46</v>
      </c>
      <c r="B697" s="2">
        <v>79724.676980000004</v>
      </c>
      <c r="C697" s="2">
        <v>79206.056750000003</v>
      </c>
      <c r="D697" s="6">
        <v>0.10008</v>
      </c>
      <c r="E697" s="4">
        <v>58.628639999999997</v>
      </c>
      <c r="F697" s="4">
        <v>40.661940000000001</v>
      </c>
      <c r="G697" s="4">
        <v>0</v>
      </c>
      <c r="H697" s="4">
        <v>0</v>
      </c>
      <c r="I697" s="7" t="s">
        <v>4</v>
      </c>
    </row>
    <row r="698" spans="1:9" x14ac:dyDescent="0.75">
      <c r="A698" s="4">
        <v>2615.4699999999998</v>
      </c>
      <c r="B698" s="2">
        <v>79725.509309999994</v>
      </c>
      <c r="C698" s="2">
        <v>79206.889079999994</v>
      </c>
      <c r="D698" s="6">
        <v>0.10012</v>
      </c>
      <c r="E698" s="4">
        <v>51.527200000000001</v>
      </c>
      <c r="F698" s="4">
        <v>40.661940000000001</v>
      </c>
      <c r="G698" s="4">
        <v>0</v>
      </c>
      <c r="H698" s="4">
        <v>0</v>
      </c>
      <c r="I698" s="7" t="s">
        <v>4</v>
      </c>
    </row>
    <row r="699" spans="1:9" x14ac:dyDescent="0.75">
      <c r="A699" s="4">
        <v>2615.48</v>
      </c>
      <c r="B699" s="2">
        <v>79726.341650000002</v>
      </c>
      <c r="C699" s="2">
        <v>79207.721420000002</v>
      </c>
      <c r="D699" s="6">
        <v>0.10016</v>
      </c>
      <c r="E699" s="4">
        <v>46.452659999999995</v>
      </c>
      <c r="F699" s="4">
        <v>40.7102</v>
      </c>
      <c r="G699" s="4">
        <v>0</v>
      </c>
      <c r="H699" s="4">
        <v>0</v>
      </c>
      <c r="I699" s="7" t="s">
        <v>4</v>
      </c>
    </row>
    <row r="700" spans="1:9" x14ac:dyDescent="0.75">
      <c r="A700" s="4">
        <v>2615.4899999999998</v>
      </c>
      <c r="B700" s="2">
        <v>79727.173989999996</v>
      </c>
      <c r="C700" s="2">
        <v>79208.553759999995</v>
      </c>
      <c r="D700" s="6">
        <v>0.1002</v>
      </c>
      <c r="E700" s="4">
        <v>46.908819999999999</v>
      </c>
      <c r="F700" s="4">
        <v>40.7102</v>
      </c>
      <c r="G700" s="4">
        <v>0</v>
      </c>
      <c r="H700" s="4">
        <v>0</v>
      </c>
      <c r="I700" s="7" t="s">
        <v>4</v>
      </c>
    </row>
    <row r="701" spans="1:9" x14ac:dyDescent="0.75">
      <c r="A701" s="4">
        <v>2615.5</v>
      </c>
      <c r="B701" s="2">
        <v>79728.00632</v>
      </c>
      <c r="C701" s="2">
        <v>79209.38609</v>
      </c>
      <c r="D701" s="6">
        <v>0.10024</v>
      </c>
      <c r="E701" s="4">
        <v>46.085029999999996</v>
      </c>
      <c r="F701" s="4">
        <v>40.661940000000001</v>
      </c>
      <c r="G701" s="4">
        <v>0</v>
      </c>
      <c r="H701" s="4">
        <v>0</v>
      </c>
      <c r="I701" s="7" t="s">
        <v>4</v>
      </c>
    </row>
    <row r="702" spans="1:9" x14ac:dyDescent="0.75">
      <c r="A702" s="4">
        <v>2615.5100000000002</v>
      </c>
      <c r="B702" s="2">
        <v>79728.838659999994</v>
      </c>
      <c r="C702" s="2">
        <v>79210.218429999994</v>
      </c>
      <c r="D702" s="6">
        <v>0.10027999999999999</v>
      </c>
      <c r="E702" s="4">
        <v>36.987437499999999</v>
      </c>
      <c r="F702" s="4">
        <v>40.661940000000001</v>
      </c>
      <c r="G702" s="4">
        <v>0</v>
      </c>
      <c r="H702" s="4">
        <v>0</v>
      </c>
      <c r="I702" s="7" t="s">
        <v>4</v>
      </c>
    </row>
    <row r="703" spans="1:9" x14ac:dyDescent="0.75">
      <c r="A703" s="4">
        <v>2615.52</v>
      </c>
      <c r="B703" s="2">
        <v>79729.671000000002</v>
      </c>
      <c r="C703" s="2">
        <v>79211.050770000002</v>
      </c>
      <c r="D703" s="6">
        <v>0.10032000000000001</v>
      </c>
      <c r="E703" s="4">
        <v>33.615866666666662</v>
      </c>
      <c r="F703" s="4">
        <v>40.661940000000001</v>
      </c>
      <c r="G703" s="4">
        <v>0</v>
      </c>
      <c r="H703" s="4">
        <v>0</v>
      </c>
      <c r="I703" s="7" t="s">
        <v>4</v>
      </c>
    </row>
    <row r="704" spans="1:9" x14ac:dyDescent="0.75">
      <c r="A704" s="4">
        <v>2615.5300000000002</v>
      </c>
      <c r="B704" s="2">
        <v>79730.503330000007</v>
      </c>
      <c r="C704" s="2">
        <v>79211.883100000006</v>
      </c>
      <c r="D704" s="6">
        <v>0.10036</v>
      </c>
      <c r="E704" s="4">
        <v>40.86301000000001</v>
      </c>
      <c r="F704" s="4">
        <v>40.661940000000001</v>
      </c>
      <c r="G704" s="4">
        <v>0</v>
      </c>
      <c r="H704" s="4">
        <v>0</v>
      </c>
      <c r="I704" s="7" t="s">
        <v>4</v>
      </c>
    </row>
    <row r="705" spans="1:9" x14ac:dyDescent="0.75">
      <c r="A705" s="4">
        <v>2615.54</v>
      </c>
      <c r="B705" s="2">
        <v>79731.33567</v>
      </c>
      <c r="C705" s="2">
        <v>79212.71544</v>
      </c>
      <c r="D705" s="6">
        <v>0.1004</v>
      </c>
      <c r="E705" s="4">
        <v>67.669229999999999</v>
      </c>
      <c r="F705" s="4">
        <v>40.7102</v>
      </c>
      <c r="G705" s="4">
        <v>0</v>
      </c>
      <c r="H705" s="4">
        <v>0</v>
      </c>
      <c r="I705" s="7" t="s">
        <v>4</v>
      </c>
    </row>
    <row r="706" spans="1:9" x14ac:dyDescent="0.75">
      <c r="A706" s="4">
        <v>2615.5500000000002</v>
      </c>
      <c r="B706" s="2">
        <v>79732.168009999994</v>
      </c>
      <c r="C706" s="2">
        <v>79213.547779999994</v>
      </c>
      <c r="D706" s="6">
        <v>0.10044</v>
      </c>
      <c r="E706" s="4">
        <v>53.424860000000002</v>
      </c>
      <c r="F706" s="4">
        <v>40.7102</v>
      </c>
      <c r="G706" s="4">
        <v>0</v>
      </c>
      <c r="H706" s="4">
        <v>0</v>
      </c>
      <c r="I706" s="7" t="s">
        <v>4</v>
      </c>
    </row>
    <row r="707" spans="1:9" x14ac:dyDescent="0.75">
      <c r="A707" s="4">
        <v>2615.56</v>
      </c>
      <c r="B707" s="2">
        <v>79733.000339999999</v>
      </c>
      <c r="C707" s="2">
        <v>79214.380109999998</v>
      </c>
      <c r="D707" s="6">
        <v>0.10047</v>
      </c>
      <c r="E707" s="4">
        <v>46.817429999999995</v>
      </c>
      <c r="F707" s="4">
        <v>40.7102</v>
      </c>
      <c r="G707" s="4">
        <v>0</v>
      </c>
      <c r="H707" s="4">
        <v>0</v>
      </c>
      <c r="I707" s="7" t="s">
        <v>4</v>
      </c>
    </row>
    <row r="708" spans="1:9" x14ac:dyDescent="0.75">
      <c r="A708" s="4">
        <v>2615.5700000000002</v>
      </c>
      <c r="B708" s="2">
        <v>79733.832680000007</v>
      </c>
      <c r="C708" s="2">
        <v>79215.212450000006</v>
      </c>
      <c r="D708" s="6">
        <v>0.10051</v>
      </c>
      <c r="E708" s="4">
        <v>39.471149999999994</v>
      </c>
      <c r="F708" s="4">
        <v>40.7102</v>
      </c>
      <c r="G708" s="4">
        <v>0</v>
      </c>
      <c r="H708" s="4">
        <v>0</v>
      </c>
      <c r="I708" s="7" t="s">
        <v>4</v>
      </c>
    </row>
    <row r="709" spans="1:9" x14ac:dyDescent="0.75">
      <c r="A709" s="4">
        <v>2615.58</v>
      </c>
      <c r="B709" s="2">
        <v>79734.665009999997</v>
      </c>
      <c r="C709" s="2">
        <v>79216.044779999997</v>
      </c>
      <c r="D709" s="6">
        <v>0.10055</v>
      </c>
      <c r="E709" s="4">
        <v>40.661940000000001</v>
      </c>
      <c r="F709" s="4">
        <v>40.7102</v>
      </c>
      <c r="G709" s="4">
        <v>0</v>
      </c>
      <c r="H709" s="4">
        <v>0</v>
      </c>
      <c r="I709" s="7" t="s">
        <v>4</v>
      </c>
    </row>
    <row r="710" spans="1:9" x14ac:dyDescent="0.75">
      <c r="A710" s="4">
        <v>2615.59</v>
      </c>
      <c r="B710" s="2">
        <v>79735.497350000005</v>
      </c>
      <c r="C710" s="2">
        <v>79216.877120000005</v>
      </c>
      <c r="D710" s="6">
        <v>0.10059</v>
      </c>
      <c r="E710" s="4">
        <v>28.286259999999999</v>
      </c>
      <c r="F710" s="4">
        <v>40.661940000000001</v>
      </c>
      <c r="G710" s="4">
        <v>0</v>
      </c>
      <c r="H710" s="4">
        <v>0</v>
      </c>
      <c r="I710" s="7" t="s">
        <v>4</v>
      </c>
    </row>
    <row r="711" spans="1:9" x14ac:dyDescent="0.75">
      <c r="A711" s="4">
        <v>2615.6</v>
      </c>
      <c r="B711" s="2">
        <v>79736.329689999999</v>
      </c>
      <c r="C711" s="2">
        <v>79217.709459999998</v>
      </c>
      <c r="D711" s="6">
        <v>0.10063</v>
      </c>
      <c r="E711" s="4">
        <v>28.134070000000001</v>
      </c>
      <c r="F711" s="4">
        <v>40.590910000000001</v>
      </c>
      <c r="G711" s="4">
        <v>0</v>
      </c>
      <c r="H711" s="4">
        <v>0</v>
      </c>
      <c r="I711" s="7" t="s">
        <v>4</v>
      </c>
    </row>
    <row r="712" spans="1:9" x14ac:dyDescent="0.75">
      <c r="A712" s="4">
        <v>2615.61</v>
      </c>
      <c r="B712" s="2">
        <v>79737.162020000003</v>
      </c>
      <c r="C712" s="2">
        <v>79218.541790000003</v>
      </c>
      <c r="D712" s="6">
        <v>0.10067</v>
      </c>
      <c r="E712" s="4">
        <v>32.323989999999995</v>
      </c>
      <c r="F712" s="4">
        <v>40.661940000000001</v>
      </c>
      <c r="G712" s="4">
        <v>0</v>
      </c>
      <c r="H712" s="4">
        <v>0</v>
      </c>
      <c r="I712" s="7" t="s">
        <v>4</v>
      </c>
    </row>
    <row r="713" spans="1:9" x14ac:dyDescent="0.75">
      <c r="A713" s="4">
        <v>2615.62</v>
      </c>
      <c r="B713" s="2">
        <v>79737.994359999997</v>
      </c>
      <c r="C713" s="2">
        <v>79219.374129999997</v>
      </c>
      <c r="D713" s="6">
        <v>0.10070999999999999</v>
      </c>
      <c r="E713" s="4">
        <v>44.936489999999992</v>
      </c>
      <c r="F713" s="4">
        <v>40.7102</v>
      </c>
      <c r="G713" s="4">
        <v>0</v>
      </c>
      <c r="H713" s="4">
        <v>0</v>
      </c>
      <c r="I713" s="7" t="s">
        <v>4</v>
      </c>
    </row>
    <row r="714" spans="1:9" x14ac:dyDescent="0.75">
      <c r="A714" s="4">
        <v>2615.63</v>
      </c>
      <c r="B714" s="2">
        <v>79738.826700000005</v>
      </c>
      <c r="C714" s="2">
        <v>79220.206470000005</v>
      </c>
      <c r="D714" s="6">
        <v>0.10075000000000001</v>
      </c>
      <c r="E714" s="4">
        <v>54.226630000000014</v>
      </c>
      <c r="F714" s="4">
        <v>40.7102</v>
      </c>
      <c r="G714" s="4">
        <v>0</v>
      </c>
      <c r="H714" s="4">
        <v>0</v>
      </c>
      <c r="I714" s="7" t="s">
        <v>4</v>
      </c>
    </row>
    <row r="715" spans="1:9" x14ac:dyDescent="0.75">
      <c r="A715" s="4">
        <v>2615.64</v>
      </c>
      <c r="B715" s="2">
        <v>79739.659029999995</v>
      </c>
      <c r="C715" s="2">
        <v>79221.038799999995</v>
      </c>
      <c r="D715" s="6">
        <v>0.10079</v>
      </c>
      <c r="E715" s="4">
        <v>42.492909999999995</v>
      </c>
      <c r="F715" s="4">
        <v>40.7102</v>
      </c>
      <c r="G715" s="4">
        <v>0</v>
      </c>
      <c r="H715" s="4">
        <v>0</v>
      </c>
      <c r="I715" s="7" t="s">
        <v>4</v>
      </c>
    </row>
    <row r="716" spans="1:9" x14ac:dyDescent="0.75">
      <c r="A716" s="4">
        <v>2615.65</v>
      </c>
      <c r="B716" s="2">
        <v>79740.491370000003</v>
      </c>
      <c r="C716" s="2">
        <v>79221.871140000003</v>
      </c>
      <c r="D716" s="6">
        <v>0.10082000000000001</v>
      </c>
      <c r="E716" s="4">
        <v>43.987540000000003</v>
      </c>
      <c r="F716" s="4">
        <v>40.661940000000001</v>
      </c>
      <c r="G716" s="4">
        <v>0</v>
      </c>
      <c r="H716" s="4">
        <v>0</v>
      </c>
      <c r="I716" s="7" t="s">
        <v>4</v>
      </c>
    </row>
    <row r="717" spans="1:9" x14ac:dyDescent="0.75">
      <c r="A717" s="4">
        <v>2615.66</v>
      </c>
      <c r="B717" s="2">
        <v>79741.323709999997</v>
      </c>
      <c r="C717" s="2">
        <v>79222.703479999996</v>
      </c>
      <c r="D717" s="6">
        <v>0.10086000000000001</v>
      </c>
      <c r="E717" s="4">
        <v>47.679479999999998</v>
      </c>
      <c r="F717" s="4">
        <v>40.590910000000001</v>
      </c>
      <c r="G717" s="4">
        <v>0</v>
      </c>
      <c r="H717" s="4">
        <v>0</v>
      </c>
      <c r="I717" s="7" t="s">
        <v>4</v>
      </c>
    </row>
    <row r="718" spans="1:9" x14ac:dyDescent="0.75">
      <c r="A718" s="4">
        <v>2615.67</v>
      </c>
      <c r="B718" s="2">
        <v>79742.156040000002</v>
      </c>
      <c r="C718" s="2">
        <v>79223.535810000001</v>
      </c>
      <c r="D718" s="6">
        <v>0.1009</v>
      </c>
      <c r="E718" s="4">
        <v>40.085380000000001</v>
      </c>
      <c r="F718" s="4">
        <v>40.590910000000001</v>
      </c>
      <c r="G718" s="4">
        <v>0</v>
      </c>
      <c r="H718" s="4">
        <v>0</v>
      </c>
      <c r="I718" s="7" t="s">
        <v>4</v>
      </c>
    </row>
    <row r="719" spans="1:9" x14ac:dyDescent="0.75">
      <c r="A719" s="4">
        <v>2615.6799999999998</v>
      </c>
      <c r="B719" s="2">
        <v>79742.988379999995</v>
      </c>
      <c r="C719" s="2">
        <v>79224.368149999995</v>
      </c>
      <c r="D719" s="6">
        <v>0.10094</v>
      </c>
      <c r="E719" s="4">
        <v>36.513930000000002</v>
      </c>
      <c r="F719" s="4">
        <v>40.519880000000001</v>
      </c>
      <c r="G719" s="4">
        <v>0</v>
      </c>
      <c r="H719" s="4">
        <v>0</v>
      </c>
      <c r="I719" s="7" t="s">
        <v>4</v>
      </c>
    </row>
    <row r="720" spans="1:9" x14ac:dyDescent="0.75">
      <c r="A720" s="4">
        <v>2615.69</v>
      </c>
      <c r="B720" s="2">
        <v>79743.82071</v>
      </c>
      <c r="C720" s="2">
        <v>79225.20048</v>
      </c>
      <c r="D720" s="6">
        <v>0.10098</v>
      </c>
      <c r="E720" s="4">
        <v>33.488810000000001</v>
      </c>
      <c r="F720" s="4">
        <v>40.501124999999995</v>
      </c>
      <c r="G720" s="4">
        <v>0</v>
      </c>
      <c r="H720" s="4">
        <v>0</v>
      </c>
      <c r="I720" s="7" t="s">
        <v>4</v>
      </c>
    </row>
    <row r="721" spans="1:9" x14ac:dyDescent="0.75">
      <c r="A721" s="4">
        <v>2615.6999999999998</v>
      </c>
      <c r="B721" s="2">
        <v>79744.653049999994</v>
      </c>
      <c r="C721" s="2">
        <v>79226.032819999993</v>
      </c>
      <c r="D721" s="6">
        <v>0.10102</v>
      </c>
      <c r="E721" s="4">
        <v>28.993259999999992</v>
      </c>
      <c r="F721" s="4">
        <v>40.501124999999995</v>
      </c>
      <c r="G721" s="4">
        <v>0</v>
      </c>
      <c r="H721" s="4">
        <v>0</v>
      </c>
      <c r="I721" s="7" t="s">
        <v>4</v>
      </c>
    </row>
    <row r="722" spans="1:9" x14ac:dyDescent="0.75">
      <c r="A722" s="4">
        <v>2615.71</v>
      </c>
      <c r="B722" s="2">
        <v>79745.485390000002</v>
      </c>
      <c r="C722" s="2">
        <v>79226.865160000001</v>
      </c>
      <c r="D722" s="6">
        <v>0.10106</v>
      </c>
      <c r="E722" s="4">
        <v>31.777259999999995</v>
      </c>
      <c r="F722" s="4">
        <v>40.501124999999995</v>
      </c>
      <c r="G722" s="4">
        <v>0</v>
      </c>
      <c r="H722" s="4">
        <v>0</v>
      </c>
      <c r="I722" s="7" t="s">
        <v>4</v>
      </c>
    </row>
    <row r="723" spans="1:9" x14ac:dyDescent="0.75">
      <c r="A723" s="4">
        <v>2615.7199999999998</v>
      </c>
      <c r="B723" s="2">
        <v>79746.317720000006</v>
      </c>
      <c r="C723" s="2">
        <v>79227.697490000006</v>
      </c>
      <c r="D723" s="6">
        <v>0.1011</v>
      </c>
      <c r="E723" s="4">
        <v>31.746289999999998</v>
      </c>
      <c r="F723" s="4">
        <v>40.501124999999995</v>
      </c>
      <c r="G723" s="4">
        <v>0</v>
      </c>
      <c r="H723" s="4">
        <v>0</v>
      </c>
      <c r="I723" s="7" t="s">
        <v>4</v>
      </c>
    </row>
    <row r="724" spans="1:9" x14ac:dyDescent="0.75">
      <c r="A724" s="4">
        <v>2615.73</v>
      </c>
      <c r="B724" s="2">
        <v>79747.15006</v>
      </c>
      <c r="C724" s="2">
        <v>79228.529829999999</v>
      </c>
      <c r="D724" s="6">
        <v>0.10113999999999999</v>
      </c>
      <c r="E724" s="4">
        <v>28.409370000000003</v>
      </c>
      <c r="F724" s="4">
        <v>40.433579999999999</v>
      </c>
      <c r="G724" s="4">
        <v>0</v>
      </c>
      <c r="H724" s="4">
        <v>0</v>
      </c>
      <c r="I724" s="7" t="s">
        <v>4</v>
      </c>
    </row>
    <row r="725" spans="1:9" x14ac:dyDescent="0.75">
      <c r="A725" s="4">
        <v>2615.7399999999998</v>
      </c>
      <c r="B725" s="2">
        <v>79747.982399999994</v>
      </c>
      <c r="C725" s="2">
        <v>79229.362169999993</v>
      </c>
      <c r="D725" s="6">
        <v>0.10118000000000001</v>
      </c>
      <c r="E725" s="4">
        <v>28.380560000000003</v>
      </c>
      <c r="F725" s="4">
        <v>40.433579999999999</v>
      </c>
      <c r="G725" s="4">
        <v>0</v>
      </c>
      <c r="H725" s="4">
        <v>0</v>
      </c>
      <c r="I725" s="7" t="s">
        <v>4</v>
      </c>
    </row>
    <row r="726" spans="1:9" x14ac:dyDescent="0.75">
      <c r="A726" s="4">
        <v>2615.75</v>
      </c>
      <c r="B726" s="2">
        <v>79748.814729999998</v>
      </c>
      <c r="C726" s="2">
        <v>79230.194499999998</v>
      </c>
      <c r="D726" s="6">
        <v>0.10120999999999999</v>
      </c>
      <c r="E726" s="4">
        <v>21.732570000000003</v>
      </c>
      <c r="F726" s="4">
        <v>40.333629999999999</v>
      </c>
      <c r="G726" s="4">
        <v>0</v>
      </c>
      <c r="H726" s="4">
        <v>0</v>
      </c>
      <c r="I726" s="7" t="s">
        <v>4</v>
      </c>
    </row>
    <row r="727" spans="1:9" x14ac:dyDescent="0.75">
      <c r="A727" s="4">
        <v>2615.7600000000002</v>
      </c>
      <c r="B727" s="2">
        <v>79749.647070000006</v>
      </c>
      <c r="C727" s="2">
        <v>79231.026840000006</v>
      </c>
      <c r="D727" s="6">
        <v>0.10125000000000001</v>
      </c>
      <c r="E727" s="4">
        <v>26.725890000000003</v>
      </c>
      <c r="F727" s="4">
        <v>40.233680000000007</v>
      </c>
      <c r="G727" s="4">
        <v>0</v>
      </c>
      <c r="H727" s="4">
        <v>0</v>
      </c>
      <c r="I727" s="7" t="s">
        <v>4</v>
      </c>
    </row>
    <row r="728" spans="1:9" x14ac:dyDescent="0.75">
      <c r="A728" s="4">
        <v>2615.77</v>
      </c>
      <c r="B728" s="2">
        <v>79750.47941</v>
      </c>
      <c r="C728" s="2">
        <v>79231.859179999999</v>
      </c>
      <c r="D728" s="6">
        <v>0.10129000000000001</v>
      </c>
      <c r="E728" s="4">
        <v>34.892589999999998</v>
      </c>
      <c r="F728" s="4">
        <v>40.218010000000007</v>
      </c>
      <c r="G728" s="4">
        <v>0</v>
      </c>
      <c r="H728" s="4">
        <v>0</v>
      </c>
      <c r="I728" s="7" t="s">
        <v>4</v>
      </c>
    </row>
    <row r="729" spans="1:9" x14ac:dyDescent="0.75">
      <c r="A729" s="4">
        <v>2615.7800000000002</v>
      </c>
      <c r="B729" s="2">
        <v>79751.311740000005</v>
      </c>
      <c r="C729" s="2">
        <v>79232.691510000004</v>
      </c>
      <c r="D729" s="6">
        <v>0.10133</v>
      </c>
      <c r="E729" s="4">
        <v>32.109470000000002</v>
      </c>
      <c r="F729" s="4">
        <v>40.202340000000007</v>
      </c>
      <c r="G729" s="4">
        <v>0</v>
      </c>
      <c r="H729" s="4">
        <v>0</v>
      </c>
      <c r="I729" s="7" t="s">
        <v>4</v>
      </c>
    </row>
    <row r="730" spans="1:9" x14ac:dyDescent="0.75">
      <c r="A730" s="4">
        <v>2615.79</v>
      </c>
      <c r="B730" s="2">
        <v>79752.144079999998</v>
      </c>
      <c r="C730" s="2">
        <v>79233.523849999998</v>
      </c>
      <c r="D730" s="6">
        <v>0.10137</v>
      </c>
      <c r="E730" s="4">
        <v>37.997720000000001</v>
      </c>
      <c r="F730" s="4">
        <v>40.188139999999997</v>
      </c>
      <c r="G730" s="4">
        <v>0</v>
      </c>
      <c r="H730" s="4">
        <v>0</v>
      </c>
      <c r="I730" s="7" t="s">
        <v>4</v>
      </c>
    </row>
    <row r="731" spans="1:9" x14ac:dyDescent="0.75">
      <c r="A731" s="4">
        <v>2615.8000000000002</v>
      </c>
      <c r="B731" s="2">
        <v>79752.976410000003</v>
      </c>
      <c r="C731" s="2">
        <v>79234.356180000002</v>
      </c>
      <c r="D731" s="6">
        <v>0.10141</v>
      </c>
      <c r="E731" s="4">
        <v>47.981849999999994</v>
      </c>
      <c r="F731" s="4">
        <v>40.085380000000001</v>
      </c>
      <c r="G731" s="4">
        <v>0</v>
      </c>
      <c r="H731" s="4">
        <v>0</v>
      </c>
      <c r="I731" s="7" t="s">
        <v>4</v>
      </c>
    </row>
    <row r="732" spans="1:9" x14ac:dyDescent="0.75">
      <c r="A732" s="4">
        <v>2615.81</v>
      </c>
      <c r="B732" s="2">
        <v>79753.808749999997</v>
      </c>
      <c r="C732" s="2">
        <v>79235.188519999996</v>
      </c>
      <c r="D732" s="6">
        <v>0.10145</v>
      </c>
      <c r="E732" s="4">
        <v>35.925750000000008</v>
      </c>
      <c r="F732" s="4">
        <v>40.085380000000001</v>
      </c>
      <c r="G732" s="4">
        <v>0</v>
      </c>
      <c r="H732" s="4">
        <v>0</v>
      </c>
      <c r="I732" s="7" t="s">
        <v>4</v>
      </c>
    </row>
    <row r="733" spans="1:9" x14ac:dyDescent="0.75">
      <c r="A733" s="4">
        <v>2615.8200000000002</v>
      </c>
      <c r="B733" s="2">
        <v>79754.641090000005</v>
      </c>
      <c r="C733" s="2">
        <v>79236.020860000004</v>
      </c>
      <c r="D733" s="6">
        <v>0.10149</v>
      </c>
      <c r="E733" s="4">
        <v>24.026810000000001</v>
      </c>
      <c r="F733" s="4">
        <v>40.085380000000001</v>
      </c>
      <c r="G733" s="4">
        <v>0</v>
      </c>
      <c r="H733" s="4">
        <v>0</v>
      </c>
      <c r="I733" s="7" t="s">
        <v>4</v>
      </c>
    </row>
    <row r="734" spans="1:9" x14ac:dyDescent="0.75">
      <c r="A734" s="4">
        <v>2615.83</v>
      </c>
      <c r="B734" s="2">
        <v>79755.473419999995</v>
      </c>
      <c r="C734" s="2">
        <v>79236.853189999994</v>
      </c>
      <c r="D734" s="6">
        <v>0.10153</v>
      </c>
      <c r="E734" s="4">
        <v>23.689730000000004</v>
      </c>
      <c r="F734" s="4">
        <v>40.085380000000001</v>
      </c>
      <c r="G734" s="4">
        <v>0</v>
      </c>
      <c r="H734" s="4">
        <v>0</v>
      </c>
      <c r="I734" s="7" t="s">
        <v>4</v>
      </c>
    </row>
    <row r="735" spans="1:9" x14ac:dyDescent="0.75">
      <c r="A735" s="4">
        <v>2615.84</v>
      </c>
      <c r="B735" s="2">
        <v>79756.305760000003</v>
      </c>
      <c r="C735" s="2">
        <v>79237.685530000002</v>
      </c>
      <c r="D735" s="6">
        <v>0.10156</v>
      </c>
      <c r="E735" s="4">
        <v>21.144739999999999</v>
      </c>
      <c r="F735" s="4">
        <v>40.059910000000002</v>
      </c>
      <c r="G735" s="4">
        <v>0</v>
      </c>
      <c r="H735" s="4">
        <v>0</v>
      </c>
      <c r="I735" s="7" t="s">
        <v>4</v>
      </c>
    </row>
    <row r="736" spans="1:9" x14ac:dyDescent="0.75">
      <c r="A736" s="4">
        <v>2615.85</v>
      </c>
      <c r="B736" s="2">
        <v>79757.138099999996</v>
      </c>
      <c r="C736" s="2">
        <v>79238.517869999996</v>
      </c>
      <c r="D736" s="6">
        <v>0.1016</v>
      </c>
      <c r="E736" s="4">
        <v>18.843529999999998</v>
      </c>
      <c r="F736" s="4">
        <v>40.034439999999996</v>
      </c>
      <c r="G736" s="4">
        <v>0</v>
      </c>
      <c r="H736" s="4">
        <v>0</v>
      </c>
      <c r="I736" s="7" t="s">
        <v>4</v>
      </c>
    </row>
    <row r="737" spans="1:9" x14ac:dyDescent="0.75">
      <c r="A737" s="4">
        <v>2615.86</v>
      </c>
      <c r="B737" s="2">
        <v>79757.970430000001</v>
      </c>
      <c r="C737" s="2">
        <v>79239.350200000001</v>
      </c>
      <c r="D737" s="6">
        <v>0.10163999999999999</v>
      </c>
      <c r="E737" s="4">
        <v>37.787759999999999</v>
      </c>
      <c r="F737" s="4">
        <v>39.760579999999997</v>
      </c>
      <c r="G737" s="4">
        <v>0</v>
      </c>
      <c r="H737" s="4">
        <v>0</v>
      </c>
      <c r="I737" s="7" t="s">
        <v>4</v>
      </c>
    </row>
    <row r="738" spans="1:9" x14ac:dyDescent="0.75">
      <c r="A738" s="4">
        <v>2615.87</v>
      </c>
      <c r="B738" s="2">
        <v>79758.802769999995</v>
      </c>
      <c r="C738" s="2">
        <v>79240.182539999994</v>
      </c>
      <c r="D738" s="6">
        <v>0.10168000000000001</v>
      </c>
      <c r="E738" s="4">
        <v>35.496850000000002</v>
      </c>
      <c r="F738" s="4">
        <v>39.478934999999993</v>
      </c>
      <c r="G738" s="4">
        <v>0</v>
      </c>
      <c r="H738" s="4">
        <v>0</v>
      </c>
      <c r="I738" s="7" t="s">
        <v>4</v>
      </c>
    </row>
    <row r="739" spans="1:9" x14ac:dyDescent="0.75">
      <c r="A739" s="4">
        <v>2615.88</v>
      </c>
      <c r="B739" s="2">
        <v>79759.635110000003</v>
      </c>
      <c r="C739" s="2">
        <v>79241.014880000002</v>
      </c>
      <c r="D739" s="6">
        <v>0.10172</v>
      </c>
      <c r="E739" s="4">
        <v>18.381260000000005</v>
      </c>
      <c r="F739" s="4">
        <v>39.478934999999993</v>
      </c>
      <c r="G739" s="4">
        <v>0</v>
      </c>
      <c r="H739" s="4">
        <v>0</v>
      </c>
      <c r="I739" s="7" t="s">
        <v>4</v>
      </c>
    </row>
    <row r="740" spans="1:9" x14ac:dyDescent="0.75">
      <c r="A740" s="4">
        <v>2615.89</v>
      </c>
      <c r="B740" s="2">
        <v>79760.467439999993</v>
      </c>
      <c r="C740" s="2">
        <v>79241.847209999993</v>
      </c>
      <c r="D740" s="6">
        <v>0.10176</v>
      </c>
      <c r="E740" s="4">
        <v>15.958779999999999</v>
      </c>
      <c r="F740" s="4">
        <v>39.234987500000003</v>
      </c>
      <c r="G740" s="4">
        <v>0</v>
      </c>
      <c r="H740" s="4">
        <v>0</v>
      </c>
      <c r="I740" s="7" t="s">
        <v>4</v>
      </c>
    </row>
    <row r="741" spans="1:9" x14ac:dyDescent="0.75">
      <c r="A741" s="4">
        <v>2615.9</v>
      </c>
      <c r="B741" s="2">
        <v>79761.299780000001</v>
      </c>
      <c r="C741" s="2">
        <v>79242.679550000001</v>
      </c>
      <c r="D741" s="6">
        <v>0.1018</v>
      </c>
      <c r="E741" s="4">
        <v>24.81803</v>
      </c>
      <c r="F741" s="4">
        <v>38.967977500000003</v>
      </c>
      <c r="G741" s="4">
        <v>0</v>
      </c>
      <c r="H741" s="4">
        <v>0</v>
      </c>
      <c r="I741" s="7" t="s">
        <v>4</v>
      </c>
    </row>
    <row r="742" spans="1:9" x14ac:dyDescent="0.75">
      <c r="A742" s="4">
        <v>2615.91</v>
      </c>
      <c r="B742" s="2">
        <v>79762.132110000006</v>
      </c>
      <c r="C742" s="2">
        <v>79243.511880000005</v>
      </c>
      <c r="D742" s="6">
        <v>0.10184</v>
      </c>
      <c r="E742" s="4">
        <v>46.057339999999996</v>
      </c>
      <c r="F742" s="4">
        <v>38.967977500000003</v>
      </c>
      <c r="G742" s="4">
        <v>0</v>
      </c>
      <c r="H742" s="4">
        <v>0</v>
      </c>
      <c r="I742" s="7" t="s">
        <v>4</v>
      </c>
    </row>
    <row r="743" spans="1:9" x14ac:dyDescent="0.75">
      <c r="A743" s="4">
        <v>2615.92</v>
      </c>
      <c r="B743" s="2">
        <v>79762.964449999999</v>
      </c>
      <c r="C743" s="2">
        <v>79244.344219999999</v>
      </c>
      <c r="D743" s="6">
        <v>0.10188</v>
      </c>
      <c r="E743" s="4">
        <v>41.330599999999997</v>
      </c>
      <c r="F743" s="4">
        <v>39.234987500000003</v>
      </c>
      <c r="G743" s="4">
        <v>0</v>
      </c>
      <c r="H743" s="4">
        <v>0</v>
      </c>
      <c r="I743" s="7" t="s">
        <v>4</v>
      </c>
    </row>
    <row r="744" spans="1:9" x14ac:dyDescent="0.75">
      <c r="A744" s="4">
        <v>2615.9299999999998</v>
      </c>
      <c r="B744" s="2">
        <v>79763.796789999993</v>
      </c>
      <c r="C744" s="2">
        <v>79245.176559999993</v>
      </c>
      <c r="D744" s="6">
        <v>0.10192</v>
      </c>
      <c r="E744" s="4">
        <v>28.40362</v>
      </c>
      <c r="F744" s="4">
        <v>39.234987500000003</v>
      </c>
      <c r="G744" s="4">
        <v>0</v>
      </c>
      <c r="H744" s="4">
        <v>0</v>
      </c>
      <c r="I744" s="7" t="s">
        <v>4</v>
      </c>
    </row>
    <row r="745" spans="1:9" x14ac:dyDescent="0.75">
      <c r="A745" s="4">
        <v>2615.94</v>
      </c>
      <c r="B745" s="2">
        <v>79764.629119999998</v>
      </c>
      <c r="C745" s="2">
        <v>79246.008889999997</v>
      </c>
      <c r="D745" s="6">
        <v>0.10195</v>
      </c>
      <c r="E745" s="4">
        <v>21.448739999999997</v>
      </c>
      <c r="F745" s="4">
        <v>38.967977500000003</v>
      </c>
      <c r="G745" s="4">
        <v>0</v>
      </c>
      <c r="H745" s="4">
        <v>0</v>
      </c>
      <c r="I745" s="7" t="s">
        <v>4</v>
      </c>
    </row>
    <row r="746" spans="1:9" x14ac:dyDescent="0.75">
      <c r="A746" s="4">
        <v>2615.9499999999998</v>
      </c>
      <c r="B746" s="2">
        <v>79765.461460000006</v>
      </c>
      <c r="C746" s="2">
        <v>79246.841230000005</v>
      </c>
      <c r="D746" s="6">
        <v>0.10199</v>
      </c>
      <c r="E746" s="4">
        <v>22.521140000000003</v>
      </c>
      <c r="F746" s="4">
        <v>38.937129999999996</v>
      </c>
      <c r="G746" s="4">
        <v>0</v>
      </c>
      <c r="H746" s="4">
        <v>0</v>
      </c>
      <c r="I746" s="7" t="s">
        <v>4</v>
      </c>
    </row>
    <row r="747" spans="1:9" x14ac:dyDescent="0.75">
      <c r="A747" s="4">
        <v>2615.96</v>
      </c>
      <c r="B747" s="2">
        <v>79766.293799999999</v>
      </c>
      <c r="C747" s="2">
        <v>79247.673569999999</v>
      </c>
      <c r="D747" s="6">
        <v>0.10203</v>
      </c>
      <c r="E747" s="4">
        <v>23.165410000000001</v>
      </c>
      <c r="F747" s="4">
        <v>38.937129999999996</v>
      </c>
      <c r="G747" s="4">
        <v>0</v>
      </c>
      <c r="H747" s="4">
        <v>0</v>
      </c>
      <c r="I747" s="7" t="s">
        <v>4</v>
      </c>
    </row>
    <row r="748" spans="1:9" x14ac:dyDescent="0.75">
      <c r="A748" s="4">
        <v>2615.9699999999998</v>
      </c>
      <c r="B748" s="2">
        <v>79767.126130000004</v>
      </c>
      <c r="C748" s="2">
        <v>79248.505900000004</v>
      </c>
      <c r="D748" s="6">
        <v>0.10206999999999999</v>
      </c>
      <c r="E748" s="4">
        <v>23.133339999999997</v>
      </c>
      <c r="F748" s="4">
        <v>38.937129999999996</v>
      </c>
      <c r="G748" s="4">
        <v>0</v>
      </c>
      <c r="H748" s="4">
        <v>0</v>
      </c>
      <c r="I748" s="7" t="s">
        <v>4</v>
      </c>
    </row>
    <row r="749" spans="1:9" x14ac:dyDescent="0.75">
      <c r="A749" s="4">
        <v>2615.98</v>
      </c>
      <c r="B749" s="2">
        <v>79767.958469999998</v>
      </c>
      <c r="C749" s="2">
        <v>79249.338239999997</v>
      </c>
      <c r="D749" s="6">
        <v>0.10211000000000001</v>
      </c>
      <c r="E749" s="4">
        <v>27.637310000000003</v>
      </c>
      <c r="F749" s="4">
        <v>38.857379999999999</v>
      </c>
      <c r="G749" s="4">
        <v>0</v>
      </c>
      <c r="H749" s="4">
        <v>0</v>
      </c>
      <c r="I749" s="7" t="s">
        <v>4</v>
      </c>
    </row>
    <row r="750" spans="1:9" x14ac:dyDescent="0.75">
      <c r="A750" s="4">
        <v>2615.9899999999998</v>
      </c>
      <c r="B750" s="2">
        <v>79768.790800000002</v>
      </c>
      <c r="C750" s="2">
        <v>79250.170570000002</v>
      </c>
      <c r="D750" s="6">
        <v>0.10215</v>
      </c>
      <c r="E750" s="4">
        <v>21.602200000000003</v>
      </c>
      <c r="F750" s="4">
        <v>38.857379999999999</v>
      </c>
      <c r="G750" s="4">
        <v>0</v>
      </c>
      <c r="H750" s="4">
        <v>0</v>
      </c>
      <c r="I750" s="7" t="s">
        <v>4</v>
      </c>
    </row>
    <row r="751" spans="1:9" x14ac:dyDescent="0.75">
      <c r="A751" s="4">
        <v>2616</v>
      </c>
      <c r="B751" s="2">
        <v>79769.623139999996</v>
      </c>
      <c r="C751" s="2">
        <v>79251.002909999996</v>
      </c>
      <c r="D751" s="6">
        <v>0.10219</v>
      </c>
      <c r="E751" s="4">
        <v>24.75873</v>
      </c>
      <c r="F751" s="4">
        <v>38.937129999999996</v>
      </c>
      <c r="G751" s="4">
        <v>0</v>
      </c>
      <c r="H751" s="4">
        <v>0</v>
      </c>
      <c r="I751" s="7" t="s">
        <v>4</v>
      </c>
    </row>
    <row r="752" spans="1:9" x14ac:dyDescent="0.75">
      <c r="A752" s="4">
        <v>2616.0100000000002</v>
      </c>
      <c r="B752" s="2">
        <v>79770.455480000004</v>
      </c>
      <c r="C752" s="2">
        <v>79251.835250000004</v>
      </c>
      <c r="D752" s="6">
        <v>0.10221</v>
      </c>
      <c r="E752" s="4">
        <v>25.583639999999999</v>
      </c>
      <c r="F752" s="4">
        <v>38.967977500000003</v>
      </c>
      <c r="G752" s="4">
        <v>0</v>
      </c>
      <c r="H752" s="4">
        <v>0</v>
      </c>
      <c r="I752" s="7" t="s">
        <v>4</v>
      </c>
    </row>
    <row r="753" spans="1:9" x14ac:dyDescent="0.75">
      <c r="A753" s="4">
        <v>2616.02</v>
      </c>
      <c r="B753" s="2">
        <v>79771.287809999994</v>
      </c>
      <c r="C753" s="2">
        <v>79252.667579999994</v>
      </c>
      <c r="D753" s="6">
        <v>0.10223</v>
      </c>
      <c r="E753" s="4">
        <v>31.86016</v>
      </c>
      <c r="F753" s="4">
        <v>38.967977500000003</v>
      </c>
      <c r="G753" s="4">
        <v>0</v>
      </c>
      <c r="H753" s="4">
        <v>0</v>
      </c>
      <c r="I753" s="7" t="s">
        <v>4</v>
      </c>
    </row>
    <row r="754" spans="1:9" x14ac:dyDescent="0.75">
      <c r="A754" s="4">
        <v>2616.0300000000002</v>
      </c>
      <c r="B754" s="2">
        <v>79772.120150000002</v>
      </c>
      <c r="C754" s="2">
        <v>79253.499920000002</v>
      </c>
      <c r="D754" s="6">
        <v>0.10224999999999999</v>
      </c>
      <c r="E754" s="4">
        <v>44.283499999999989</v>
      </c>
      <c r="F754" s="4">
        <v>38.967977500000003</v>
      </c>
      <c r="G754" s="4">
        <v>0</v>
      </c>
      <c r="H754" s="4">
        <v>0</v>
      </c>
      <c r="I754" s="7" t="s">
        <v>4</v>
      </c>
    </row>
    <row r="755" spans="1:9" x14ac:dyDescent="0.75">
      <c r="A755" s="4">
        <v>2616.04</v>
      </c>
      <c r="B755" s="2">
        <v>79772.952489999996</v>
      </c>
      <c r="C755" s="2">
        <v>79254.332259999996</v>
      </c>
      <c r="D755" s="6">
        <v>0.10228</v>
      </c>
      <c r="E755" s="4">
        <v>90.618550000000013</v>
      </c>
      <c r="F755" s="4">
        <v>38.967977500000003</v>
      </c>
      <c r="G755" s="4">
        <v>51.65057250000001</v>
      </c>
      <c r="H755" s="4">
        <v>4.0321433235043598</v>
      </c>
      <c r="I755" s="7" t="s">
        <v>4</v>
      </c>
    </row>
    <row r="756" spans="1:9" x14ac:dyDescent="0.75">
      <c r="A756" s="4">
        <v>2616.0500000000002</v>
      </c>
      <c r="B756" s="2">
        <v>79773.784820000001</v>
      </c>
      <c r="C756" s="2">
        <v>79255.16459</v>
      </c>
      <c r="D756" s="6">
        <v>0.1023</v>
      </c>
      <c r="E756" s="4">
        <v>59.317520000000002</v>
      </c>
      <c r="F756" s="4">
        <v>38.967977500000003</v>
      </c>
      <c r="G756" s="4">
        <v>20.349542499999998</v>
      </c>
      <c r="H756" s="4">
        <v>1.5888948872814286</v>
      </c>
      <c r="I756" s="7">
        <v>5.6210382107857884</v>
      </c>
    </row>
    <row r="757" spans="1:9" x14ac:dyDescent="0.75">
      <c r="A757" s="4">
        <v>2616.06</v>
      </c>
      <c r="B757" s="2">
        <v>79774.617159999994</v>
      </c>
      <c r="C757" s="2">
        <v>79255.996929999994</v>
      </c>
      <c r="D757" s="6">
        <v>0.10231999999999999</v>
      </c>
      <c r="E757" s="4">
        <v>25.209074999999999</v>
      </c>
      <c r="F757" s="4">
        <v>38.967977500000003</v>
      </c>
      <c r="G757" s="4">
        <v>0</v>
      </c>
      <c r="H757" s="4">
        <v>0</v>
      </c>
      <c r="I757" s="7" t="s">
        <v>4</v>
      </c>
    </row>
    <row r="758" spans="1:9" x14ac:dyDescent="0.75">
      <c r="A758" s="4">
        <v>2616.0700000000002</v>
      </c>
      <c r="B758" s="2">
        <v>79775.449500000002</v>
      </c>
      <c r="C758" s="2">
        <v>79256.829270000002</v>
      </c>
      <c r="D758" s="6">
        <v>0.10234</v>
      </c>
      <c r="E758" s="8" t="s">
        <v>4</v>
      </c>
      <c r="F758" s="4">
        <v>38.967977500000003</v>
      </c>
      <c r="G758" s="8" t="s">
        <v>4</v>
      </c>
      <c r="H758" s="8" t="s">
        <v>4</v>
      </c>
      <c r="I758" s="7" t="s">
        <v>4</v>
      </c>
    </row>
    <row r="759" spans="1:9" x14ac:dyDescent="0.75">
      <c r="A759" s="4">
        <v>2616.08</v>
      </c>
      <c r="B759" s="2">
        <v>79776.281830000007</v>
      </c>
      <c r="C759" s="2">
        <v>79257.661600000007</v>
      </c>
      <c r="D759" s="6">
        <v>0.10236000000000001</v>
      </c>
      <c r="E759" s="4">
        <v>38.998825000000004</v>
      </c>
      <c r="F759" s="4">
        <v>38.937129999999996</v>
      </c>
      <c r="G759" s="4">
        <v>0</v>
      </c>
      <c r="H759" s="4">
        <v>0</v>
      </c>
      <c r="I759" s="7" t="s">
        <v>4</v>
      </c>
    </row>
    <row r="760" spans="1:9" x14ac:dyDescent="0.75">
      <c r="A760" s="4">
        <v>2616.09</v>
      </c>
      <c r="B760" s="2">
        <v>79777.114170000001</v>
      </c>
      <c r="C760" s="2">
        <v>79258.49394</v>
      </c>
      <c r="D760" s="6">
        <v>0.10238999999999999</v>
      </c>
      <c r="E760" s="4">
        <v>51.647209999999994</v>
      </c>
      <c r="F760" s="4">
        <v>38.937129999999996</v>
      </c>
      <c r="G760" s="4">
        <v>0</v>
      </c>
      <c r="H760" s="4">
        <v>0</v>
      </c>
      <c r="I760" s="7" t="s">
        <v>4</v>
      </c>
    </row>
    <row r="761" spans="1:9" x14ac:dyDescent="0.75">
      <c r="A761" s="4">
        <v>2616.1</v>
      </c>
      <c r="B761" s="2">
        <v>79777.946500000005</v>
      </c>
      <c r="C761" s="2">
        <v>79259.326270000005</v>
      </c>
      <c r="D761" s="6">
        <v>0.10241</v>
      </c>
      <c r="E761" s="4">
        <v>44.57574000000001</v>
      </c>
      <c r="F761" s="4">
        <v>38.937129999999996</v>
      </c>
      <c r="G761" s="4">
        <v>0</v>
      </c>
      <c r="H761" s="4">
        <v>0</v>
      </c>
      <c r="I761" s="7" t="s">
        <v>4</v>
      </c>
    </row>
    <row r="762" spans="1:9" x14ac:dyDescent="0.75">
      <c r="A762" s="4">
        <v>2616.11</v>
      </c>
      <c r="B762" s="2">
        <v>79778.778839999999</v>
      </c>
      <c r="C762" s="2">
        <v>79260.158609999999</v>
      </c>
      <c r="D762" s="6">
        <v>0.10242999999999999</v>
      </c>
      <c r="E762" s="4">
        <v>44.730879999999999</v>
      </c>
      <c r="F762" s="4">
        <v>38.937129999999996</v>
      </c>
      <c r="G762" s="4">
        <v>0</v>
      </c>
      <c r="H762" s="4">
        <v>0</v>
      </c>
      <c r="I762" s="7" t="s">
        <v>4</v>
      </c>
    </row>
    <row r="763" spans="1:9" x14ac:dyDescent="0.75">
      <c r="A763" s="4">
        <v>2616.12</v>
      </c>
      <c r="B763" s="2">
        <v>79779.611180000007</v>
      </c>
      <c r="C763" s="2">
        <v>79260.990950000007</v>
      </c>
      <c r="D763" s="6">
        <v>0.10245</v>
      </c>
      <c r="E763" s="4">
        <v>33.717660000000002</v>
      </c>
      <c r="F763" s="4">
        <v>38.937129999999996</v>
      </c>
      <c r="G763" s="4">
        <v>0</v>
      </c>
      <c r="H763" s="4">
        <v>0</v>
      </c>
      <c r="I763" s="7" t="s">
        <v>4</v>
      </c>
    </row>
    <row r="764" spans="1:9" x14ac:dyDescent="0.75">
      <c r="A764" s="4">
        <v>2616.13</v>
      </c>
      <c r="B764" s="2">
        <v>79780.443509999997</v>
      </c>
      <c r="C764" s="2">
        <v>79261.823279999997</v>
      </c>
      <c r="D764" s="6">
        <v>0.10247000000000001</v>
      </c>
      <c r="E764" s="4">
        <v>28.711329999999997</v>
      </c>
      <c r="F764" s="4">
        <v>38.937129999999996</v>
      </c>
      <c r="G764" s="4">
        <v>0</v>
      </c>
      <c r="H764" s="4">
        <v>0</v>
      </c>
      <c r="I764" s="7" t="s">
        <v>4</v>
      </c>
    </row>
    <row r="765" spans="1:9" x14ac:dyDescent="0.75">
      <c r="A765" s="4">
        <v>2616.14</v>
      </c>
      <c r="B765" s="2">
        <v>79781.275850000005</v>
      </c>
      <c r="C765" s="2">
        <v>79262.655620000005</v>
      </c>
      <c r="D765" s="6">
        <v>0.10249999999999999</v>
      </c>
      <c r="E765" s="4">
        <v>37.159490000000005</v>
      </c>
      <c r="F765" s="4">
        <v>38.857379999999999</v>
      </c>
      <c r="G765" s="4">
        <v>0</v>
      </c>
      <c r="H765" s="4">
        <v>0</v>
      </c>
      <c r="I765" s="7" t="s">
        <v>4</v>
      </c>
    </row>
    <row r="766" spans="1:9" x14ac:dyDescent="0.75">
      <c r="A766" s="4">
        <v>2616.15</v>
      </c>
      <c r="B766" s="2">
        <v>79782.108189999999</v>
      </c>
      <c r="C766" s="2">
        <v>79263.487959999999</v>
      </c>
      <c r="D766" s="6">
        <v>0.10252</v>
      </c>
      <c r="E766" s="4">
        <v>28.282830000000001</v>
      </c>
      <c r="F766" s="4">
        <v>38.857379999999999</v>
      </c>
      <c r="G766" s="4">
        <v>0</v>
      </c>
      <c r="H766" s="4">
        <v>0</v>
      </c>
      <c r="I766" s="7" t="s">
        <v>4</v>
      </c>
    </row>
    <row r="767" spans="1:9" x14ac:dyDescent="0.75">
      <c r="A767" s="4">
        <v>2616.16</v>
      </c>
      <c r="B767" s="2">
        <v>79782.940520000004</v>
      </c>
      <c r="C767" s="2">
        <v>79264.320290000003</v>
      </c>
      <c r="D767" s="6">
        <v>0.10254000000000001</v>
      </c>
      <c r="E767" s="4">
        <v>36.301560000000009</v>
      </c>
      <c r="F767" s="4">
        <v>38.857379999999999</v>
      </c>
      <c r="G767" s="4">
        <v>0</v>
      </c>
      <c r="H767" s="4">
        <v>0</v>
      </c>
      <c r="I767" s="7" t="s">
        <v>4</v>
      </c>
    </row>
    <row r="768" spans="1:9" x14ac:dyDescent="0.75">
      <c r="A768" s="4">
        <v>2616.17</v>
      </c>
      <c r="B768" s="2">
        <v>79783.772859999997</v>
      </c>
      <c r="C768" s="2">
        <v>79265.152629999997</v>
      </c>
      <c r="D768" s="6">
        <v>0.10256</v>
      </c>
      <c r="E768" s="4">
        <v>37.379800000000003</v>
      </c>
      <c r="F768" s="4">
        <v>38.857379999999999</v>
      </c>
      <c r="G768" s="4">
        <v>0</v>
      </c>
      <c r="H768" s="4">
        <v>0</v>
      </c>
      <c r="I768" s="7" t="s">
        <v>4</v>
      </c>
    </row>
    <row r="769" spans="1:9" x14ac:dyDescent="0.75">
      <c r="A769" s="4">
        <v>2616.1799999999998</v>
      </c>
      <c r="B769" s="2">
        <v>79784.605200000005</v>
      </c>
      <c r="C769" s="2">
        <v>79265.984970000005</v>
      </c>
      <c r="D769" s="6">
        <v>0.10258</v>
      </c>
      <c r="E769" s="4">
        <v>35.203659999999999</v>
      </c>
      <c r="F769" s="4">
        <v>38.777630000000002</v>
      </c>
      <c r="G769" s="4">
        <v>0</v>
      </c>
      <c r="H769" s="4">
        <v>0</v>
      </c>
      <c r="I769" s="7" t="s">
        <v>4</v>
      </c>
    </row>
    <row r="770" spans="1:9" x14ac:dyDescent="0.75">
      <c r="A770" s="4">
        <v>2616.19</v>
      </c>
      <c r="B770" s="2">
        <v>79785.437529999996</v>
      </c>
      <c r="C770" s="2">
        <v>79266.817299999995</v>
      </c>
      <c r="D770" s="6">
        <v>0.1026</v>
      </c>
      <c r="E770" s="4">
        <v>41.064949999999996</v>
      </c>
      <c r="F770" s="4">
        <v>38.777630000000002</v>
      </c>
      <c r="G770" s="4">
        <v>0</v>
      </c>
      <c r="H770" s="4">
        <v>0</v>
      </c>
      <c r="I770" s="7" t="s">
        <v>4</v>
      </c>
    </row>
    <row r="771" spans="1:9" x14ac:dyDescent="0.75">
      <c r="A771" s="4">
        <v>2616.1999999999998</v>
      </c>
      <c r="B771" s="2">
        <v>79786.269870000004</v>
      </c>
      <c r="C771" s="2">
        <v>79267.649640000003</v>
      </c>
      <c r="D771" s="6">
        <v>0.10263</v>
      </c>
      <c r="E771" s="4">
        <v>36.433059999999998</v>
      </c>
      <c r="F771" s="4">
        <v>38.857379999999999</v>
      </c>
      <c r="G771" s="4">
        <v>0</v>
      </c>
      <c r="H771" s="4">
        <v>0</v>
      </c>
      <c r="I771" s="7" t="s">
        <v>4</v>
      </c>
    </row>
    <row r="772" spans="1:9" x14ac:dyDescent="0.75">
      <c r="A772" s="4">
        <v>2616.21</v>
      </c>
      <c r="B772" s="2">
        <v>79787.102199999994</v>
      </c>
      <c r="C772" s="2">
        <v>79268.481969999993</v>
      </c>
      <c r="D772" s="6">
        <v>0.10265000000000001</v>
      </c>
      <c r="E772" s="4">
        <v>52.274540000000002</v>
      </c>
      <c r="F772" s="4">
        <v>38.857379999999999</v>
      </c>
      <c r="G772" s="4">
        <v>0</v>
      </c>
      <c r="H772" s="4">
        <v>0</v>
      </c>
      <c r="I772" s="7" t="s">
        <v>4</v>
      </c>
    </row>
    <row r="773" spans="1:9" x14ac:dyDescent="0.75">
      <c r="A773" s="4">
        <v>2616.2199999999998</v>
      </c>
      <c r="B773" s="2">
        <v>79787.934540000002</v>
      </c>
      <c r="C773" s="2">
        <v>79269.314310000002</v>
      </c>
      <c r="D773" s="6">
        <v>0.10267</v>
      </c>
      <c r="E773" s="4">
        <v>47.159559999999999</v>
      </c>
      <c r="F773" s="4">
        <v>38.777630000000002</v>
      </c>
      <c r="G773" s="4">
        <v>0</v>
      </c>
      <c r="H773" s="4">
        <v>0</v>
      </c>
      <c r="I773" s="7" t="s">
        <v>4</v>
      </c>
    </row>
    <row r="774" spans="1:9" x14ac:dyDescent="0.75">
      <c r="A774" s="4">
        <v>2616.23</v>
      </c>
      <c r="B774" s="2">
        <v>79788.766879999996</v>
      </c>
      <c r="C774" s="2">
        <v>79270.146649999995</v>
      </c>
      <c r="D774" s="6">
        <v>0.10269</v>
      </c>
      <c r="E774" s="4">
        <v>35.358840000000001</v>
      </c>
      <c r="F774" s="4">
        <v>38.462389999999999</v>
      </c>
      <c r="G774" s="4">
        <v>0</v>
      </c>
      <c r="H774" s="4">
        <v>0</v>
      </c>
      <c r="I774" s="7" t="s">
        <v>4</v>
      </c>
    </row>
    <row r="775" spans="1:9" x14ac:dyDescent="0.75">
      <c r="A775" s="4">
        <v>2616.2399999999998</v>
      </c>
      <c r="B775" s="2">
        <v>79789.59921</v>
      </c>
      <c r="C775" s="2">
        <v>79270.97898</v>
      </c>
      <c r="D775" s="6">
        <v>0.10271</v>
      </c>
      <c r="E775" s="4">
        <v>36.002600000000001</v>
      </c>
      <c r="F775" s="4">
        <v>38.462389999999999</v>
      </c>
      <c r="G775" s="4">
        <v>0</v>
      </c>
      <c r="H775" s="4">
        <v>0</v>
      </c>
      <c r="I775" s="7" t="s">
        <v>4</v>
      </c>
    </row>
    <row r="776" spans="1:9" x14ac:dyDescent="0.75">
      <c r="A776" s="4">
        <v>2616.25</v>
      </c>
      <c r="B776" s="2">
        <v>79790.431549999994</v>
      </c>
      <c r="C776" s="2">
        <v>79271.811319999993</v>
      </c>
      <c r="D776" s="6">
        <v>0.10274</v>
      </c>
      <c r="E776" s="4">
        <v>44.499900000000004</v>
      </c>
      <c r="F776" s="4">
        <v>38.462389999999999</v>
      </c>
      <c r="G776" s="4">
        <v>0</v>
      </c>
      <c r="H776" s="4">
        <v>0</v>
      </c>
      <c r="I776" s="7" t="s">
        <v>4</v>
      </c>
    </row>
    <row r="777" spans="1:9" x14ac:dyDescent="0.75">
      <c r="A777" s="4">
        <v>2616.2600000000002</v>
      </c>
      <c r="B777" s="2">
        <v>79791.263890000002</v>
      </c>
      <c r="C777" s="2">
        <v>79272.643660000002</v>
      </c>
      <c r="D777" s="6">
        <v>0.10276</v>
      </c>
      <c r="E777" s="4">
        <v>40.796579999999992</v>
      </c>
      <c r="F777" s="4">
        <v>38.462389999999999</v>
      </c>
      <c r="G777" s="4">
        <v>0</v>
      </c>
      <c r="H777" s="4">
        <v>0</v>
      </c>
      <c r="I777" s="7" t="s">
        <v>4</v>
      </c>
    </row>
    <row r="778" spans="1:9" x14ac:dyDescent="0.75">
      <c r="A778" s="4">
        <v>2616.27</v>
      </c>
      <c r="B778" s="2">
        <v>79792.096220000007</v>
      </c>
      <c r="C778" s="2">
        <v>79273.475990000006</v>
      </c>
      <c r="D778" s="6">
        <v>0.10278</v>
      </c>
      <c r="E778" s="4">
        <v>55.993619999999986</v>
      </c>
      <c r="F778" s="4">
        <v>38.462389999999999</v>
      </c>
      <c r="G778" s="4">
        <v>0</v>
      </c>
      <c r="H778" s="4">
        <v>0</v>
      </c>
      <c r="I778" s="7" t="s">
        <v>4</v>
      </c>
    </row>
    <row r="779" spans="1:9" x14ac:dyDescent="0.75">
      <c r="A779" s="4">
        <v>2616.2800000000002</v>
      </c>
      <c r="B779" s="2">
        <v>79792.92856</v>
      </c>
      <c r="C779" s="2">
        <v>79274.30833</v>
      </c>
      <c r="D779" s="6">
        <v>0.1028</v>
      </c>
      <c r="E779" s="4">
        <v>59.010730000000002</v>
      </c>
      <c r="F779" s="4">
        <v>38.462389999999999</v>
      </c>
      <c r="G779" s="4">
        <v>0</v>
      </c>
      <c r="H779" s="4">
        <v>0</v>
      </c>
      <c r="I779" s="7" t="s">
        <v>4</v>
      </c>
    </row>
    <row r="780" spans="1:9" x14ac:dyDescent="0.75">
      <c r="A780" s="4">
        <v>2616.29</v>
      </c>
      <c r="B780" s="2">
        <v>79793.760899999994</v>
      </c>
      <c r="C780" s="2">
        <v>79275.140669999993</v>
      </c>
      <c r="D780" s="6">
        <v>0.10281999999999999</v>
      </c>
      <c r="E780" s="4">
        <v>38.937129999999996</v>
      </c>
      <c r="F780" s="4">
        <v>38.147150000000003</v>
      </c>
      <c r="G780" s="4">
        <v>0</v>
      </c>
      <c r="H780" s="4">
        <v>0</v>
      </c>
      <c r="I780" s="7" t="s">
        <v>4</v>
      </c>
    </row>
    <row r="781" spans="1:9" x14ac:dyDescent="0.75">
      <c r="A781" s="4">
        <v>2616.3000000000002</v>
      </c>
      <c r="B781" s="2">
        <v>79794.593229999999</v>
      </c>
      <c r="C781" s="2">
        <v>79275.972999999998</v>
      </c>
      <c r="D781" s="6">
        <v>0.10285</v>
      </c>
      <c r="E781" s="4">
        <v>37.194990000000004</v>
      </c>
      <c r="F781" s="4">
        <v>38.147150000000003</v>
      </c>
      <c r="G781" s="4">
        <v>0</v>
      </c>
      <c r="H781" s="4">
        <v>0</v>
      </c>
      <c r="I781" s="7" t="s">
        <v>4</v>
      </c>
    </row>
    <row r="782" spans="1:9" x14ac:dyDescent="0.75">
      <c r="A782" s="4">
        <v>2616.31</v>
      </c>
      <c r="B782" s="2">
        <v>79795.425570000007</v>
      </c>
      <c r="C782" s="2">
        <v>79276.805340000006</v>
      </c>
      <c r="D782" s="6">
        <v>0.10287</v>
      </c>
      <c r="E782" s="4">
        <v>46.810719999999996</v>
      </c>
      <c r="F782" s="4">
        <v>38.147150000000003</v>
      </c>
      <c r="G782" s="4">
        <v>0</v>
      </c>
      <c r="H782" s="4">
        <v>0</v>
      </c>
      <c r="I782" s="7" t="s">
        <v>4</v>
      </c>
    </row>
    <row r="783" spans="1:9" x14ac:dyDescent="0.75">
      <c r="A783" s="4">
        <v>2616.3200000000002</v>
      </c>
      <c r="B783" s="2">
        <v>79796.257899999997</v>
      </c>
      <c r="C783" s="2">
        <v>79277.637669999996</v>
      </c>
      <c r="D783" s="6">
        <v>0.10289</v>
      </c>
      <c r="E783" s="4">
        <v>31.324860000000001</v>
      </c>
      <c r="F783" s="4">
        <v>38.147150000000003</v>
      </c>
      <c r="G783" s="4">
        <v>0</v>
      </c>
      <c r="H783" s="4">
        <v>0</v>
      </c>
      <c r="I783" s="7" t="s">
        <v>4</v>
      </c>
    </row>
    <row r="784" spans="1:9" x14ac:dyDescent="0.75">
      <c r="A784" s="4">
        <v>2616.33</v>
      </c>
      <c r="B784" s="2">
        <v>79797.090240000005</v>
      </c>
      <c r="C784" s="2">
        <v>79278.470010000005</v>
      </c>
      <c r="D784" s="6">
        <v>0.10291</v>
      </c>
      <c r="E784" s="4">
        <v>30.133930000000003</v>
      </c>
      <c r="F784" s="4">
        <v>38.147150000000003</v>
      </c>
      <c r="G784" s="4">
        <v>0</v>
      </c>
      <c r="H784" s="4">
        <v>0</v>
      </c>
      <c r="I784" s="7" t="s">
        <v>4</v>
      </c>
    </row>
    <row r="785" spans="1:9" x14ac:dyDescent="0.75">
      <c r="A785" s="4">
        <v>2616.34</v>
      </c>
      <c r="B785" s="2">
        <v>79797.922579999999</v>
      </c>
      <c r="C785" s="2">
        <v>79279.302349999998</v>
      </c>
      <c r="D785" s="6">
        <v>0.10292999999999999</v>
      </c>
      <c r="E785" s="4">
        <v>51.596019999999996</v>
      </c>
      <c r="F785" s="4">
        <v>38.147150000000003</v>
      </c>
      <c r="G785" s="4">
        <v>0</v>
      </c>
      <c r="H785" s="4">
        <v>0</v>
      </c>
      <c r="I785" s="7" t="s">
        <v>4</v>
      </c>
    </row>
    <row r="786" spans="1:9" x14ac:dyDescent="0.75">
      <c r="A786" s="4">
        <v>2616.35</v>
      </c>
      <c r="B786" s="2">
        <v>79798.754910000003</v>
      </c>
      <c r="C786" s="2">
        <v>79280.134680000003</v>
      </c>
      <c r="D786" s="6">
        <v>0.10296</v>
      </c>
      <c r="E786" s="4">
        <v>37.469300000000004</v>
      </c>
      <c r="F786" s="4">
        <v>38.147150000000003</v>
      </c>
      <c r="G786" s="4">
        <v>0</v>
      </c>
      <c r="H786" s="4">
        <v>0</v>
      </c>
      <c r="I786" s="7" t="s">
        <v>4</v>
      </c>
    </row>
    <row r="787" spans="1:9" x14ac:dyDescent="0.75">
      <c r="A787" s="4">
        <v>2616.36</v>
      </c>
      <c r="B787" s="2">
        <v>79799.587249999997</v>
      </c>
      <c r="C787" s="2">
        <v>79280.967019999996</v>
      </c>
      <c r="D787" s="6">
        <v>0.10298</v>
      </c>
      <c r="E787" s="4">
        <v>34.138300000000001</v>
      </c>
      <c r="F787" s="4">
        <v>38.072434999999999</v>
      </c>
      <c r="G787" s="4">
        <v>0</v>
      </c>
      <c r="H787" s="4">
        <v>0</v>
      </c>
      <c r="I787" s="7" t="s">
        <v>4</v>
      </c>
    </row>
    <row r="788" spans="1:9" x14ac:dyDescent="0.75">
      <c r="A788" s="4">
        <v>2616.37</v>
      </c>
      <c r="B788" s="2">
        <v>79800.419590000005</v>
      </c>
      <c r="C788" s="2">
        <v>79281.799360000005</v>
      </c>
      <c r="D788" s="6">
        <v>0.10299999999999999</v>
      </c>
      <c r="E788" s="4">
        <v>40.7102</v>
      </c>
      <c r="F788" s="4">
        <v>37.892740000000003</v>
      </c>
      <c r="G788" s="4">
        <v>0</v>
      </c>
      <c r="H788" s="4">
        <v>0</v>
      </c>
      <c r="I788" s="7" t="s">
        <v>4</v>
      </c>
    </row>
    <row r="789" spans="1:9" x14ac:dyDescent="0.75">
      <c r="A789" s="4">
        <v>2616.38</v>
      </c>
      <c r="B789" s="2">
        <v>79801.251919999995</v>
      </c>
      <c r="C789" s="2">
        <v>79282.631689999995</v>
      </c>
      <c r="D789" s="6">
        <v>0.10302</v>
      </c>
      <c r="E789" s="4">
        <v>42.937799999999996</v>
      </c>
      <c r="F789" s="4">
        <v>37.892740000000003</v>
      </c>
      <c r="G789" s="4">
        <v>0</v>
      </c>
      <c r="H789" s="4">
        <v>0</v>
      </c>
      <c r="I789" s="7" t="s">
        <v>4</v>
      </c>
    </row>
    <row r="790" spans="1:9" x14ac:dyDescent="0.75">
      <c r="A790" s="4">
        <v>2616.39</v>
      </c>
      <c r="B790" s="2">
        <v>79802.084260000003</v>
      </c>
      <c r="C790" s="2">
        <v>79283.464030000003</v>
      </c>
      <c r="D790" s="6">
        <v>0.10304000000000001</v>
      </c>
      <c r="E790" s="4">
        <v>56.0017</v>
      </c>
      <c r="F790" s="4">
        <v>37.892740000000003</v>
      </c>
      <c r="G790" s="4">
        <v>0</v>
      </c>
      <c r="H790" s="4">
        <v>0</v>
      </c>
      <c r="I790" s="7" t="s">
        <v>4</v>
      </c>
    </row>
    <row r="791" spans="1:9" x14ac:dyDescent="0.75">
      <c r="A791" s="4">
        <v>2616.4</v>
      </c>
      <c r="B791" s="2">
        <v>79802.916599999997</v>
      </c>
      <c r="C791" s="2">
        <v>79284.296369999996</v>
      </c>
      <c r="D791" s="6">
        <v>0.10306999999999999</v>
      </c>
      <c r="E791" s="8" t="s">
        <v>4</v>
      </c>
      <c r="F791" s="4">
        <v>37.892740000000003</v>
      </c>
      <c r="G791" s="8" t="s">
        <v>4</v>
      </c>
      <c r="H791" s="8" t="s">
        <v>4</v>
      </c>
      <c r="I791" s="7" t="s">
        <v>4</v>
      </c>
    </row>
    <row r="792" spans="1:9" x14ac:dyDescent="0.75">
      <c r="A792" s="4">
        <v>2616.41</v>
      </c>
      <c r="B792" s="2">
        <v>79803.748930000002</v>
      </c>
      <c r="C792" s="2">
        <v>79285.128700000001</v>
      </c>
      <c r="D792" s="6">
        <v>0.10309</v>
      </c>
      <c r="E792" s="8" t="s">
        <v>4</v>
      </c>
      <c r="F792" s="4">
        <v>37.892740000000003</v>
      </c>
      <c r="G792" s="8" t="s">
        <v>4</v>
      </c>
      <c r="H792" s="8" t="s">
        <v>4</v>
      </c>
      <c r="I792" s="7" t="s">
        <v>4</v>
      </c>
    </row>
    <row r="793" spans="1:9" x14ac:dyDescent="0.75">
      <c r="A793" s="4">
        <v>2616.42</v>
      </c>
      <c r="B793" s="2">
        <v>79804.581269999995</v>
      </c>
      <c r="C793" s="2">
        <v>79285.961039999995</v>
      </c>
      <c r="D793" s="6">
        <v>0.10310999999999999</v>
      </c>
      <c r="E793" s="8" t="s">
        <v>4</v>
      </c>
      <c r="F793" s="4">
        <v>38.072434999999999</v>
      </c>
      <c r="G793" s="8" t="s">
        <v>4</v>
      </c>
      <c r="H793" s="8" t="s">
        <v>4</v>
      </c>
      <c r="I793" s="7" t="s">
        <v>4</v>
      </c>
    </row>
    <row r="794" spans="1:9" x14ac:dyDescent="0.75">
      <c r="A794" s="4">
        <v>2616.4299999999998</v>
      </c>
      <c r="B794" s="2">
        <v>79805.4136</v>
      </c>
      <c r="C794" s="2">
        <v>79286.793369999999</v>
      </c>
      <c r="D794" s="6">
        <v>0.10313</v>
      </c>
      <c r="E794" s="8" t="s">
        <v>4</v>
      </c>
      <c r="F794" s="4">
        <v>38.147150000000003</v>
      </c>
      <c r="G794" s="8" t="s">
        <v>4</v>
      </c>
      <c r="H794" s="8" t="s">
        <v>4</v>
      </c>
      <c r="I794" s="7" t="s">
        <v>4</v>
      </c>
    </row>
    <row r="795" spans="1:9" x14ac:dyDescent="0.75">
      <c r="A795" s="4">
        <v>2616.44</v>
      </c>
      <c r="B795" s="2">
        <v>79806.245939999993</v>
      </c>
      <c r="C795" s="2">
        <v>79287.625709999993</v>
      </c>
      <c r="D795" s="6">
        <v>0.10315000000000001</v>
      </c>
      <c r="E795" s="4">
        <v>48.688366666666667</v>
      </c>
      <c r="F795" s="4">
        <v>38.147150000000003</v>
      </c>
      <c r="G795" s="4">
        <v>0</v>
      </c>
      <c r="H795" s="4">
        <v>0</v>
      </c>
      <c r="I795" s="7" t="s">
        <v>4</v>
      </c>
    </row>
    <row r="796" spans="1:9" x14ac:dyDescent="0.75">
      <c r="A796" s="4">
        <v>2616.4499999999998</v>
      </c>
      <c r="B796" s="2">
        <v>79807.078280000002</v>
      </c>
      <c r="C796" s="2">
        <v>79288.458050000001</v>
      </c>
      <c r="D796" s="6">
        <v>0.10317</v>
      </c>
      <c r="E796" s="4">
        <v>38.777630000000002</v>
      </c>
      <c r="F796" s="4">
        <v>38.147150000000003</v>
      </c>
      <c r="G796" s="4">
        <v>0</v>
      </c>
      <c r="H796" s="4">
        <v>0</v>
      </c>
      <c r="I796" s="7" t="s">
        <v>4</v>
      </c>
    </row>
    <row r="797" spans="1:9" x14ac:dyDescent="0.75">
      <c r="A797" s="4">
        <v>2616.46</v>
      </c>
      <c r="B797" s="2">
        <v>79807.910610000006</v>
      </c>
      <c r="C797" s="2">
        <v>79289.290380000006</v>
      </c>
      <c r="D797" s="6">
        <v>0.1032</v>
      </c>
      <c r="E797" s="4">
        <v>33.251919999999998</v>
      </c>
      <c r="F797" s="4">
        <v>38.072434999999999</v>
      </c>
      <c r="G797" s="4">
        <v>0</v>
      </c>
      <c r="H797" s="4">
        <v>0</v>
      </c>
      <c r="I797" s="7" t="s">
        <v>4</v>
      </c>
    </row>
    <row r="798" spans="1:9" x14ac:dyDescent="0.75">
      <c r="A798" s="4">
        <v>2616.4699999999998</v>
      </c>
      <c r="B798" s="2">
        <v>79808.74295</v>
      </c>
      <c r="C798" s="2">
        <v>79290.122719999999</v>
      </c>
      <c r="D798" s="6">
        <v>0.10322000000000001</v>
      </c>
      <c r="E798" s="4">
        <v>51.531370000000003</v>
      </c>
      <c r="F798" s="4">
        <v>38.072434999999999</v>
      </c>
      <c r="G798" s="4">
        <v>0</v>
      </c>
      <c r="H798" s="4">
        <v>0</v>
      </c>
      <c r="I798" s="7" t="s">
        <v>4</v>
      </c>
    </row>
    <row r="799" spans="1:9" x14ac:dyDescent="0.75">
      <c r="A799" s="4">
        <v>2616.48</v>
      </c>
      <c r="B799" s="2">
        <v>79809.575289999993</v>
      </c>
      <c r="C799" s="2">
        <v>79290.955059999993</v>
      </c>
      <c r="D799" s="6">
        <v>0.10324</v>
      </c>
      <c r="E799" s="4">
        <v>51.933070000000001</v>
      </c>
      <c r="F799" s="4">
        <v>38.072434999999999</v>
      </c>
      <c r="G799" s="4">
        <v>0</v>
      </c>
      <c r="H799" s="4">
        <v>0</v>
      </c>
      <c r="I799" s="7" t="s">
        <v>4</v>
      </c>
    </row>
    <row r="800" spans="1:9" x14ac:dyDescent="0.75">
      <c r="A800" s="4">
        <v>2616.4899999999998</v>
      </c>
      <c r="B800" s="2">
        <v>79810.407619999998</v>
      </c>
      <c r="C800" s="2">
        <v>79291.787389999998</v>
      </c>
      <c r="D800" s="6">
        <v>0.10326</v>
      </c>
      <c r="E800" s="4">
        <v>34.687560000000005</v>
      </c>
      <c r="F800" s="4">
        <v>38.072434999999999</v>
      </c>
      <c r="G800" s="4">
        <v>0</v>
      </c>
      <c r="H800" s="4">
        <v>0</v>
      </c>
      <c r="I800" s="7" t="s">
        <v>4</v>
      </c>
    </row>
    <row r="801" spans="1:9" x14ac:dyDescent="0.75">
      <c r="A801" s="4">
        <v>2616.5</v>
      </c>
      <c r="B801" s="2">
        <v>79811.239960000006</v>
      </c>
      <c r="C801" s="2">
        <v>79292.619730000006</v>
      </c>
      <c r="D801" s="6">
        <v>0.10328</v>
      </c>
      <c r="E801" s="4">
        <v>32.945819999999998</v>
      </c>
      <c r="F801" s="4">
        <v>38.147150000000003</v>
      </c>
      <c r="G801" s="4">
        <v>0</v>
      </c>
      <c r="H801" s="4">
        <v>0</v>
      </c>
      <c r="I801" s="7" t="s">
        <v>4</v>
      </c>
    </row>
    <row r="802" spans="1:9" x14ac:dyDescent="0.75">
      <c r="A802" s="4">
        <v>2616.5100000000002</v>
      </c>
      <c r="B802" s="2">
        <v>79812.0723</v>
      </c>
      <c r="C802" s="2">
        <v>79293.452069999999</v>
      </c>
      <c r="D802" s="6">
        <v>0.10331</v>
      </c>
      <c r="E802" s="4">
        <v>44.159019999999998</v>
      </c>
      <c r="F802" s="4">
        <v>38.147150000000003</v>
      </c>
      <c r="G802" s="4">
        <v>0</v>
      </c>
      <c r="H802" s="4">
        <v>0</v>
      </c>
      <c r="I802" s="7" t="s">
        <v>4</v>
      </c>
    </row>
    <row r="803" spans="1:9" x14ac:dyDescent="0.75">
      <c r="A803" s="4">
        <v>2616.52</v>
      </c>
      <c r="B803" s="2">
        <v>79812.904630000005</v>
      </c>
      <c r="C803" s="2">
        <v>79294.284400000004</v>
      </c>
      <c r="D803" s="6">
        <v>0.10333000000000001</v>
      </c>
      <c r="E803" s="4">
        <v>44.129640000000009</v>
      </c>
      <c r="F803" s="4">
        <v>38.462389999999999</v>
      </c>
      <c r="G803" s="4">
        <v>0</v>
      </c>
      <c r="H803" s="4">
        <v>0</v>
      </c>
      <c r="I803" s="7" t="s">
        <v>4</v>
      </c>
    </row>
    <row r="804" spans="1:9" x14ac:dyDescent="0.75">
      <c r="A804" s="4">
        <v>2616.5300000000002</v>
      </c>
      <c r="B804" s="2">
        <v>79813.736969999998</v>
      </c>
      <c r="C804" s="2">
        <v>79295.116739999998</v>
      </c>
      <c r="D804" s="6">
        <v>0.10335</v>
      </c>
      <c r="E804" s="4">
        <v>44.403350000000003</v>
      </c>
      <c r="F804" s="4">
        <v>38.462389999999999</v>
      </c>
      <c r="G804" s="4">
        <v>0</v>
      </c>
      <c r="H804" s="4">
        <v>0</v>
      </c>
      <c r="I804" s="7" t="s">
        <v>4</v>
      </c>
    </row>
    <row r="805" spans="1:9" x14ac:dyDescent="0.75">
      <c r="A805" s="4">
        <v>2616.54</v>
      </c>
      <c r="B805" s="2">
        <v>79814.569300000003</v>
      </c>
      <c r="C805" s="2">
        <v>79295.949070000002</v>
      </c>
      <c r="D805" s="6">
        <v>0.10337</v>
      </c>
      <c r="E805" s="4">
        <v>53.578449999999997</v>
      </c>
      <c r="F805" s="4">
        <v>38.147150000000003</v>
      </c>
      <c r="G805" s="4">
        <v>0</v>
      </c>
      <c r="H805" s="4">
        <v>0</v>
      </c>
      <c r="I805" s="7" t="s">
        <v>4</v>
      </c>
    </row>
    <row r="806" spans="1:9" x14ac:dyDescent="0.75">
      <c r="A806" s="4">
        <v>2616.5500000000002</v>
      </c>
      <c r="B806" s="2">
        <v>79815.401639999996</v>
      </c>
      <c r="C806" s="2">
        <v>79296.781409999996</v>
      </c>
      <c r="D806" s="6">
        <v>0.10339</v>
      </c>
      <c r="E806" s="4">
        <v>30.152290000000001</v>
      </c>
      <c r="F806" s="4">
        <v>38.147150000000003</v>
      </c>
      <c r="G806" s="4">
        <v>0</v>
      </c>
      <c r="H806" s="4">
        <v>0</v>
      </c>
      <c r="I806" s="7" t="s">
        <v>4</v>
      </c>
    </row>
    <row r="807" spans="1:9" x14ac:dyDescent="0.75">
      <c r="A807" s="4">
        <v>2616.56</v>
      </c>
      <c r="B807" s="2">
        <v>79816.233980000005</v>
      </c>
      <c r="C807" s="2">
        <v>79297.613750000004</v>
      </c>
      <c r="D807" s="6">
        <v>0.10342</v>
      </c>
      <c r="E807" s="4">
        <v>16.766330000000004</v>
      </c>
      <c r="F807" s="4">
        <v>38.147150000000003</v>
      </c>
      <c r="G807" s="4">
        <v>0</v>
      </c>
      <c r="H807" s="4">
        <v>0</v>
      </c>
      <c r="I807" s="7" t="s">
        <v>4</v>
      </c>
    </row>
    <row r="808" spans="1:9" x14ac:dyDescent="0.75">
      <c r="A808" s="4">
        <v>2616.5700000000002</v>
      </c>
      <c r="B808" s="2">
        <v>79817.066309999995</v>
      </c>
      <c r="C808" s="2">
        <v>79298.446079999994</v>
      </c>
      <c r="D808" s="6">
        <v>0.10344</v>
      </c>
      <c r="E808" s="4">
        <v>22.484533333333335</v>
      </c>
      <c r="F808" s="4">
        <v>38.072434999999999</v>
      </c>
      <c r="G808" s="4">
        <v>0</v>
      </c>
      <c r="H808" s="4">
        <v>0</v>
      </c>
      <c r="I808" s="7" t="s">
        <v>4</v>
      </c>
    </row>
    <row r="809" spans="1:9" x14ac:dyDescent="0.75">
      <c r="A809" s="4">
        <v>2616.58</v>
      </c>
      <c r="B809" s="2">
        <v>79817.898650000003</v>
      </c>
      <c r="C809" s="2">
        <v>79299.278420000002</v>
      </c>
      <c r="D809" s="6">
        <v>0.10346</v>
      </c>
      <c r="E809" s="4">
        <v>13.0816</v>
      </c>
      <c r="F809" s="4">
        <v>37.892740000000003</v>
      </c>
      <c r="G809" s="4">
        <v>0</v>
      </c>
      <c r="H809" s="4">
        <v>0</v>
      </c>
      <c r="I809" s="7" t="s">
        <v>4</v>
      </c>
    </row>
    <row r="810" spans="1:9" x14ac:dyDescent="0.75">
      <c r="A810" s="4">
        <v>2616.59</v>
      </c>
      <c r="B810" s="2">
        <v>79818.730989999996</v>
      </c>
      <c r="C810" s="2">
        <v>79300.110759999996</v>
      </c>
      <c r="D810" s="6">
        <v>0.10348</v>
      </c>
      <c r="E810" s="4">
        <v>20.53989</v>
      </c>
      <c r="F810" s="4">
        <v>38.072434999999999</v>
      </c>
      <c r="G810" s="4">
        <v>0</v>
      </c>
      <c r="H810" s="4">
        <v>0</v>
      </c>
      <c r="I810" s="7" t="s">
        <v>4</v>
      </c>
    </row>
    <row r="811" spans="1:9" x14ac:dyDescent="0.75">
      <c r="A811" s="4">
        <v>2616.6</v>
      </c>
      <c r="B811" s="2">
        <v>79819.563320000001</v>
      </c>
      <c r="C811" s="2">
        <v>79300.943090000001</v>
      </c>
      <c r="D811" s="6">
        <v>0.10349999999999999</v>
      </c>
      <c r="E811" s="4">
        <v>39.486719999999998</v>
      </c>
      <c r="F811" s="4">
        <v>38.147150000000003</v>
      </c>
      <c r="G811" s="4">
        <v>0</v>
      </c>
      <c r="H811" s="4">
        <v>0</v>
      </c>
      <c r="I811" s="7" t="s">
        <v>4</v>
      </c>
    </row>
    <row r="812" spans="1:9" x14ac:dyDescent="0.75">
      <c r="A812" s="4">
        <v>2616.61</v>
      </c>
      <c r="B812" s="2">
        <v>79820.395659999995</v>
      </c>
      <c r="C812" s="2">
        <v>79301.775429999994</v>
      </c>
      <c r="D812" s="6">
        <v>0.10353</v>
      </c>
      <c r="E812" s="4">
        <v>56.816949999999999</v>
      </c>
      <c r="F812" s="4">
        <v>38.147150000000003</v>
      </c>
      <c r="G812" s="4">
        <v>0</v>
      </c>
      <c r="H812" s="4">
        <v>0</v>
      </c>
      <c r="I812" s="7" t="s">
        <v>4</v>
      </c>
    </row>
    <row r="813" spans="1:9" x14ac:dyDescent="0.75">
      <c r="A813" s="4">
        <v>2616.62</v>
      </c>
      <c r="B813" s="2">
        <v>79821.228000000003</v>
      </c>
      <c r="C813" s="2">
        <v>79302.607770000002</v>
      </c>
      <c r="D813" s="6">
        <v>0.10355</v>
      </c>
      <c r="E813" s="4">
        <v>45.958559999999991</v>
      </c>
      <c r="F813" s="4">
        <v>38.147150000000003</v>
      </c>
      <c r="G813" s="4">
        <v>0</v>
      </c>
      <c r="H813" s="4">
        <v>0</v>
      </c>
      <c r="I813" s="7" t="s">
        <v>4</v>
      </c>
    </row>
    <row r="814" spans="1:9" x14ac:dyDescent="0.75">
      <c r="A814" s="4">
        <v>2616.63</v>
      </c>
      <c r="B814" s="2">
        <v>79822.060329999993</v>
      </c>
      <c r="C814" s="2">
        <v>79303.440099999993</v>
      </c>
      <c r="D814" s="6">
        <v>0.10357</v>
      </c>
      <c r="E814" s="4">
        <v>40.188139999999997</v>
      </c>
      <c r="F814" s="4">
        <v>38.462389999999999</v>
      </c>
      <c r="G814" s="4">
        <v>0</v>
      </c>
      <c r="H814" s="4">
        <v>0</v>
      </c>
      <c r="I814" s="7" t="s">
        <v>4</v>
      </c>
    </row>
    <row r="815" spans="1:9" x14ac:dyDescent="0.75">
      <c r="A815" s="4">
        <v>2616.64</v>
      </c>
      <c r="B815" s="2">
        <v>79822.892670000001</v>
      </c>
      <c r="C815" s="2">
        <v>79304.272440000001</v>
      </c>
      <c r="D815" s="6">
        <v>0.10359</v>
      </c>
      <c r="E815" s="4">
        <v>58.879399999999997</v>
      </c>
      <c r="F815" s="4">
        <v>38.462389999999999</v>
      </c>
      <c r="G815" s="4">
        <v>0</v>
      </c>
      <c r="H815" s="4">
        <v>0</v>
      </c>
      <c r="I815" s="7" t="s">
        <v>4</v>
      </c>
    </row>
    <row r="816" spans="1:9" x14ac:dyDescent="0.75">
      <c r="A816" s="4">
        <v>2616.65</v>
      </c>
      <c r="B816" s="2">
        <v>79823.725000000006</v>
      </c>
      <c r="C816" s="2">
        <v>79305.104770000005</v>
      </c>
      <c r="D816" s="6">
        <v>0.10360999999999999</v>
      </c>
      <c r="E816" s="4">
        <v>44.164270000000002</v>
      </c>
      <c r="F816" s="4">
        <v>38.462389999999999</v>
      </c>
      <c r="G816" s="4">
        <v>5.7018800000000027</v>
      </c>
      <c r="H816" s="4">
        <v>0.45090456356130593</v>
      </c>
      <c r="I816" s="7" t="s">
        <v>4</v>
      </c>
    </row>
    <row r="817" spans="1:9" x14ac:dyDescent="0.75">
      <c r="A817" s="4">
        <v>2616.66</v>
      </c>
      <c r="B817" s="2">
        <v>79824.557339999999</v>
      </c>
      <c r="C817" s="2">
        <v>79305.937109999999</v>
      </c>
      <c r="D817" s="6">
        <v>0.10364</v>
      </c>
      <c r="E817" s="4">
        <v>72.651449999999997</v>
      </c>
      <c r="F817" s="4">
        <v>38.462389999999999</v>
      </c>
      <c r="G817" s="4">
        <v>34.189059999999998</v>
      </c>
      <c r="H817" s="4">
        <v>2.7044855572300404</v>
      </c>
      <c r="I817" s="7" t="s">
        <v>4</v>
      </c>
    </row>
    <row r="818" spans="1:9" x14ac:dyDescent="0.75">
      <c r="A818" s="4">
        <v>2616.67</v>
      </c>
      <c r="B818" s="2">
        <v>79825.389679999993</v>
      </c>
      <c r="C818" s="2">
        <v>79306.769449999993</v>
      </c>
      <c r="D818" s="6">
        <v>0.10366</v>
      </c>
      <c r="E818" s="4">
        <v>99.96826999999999</v>
      </c>
      <c r="F818" s="4">
        <v>38.462389999999999</v>
      </c>
      <c r="G818" s="4">
        <v>61.505879999999991</v>
      </c>
      <c r="H818" s="4">
        <v>4.8662895107562054</v>
      </c>
      <c r="I818" s="7" t="s">
        <v>4</v>
      </c>
    </row>
    <row r="819" spans="1:9" x14ac:dyDescent="0.75">
      <c r="A819" s="4">
        <v>2616.6799999999998</v>
      </c>
      <c r="B819" s="2">
        <v>79826.222009999998</v>
      </c>
      <c r="C819" s="2">
        <v>79307.601779999997</v>
      </c>
      <c r="D819" s="6">
        <v>0.10367999999999999</v>
      </c>
      <c r="E819" s="4">
        <v>62.371189999999999</v>
      </c>
      <c r="F819" s="4">
        <v>38.462389999999999</v>
      </c>
      <c r="G819" s="4">
        <v>23.908799999999999</v>
      </c>
      <c r="H819" s="4">
        <v>1.8919848377484925</v>
      </c>
      <c r="I819" s="7">
        <v>9.9136644692960445</v>
      </c>
    </row>
    <row r="820" spans="1:9" x14ac:dyDescent="0.75">
      <c r="A820" s="4">
        <v>2616.69</v>
      </c>
      <c r="B820" s="2">
        <v>79827.054350000006</v>
      </c>
      <c r="C820" s="2">
        <v>79308.434120000005</v>
      </c>
      <c r="D820" s="6">
        <v>0.1037</v>
      </c>
      <c r="E820" s="4">
        <v>28.267989999999998</v>
      </c>
      <c r="F820" s="4">
        <v>38.462389999999999</v>
      </c>
      <c r="G820" s="4">
        <v>0</v>
      </c>
      <c r="H820" s="4">
        <v>0</v>
      </c>
      <c r="I820" s="7" t="s">
        <v>4</v>
      </c>
    </row>
    <row r="821" spans="1:9" x14ac:dyDescent="0.75">
      <c r="A821" s="4">
        <v>2616.6999999999998</v>
      </c>
      <c r="B821" s="2">
        <v>79827.886689999999</v>
      </c>
      <c r="C821" s="2">
        <v>79309.266459999999</v>
      </c>
      <c r="D821" s="6">
        <v>0.10372000000000001</v>
      </c>
      <c r="E821" s="4">
        <v>36.802759999999992</v>
      </c>
      <c r="F821" s="4">
        <v>38.777630000000002</v>
      </c>
      <c r="G821" s="4">
        <v>0</v>
      </c>
      <c r="H821" s="4">
        <v>0</v>
      </c>
      <c r="I821" s="7" t="s">
        <v>4</v>
      </c>
    </row>
    <row r="822" spans="1:9" x14ac:dyDescent="0.75">
      <c r="A822" s="4">
        <v>2616.71</v>
      </c>
      <c r="B822" s="2">
        <v>79828.719020000004</v>
      </c>
      <c r="C822" s="2">
        <v>79310.098790000004</v>
      </c>
      <c r="D822" s="6">
        <v>0.10375</v>
      </c>
      <c r="E822" s="4">
        <v>56.416459999999994</v>
      </c>
      <c r="F822" s="4">
        <v>38.777630000000002</v>
      </c>
      <c r="G822" s="4">
        <v>0</v>
      </c>
      <c r="H822" s="4">
        <v>0</v>
      </c>
      <c r="I822" s="7" t="s">
        <v>4</v>
      </c>
    </row>
    <row r="823" spans="1:9" x14ac:dyDescent="0.75">
      <c r="A823" s="4">
        <v>2616.7199999999998</v>
      </c>
      <c r="B823" s="2">
        <v>79829.551359999998</v>
      </c>
      <c r="C823" s="2">
        <v>79310.931129999997</v>
      </c>
      <c r="D823" s="6">
        <v>0.10377</v>
      </c>
      <c r="E823" s="4">
        <v>45.661630000000002</v>
      </c>
      <c r="F823" s="4">
        <v>38.777630000000002</v>
      </c>
      <c r="G823" s="4">
        <v>6.8840000000000003</v>
      </c>
      <c r="H823" s="4">
        <v>0.54523381196427489</v>
      </c>
      <c r="I823" s="7" t="s">
        <v>4</v>
      </c>
    </row>
    <row r="824" spans="1:9" x14ac:dyDescent="0.75">
      <c r="A824" s="4">
        <v>2616.73</v>
      </c>
      <c r="B824" s="2">
        <v>79830.383700000006</v>
      </c>
      <c r="C824" s="2">
        <v>79311.763470000005</v>
      </c>
      <c r="D824" s="6">
        <v>0.10378999999999999</v>
      </c>
      <c r="E824" s="4">
        <v>54.775639999999996</v>
      </c>
      <c r="F824" s="4">
        <v>38.777630000000002</v>
      </c>
      <c r="G824" s="4">
        <v>15.998009999999994</v>
      </c>
      <c r="H824" s="4">
        <v>1.2673354340599194</v>
      </c>
      <c r="I824" s="7" t="s">
        <v>4</v>
      </c>
    </row>
    <row r="825" spans="1:9" x14ac:dyDescent="0.75">
      <c r="A825" s="4">
        <v>2616.7399999999998</v>
      </c>
      <c r="B825" s="2">
        <v>79831.216029999996</v>
      </c>
      <c r="C825" s="2">
        <v>79312.595799999996</v>
      </c>
      <c r="D825" s="6">
        <v>0.10381</v>
      </c>
      <c r="E825" s="4">
        <v>71.212870000000009</v>
      </c>
      <c r="F825" s="4">
        <v>38.821359999999999</v>
      </c>
      <c r="G825" s="4">
        <v>32.391510000000011</v>
      </c>
      <c r="H825" s="4">
        <v>2.5664645458608999</v>
      </c>
      <c r="I825" s="7" t="s">
        <v>4</v>
      </c>
    </row>
    <row r="826" spans="1:9" x14ac:dyDescent="0.75">
      <c r="A826" s="4">
        <v>2616.75</v>
      </c>
      <c r="B826" s="2">
        <v>79832.048370000004</v>
      </c>
      <c r="C826" s="2">
        <v>79313.428140000004</v>
      </c>
      <c r="D826" s="6">
        <v>0.10383000000000001</v>
      </c>
      <c r="E826" s="4">
        <v>85.001850000000019</v>
      </c>
      <c r="F826" s="4">
        <v>38.821359999999999</v>
      </c>
      <c r="G826" s="4">
        <v>46.18049000000002</v>
      </c>
      <c r="H826" s="4">
        <v>3.6597506158661641</v>
      </c>
      <c r="I826" s="7" t="s">
        <v>4</v>
      </c>
    </row>
    <row r="827" spans="1:9" x14ac:dyDescent="0.75">
      <c r="A827" s="4">
        <v>2616.7600000000002</v>
      </c>
      <c r="B827" s="2">
        <v>79832.880699999994</v>
      </c>
      <c r="C827" s="2">
        <v>79314.260469999994</v>
      </c>
      <c r="D827" s="6">
        <v>0.10385</v>
      </c>
      <c r="E827" s="4">
        <v>66.230830000000012</v>
      </c>
      <c r="F827" s="4">
        <v>38.821359999999999</v>
      </c>
      <c r="G827" s="4">
        <v>27.409470000000013</v>
      </c>
      <c r="H827" s="4">
        <v>2.1725612183927137</v>
      </c>
      <c r="I827" s="7">
        <v>10.211345626143972</v>
      </c>
    </row>
    <row r="828" spans="1:9" x14ac:dyDescent="0.75">
      <c r="A828" s="4">
        <v>2616.77</v>
      </c>
      <c r="B828" s="2">
        <v>79833.713040000002</v>
      </c>
      <c r="C828" s="2">
        <v>79315.092810000002</v>
      </c>
      <c r="D828" s="6">
        <v>0.10388</v>
      </c>
      <c r="E828" s="4">
        <v>34.636369999999999</v>
      </c>
      <c r="F828" s="4">
        <v>38.821359999999999</v>
      </c>
      <c r="G828" s="4">
        <v>0</v>
      </c>
      <c r="H828" s="4">
        <v>0</v>
      </c>
      <c r="I828" s="7" t="s">
        <v>4</v>
      </c>
    </row>
    <row r="829" spans="1:9" x14ac:dyDescent="0.75">
      <c r="A829" s="4">
        <v>2616.7800000000002</v>
      </c>
      <c r="B829" s="2">
        <v>79834.545379999996</v>
      </c>
      <c r="C829" s="2">
        <v>79315.925149999995</v>
      </c>
      <c r="D829" s="6">
        <v>0.10390000000000001</v>
      </c>
      <c r="E829" s="4">
        <v>19.045970000000001</v>
      </c>
      <c r="F829" s="4">
        <v>38.821359999999999</v>
      </c>
      <c r="G829" s="4">
        <v>0</v>
      </c>
      <c r="H829" s="4">
        <v>0</v>
      </c>
      <c r="I829" s="7" t="s">
        <v>4</v>
      </c>
    </row>
    <row r="830" spans="1:9" x14ac:dyDescent="0.75">
      <c r="A830" s="4">
        <v>2616.79</v>
      </c>
      <c r="B830" s="2">
        <v>79835.377710000001</v>
      </c>
      <c r="C830" s="2">
        <v>79316.75748</v>
      </c>
      <c r="D830" s="6">
        <v>0.10392</v>
      </c>
      <c r="E830" s="4">
        <v>20.612450000000003</v>
      </c>
      <c r="F830" s="4">
        <v>38.821359999999999</v>
      </c>
      <c r="G830" s="4">
        <v>0</v>
      </c>
      <c r="H830" s="4">
        <v>0</v>
      </c>
      <c r="I830" s="7" t="s">
        <v>4</v>
      </c>
    </row>
    <row r="831" spans="1:9" x14ac:dyDescent="0.75">
      <c r="A831" s="4">
        <v>2616.8000000000002</v>
      </c>
      <c r="B831" s="2">
        <v>79836.210049999994</v>
      </c>
      <c r="C831" s="2">
        <v>79317.589819999994</v>
      </c>
      <c r="D831" s="6">
        <v>0.10394</v>
      </c>
      <c r="E831" s="4">
        <v>20.39714</v>
      </c>
      <c r="F831" s="4">
        <v>38.901110000000003</v>
      </c>
      <c r="G831" s="4">
        <v>0</v>
      </c>
      <c r="H831" s="4">
        <v>0</v>
      </c>
      <c r="I831" s="7" t="s">
        <v>4</v>
      </c>
    </row>
    <row r="832" spans="1:9" x14ac:dyDescent="0.75">
      <c r="A832" s="4">
        <v>2616.81</v>
      </c>
      <c r="B832" s="2">
        <v>79837.042390000002</v>
      </c>
      <c r="C832" s="2">
        <v>79318.422160000002</v>
      </c>
      <c r="D832" s="6">
        <v>0.10396</v>
      </c>
      <c r="E832" s="4">
        <v>44.479900000000001</v>
      </c>
      <c r="F832" s="4">
        <v>38.937129999999996</v>
      </c>
      <c r="G832" s="4">
        <v>0</v>
      </c>
      <c r="H832" s="4">
        <v>0</v>
      </c>
      <c r="I832" s="7" t="s">
        <v>4</v>
      </c>
    </row>
    <row r="833" spans="1:9" x14ac:dyDescent="0.75">
      <c r="A833" s="4">
        <v>2616.8200000000002</v>
      </c>
      <c r="B833" s="2">
        <v>79837.874720000007</v>
      </c>
      <c r="C833" s="2">
        <v>79319.254490000007</v>
      </c>
      <c r="D833" s="6">
        <v>0.10399</v>
      </c>
      <c r="E833" s="4">
        <v>57.618989999999997</v>
      </c>
      <c r="F833" s="4">
        <v>38.937129999999996</v>
      </c>
      <c r="G833" s="4">
        <v>0</v>
      </c>
      <c r="H833" s="4">
        <v>0</v>
      </c>
      <c r="I833" s="7" t="s">
        <v>4</v>
      </c>
    </row>
    <row r="834" spans="1:9" x14ac:dyDescent="0.75">
      <c r="A834" s="4">
        <v>2616.83</v>
      </c>
      <c r="B834" s="2">
        <v>79838.707060000001</v>
      </c>
      <c r="C834" s="2">
        <v>79320.08683</v>
      </c>
      <c r="D834" s="6">
        <v>0.10401000000000001</v>
      </c>
      <c r="E834" s="4">
        <v>28.645519999999998</v>
      </c>
      <c r="F834" s="4">
        <v>38.901110000000003</v>
      </c>
      <c r="G834" s="4">
        <v>0</v>
      </c>
      <c r="H834" s="4">
        <v>0</v>
      </c>
      <c r="I834" s="7" t="s">
        <v>4</v>
      </c>
    </row>
    <row r="835" spans="1:9" x14ac:dyDescent="0.75">
      <c r="A835" s="4">
        <v>2616.84</v>
      </c>
      <c r="B835" s="2">
        <v>79839.539390000005</v>
      </c>
      <c r="C835" s="2">
        <v>79320.919160000005</v>
      </c>
      <c r="D835" s="6">
        <v>0.10403</v>
      </c>
      <c r="E835" s="4">
        <v>16.479990000000001</v>
      </c>
      <c r="F835" s="4">
        <v>38.901110000000003</v>
      </c>
      <c r="G835" s="4">
        <v>0</v>
      </c>
      <c r="H835" s="4">
        <v>0</v>
      </c>
      <c r="I835" s="7" t="s">
        <v>4</v>
      </c>
    </row>
    <row r="836" spans="1:9" x14ac:dyDescent="0.75">
      <c r="A836" s="4">
        <v>2616.85</v>
      </c>
      <c r="B836" s="2">
        <v>79840.371729999999</v>
      </c>
      <c r="C836" s="2">
        <v>79321.751499999998</v>
      </c>
      <c r="D836" s="6">
        <v>0.10405</v>
      </c>
      <c r="E836" s="4">
        <v>22.403709999999997</v>
      </c>
      <c r="F836" s="4">
        <v>38.901110000000003</v>
      </c>
      <c r="G836" s="4">
        <v>0</v>
      </c>
      <c r="H836" s="4">
        <v>0</v>
      </c>
      <c r="I836" s="7" t="s">
        <v>4</v>
      </c>
    </row>
    <row r="837" spans="1:9" x14ac:dyDescent="0.75">
      <c r="A837" s="4">
        <v>2616.86</v>
      </c>
      <c r="B837" s="2">
        <v>79841.204070000007</v>
      </c>
      <c r="C837" s="2">
        <v>79322.583840000007</v>
      </c>
      <c r="D837" s="6">
        <v>0.10407</v>
      </c>
      <c r="E837" s="4">
        <v>22.593771428571433</v>
      </c>
      <c r="F837" s="4">
        <v>38.901110000000003</v>
      </c>
      <c r="G837" s="4">
        <v>0</v>
      </c>
      <c r="H837" s="4">
        <v>0</v>
      </c>
      <c r="I837" s="7" t="s">
        <v>4</v>
      </c>
    </row>
    <row r="838" spans="1:9" x14ac:dyDescent="0.75">
      <c r="A838" s="4">
        <v>2616.87</v>
      </c>
      <c r="B838" s="2">
        <v>79842.036399999997</v>
      </c>
      <c r="C838" s="2">
        <v>79323.416169999997</v>
      </c>
      <c r="D838" s="6">
        <v>0.1041</v>
      </c>
      <c r="E838" s="4">
        <v>28.477969999999999</v>
      </c>
      <c r="F838" s="4">
        <v>38.937129999999996</v>
      </c>
      <c r="G838" s="4">
        <v>0</v>
      </c>
      <c r="H838" s="4">
        <v>0</v>
      </c>
      <c r="I838" s="7" t="s">
        <v>4</v>
      </c>
    </row>
    <row r="839" spans="1:9" x14ac:dyDescent="0.75">
      <c r="A839" s="4">
        <v>2616.88</v>
      </c>
      <c r="B839" s="2">
        <v>79842.868740000005</v>
      </c>
      <c r="C839" s="2">
        <v>79324.248510000005</v>
      </c>
      <c r="D839" s="6">
        <v>0.10412</v>
      </c>
      <c r="E839" s="4">
        <v>29.369619999999998</v>
      </c>
      <c r="F839" s="4">
        <v>38.937129999999996</v>
      </c>
      <c r="G839" s="4">
        <v>0</v>
      </c>
      <c r="H839" s="4">
        <v>0</v>
      </c>
      <c r="I839" s="7" t="s">
        <v>4</v>
      </c>
    </row>
    <row r="840" spans="1:9" x14ac:dyDescent="0.75">
      <c r="A840" s="4">
        <v>2616.89</v>
      </c>
      <c r="B840" s="2">
        <v>79843.701079999999</v>
      </c>
      <c r="C840" s="2">
        <v>79325.080849999998</v>
      </c>
      <c r="D840" s="6">
        <v>0.10414</v>
      </c>
      <c r="E840" s="4">
        <v>31.866466666666671</v>
      </c>
      <c r="F840" s="4">
        <v>38.967977500000003</v>
      </c>
      <c r="G840" s="4">
        <v>0</v>
      </c>
      <c r="H840" s="4">
        <v>0</v>
      </c>
      <c r="I840" s="7" t="s">
        <v>4</v>
      </c>
    </row>
    <row r="841" spans="1:9" x14ac:dyDescent="0.75">
      <c r="A841" s="4">
        <v>2616.9</v>
      </c>
      <c r="B841" s="2">
        <v>79844.533410000004</v>
      </c>
      <c r="C841" s="2">
        <v>79325.913180000003</v>
      </c>
      <c r="D841" s="6">
        <v>0.10416</v>
      </c>
      <c r="E841" s="8" t="s">
        <v>4</v>
      </c>
      <c r="F841" s="4">
        <v>38.967977500000003</v>
      </c>
      <c r="G841" s="8" t="s">
        <v>4</v>
      </c>
      <c r="H841" s="8" t="s">
        <v>4</v>
      </c>
      <c r="I841" s="7" t="s">
        <v>4</v>
      </c>
    </row>
    <row r="842" spans="1:9" x14ac:dyDescent="0.75">
      <c r="A842" s="4">
        <v>2616.91</v>
      </c>
      <c r="B842" s="2">
        <v>79845.365749999997</v>
      </c>
      <c r="C842" s="2">
        <v>79326.745519999997</v>
      </c>
      <c r="D842" s="6">
        <v>0.10417999999999999</v>
      </c>
      <c r="E842" s="8" t="s">
        <v>4</v>
      </c>
      <c r="F842" s="4">
        <v>38.967977500000003</v>
      </c>
      <c r="G842" s="8" t="s">
        <v>4</v>
      </c>
      <c r="H842" s="8" t="s">
        <v>4</v>
      </c>
      <c r="I842" s="7" t="s">
        <v>4</v>
      </c>
    </row>
    <row r="843" spans="1:9" x14ac:dyDescent="0.75">
      <c r="A843" s="4">
        <v>2616.92</v>
      </c>
      <c r="B843" s="2">
        <v>79846.198090000005</v>
      </c>
      <c r="C843" s="2">
        <v>79327.577860000005</v>
      </c>
      <c r="D843" s="6">
        <v>0.10421</v>
      </c>
      <c r="E843" s="8" t="s">
        <v>4</v>
      </c>
      <c r="F843" s="4">
        <v>38.967977500000003</v>
      </c>
      <c r="G843" s="8" t="s">
        <v>4</v>
      </c>
      <c r="H843" s="8" t="s">
        <v>4</v>
      </c>
      <c r="I843" s="7" t="s">
        <v>4</v>
      </c>
    </row>
    <row r="844" spans="1:9" x14ac:dyDescent="0.75">
      <c r="A844" s="4">
        <v>2616.9299999999998</v>
      </c>
      <c r="B844" s="2">
        <v>79847.030419999996</v>
      </c>
      <c r="C844" s="2">
        <v>79328.410189999995</v>
      </c>
      <c r="D844" s="6">
        <v>0.10423</v>
      </c>
      <c r="E844" s="4">
        <v>51.556500000000007</v>
      </c>
      <c r="F844" s="4">
        <v>38.967977500000003</v>
      </c>
      <c r="G844" s="4">
        <v>0</v>
      </c>
      <c r="H844" s="4">
        <v>0</v>
      </c>
      <c r="I844" s="7" t="s">
        <v>4</v>
      </c>
    </row>
    <row r="845" spans="1:9" x14ac:dyDescent="0.75">
      <c r="A845" s="4">
        <v>2616.94</v>
      </c>
      <c r="B845" s="2">
        <v>79847.862760000004</v>
      </c>
      <c r="C845" s="2">
        <v>79329.242530000003</v>
      </c>
      <c r="D845" s="6">
        <v>0.10425</v>
      </c>
      <c r="E845" s="4">
        <v>52.796319999999994</v>
      </c>
      <c r="F845" s="4">
        <v>38.967977500000003</v>
      </c>
      <c r="G845" s="4">
        <v>0</v>
      </c>
      <c r="H845" s="4">
        <v>0</v>
      </c>
      <c r="I845" s="7" t="s">
        <v>4</v>
      </c>
    </row>
    <row r="846" spans="1:9" x14ac:dyDescent="0.75">
      <c r="A846" s="4">
        <v>2616.9499999999998</v>
      </c>
      <c r="B846" s="2">
        <v>79848.695089999994</v>
      </c>
      <c r="C846" s="2">
        <v>79330.074859999993</v>
      </c>
      <c r="D846" s="6">
        <v>0.10427</v>
      </c>
      <c r="E846" s="4">
        <v>57.1004</v>
      </c>
      <c r="F846" s="4">
        <v>38.998825000000004</v>
      </c>
      <c r="G846" s="4">
        <v>0</v>
      </c>
      <c r="H846" s="4">
        <v>0</v>
      </c>
      <c r="I846" s="7" t="s">
        <v>4</v>
      </c>
    </row>
    <row r="847" spans="1:9" x14ac:dyDescent="0.75">
      <c r="A847" s="4">
        <v>2616.96</v>
      </c>
      <c r="B847" s="2">
        <v>79849.527430000002</v>
      </c>
      <c r="C847" s="2">
        <v>79330.907200000001</v>
      </c>
      <c r="D847" s="6">
        <v>0.10428999999999999</v>
      </c>
      <c r="E847" s="4">
        <v>62.669219999999996</v>
      </c>
      <c r="F847" s="4">
        <v>39.036137499999995</v>
      </c>
      <c r="G847" s="4">
        <v>0</v>
      </c>
      <c r="H847" s="4">
        <v>0</v>
      </c>
      <c r="I847" s="7" t="s">
        <v>4</v>
      </c>
    </row>
    <row r="848" spans="1:9" x14ac:dyDescent="0.75">
      <c r="A848" s="4">
        <v>2616.9699999999998</v>
      </c>
      <c r="B848" s="2">
        <v>79850.359769999995</v>
      </c>
      <c r="C848" s="2">
        <v>79331.739539999995</v>
      </c>
      <c r="D848" s="6">
        <v>0.10432</v>
      </c>
      <c r="E848" s="4">
        <v>54.947489999999995</v>
      </c>
      <c r="F848" s="4">
        <v>39.080282142857143</v>
      </c>
      <c r="G848" s="4">
        <v>0</v>
      </c>
      <c r="H848" s="4">
        <v>0</v>
      </c>
      <c r="I848" s="7" t="s">
        <v>4</v>
      </c>
    </row>
    <row r="849" spans="1:9" x14ac:dyDescent="0.75">
      <c r="A849" s="4">
        <v>2616.98</v>
      </c>
      <c r="B849" s="2">
        <v>79851.1921</v>
      </c>
      <c r="C849" s="2">
        <v>79332.57187</v>
      </c>
      <c r="D849" s="6">
        <v>0.10434</v>
      </c>
      <c r="E849" s="4">
        <v>38.147150000000003</v>
      </c>
      <c r="F849" s="4">
        <v>39.036137499999995</v>
      </c>
      <c r="G849" s="4">
        <v>0</v>
      </c>
      <c r="H849" s="4">
        <v>0</v>
      </c>
      <c r="I849" s="7" t="s">
        <v>4</v>
      </c>
    </row>
    <row r="850" spans="1:9" x14ac:dyDescent="0.75">
      <c r="A850" s="4">
        <v>2616.9899999999998</v>
      </c>
      <c r="B850" s="2">
        <v>79852.024439999994</v>
      </c>
      <c r="C850" s="2">
        <v>79333.404209999993</v>
      </c>
      <c r="D850" s="6">
        <v>0.10435999999999999</v>
      </c>
      <c r="E850" s="4">
        <v>46.227600000000002</v>
      </c>
      <c r="F850" s="4">
        <v>39.080282142857143</v>
      </c>
      <c r="G850" s="4">
        <v>0</v>
      </c>
      <c r="H850" s="4">
        <v>0</v>
      </c>
      <c r="I850" s="7" t="s">
        <v>4</v>
      </c>
    </row>
    <row r="851" spans="1:9" x14ac:dyDescent="0.75">
      <c r="A851" s="4">
        <v>2617</v>
      </c>
      <c r="B851" s="2">
        <v>79852.856780000002</v>
      </c>
      <c r="C851" s="2">
        <v>79334.236550000001</v>
      </c>
      <c r="D851" s="6">
        <v>0.10438</v>
      </c>
      <c r="E851" s="4">
        <v>45.205370000000002</v>
      </c>
      <c r="F851" s="4">
        <v>39.080282142857143</v>
      </c>
      <c r="G851" s="4">
        <v>0</v>
      </c>
      <c r="H851" s="4">
        <v>0</v>
      </c>
      <c r="I851" s="7" t="s">
        <v>4</v>
      </c>
    </row>
    <row r="852" spans="1:9" x14ac:dyDescent="0.75">
      <c r="A852" s="4">
        <v>2617.0100000000002</v>
      </c>
      <c r="B852" s="2">
        <v>79853.689110000007</v>
      </c>
      <c r="C852" s="2">
        <v>79335.068880000006</v>
      </c>
      <c r="D852" s="6">
        <v>0.10438</v>
      </c>
      <c r="E852" s="4">
        <v>34.254650000000005</v>
      </c>
      <c r="F852" s="4">
        <v>39.080282142857143</v>
      </c>
      <c r="G852" s="4">
        <v>0</v>
      </c>
      <c r="H852" s="4">
        <v>0</v>
      </c>
      <c r="I852" s="7" t="s">
        <v>4</v>
      </c>
    </row>
    <row r="853" spans="1:9" x14ac:dyDescent="0.75">
      <c r="A853" s="4">
        <v>2617.02</v>
      </c>
      <c r="B853" s="2">
        <v>79854.52145</v>
      </c>
      <c r="C853" s="2">
        <v>79335.90122</v>
      </c>
      <c r="D853" s="6">
        <v>0.10437</v>
      </c>
      <c r="E853" s="4">
        <v>34.295519999999996</v>
      </c>
      <c r="F853" s="4">
        <v>39.005289999999995</v>
      </c>
      <c r="G853" s="4">
        <v>0</v>
      </c>
      <c r="H853" s="4">
        <v>0</v>
      </c>
      <c r="I853" s="7" t="s">
        <v>4</v>
      </c>
    </row>
    <row r="854" spans="1:9" x14ac:dyDescent="0.75">
      <c r="A854" s="4">
        <v>2617.0300000000002</v>
      </c>
      <c r="B854" s="2">
        <v>79855.353789999994</v>
      </c>
      <c r="C854" s="2">
        <v>79336.733559999993</v>
      </c>
      <c r="D854" s="6">
        <v>0.10435999999999999</v>
      </c>
      <c r="E854" s="4">
        <v>32.403689999999997</v>
      </c>
      <c r="F854" s="4">
        <v>39.080282142857143</v>
      </c>
      <c r="G854" s="4">
        <v>0</v>
      </c>
      <c r="H854" s="4">
        <v>0</v>
      </c>
      <c r="I854" s="7" t="s">
        <v>4</v>
      </c>
    </row>
    <row r="855" spans="1:9" x14ac:dyDescent="0.75">
      <c r="A855" s="4">
        <v>2617.04</v>
      </c>
      <c r="B855" s="2">
        <v>79856.186119999998</v>
      </c>
      <c r="C855" s="2">
        <v>79337.565889999998</v>
      </c>
      <c r="D855" s="6">
        <v>0.10435999999999999</v>
      </c>
      <c r="E855" s="4">
        <v>30.262319999999999</v>
      </c>
      <c r="F855" s="4">
        <v>39.097287142857141</v>
      </c>
      <c r="G855" s="4">
        <v>0</v>
      </c>
      <c r="H855" s="4">
        <v>0</v>
      </c>
      <c r="I855" s="7" t="s">
        <v>4</v>
      </c>
    </row>
    <row r="856" spans="1:9" x14ac:dyDescent="0.75">
      <c r="A856" s="4">
        <v>2617.0500000000002</v>
      </c>
      <c r="B856" s="2">
        <v>79857.018460000007</v>
      </c>
      <c r="C856" s="2">
        <v>79338.398230000006</v>
      </c>
      <c r="D856" s="6">
        <v>0.10435</v>
      </c>
      <c r="E856" s="4">
        <v>22.596440000000001</v>
      </c>
      <c r="F856" s="4">
        <v>39.198734999999999</v>
      </c>
      <c r="G856" s="4">
        <v>0</v>
      </c>
      <c r="H856" s="4">
        <v>0</v>
      </c>
      <c r="I856" s="7" t="s">
        <v>4</v>
      </c>
    </row>
    <row r="857" spans="1:9" x14ac:dyDescent="0.75">
      <c r="A857" s="4">
        <v>2617.06</v>
      </c>
      <c r="B857" s="2">
        <v>79857.850789999997</v>
      </c>
      <c r="C857" s="2">
        <v>79339.230559999996</v>
      </c>
      <c r="D857" s="6">
        <v>0.10435</v>
      </c>
      <c r="E857" s="4">
        <v>42.177200000000006</v>
      </c>
      <c r="F857" s="4">
        <v>39.198734999999999</v>
      </c>
      <c r="G857" s="4">
        <v>0</v>
      </c>
      <c r="H857" s="4">
        <v>0</v>
      </c>
      <c r="I857" s="7" t="s">
        <v>4</v>
      </c>
    </row>
    <row r="858" spans="1:9" x14ac:dyDescent="0.75">
      <c r="A858" s="4">
        <v>2617.0700000000002</v>
      </c>
      <c r="B858" s="2">
        <v>79858.683130000005</v>
      </c>
      <c r="C858" s="2">
        <v>79340.062900000004</v>
      </c>
      <c r="D858" s="6">
        <v>0.10434</v>
      </c>
      <c r="E858" s="4">
        <v>51.380689999999994</v>
      </c>
      <c r="F858" s="4">
        <v>39.198734999999999</v>
      </c>
      <c r="G858" s="4">
        <v>0</v>
      </c>
      <c r="H858" s="4">
        <v>0</v>
      </c>
      <c r="I858" s="7" t="s">
        <v>4</v>
      </c>
    </row>
    <row r="859" spans="1:9" x14ac:dyDescent="0.75">
      <c r="A859" s="4">
        <v>2617.08</v>
      </c>
      <c r="B859" s="2">
        <v>79859.515469999998</v>
      </c>
      <c r="C859" s="2">
        <v>79340.895239999998</v>
      </c>
      <c r="D859" s="6">
        <v>0.10433000000000001</v>
      </c>
      <c r="E859" s="4">
        <v>35.373800000000003</v>
      </c>
      <c r="F859" s="4">
        <v>39.366030000000002</v>
      </c>
      <c r="G859" s="4">
        <v>0</v>
      </c>
      <c r="H859" s="4">
        <v>0</v>
      </c>
      <c r="I859" s="7" t="s">
        <v>4</v>
      </c>
    </row>
    <row r="860" spans="1:9" x14ac:dyDescent="0.75">
      <c r="A860" s="4">
        <v>2617.09</v>
      </c>
      <c r="B860" s="2">
        <v>79860.347800000003</v>
      </c>
      <c r="C860" s="2">
        <v>79341.727570000003</v>
      </c>
      <c r="D860" s="6">
        <v>0.10433000000000001</v>
      </c>
      <c r="E860" s="4">
        <v>47.602099999999993</v>
      </c>
      <c r="F860" s="4">
        <v>39.366030000000002</v>
      </c>
      <c r="G860" s="4">
        <v>0</v>
      </c>
      <c r="H860" s="4">
        <v>0</v>
      </c>
      <c r="I860" s="7" t="s">
        <v>4</v>
      </c>
    </row>
    <row r="861" spans="1:9" x14ac:dyDescent="0.75">
      <c r="A861" s="4">
        <v>2617.1</v>
      </c>
      <c r="B861" s="2">
        <v>79861.180139999997</v>
      </c>
      <c r="C861" s="2">
        <v>79342.559909999996</v>
      </c>
      <c r="D861" s="6">
        <v>0.10432</v>
      </c>
      <c r="E861" s="4">
        <v>46.653970000000001</v>
      </c>
      <c r="F861" s="4">
        <v>39.198734999999999</v>
      </c>
      <c r="G861" s="4">
        <v>0</v>
      </c>
      <c r="H861" s="4">
        <v>0</v>
      </c>
      <c r="I861" s="7" t="s">
        <v>4</v>
      </c>
    </row>
    <row r="862" spans="1:9" x14ac:dyDescent="0.75">
      <c r="A862" s="4">
        <v>2617.11</v>
      </c>
      <c r="B862" s="2">
        <v>79862.012480000005</v>
      </c>
      <c r="C862" s="2">
        <v>79343.392250000004</v>
      </c>
      <c r="D862" s="6">
        <v>0.10432</v>
      </c>
      <c r="E862" s="4">
        <v>48.538460000000001</v>
      </c>
      <c r="F862" s="4">
        <v>39.198734999999999</v>
      </c>
      <c r="G862" s="4">
        <v>0</v>
      </c>
      <c r="H862" s="4">
        <v>0</v>
      </c>
      <c r="I862" s="7" t="s">
        <v>4</v>
      </c>
    </row>
    <row r="863" spans="1:9" x14ac:dyDescent="0.75">
      <c r="A863" s="4">
        <v>2617.12</v>
      </c>
      <c r="B863" s="2">
        <v>79862.844809999995</v>
      </c>
      <c r="C863" s="2">
        <v>79344.224579999995</v>
      </c>
      <c r="D863" s="6">
        <v>0.10431</v>
      </c>
      <c r="E863" s="4">
        <v>32.037660000000002</v>
      </c>
      <c r="F863" s="4">
        <v>39.198734999999999</v>
      </c>
      <c r="G863" s="4">
        <v>0</v>
      </c>
      <c r="H863" s="4">
        <v>0</v>
      </c>
      <c r="I863" s="7" t="s">
        <v>4</v>
      </c>
    </row>
    <row r="864" spans="1:9" x14ac:dyDescent="0.75">
      <c r="A864" s="4">
        <v>2617.13</v>
      </c>
      <c r="B864" s="2">
        <v>79863.677150000003</v>
      </c>
      <c r="C864" s="2">
        <v>79345.056920000003</v>
      </c>
      <c r="D864" s="6">
        <v>0.1043</v>
      </c>
      <c r="E864" s="4">
        <v>29.556379999999997</v>
      </c>
      <c r="F864" s="4">
        <v>39.198734999999999</v>
      </c>
      <c r="G864" s="4">
        <v>0</v>
      </c>
      <c r="H864" s="4">
        <v>0</v>
      </c>
      <c r="I864" s="7" t="s">
        <v>4</v>
      </c>
    </row>
    <row r="865" spans="1:9" x14ac:dyDescent="0.75">
      <c r="A865" s="4">
        <v>2617.14</v>
      </c>
      <c r="B865" s="2">
        <v>79864.509489999997</v>
      </c>
      <c r="C865" s="2">
        <v>79345.889259999996</v>
      </c>
      <c r="D865" s="6">
        <v>0.1043</v>
      </c>
      <c r="E865" s="4">
        <v>42.863390000000003</v>
      </c>
      <c r="F865" s="4">
        <v>39.366030000000002</v>
      </c>
      <c r="G865" s="4">
        <v>0</v>
      </c>
      <c r="H865" s="4">
        <v>0</v>
      </c>
      <c r="I865" s="7" t="s">
        <v>4</v>
      </c>
    </row>
    <row r="866" spans="1:9" x14ac:dyDescent="0.75">
      <c r="A866" s="4">
        <v>2617.15</v>
      </c>
      <c r="B866" s="2">
        <v>79865.341820000001</v>
      </c>
      <c r="C866" s="2">
        <v>79346.721590000001</v>
      </c>
      <c r="D866" s="6">
        <v>0.10428999999999999</v>
      </c>
      <c r="E866" s="4">
        <v>39.107460000000003</v>
      </c>
      <c r="F866" s="4">
        <v>39.366030000000002</v>
      </c>
      <c r="G866" s="4">
        <v>0</v>
      </c>
      <c r="H866" s="4">
        <v>0</v>
      </c>
      <c r="I866" s="7" t="s">
        <v>4</v>
      </c>
    </row>
    <row r="867" spans="1:9" x14ac:dyDescent="0.75">
      <c r="A867" s="4">
        <v>2617.16</v>
      </c>
      <c r="B867" s="2">
        <v>79866.174159999995</v>
      </c>
      <c r="C867" s="2">
        <v>79347.553929999995</v>
      </c>
      <c r="D867" s="6">
        <v>0.10428999999999999</v>
      </c>
      <c r="E867" s="4">
        <v>39.073449999999994</v>
      </c>
      <c r="F867" s="4">
        <v>39.198734999999999</v>
      </c>
      <c r="G867" s="4">
        <v>0</v>
      </c>
      <c r="H867" s="4">
        <v>0</v>
      </c>
      <c r="I867" s="7" t="s">
        <v>4</v>
      </c>
    </row>
    <row r="868" spans="1:9" x14ac:dyDescent="0.75">
      <c r="A868" s="4">
        <v>2617.17</v>
      </c>
      <c r="B868" s="2">
        <v>79867.00649</v>
      </c>
      <c r="C868" s="2">
        <v>79348.386259999999</v>
      </c>
      <c r="D868" s="6">
        <v>0.10428</v>
      </c>
      <c r="E868" s="4">
        <v>50.548920000000003</v>
      </c>
      <c r="F868" s="4">
        <v>39.107460000000003</v>
      </c>
      <c r="G868" s="4">
        <v>0</v>
      </c>
      <c r="H868" s="4">
        <v>0</v>
      </c>
      <c r="I868" s="7" t="s">
        <v>4</v>
      </c>
    </row>
    <row r="869" spans="1:9" x14ac:dyDescent="0.75">
      <c r="A869" s="4">
        <v>2617.1799999999998</v>
      </c>
      <c r="B869" s="2">
        <v>79867.838829999993</v>
      </c>
      <c r="C869" s="2">
        <v>79349.218599999993</v>
      </c>
      <c r="D869" s="6">
        <v>0.10427</v>
      </c>
      <c r="E869" s="4">
        <v>43.246189999999999</v>
      </c>
      <c r="F869" s="4">
        <v>39.097287142857141</v>
      </c>
      <c r="G869" s="4">
        <v>0</v>
      </c>
      <c r="H869" s="4">
        <v>0</v>
      </c>
      <c r="I869" s="7" t="s">
        <v>4</v>
      </c>
    </row>
    <row r="870" spans="1:9" x14ac:dyDescent="0.75">
      <c r="A870" s="4">
        <v>2617.19</v>
      </c>
      <c r="B870" s="2">
        <v>79868.671170000001</v>
      </c>
      <c r="C870" s="2">
        <v>79350.050940000001</v>
      </c>
      <c r="D870" s="6">
        <v>0.10427</v>
      </c>
      <c r="E870" s="4">
        <v>24.424789999999998</v>
      </c>
      <c r="F870" s="4">
        <v>39.087114285714286</v>
      </c>
      <c r="G870" s="4">
        <v>0</v>
      </c>
      <c r="H870" s="4">
        <v>0</v>
      </c>
      <c r="I870" s="7" t="s">
        <v>4</v>
      </c>
    </row>
    <row r="871" spans="1:9" x14ac:dyDescent="0.75">
      <c r="A871" s="4">
        <v>2617.1999999999998</v>
      </c>
      <c r="B871" s="2">
        <v>79869.503500000006</v>
      </c>
      <c r="C871" s="2">
        <v>79350.883270000006</v>
      </c>
      <c r="D871" s="6">
        <v>0.10426000000000001</v>
      </c>
      <c r="E871" s="4">
        <v>32.683329999999998</v>
      </c>
      <c r="F871" s="4">
        <v>39.097287142857141</v>
      </c>
      <c r="G871" s="4">
        <v>0</v>
      </c>
      <c r="H871" s="4">
        <v>0</v>
      </c>
      <c r="I871" s="7" t="s">
        <v>4</v>
      </c>
    </row>
    <row r="872" spans="1:9" x14ac:dyDescent="0.75">
      <c r="A872" s="4">
        <v>2617.21</v>
      </c>
      <c r="B872" s="2">
        <v>79870.33584</v>
      </c>
      <c r="C872" s="2">
        <v>79351.715609999999</v>
      </c>
      <c r="D872" s="6">
        <v>0.10426000000000001</v>
      </c>
      <c r="E872" s="4">
        <v>49.063049999999997</v>
      </c>
      <c r="F872" s="4">
        <v>39.107460000000003</v>
      </c>
      <c r="G872" s="4">
        <v>0</v>
      </c>
      <c r="H872" s="4">
        <v>0</v>
      </c>
      <c r="I872" s="7" t="s">
        <v>4</v>
      </c>
    </row>
    <row r="873" spans="1:9" x14ac:dyDescent="0.75">
      <c r="A873" s="4">
        <v>2617.2199999999998</v>
      </c>
      <c r="B873" s="2">
        <v>79871.168179999993</v>
      </c>
      <c r="C873" s="2">
        <v>79352.547949999993</v>
      </c>
      <c r="D873" s="6">
        <v>0.10425</v>
      </c>
      <c r="E873" s="4">
        <v>58.697070000000011</v>
      </c>
      <c r="F873" s="4">
        <v>39.107460000000003</v>
      </c>
      <c r="G873" s="4">
        <v>0</v>
      </c>
      <c r="H873" s="4">
        <v>0</v>
      </c>
      <c r="I873" s="7" t="s">
        <v>4</v>
      </c>
    </row>
    <row r="874" spans="1:9" x14ac:dyDescent="0.75">
      <c r="A874" s="4">
        <v>2617.23</v>
      </c>
      <c r="B874" s="2">
        <v>79872.000509999998</v>
      </c>
      <c r="C874" s="2">
        <v>79353.380279999998</v>
      </c>
      <c r="D874" s="6">
        <v>0.10424</v>
      </c>
      <c r="E874" s="4">
        <v>57.738</v>
      </c>
      <c r="F874" s="4">
        <v>39.107460000000003</v>
      </c>
      <c r="G874" s="4">
        <v>0</v>
      </c>
      <c r="H874" s="4">
        <v>0</v>
      </c>
      <c r="I874" s="7" t="s">
        <v>4</v>
      </c>
    </row>
    <row r="875" spans="1:9" x14ac:dyDescent="0.75">
      <c r="A875" s="4">
        <v>2617.2399999999998</v>
      </c>
      <c r="B875" s="2">
        <v>79872.832850000006</v>
      </c>
      <c r="C875" s="2">
        <v>79354.212620000006</v>
      </c>
      <c r="D875" s="6">
        <v>0.10424</v>
      </c>
      <c r="E875" s="4">
        <v>57.468700000000013</v>
      </c>
      <c r="F875" s="4">
        <v>39.107460000000003</v>
      </c>
      <c r="G875" s="4">
        <v>0</v>
      </c>
      <c r="H875" s="4">
        <v>0</v>
      </c>
      <c r="I875" s="7" t="s">
        <v>4</v>
      </c>
    </row>
    <row r="876" spans="1:9" x14ac:dyDescent="0.75">
      <c r="A876" s="4">
        <v>2617.25</v>
      </c>
      <c r="B876" s="2">
        <v>79873.66519</v>
      </c>
      <c r="C876" s="2">
        <v>79355.044959999999</v>
      </c>
      <c r="D876" s="6">
        <v>0.10423</v>
      </c>
      <c r="E876" s="4">
        <v>48.706220000000002</v>
      </c>
      <c r="F876" s="4">
        <v>39.087114285714286</v>
      </c>
      <c r="G876" s="4">
        <v>0</v>
      </c>
      <c r="H876" s="4">
        <v>0</v>
      </c>
      <c r="I876" s="7" t="s">
        <v>4</v>
      </c>
    </row>
    <row r="877" spans="1:9" x14ac:dyDescent="0.75">
      <c r="A877" s="4">
        <v>2617.2600000000002</v>
      </c>
      <c r="B877" s="2">
        <v>79874.497520000004</v>
      </c>
      <c r="C877" s="2">
        <v>79355.877290000004</v>
      </c>
      <c r="D877" s="6">
        <v>0.10423</v>
      </c>
      <c r="E877" s="4">
        <v>34.955669999999998</v>
      </c>
      <c r="F877" s="4">
        <v>39.087114285714286</v>
      </c>
      <c r="G877" s="4">
        <v>0</v>
      </c>
      <c r="H877" s="4">
        <v>0</v>
      </c>
      <c r="I877" s="7" t="s">
        <v>4</v>
      </c>
    </row>
    <row r="878" spans="1:9" x14ac:dyDescent="0.75">
      <c r="A878" s="4">
        <v>2617.27</v>
      </c>
      <c r="B878" s="2">
        <v>79875.329859999998</v>
      </c>
      <c r="C878" s="2">
        <v>79356.709629999998</v>
      </c>
      <c r="D878" s="6">
        <v>0.10421999999999999</v>
      </c>
      <c r="E878" s="4">
        <v>36.489840000000001</v>
      </c>
      <c r="F878" s="4">
        <v>39.087114285714286</v>
      </c>
      <c r="G878" s="4">
        <v>0</v>
      </c>
      <c r="H878" s="4">
        <v>0</v>
      </c>
      <c r="I878" s="7" t="s">
        <v>4</v>
      </c>
    </row>
    <row r="879" spans="1:9" x14ac:dyDescent="0.75">
      <c r="A879" s="4">
        <v>2617.2800000000002</v>
      </c>
      <c r="B879" s="2">
        <v>79876.162190000003</v>
      </c>
      <c r="C879" s="2">
        <v>79357.541960000002</v>
      </c>
      <c r="D879" s="6">
        <v>0.10421</v>
      </c>
      <c r="E879" s="4">
        <v>47.328940000000003</v>
      </c>
      <c r="F879" s="4">
        <v>39.087114285714286</v>
      </c>
      <c r="G879" s="4">
        <v>0</v>
      </c>
      <c r="H879" s="4">
        <v>0</v>
      </c>
      <c r="I879" s="7" t="s">
        <v>4</v>
      </c>
    </row>
    <row r="880" spans="1:9" x14ac:dyDescent="0.75">
      <c r="A880" s="4">
        <v>2617.29</v>
      </c>
      <c r="B880" s="2">
        <v>79876.994529999996</v>
      </c>
      <c r="C880" s="2">
        <v>79358.374299999996</v>
      </c>
      <c r="D880" s="6">
        <v>0.10421</v>
      </c>
      <c r="E880" s="4">
        <v>48.104460000000003</v>
      </c>
      <c r="F880" s="4">
        <v>39.073449999999994</v>
      </c>
      <c r="G880" s="4">
        <v>0</v>
      </c>
      <c r="H880" s="4">
        <v>0</v>
      </c>
      <c r="I880" s="7" t="s">
        <v>4</v>
      </c>
    </row>
    <row r="881" spans="1:9" x14ac:dyDescent="0.75">
      <c r="A881" s="4">
        <v>2617.3000000000002</v>
      </c>
      <c r="B881" s="2">
        <v>79877.826870000004</v>
      </c>
      <c r="C881" s="2">
        <v>79359.206640000004</v>
      </c>
      <c r="D881" s="6">
        <v>0.1042</v>
      </c>
      <c r="E881" s="4">
        <v>52.035649999999997</v>
      </c>
      <c r="F881" s="4">
        <v>38.937129999999996</v>
      </c>
      <c r="G881" s="4">
        <v>0</v>
      </c>
      <c r="H881" s="4">
        <v>0</v>
      </c>
      <c r="I881" s="7" t="s">
        <v>4</v>
      </c>
    </row>
    <row r="882" spans="1:9" x14ac:dyDescent="0.75">
      <c r="A882" s="4">
        <v>2617.31</v>
      </c>
      <c r="B882" s="2">
        <v>79878.659199999995</v>
      </c>
      <c r="C882" s="2">
        <v>79360.038969999994</v>
      </c>
      <c r="D882" s="6">
        <v>0.1042</v>
      </c>
      <c r="E882" s="4">
        <v>45.131800000000005</v>
      </c>
      <c r="F882" s="4">
        <v>38.937129999999996</v>
      </c>
      <c r="G882" s="4">
        <v>0</v>
      </c>
      <c r="H882" s="4">
        <v>0</v>
      </c>
      <c r="I882" s="7" t="s">
        <v>4</v>
      </c>
    </row>
    <row r="883" spans="1:9" x14ac:dyDescent="0.75">
      <c r="A883" s="4">
        <v>2617.3200000000002</v>
      </c>
      <c r="B883" s="2">
        <v>79879.491540000003</v>
      </c>
      <c r="C883" s="2">
        <v>79360.871310000002</v>
      </c>
      <c r="D883" s="6">
        <v>0.10419</v>
      </c>
      <c r="E883" s="4">
        <v>39.766089999999998</v>
      </c>
      <c r="F883" s="4">
        <v>38.937129999999996</v>
      </c>
      <c r="G883" s="4">
        <v>0</v>
      </c>
      <c r="H883" s="4">
        <v>0</v>
      </c>
      <c r="I883" s="7" t="s">
        <v>4</v>
      </c>
    </row>
    <row r="884" spans="1:9" x14ac:dyDescent="0.75">
      <c r="A884" s="4">
        <v>2617.33</v>
      </c>
      <c r="B884" s="2">
        <v>79880.323879999996</v>
      </c>
      <c r="C884" s="2">
        <v>79361.703649999996</v>
      </c>
      <c r="D884" s="6">
        <v>0.10417999999999999</v>
      </c>
      <c r="E884" s="4">
        <v>43.263960000000004</v>
      </c>
      <c r="F884" s="4">
        <v>38.937129999999996</v>
      </c>
      <c r="G884" s="4">
        <v>0</v>
      </c>
      <c r="H884" s="4">
        <v>0</v>
      </c>
      <c r="I884" s="7" t="s">
        <v>4</v>
      </c>
    </row>
    <row r="885" spans="1:9" x14ac:dyDescent="0.75">
      <c r="A885" s="4">
        <v>2617.34</v>
      </c>
      <c r="B885" s="2">
        <v>79881.156210000001</v>
      </c>
      <c r="C885" s="2">
        <v>79362.535980000001</v>
      </c>
      <c r="D885" s="6">
        <v>0.10417999999999999</v>
      </c>
      <c r="E885" s="4">
        <v>54.246960000000001</v>
      </c>
      <c r="F885" s="4">
        <v>38.865090000000002</v>
      </c>
      <c r="G885" s="4">
        <v>0</v>
      </c>
      <c r="H885" s="4">
        <v>0</v>
      </c>
      <c r="I885" s="7" t="s">
        <v>4</v>
      </c>
    </row>
    <row r="886" spans="1:9" x14ac:dyDescent="0.75">
      <c r="A886" s="4">
        <v>2617.35</v>
      </c>
      <c r="B886" s="2">
        <v>79881.988549999995</v>
      </c>
      <c r="C886" s="2">
        <v>79363.368319999994</v>
      </c>
      <c r="D886" s="6">
        <v>0.10417</v>
      </c>
      <c r="E886" s="4">
        <v>45.597229999999996</v>
      </c>
      <c r="F886" s="4">
        <v>38.777630000000002</v>
      </c>
      <c r="G886" s="4">
        <v>0</v>
      </c>
      <c r="H886" s="4">
        <v>0</v>
      </c>
      <c r="I886" s="7" t="s">
        <v>4</v>
      </c>
    </row>
    <row r="887" spans="1:9" x14ac:dyDescent="0.75">
      <c r="A887" s="4">
        <v>2617.36</v>
      </c>
      <c r="B887" s="2">
        <v>79882.820890000003</v>
      </c>
      <c r="C887" s="2">
        <v>79364.200660000002</v>
      </c>
      <c r="D887" s="6">
        <v>0.10417</v>
      </c>
      <c r="E887" s="4">
        <v>36.25123</v>
      </c>
      <c r="F887" s="4">
        <v>38.697400000000002</v>
      </c>
      <c r="G887" s="4">
        <v>0</v>
      </c>
      <c r="H887" s="4">
        <v>0</v>
      </c>
      <c r="I887" s="7" t="s">
        <v>4</v>
      </c>
    </row>
    <row r="888" spans="1:9" x14ac:dyDescent="0.75">
      <c r="A888" s="4">
        <v>2617.37</v>
      </c>
      <c r="B888" s="2">
        <v>79883.653219999993</v>
      </c>
      <c r="C888" s="2">
        <v>79365.032989999992</v>
      </c>
      <c r="D888" s="6">
        <v>0.10416</v>
      </c>
      <c r="E888" s="4">
        <v>52.014330000000008</v>
      </c>
      <c r="F888" s="4">
        <v>38.865090000000002</v>
      </c>
      <c r="G888" s="4">
        <v>0</v>
      </c>
      <c r="H888" s="4">
        <v>0</v>
      </c>
      <c r="I888" s="7" t="s">
        <v>4</v>
      </c>
    </row>
    <row r="889" spans="1:9" x14ac:dyDescent="0.75">
      <c r="A889" s="4">
        <v>2617.38</v>
      </c>
      <c r="B889" s="2">
        <v>79884.485560000001</v>
      </c>
      <c r="C889" s="2">
        <v>79365.865330000001</v>
      </c>
      <c r="D889" s="6">
        <v>0.10415000000000001</v>
      </c>
      <c r="E889" s="4">
        <v>72.723280000000003</v>
      </c>
      <c r="F889" s="4">
        <v>38.865090000000002</v>
      </c>
      <c r="G889" s="4">
        <v>0</v>
      </c>
      <c r="H889" s="4">
        <v>0</v>
      </c>
      <c r="I889" s="7" t="s">
        <v>4</v>
      </c>
    </row>
    <row r="890" spans="1:9" x14ac:dyDescent="0.75">
      <c r="A890" s="4">
        <v>2617.39</v>
      </c>
      <c r="B890" s="2">
        <v>79885.317890000006</v>
      </c>
      <c r="C890" s="2">
        <v>79366.697660000005</v>
      </c>
      <c r="D890" s="6">
        <v>0.10415000000000001</v>
      </c>
      <c r="E890" s="4">
        <v>56.030580000000008</v>
      </c>
      <c r="F890" s="4">
        <v>38.865090000000002</v>
      </c>
      <c r="G890" s="4">
        <v>0</v>
      </c>
      <c r="H890" s="4">
        <v>0</v>
      </c>
      <c r="I890" s="7" t="s">
        <v>4</v>
      </c>
    </row>
    <row r="891" spans="1:9" x14ac:dyDescent="0.75">
      <c r="A891" s="4">
        <v>2617.4</v>
      </c>
      <c r="B891" s="2">
        <v>79886.150229999999</v>
      </c>
      <c r="C891" s="2">
        <v>79367.53</v>
      </c>
      <c r="D891" s="6">
        <v>0.10414</v>
      </c>
      <c r="E891" s="4">
        <v>50.810549999999999</v>
      </c>
      <c r="F891" s="4">
        <v>39.073449999999994</v>
      </c>
      <c r="G891" s="4">
        <v>0</v>
      </c>
      <c r="H891" s="4">
        <v>0</v>
      </c>
      <c r="I891" s="7" t="s">
        <v>4</v>
      </c>
    </row>
    <row r="892" spans="1:9" x14ac:dyDescent="0.75">
      <c r="A892" s="4">
        <v>2617.41</v>
      </c>
      <c r="B892" s="2">
        <v>79886.982569999993</v>
      </c>
      <c r="C892" s="2">
        <v>79368.362339999992</v>
      </c>
      <c r="D892" s="6">
        <v>0.10414</v>
      </c>
      <c r="E892" s="4">
        <v>55.30243999999999</v>
      </c>
      <c r="F892" s="4">
        <v>39.073449999999994</v>
      </c>
      <c r="G892" s="4">
        <v>0</v>
      </c>
      <c r="H892" s="4">
        <v>0</v>
      </c>
      <c r="I892" s="7" t="s">
        <v>4</v>
      </c>
    </row>
    <row r="893" spans="1:9" x14ac:dyDescent="0.75">
      <c r="A893" s="4">
        <v>2617.42</v>
      </c>
      <c r="B893" s="2">
        <v>79887.814899999998</v>
      </c>
      <c r="C893" s="2">
        <v>79369.194669999997</v>
      </c>
      <c r="D893" s="6">
        <v>0.10413</v>
      </c>
      <c r="E893" s="4">
        <v>39.622509999999998</v>
      </c>
      <c r="F893" s="4">
        <v>38.865090000000002</v>
      </c>
      <c r="G893" s="4">
        <v>0</v>
      </c>
      <c r="H893" s="4">
        <v>0</v>
      </c>
      <c r="I893" s="7" t="s">
        <v>4</v>
      </c>
    </row>
    <row r="894" spans="1:9" x14ac:dyDescent="0.75">
      <c r="A894" s="4">
        <v>2617.4299999999998</v>
      </c>
      <c r="B894" s="2">
        <v>79888.647240000006</v>
      </c>
      <c r="C894" s="2">
        <v>79370.027010000005</v>
      </c>
      <c r="D894" s="6">
        <v>0.10412</v>
      </c>
      <c r="E894" s="4">
        <v>43.374659999999999</v>
      </c>
      <c r="F894" s="4">
        <v>38.697400000000002</v>
      </c>
      <c r="G894" s="4">
        <v>0</v>
      </c>
      <c r="H894" s="4">
        <v>0</v>
      </c>
      <c r="I894" s="7" t="s">
        <v>4</v>
      </c>
    </row>
    <row r="895" spans="1:9" x14ac:dyDescent="0.75">
      <c r="A895" s="4">
        <v>2617.44</v>
      </c>
      <c r="B895" s="2">
        <v>79889.479579999999</v>
      </c>
      <c r="C895" s="2">
        <v>79370.859349999999</v>
      </c>
      <c r="D895" s="6">
        <v>0.10412</v>
      </c>
      <c r="E895" s="4">
        <v>34.104399999999998</v>
      </c>
      <c r="F895" s="4">
        <v>38.697400000000002</v>
      </c>
      <c r="G895" s="4">
        <v>0</v>
      </c>
      <c r="H895" s="4">
        <v>0</v>
      </c>
      <c r="I895" s="7" t="s">
        <v>4</v>
      </c>
    </row>
    <row r="896" spans="1:9" x14ac:dyDescent="0.75">
      <c r="A896" s="4">
        <v>2617.4499999999998</v>
      </c>
      <c r="B896" s="2">
        <v>79890.311910000004</v>
      </c>
      <c r="C896" s="2">
        <v>79371.691680000004</v>
      </c>
      <c r="D896" s="6">
        <v>0.10410999999999999</v>
      </c>
      <c r="E896" s="4">
        <v>40.897839999999995</v>
      </c>
      <c r="F896" s="4">
        <v>38.697400000000002</v>
      </c>
      <c r="G896" s="4">
        <v>0</v>
      </c>
      <c r="H896" s="4">
        <v>0</v>
      </c>
      <c r="I896" s="7" t="s">
        <v>4</v>
      </c>
    </row>
    <row r="897" spans="1:9" x14ac:dyDescent="0.75">
      <c r="A897" s="4">
        <v>2617.46</v>
      </c>
      <c r="B897" s="2">
        <v>79891.144249999998</v>
      </c>
      <c r="C897" s="2">
        <v>79372.524019999997</v>
      </c>
      <c r="D897" s="6">
        <v>0.10410999999999999</v>
      </c>
      <c r="E897" s="4">
        <v>32.05885</v>
      </c>
      <c r="F897" s="4">
        <v>38.697400000000002</v>
      </c>
      <c r="G897" s="4">
        <v>0</v>
      </c>
      <c r="H897" s="4">
        <v>0</v>
      </c>
      <c r="I897" s="7" t="s">
        <v>4</v>
      </c>
    </row>
    <row r="898" spans="1:9" x14ac:dyDescent="0.75">
      <c r="A898" s="4">
        <v>2617.4699999999998</v>
      </c>
      <c r="B898" s="2">
        <v>79891.976590000006</v>
      </c>
      <c r="C898" s="2">
        <v>79373.356360000005</v>
      </c>
      <c r="D898" s="6">
        <v>0.1041</v>
      </c>
      <c r="E898" s="4">
        <v>31.28687</v>
      </c>
      <c r="F898" s="4">
        <v>38.865090000000002</v>
      </c>
      <c r="G898" s="4">
        <v>0</v>
      </c>
      <c r="H898" s="4">
        <v>0</v>
      </c>
      <c r="I898" s="7" t="s">
        <v>4</v>
      </c>
    </row>
    <row r="899" spans="1:9" x14ac:dyDescent="0.75">
      <c r="A899" s="4">
        <v>2617.48</v>
      </c>
      <c r="B899" s="2">
        <v>79892.808919999996</v>
      </c>
      <c r="C899" s="2">
        <v>79374.188689999995</v>
      </c>
      <c r="D899" s="6">
        <v>0.10409</v>
      </c>
      <c r="E899" s="4">
        <v>32.697009999999999</v>
      </c>
      <c r="F899" s="4">
        <v>39.073449999999994</v>
      </c>
      <c r="G899" s="4">
        <v>0</v>
      </c>
      <c r="H899" s="4">
        <v>0</v>
      </c>
      <c r="I899" s="7" t="s">
        <v>4</v>
      </c>
    </row>
    <row r="900" spans="1:9" x14ac:dyDescent="0.75">
      <c r="A900" s="4">
        <v>2617.4899999999998</v>
      </c>
      <c r="B900" s="2">
        <v>79893.641260000004</v>
      </c>
      <c r="C900" s="2">
        <v>79375.021030000004</v>
      </c>
      <c r="D900" s="6">
        <v>0.10409</v>
      </c>
      <c r="E900" s="4">
        <v>38.865090000000002</v>
      </c>
      <c r="F900" s="4">
        <v>39.087114285714286</v>
      </c>
      <c r="G900" s="4">
        <v>0</v>
      </c>
      <c r="H900" s="4">
        <v>0</v>
      </c>
      <c r="I900" s="7" t="s">
        <v>4</v>
      </c>
    </row>
    <row r="901" spans="1:9" x14ac:dyDescent="0.75">
      <c r="A901" s="4">
        <v>2617.5</v>
      </c>
      <c r="B901" s="2">
        <v>79894.473589999994</v>
      </c>
      <c r="C901" s="2">
        <v>79375.853359999994</v>
      </c>
      <c r="D901" s="6">
        <v>0.10408000000000001</v>
      </c>
      <c r="E901" s="4">
        <v>47.201379999999993</v>
      </c>
      <c r="F901" s="4">
        <v>39.087114285714286</v>
      </c>
      <c r="G901" s="4">
        <v>0</v>
      </c>
      <c r="H901" s="4">
        <v>0</v>
      </c>
      <c r="I901" s="7" t="s">
        <v>4</v>
      </c>
    </row>
    <row r="902" spans="1:9" x14ac:dyDescent="0.75">
      <c r="A902" s="4">
        <v>2617.5100000000002</v>
      </c>
      <c r="B902" s="2">
        <v>79895.305930000002</v>
      </c>
      <c r="C902" s="2">
        <v>79376.685700000002</v>
      </c>
      <c r="D902" s="6">
        <v>0.10408000000000001</v>
      </c>
      <c r="E902" s="4">
        <v>39.442050000000002</v>
      </c>
      <c r="F902" s="4">
        <v>39.073449999999994</v>
      </c>
      <c r="G902" s="4">
        <v>0</v>
      </c>
      <c r="H902" s="4">
        <v>0</v>
      </c>
      <c r="I902" s="7" t="s">
        <v>4</v>
      </c>
    </row>
    <row r="903" spans="1:9" x14ac:dyDescent="0.75">
      <c r="A903" s="4">
        <v>2617.52</v>
      </c>
      <c r="B903" s="2">
        <v>79896.138269999996</v>
      </c>
      <c r="C903" s="2">
        <v>79377.518039999995</v>
      </c>
      <c r="D903" s="6">
        <v>0.10407</v>
      </c>
      <c r="E903" s="4">
        <v>35.762140000000002</v>
      </c>
      <c r="F903" s="4">
        <v>38.865090000000002</v>
      </c>
      <c r="G903" s="4">
        <v>0</v>
      </c>
      <c r="H903" s="4">
        <v>0</v>
      </c>
      <c r="I903" s="7" t="s">
        <v>4</v>
      </c>
    </row>
    <row r="904" spans="1:9" x14ac:dyDescent="0.75">
      <c r="A904" s="4">
        <v>2617.5300000000002</v>
      </c>
      <c r="B904" s="2">
        <v>79896.970600000001</v>
      </c>
      <c r="C904" s="2">
        <v>79378.35037</v>
      </c>
      <c r="D904" s="6">
        <v>0.10406</v>
      </c>
      <c r="E904" s="4">
        <v>40.612900000000003</v>
      </c>
      <c r="F904" s="4">
        <v>38.865090000000002</v>
      </c>
      <c r="G904" s="4">
        <v>0</v>
      </c>
      <c r="H904" s="4">
        <v>0</v>
      </c>
      <c r="I904" s="7" t="s">
        <v>4</v>
      </c>
    </row>
    <row r="905" spans="1:9" x14ac:dyDescent="0.75">
      <c r="A905" s="4">
        <v>2617.54</v>
      </c>
      <c r="B905" s="2">
        <v>79897.802939999994</v>
      </c>
      <c r="C905" s="2">
        <v>79379.182709999994</v>
      </c>
      <c r="D905" s="6">
        <v>0.10406</v>
      </c>
      <c r="E905" s="4">
        <v>34.13588</v>
      </c>
      <c r="F905" s="4">
        <v>38.865090000000002</v>
      </c>
      <c r="G905" s="4">
        <v>0</v>
      </c>
      <c r="H905" s="4">
        <v>0</v>
      </c>
      <c r="I905" s="7" t="s">
        <v>4</v>
      </c>
    </row>
    <row r="906" spans="1:9" x14ac:dyDescent="0.75">
      <c r="A906" s="4">
        <v>2617.5500000000002</v>
      </c>
      <c r="B906" s="2">
        <v>79898.635280000002</v>
      </c>
      <c r="C906" s="2">
        <v>79380.015050000002</v>
      </c>
      <c r="D906" s="6">
        <v>0.10405</v>
      </c>
      <c r="E906" s="4">
        <v>32.433229999999995</v>
      </c>
      <c r="F906" s="4">
        <v>38.697400000000002</v>
      </c>
      <c r="G906" s="4">
        <v>0</v>
      </c>
      <c r="H906" s="4">
        <v>0</v>
      </c>
      <c r="I906" s="7" t="s">
        <v>4</v>
      </c>
    </row>
    <row r="907" spans="1:9" x14ac:dyDescent="0.75">
      <c r="A907" s="4">
        <v>2617.56</v>
      </c>
      <c r="B907" s="2">
        <v>79899.467610000007</v>
      </c>
      <c r="C907" s="2">
        <v>79380.847380000007</v>
      </c>
      <c r="D907" s="6">
        <v>0.10405</v>
      </c>
      <c r="E907" s="4">
        <v>30.28952</v>
      </c>
      <c r="F907" s="4">
        <v>38.697400000000002</v>
      </c>
      <c r="G907" s="4">
        <v>0</v>
      </c>
      <c r="H907" s="4">
        <v>0</v>
      </c>
      <c r="I907" s="7" t="s">
        <v>4</v>
      </c>
    </row>
    <row r="908" spans="1:9" x14ac:dyDescent="0.75">
      <c r="A908" s="4">
        <v>2617.5700000000002</v>
      </c>
      <c r="B908" s="2">
        <v>79900.299950000001</v>
      </c>
      <c r="C908" s="2">
        <v>79381.67972</v>
      </c>
      <c r="D908" s="6">
        <v>0.10403999999999999</v>
      </c>
      <c r="E908" s="4">
        <v>25.357860000000002</v>
      </c>
      <c r="F908" s="4">
        <v>38.697400000000002</v>
      </c>
      <c r="G908" s="4">
        <v>0</v>
      </c>
      <c r="H908" s="4">
        <v>0</v>
      </c>
      <c r="I908" s="7" t="s">
        <v>4</v>
      </c>
    </row>
    <row r="909" spans="1:9" x14ac:dyDescent="0.75">
      <c r="A909" s="4">
        <v>2617.58</v>
      </c>
      <c r="B909" s="2">
        <v>79901.132289999994</v>
      </c>
      <c r="C909" s="2">
        <v>79382.512059999994</v>
      </c>
      <c r="D909" s="6">
        <v>0.10403</v>
      </c>
      <c r="E909" s="4">
        <v>28.547769999999996</v>
      </c>
      <c r="F909" s="4">
        <v>38.690944999999999</v>
      </c>
      <c r="G909" s="4">
        <v>0</v>
      </c>
      <c r="H909" s="4">
        <v>0</v>
      </c>
      <c r="I909" s="7" t="s">
        <v>4</v>
      </c>
    </row>
    <row r="910" spans="1:9" x14ac:dyDescent="0.75">
      <c r="A910" s="4">
        <v>2617.59</v>
      </c>
      <c r="B910" s="2">
        <v>79901.964619999999</v>
      </c>
      <c r="C910" s="2">
        <v>79383.344389999998</v>
      </c>
      <c r="D910" s="6">
        <v>0.10403</v>
      </c>
      <c r="E910" s="4">
        <v>25.948637500000004</v>
      </c>
      <c r="F910" s="4">
        <v>38.684490000000004</v>
      </c>
      <c r="G910" s="4">
        <v>0</v>
      </c>
      <c r="H910" s="4">
        <v>0</v>
      </c>
      <c r="I910" s="7" t="s">
        <v>4</v>
      </c>
    </row>
    <row r="911" spans="1:9" x14ac:dyDescent="0.75">
      <c r="A911" s="4">
        <v>2617.6</v>
      </c>
      <c r="B911" s="2">
        <v>79902.796960000007</v>
      </c>
      <c r="C911" s="2">
        <v>79384.176730000007</v>
      </c>
      <c r="D911" s="6">
        <v>0.10402</v>
      </c>
      <c r="E911" s="4">
        <v>41.554057142857133</v>
      </c>
      <c r="F911" s="4">
        <v>38.684490000000004</v>
      </c>
      <c r="G911" s="4">
        <v>0</v>
      </c>
      <c r="H911" s="4">
        <v>0</v>
      </c>
      <c r="I911" s="7" t="s">
        <v>4</v>
      </c>
    </row>
    <row r="912" spans="1:9" x14ac:dyDescent="0.75">
      <c r="A912" s="4">
        <v>2617.61</v>
      </c>
      <c r="B912" s="2">
        <v>79903.629289999997</v>
      </c>
      <c r="C912" s="2">
        <v>79385.009059999997</v>
      </c>
      <c r="D912" s="6">
        <v>0.10402</v>
      </c>
      <c r="E912" s="4">
        <v>41.344829999999995</v>
      </c>
      <c r="F912" s="4">
        <v>38.697400000000002</v>
      </c>
      <c r="G912" s="4">
        <v>0</v>
      </c>
      <c r="H912" s="4">
        <v>0</v>
      </c>
      <c r="I912" s="7" t="s">
        <v>4</v>
      </c>
    </row>
    <row r="913" spans="1:9" x14ac:dyDescent="0.75">
      <c r="A913" s="4">
        <v>2617.62</v>
      </c>
      <c r="B913" s="2">
        <v>79904.461630000005</v>
      </c>
      <c r="C913" s="2">
        <v>79385.841400000005</v>
      </c>
      <c r="D913" s="6">
        <v>0.10401000000000001</v>
      </c>
      <c r="E913" s="4">
        <v>28.492939999999997</v>
      </c>
      <c r="F913" s="4">
        <v>38.697400000000002</v>
      </c>
      <c r="G913" s="4">
        <v>0</v>
      </c>
      <c r="H913" s="4">
        <v>0</v>
      </c>
      <c r="I913" s="7" t="s">
        <v>4</v>
      </c>
    </row>
    <row r="914" spans="1:9" x14ac:dyDescent="0.75">
      <c r="A914" s="4">
        <v>2617.63</v>
      </c>
      <c r="B914" s="2">
        <v>79905.293969999999</v>
      </c>
      <c r="C914" s="2">
        <v>79386.673739999998</v>
      </c>
      <c r="D914" s="6">
        <v>0.104</v>
      </c>
      <c r="E914" s="4">
        <v>35.060400000000001</v>
      </c>
      <c r="F914" s="4">
        <v>38.697400000000002</v>
      </c>
      <c r="G914" s="4">
        <v>0</v>
      </c>
      <c r="H914" s="4">
        <v>0</v>
      </c>
      <c r="I914" s="7" t="s">
        <v>4</v>
      </c>
    </row>
    <row r="915" spans="1:9" x14ac:dyDescent="0.75">
      <c r="A915" s="4">
        <v>2617.64</v>
      </c>
      <c r="B915" s="2">
        <v>79906.126300000004</v>
      </c>
      <c r="C915" s="2">
        <v>79387.506070000003</v>
      </c>
      <c r="D915" s="6">
        <v>0.104</v>
      </c>
      <c r="E915" s="4">
        <v>41.328359999999996</v>
      </c>
      <c r="F915" s="4">
        <v>38.697400000000002</v>
      </c>
      <c r="G915" s="4">
        <v>0</v>
      </c>
      <c r="H915" s="4">
        <v>0</v>
      </c>
      <c r="I915" s="7" t="s">
        <v>4</v>
      </c>
    </row>
    <row r="916" spans="1:9" x14ac:dyDescent="0.75">
      <c r="A916" s="4">
        <v>2617.65</v>
      </c>
      <c r="B916" s="2">
        <v>79906.958639999997</v>
      </c>
      <c r="C916" s="2">
        <v>79388.338409999997</v>
      </c>
      <c r="D916" s="6">
        <v>0.10399</v>
      </c>
      <c r="E916" s="4">
        <v>32.992062500000003</v>
      </c>
      <c r="F916" s="4">
        <v>38.697400000000002</v>
      </c>
      <c r="G916" s="4">
        <v>0</v>
      </c>
      <c r="H916" s="4">
        <v>0</v>
      </c>
      <c r="I916" s="7" t="s">
        <v>4</v>
      </c>
    </row>
    <row r="917" spans="1:9" x14ac:dyDescent="0.75">
      <c r="A917" s="4">
        <v>2617.66</v>
      </c>
      <c r="B917" s="2">
        <v>79907.790980000005</v>
      </c>
      <c r="C917" s="2">
        <v>79389.170750000005</v>
      </c>
      <c r="D917" s="6">
        <v>0.10399</v>
      </c>
      <c r="E917" s="4">
        <v>10.824214285714287</v>
      </c>
      <c r="F917" s="4">
        <v>38.697400000000002</v>
      </c>
      <c r="G917" s="4">
        <v>0</v>
      </c>
      <c r="H917" s="4">
        <v>0</v>
      </c>
      <c r="I917" s="7" t="s">
        <v>4</v>
      </c>
    </row>
    <row r="918" spans="1:9" x14ac:dyDescent="0.75">
      <c r="A918" s="4">
        <v>2617.67</v>
      </c>
      <c r="B918" s="2">
        <v>79908.623309999995</v>
      </c>
      <c r="C918" s="2">
        <v>79390.003079999995</v>
      </c>
      <c r="D918" s="6">
        <v>0.10398</v>
      </c>
      <c r="E918" s="4">
        <v>17.242160000000002</v>
      </c>
      <c r="F918" s="4">
        <v>38.781244999999998</v>
      </c>
      <c r="G918" s="4">
        <v>0</v>
      </c>
      <c r="H918" s="4">
        <v>0</v>
      </c>
      <c r="I918" s="7" t="s">
        <v>4</v>
      </c>
    </row>
    <row r="919" spans="1:9" x14ac:dyDescent="0.75">
      <c r="A919" s="4">
        <v>2617.6799999999998</v>
      </c>
      <c r="B919" s="2">
        <v>79909.455650000004</v>
      </c>
      <c r="C919" s="2">
        <v>79390.835420000003</v>
      </c>
      <c r="D919" s="6">
        <v>0.10397000000000001</v>
      </c>
      <c r="E919" s="4">
        <v>32.395139999999998</v>
      </c>
      <c r="F919" s="4">
        <v>38.969269999999995</v>
      </c>
      <c r="G919" s="4">
        <v>0</v>
      </c>
      <c r="H919" s="4">
        <v>0</v>
      </c>
      <c r="I919" s="7" t="s">
        <v>4</v>
      </c>
    </row>
    <row r="920" spans="1:9" x14ac:dyDescent="0.75">
      <c r="A920" s="4">
        <v>2617.69</v>
      </c>
      <c r="B920" s="2">
        <v>79910.287979999994</v>
      </c>
      <c r="C920" s="2">
        <v>79391.667749999993</v>
      </c>
      <c r="D920" s="6">
        <v>0.10397000000000001</v>
      </c>
      <c r="E920" s="4">
        <v>34.943759999999997</v>
      </c>
      <c r="F920" s="4">
        <v>39.080282142857143</v>
      </c>
      <c r="G920" s="4">
        <v>0</v>
      </c>
      <c r="H920" s="4">
        <v>0</v>
      </c>
      <c r="I920" s="7" t="s">
        <v>4</v>
      </c>
    </row>
    <row r="921" spans="1:9" x14ac:dyDescent="0.75">
      <c r="A921" s="4">
        <v>2617.6999999999998</v>
      </c>
      <c r="B921" s="2">
        <v>79911.120320000002</v>
      </c>
      <c r="C921" s="2">
        <v>79392.500090000001</v>
      </c>
      <c r="D921" s="6">
        <v>0.10396</v>
      </c>
      <c r="E921" s="4">
        <v>57.191679999999998</v>
      </c>
      <c r="F921" s="4">
        <v>39.097287142857141</v>
      </c>
      <c r="G921" s="4">
        <v>0</v>
      </c>
      <c r="H921" s="4">
        <v>0</v>
      </c>
      <c r="I921" s="7" t="s">
        <v>4</v>
      </c>
    </row>
    <row r="922" spans="1:9" x14ac:dyDescent="0.75">
      <c r="A922" s="4">
        <v>2617.71</v>
      </c>
      <c r="B922" s="2">
        <v>79911.952659999995</v>
      </c>
      <c r="C922" s="2">
        <v>79393.332429999995</v>
      </c>
      <c r="D922" s="6">
        <v>0.10396</v>
      </c>
      <c r="E922" s="4">
        <v>77.284189999999995</v>
      </c>
      <c r="F922" s="4">
        <v>39.198734999999999</v>
      </c>
      <c r="G922" s="4">
        <v>0</v>
      </c>
      <c r="H922" s="4">
        <v>0</v>
      </c>
      <c r="I922" s="7" t="s">
        <v>4</v>
      </c>
    </row>
    <row r="923" spans="1:9" x14ac:dyDescent="0.75">
      <c r="A923" s="4">
        <v>2617.7199999999998</v>
      </c>
      <c r="B923" s="2">
        <v>79912.78499</v>
      </c>
      <c r="C923" s="2">
        <v>79394.16476</v>
      </c>
      <c r="D923" s="6">
        <v>0.10395</v>
      </c>
      <c r="E923" s="4">
        <v>49.277279999999998</v>
      </c>
      <c r="F923" s="4">
        <v>39.198734999999999</v>
      </c>
      <c r="G923" s="4">
        <v>0</v>
      </c>
      <c r="H923" s="4">
        <v>0</v>
      </c>
      <c r="I923" s="7" t="s">
        <v>4</v>
      </c>
    </row>
    <row r="924" spans="1:9" x14ac:dyDescent="0.75">
      <c r="A924" s="4">
        <v>2617.73</v>
      </c>
      <c r="B924" s="2">
        <v>79913.617329999994</v>
      </c>
      <c r="C924" s="2">
        <v>79394.997099999993</v>
      </c>
      <c r="D924" s="6">
        <v>0.10394</v>
      </c>
      <c r="E924" s="4">
        <v>38.684490000000004</v>
      </c>
      <c r="F924" s="4">
        <v>39.198734999999999</v>
      </c>
      <c r="G924" s="4">
        <v>0</v>
      </c>
      <c r="H924" s="4">
        <v>0</v>
      </c>
      <c r="I924" s="7" t="s">
        <v>4</v>
      </c>
    </row>
    <row r="925" spans="1:9" x14ac:dyDescent="0.75">
      <c r="A925" s="4">
        <v>2617.7399999999998</v>
      </c>
      <c r="B925" s="2">
        <v>79914.449670000002</v>
      </c>
      <c r="C925" s="2">
        <v>79395.829440000001</v>
      </c>
      <c r="D925" s="6">
        <v>0.10394</v>
      </c>
      <c r="E925" s="4">
        <v>37.927766666666663</v>
      </c>
      <c r="F925" s="4">
        <v>39.198734999999999</v>
      </c>
      <c r="G925" s="4">
        <v>0</v>
      </c>
      <c r="H925" s="4">
        <v>0</v>
      </c>
      <c r="I925" s="7" t="s">
        <v>4</v>
      </c>
    </row>
    <row r="926" spans="1:9" x14ac:dyDescent="0.75">
      <c r="A926" s="4">
        <v>2617.75</v>
      </c>
      <c r="B926" s="2">
        <v>79915.282000000007</v>
      </c>
      <c r="C926" s="2">
        <v>79396.661770000006</v>
      </c>
      <c r="D926" s="6">
        <v>0.10392999999999999</v>
      </c>
      <c r="E926" s="4">
        <v>34.619225</v>
      </c>
      <c r="F926" s="4">
        <v>39.198734999999999</v>
      </c>
      <c r="G926" s="4">
        <v>0</v>
      </c>
      <c r="H926" s="4">
        <v>0</v>
      </c>
      <c r="I926" s="7" t="s">
        <v>4</v>
      </c>
    </row>
    <row r="927" spans="1:9" x14ac:dyDescent="0.75">
      <c r="A927" s="4">
        <v>2617.7600000000002</v>
      </c>
      <c r="B927" s="2">
        <v>79916.11434</v>
      </c>
      <c r="C927" s="2">
        <v>79397.49411</v>
      </c>
      <c r="D927" s="6">
        <v>0.10392999999999999</v>
      </c>
      <c r="E927" s="4">
        <v>38.613825000000006</v>
      </c>
      <c r="F927" s="4">
        <v>39.198734999999999</v>
      </c>
      <c r="G927" s="4">
        <v>0</v>
      </c>
      <c r="H927" s="4">
        <v>0</v>
      </c>
      <c r="I927" s="7" t="s">
        <v>4</v>
      </c>
    </row>
    <row r="928" spans="1:9" x14ac:dyDescent="0.75">
      <c r="A928" s="4">
        <v>2617.77</v>
      </c>
      <c r="B928" s="2">
        <v>79916.946679999994</v>
      </c>
      <c r="C928" s="2">
        <v>79398.326449999993</v>
      </c>
      <c r="D928" s="6">
        <v>0.10392</v>
      </c>
      <c r="E928" s="4">
        <v>67.221609999999984</v>
      </c>
      <c r="F928" s="4">
        <v>39.290010000000002</v>
      </c>
      <c r="G928" s="4">
        <v>27.931599999999982</v>
      </c>
      <c r="H928" s="4">
        <v>2.2154658186146894</v>
      </c>
      <c r="I928" s="7" t="s">
        <v>4</v>
      </c>
    </row>
    <row r="929" spans="1:9" x14ac:dyDescent="0.75">
      <c r="A929" s="4">
        <v>2617.7800000000002</v>
      </c>
      <c r="B929" s="2">
        <v>79917.779009999998</v>
      </c>
      <c r="C929" s="2">
        <v>79399.158779999998</v>
      </c>
      <c r="D929" s="6">
        <v>0.10391</v>
      </c>
      <c r="E929" s="4">
        <v>83.697010000000006</v>
      </c>
      <c r="F929" s="4">
        <v>39.366030000000002</v>
      </c>
      <c r="G929" s="4">
        <v>44.330980000000004</v>
      </c>
      <c r="H929" s="4">
        <v>3.5158437088114081</v>
      </c>
      <c r="I929" s="7">
        <v>5.731309527426097</v>
      </c>
    </row>
    <row r="930" spans="1:9" x14ac:dyDescent="0.75">
      <c r="A930" s="4">
        <v>2617.79</v>
      </c>
      <c r="B930" s="2">
        <v>79918.611350000006</v>
      </c>
      <c r="C930" s="2">
        <v>79399.991120000006</v>
      </c>
      <c r="D930" s="6">
        <v>0.10391</v>
      </c>
      <c r="E930" s="4">
        <v>43.62651000000001</v>
      </c>
      <c r="F930" s="4">
        <v>39.442050000000002</v>
      </c>
      <c r="G930" s="4">
        <v>0</v>
      </c>
      <c r="H930" s="4">
        <v>0</v>
      </c>
      <c r="I930" s="7" t="s">
        <v>4</v>
      </c>
    </row>
    <row r="931" spans="1:9" x14ac:dyDescent="0.75">
      <c r="A931" s="4">
        <v>2617.8000000000002</v>
      </c>
      <c r="B931" s="2">
        <v>79919.443679999997</v>
      </c>
      <c r="C931" s="2">
        <v>79400.823449999996</v>
      </c>
      <c r="D931" s="6">
        <v>0.10390000000000001</v>
      </c>
      <c r="E931" s="4">
        <v>21.738419999999998</v>
      </c>
      <c r="F931" s="4">
        <v>39.53228</v>
      </c>
      <c r="G931" s="4">
        <v>0</v>
      </c>
      <c r="H931" s="4">
        <v>0</v>
      </c>
      <c r="I931" s="7" t="s">
        <v>4</v>
      </c>
    </row>
    <row r="932" spans="1:9" x14ac:dyDescent="0.75">
      <c r="A932" s="4">
        <v>2617.81</v>
      </c>
      <c r="B932" s="2">
        <v>79920.276020000005</v>
      </c>
      <c r="C932" s="2">
        <v>79401.655790000004</v>
      </c>
      <c r="D932" s="6">
        <v>0.10390000000000001</v>
      </c>
      <c r="E932" s="4">
        <v>30.274539999999995</v>
      </c>
      <c r="F932" s="4">
        <v>39.442050000000002</v>
      </c>
      <c r="G932" s="4">
        <v>0</v>
      </c>
      <c r="H932" s="4">
        <v>0</v>
      </c>
      <c r="I932" s="7" t="s">
        <v>4</v>
      </c>
    </row>
    <row r="933" spans="1:9" x14ac:dyDescent="0.75">
      <c r="A933" s="4">
        <v>2617.8200000000002</v>
      </c>
      <c r="B933" s="2">
        <v>79921.108359999998</v>
      </c>
      <c r="C933" s="2">
        <v>79402.488129999998</v>
      </c>
      <c r="D933" s="6">
        <v>0.10389</v>
      </c>
      <c r="E933" s="4">
        <v>24.49062</v>
      </c>
      <c r="F933" s="4">
        <v>39.366030000000002</v>
      </c>
      <c r="G933" s="4">
        <v>0</v>
      </c>
      <c r="H933" s="4">
        <v>0</v>
      </c>
      <c r="I933" s="7" t="s">
        <v>4</v>
      </c>
    </row>
    <row r="934" spans="1:9" x14ac:dyDescent="0.75">
      <c r="A934" s="4">
        <v>2617.83</v>
      </c>
      <c r="B934" s="2">
        <v>79921.940690000003</v>
      </c>
      <c r="C934" s="2">
        <v>79403.320460000003</v>
      </c>
      <c r="D934" s="6">
        <v>0.10388</v>
      </c>
      <c r="E934" s="4">
        <v>26.09919</v>
      </c>
      <c r="F934" s="4">
        <v>39.290010000000002</v>
      </c>
      <c r="G934" s="4">
        <v>0</v>
      </c>
      <c r="H934" s="4">
        <v>0</v>
      </c>
      <c r="I934" s="7" t="s">
        <v>4</v>
      </c>
    </row>
    <row r="935" spans="1:9" x14ac:dyDescent="0.75">
      <c r="A935" s="4">
        <v>2617.84</v>
      </c>
      <c r="B935" s="2">
        <v>79922.773029999997</v>
      </c>
      <c r="C935" s="2">
        <v>79404.152799999996</v>
      </c>
      <c r="D935" s="6">
        <v>0.10388</v>
      </c>
      <c r="E935" s="4">
        <v>39.087114285714286</v>
      </c>
      <c r="F935" s="4">
        <v>39.198734999999999</v>
      </c>
      <c r="G935" s="4">
        <v>0</v>
      </c>
      <c r="H935" s="4">
        <v>0</v>
      </c>
      <c r="I935" s="7" t="s">
        <v>4</v>
      </c>
    </row>
    <row r="936" spans="1:9" x14ac:dyDescent="0.75">
      <c r="A936" s="4">
        <v>2617.85</v>
      </c>
      <c r="B936" s="2">
        <v>79923.605370000005</v>
      </c>
      <c r="C936" s="2">
        <v>79404.985140000004</v>
      </c>
      <c r="D936" s="6">
        <v>0.10387</v>
      </c>
      <c r="E936" s="8" t="s">
        <v>4</v>
      </c>
      <c r="F936" s="4">
        <v>39.097287142857141</v>
      </c>
      <c r="G936" s="8" t="s">
        <v>4</v>
      </c>
      <c r="H936" s="8" t="s">
        <v>4</v>
      </c>
      <c r="I936" s="7" t="s">
        <v>4</v>
      </c>
    </row>
    <row r="937" spans="1:9" x14ac:dyDescent="0.75">
      <c r="A937" s="4">
        <v>2617.86</v>
      </c>
      <c r="B937" s="2">
        <v>79924.437699999995</v>
      </c>
      <c r="C937" s="2">
        <v>79405.817469999995</v>
      </c>
      <c r="D937" s="6">
        <v>0.10387</v>
      </c>
      <c r="E937" s="8" t="s">
        <v>4</v>
      </c>
      <c r="F937" s="4">
        <v>39.080282142857143</v>
      </c>
      <c r="G937" s="8" t="s">
        <v>4</v>
      </c>
      <c r="H937" s="8" t="s">
        <v>4</v>
      </c>
      <c r="I937" s="7" t="s">
        <v>4</v>
      </c>
    </row>
    <row r="938" spans="1:9" x14ac:dyDescent="0.75">
      <c r="A938" s="4">
        <v>2617.87</v>
      </c>
      <c r="B938" s="2">
        <v>79925.270040000003</v>
      </c>
      <c r="C938" s="2">
        <v>79406.649810000003</v>
      </c>
      <c r="D938" s="6">
        <v>0.10385999999999999</v>
      </c>
      <c r="E938" s="4">
        <v>43.190820000000002</v>
      </c>
      <c r="F938" s="4">
        <v>38.969269999999995</v>
      </c>
      <c r="G938" s="4">
        <v>0</v>
      </c>
      <c r="H938" s="4">
        <v>0</v>
      </c>
      <c r="I938" s="7" t="s">
        <v>4</v>
      </c>
    </row>
    <row r="939" spans="1:9" x14ac:dyDescent="0.75">
      <c r="A939" s="4">
        <v>2617.88</v>
      </c>
      <c r="B939" s="2">
        <v>79926.102379999997</v>
      </c>
      <c r="C939" s="2">
        <v>79407.482149999996</v>
      </c>
      <c r="D939" s="6">
        <v>0.10385</v>
      </c>
      <c r="E939" s="4">
        <v>31.245890000000003</v>
      </c>
      <c r="F939" s="4">
        <v>38.781244999999998</v>
      </c>
      <c r="G939" s="4">
        <v>0</v>
      </c>
      <c r="H939" s="4">
        <v>0</v>
      </c>
      <c r="I939" s="7" t="s">
        <v>4</v>
      </c>
    </row>
    <row r="940" spans="1:9" x14ac:dyDescent="0.75">
      <c r="A940" s="4">
        <v>2617.89</v>
      </c>
      <c r="B940" s="2">
        <v>79926.934710000001</v>
      </c>
      <c r="C940" s="2">
        <v>79408.314480000001</v>
      </c>
      <c r="D940" s="6">
        <v>0.10385</v>
      </c>
      <c r="E940" s="4">
        <v>45.44059</v>
      </c>
      <c r="F940" s="4">
        <v>38.781244999999998</v>
      </c>
      <c r="G940" s="4">
        <v>0</v>
      </c>
      <c r="H940" s="4">
        <v>0</v>
      </c>
      <c r="I940" s="7" t="s">
        <v>4</v>
      </c>
    </row>
    <row r="941" spans="1:9" x14ac:dyDescent="0.75">
      <c r="A941" s="4">
        <v>2617.9</v>
      </c>
      <c r="B941" s="2">
        <v>79927.767049999995</v>
      </c>
      <c r="C941" s="2">
        <v>79409.146819999994</v>
      </c>
      <c r="D941" s="6">
        <v>0.10384</v>
      </c>
      <c r="E941" s="4">
        <v>77.01921999999999</v>
      </c>
      <c r="F941" s="4">
        <v>38.781244999999998</v>
      </c>
      <c r="G941" s="4">
        <v>0</v>
      </c>
      <c r="H941" s="4">
        <v>0</v>
      </c>
      <c r="I941" s="7" t="s">
        <v>4</v>
      </c>
    </row>
    <row r="942" spans="1:9" x14ac:dyDescent="0.75">
      <c r="A942" s="4">
        <v>2617.91</v>
      </c>
      <c r="B942" s="2">
        <v>79928.59938</v>
      </c>
      <c r="C942" s="2">
        <v>79409.979149999999</v>
      </c>
      <c r="D942" s="6">
        <v>0.10384</v>
      </c>
      <c r="E942" s="4">
        <v>56.112530000000007</v>
      </c>
      <c r="F942" s="4">
        <v>38.697400000000002</v>
      </c>
      <c r="G942" s="4">
        <v>0</v>
      </c>
      <c r="H942" s="4">
        <v>0</v>
      </c>
      <c r="I942" s="7" t="s">
        <v>4</v>
      </c>
    </row>
    <row r="943" spans="1:9" x14ac:dyDescent="0.75">
      <c r="A943" s="4">
        <v>2617.92</v>
      </c>
      <c r="B943" s="2">
        <v>79929.431719999993</v>
      </c>
      <c r="C943" s="2">
        <v>79410.811489999993</v>
      </c>
      <c r="D943" s="6">
        <v>0.10383000000000001</v>
      </c>
      <c r="E943" s="4">
        <v>36.529319999999998</v>
      </c>
      <c r="F943" s="4">
        <v>38.781244999999998</v>
      </c>
      <c r="G943" s="4">
        <v>0</v>
      </c>
      <c r="H943" s="4">
        <v>0</v>
      </c>
      <c r="I943" s="7" t="s">
        <v>4</v>
      </c>
    </row>
    <row r="944" spans="1:9" x14ac:dyDescent="0.75">
      <c r="A944" s="4">
        <v>2617.9299999999998</v>
      </c>
      <c r="B944" s="2">
        <v>79930.264060000001</v>
      </c>
      <c r="C944" s="2">
        <v>79411.643830000001</v>
      </c>
      <c r="D944" s="6">
        <v>0.10382</v>
      </c>
      <c r="E944" s="4">
        <v>39.800259999999994</v>
      </c>
      <c r="F944" s="4">
        <v>38.865090000000002</v>
      </c>
      <c r="G944" s="4">
        <v>0</v>
      </c>
      <c r="H944" s="4">
        <v>0</v>
      </c>
      <c r="I944" s="7" t="s">
        <v>4</v>
      </c>
    </row>
    <row r="945" spans="1:9" x14ac:dyDescent="0.75">
      <c r="A945" s="4">
        <v>2617.94</v>
      </c>
      <c r="B945" s="2">
        <v>79931.096390000006</v>
      </c>
      <c r="C945" s="2">
        <v>79412.476160000006</v>
      </c>
      <c r="D945" s="6">
        <v>0.10382</v>
      </c>
      <c r="E945" s="4">
        <v>63.1342</v>
      </c>
      <c r="F945" s="4">
        <v>39.073449999999994</v>
      </c>
      <c r="G945" s="4">
        <v>0</v>
      </c>
      <c r="H945" s="4">
        <v>0</v>
      </c>
      <c r="I945" s="7" t="s">
        <v>4</v>
      </c>
    </row>
    <row r="946" spans="1:9" x14ac:dyDescent="0.75">
      <c r="A946" s="4">
        <v>2617.9499999999998</v>
      </c>
      <c r="B946" s="2">
        <v>79931.92873</v>
      </c>
      <c r="C946" s="2">
        <v>79413.308499999999</v>
      </c>
      <c r="D946" s="6">
        <v>0.10381</v>
      </c>
      <c r="E946" s="4">
        <v>40.431180000000005</v>
      </c>
      <c r="F946" s="4">
        <v>39.087114285714286</v>
      </c>
      <c r="G946" s="4">
        <v>0</v>
      </c>
      <c r="H946" s="4">
        <v>0</v>
      </c>
      <c r="I946" s="7" t="s">
        <v>4</v>
      </c>
    </row>
    <row r="947" spans="1:9" x14ac:dyDescent="0.75">
      <c r="A947" s="4">
        <v>2617.96</v>
      </c>
      <c r="B947" s="2">
        <v>79932.761069999993</v>
      </c>
      <c r="C947" s="2">
        <v>79414.140839999993</v>
      </c>
      <c r="D947" s="6">
        <v>0.10381</v>
      </c>
      <c r="E947" s="4">
        <v>18.456049999999998</v>
      </c>
      <c r="F947" s="4">
        <v>39.087114285714286</v>
      </c>
      <c r="G947" s="4">
        <v>0</v>
      </c>
      <c r="H947" s="4">
        <v>0</v>
      </c>
      <c r="I947" s="7" t="s">
        <v>4</v>
      </c>
    </row>
    <row r="948" spans="1:9" x14ac:dyDescent="0.75">
      <c r="A948" s="4">
        <v>2617.9699999999998</v>
      </c>
      <c r="B948" s="2">
        <v>79933.593399999998</v>
      </c>
      <c r="C948" s="2">
        <v>79414.973169999997</v>
      </c>
      <c r="D948" s="6">
        <v>0.1038</v>
      </c>
      <c r="E948" s="4">
        <v>30.846569999999996</v>
      </c>
      <c r="F948" s="4">
        <v>39.073449999999994</v>
      </c>
      <c r="G948" s="4">
        <v>0</v>
      </c>
      <c r="H948" s="4">
        <v>0</v>
      </c>
      <c r="I948" s="7" t="s">
        <v>4</v>
      </c>
    </row>
    <row r="949" spans="1:9" x14ac:dyDescent="0.75">
      <c r="A949" s="4">
        <v>2617.98</v>
      </c>
      <c r="B949" s="2">
        <v>79934.425740000006</v>
      </c>
      <c r="C949" s="2">
        <v>79415.805510000006</v>
      </c>
      <c r="D949" s="6">
        <v>0.10378999999999999</v>
      </c>
      <c r="E949" s="4">
        <v>45.056020000000004</v>
      </c>
      <c r="F949" s="4">
        <v>38.865090000000002</v>
      </c>
      <c r="G949" s="4">
        <v>0</v>
      </c>
      <c r="H949" s="4">
        <v>0</v>
      </c>
      <c r="I949" s="7" t="s">
        <v>4</v>
      </c>
    </row>
    <row r="950" spans="1:9" x14ac:dyDescent="0.75">
      <c r="A950" s="4">
        <v>2617.9899999999998</v>
      </c>
      <c r="B950" s="2">
        <v>79935.25808</v>
      </c>
      <c r="C950" s="2">
        <v>79416.637849999999</v>
      </c>
      <c r="D950" s="6">
        <v>0.10378999999999999</v>
      </c>
      <c r="E950" s="4">
        <v>33.789399999999993</v>
      </c>
      <c r="F950" s="4">
        <v>38.865090000000002</v>
      </c>
      <c r="G950" s="4">
        <v>0</v>
      </c>
      <c r="H950" s="4">
        <v>0</v>
      </c>
      <c r="I950" s="7" t="s">
        <v>4</v>
      </c>
    </row>
    <row r="951" spans="1:9" x14ac:dyDescent="0.75">
      <c r="A951" s="4">
        <v>2618</v>
      </c>
      <c r="B951" s="2">
        <v>79936.090410000004</v>
      </c>
      <c r="C951" s="2">
        <v>79417.470180000004</v>
      </c>
      <c r="D951" s="6">
        <v>0.10378</v>
      </c>
      <c r="E951" s="4">
        <v>23.057369999999999</v>
      </c>
      <c r="F951" s="4">
        <v>38.697400000000002</v>
      </c>
      <c r="G951" s="4">
        <v>0</v>
      </c>
      <c r="H951" s="4">
        <v>0</v>
      </c>
      <c r="I951" s="7" t="s">
        <v>4</v>
      </c>
    </row>
    <row r="952" spans="1:9" x14ac:dyDescent="0.75">
      <c r="A952" s="4">
        <v>2618.0100000000002</v>
      </c>
      <c r="B952" s="2">
        <v>79936.922749999998</v>
      </c>
      <c r="C952" s="2">
        <v>79418.302519999997</v>
      </c>
      <c r="D952" s="6">
        <v>0.10381</v>
      </c>
      <c r="E952" s="4">
        <v>24.862460000000006</v>
      </c>
      <c r="F952" s="4">
        <v>38.697400000000002</v>
      </c>
      <c r="G952" s="4">
        <v>0</v>
      </c>
      <c r="H952" s="4">
        <v>0</v>
      </c>
      <c r="I952" s="7" t="s">
        <v>4</v>
      </c>
    </row>
    <row r="953" spans="1:9" x14ac:dyDescent="0.75">
      <c r="A953" s="4">
        <v>2618.02</v>
      </c>
      <c r="B953" s="2">
        <v>79937.755080000003</v>
      </c>
      <c r="C953" s="2">
        <v>79419.134850000002</v>
      </c>
      <c r="D953" s="6">
        <v>0.10384</v>
      </c>
      <c r="E953" s="4">
        <v>64.582819999999998</v>
      </c>
      <c r="F953" s="4">
        <v>38.697400000000002</v>
      </c>
      <c r="G953" s="4">
        <v>0</v>
      </c>
      <c r="H953" s="4">
        <v>0</v>
      </c>
      <c r="I953" s="7" t="s">
        <v>4</v>
      </c>
    </row>
    <row r="954" spans="1:9" x14ac:dyDescent="0.75">
      <c r="A954" s="4">
        <v>2618.0300000000002</v>
      </c>
      <c r="B954" s="2">
        <v>79938.587419999996</v>
      </c>
      <c r="C954" s="2">
        <v>79419.967189999996</v>
      </c>
      <c r="D954" s="6">
        <v>0.10387</v>
      </c>
      <c r="E954" s="4">
        <v>76.93019000000001</v>
      </c>
      <c r="F954" s="4">
        <v>38.697400000000002</v>
      </c>
      <c r="G954" s="4">
        <v>0</v>
      </c>
      <c r="H954" s="4">
        <v>0</v>
      </c>
      <c r="I954" s="7" t="s">
        <v>4</v>
      </c>
    </row>
    <row r="955" spans="1:9" x14ac:dyDescent="0.75">
      <c r="A955" s="4">
        <v>2618.04</v>
      </c>
      <c r="B955" s="2">
        <v>79939.419760000004</v>
      </c>
      <c r="C955" s="2">
        <v>79420.799530000004</v>
      </c>
      <c r="D955" s="6">
        <v>0.10390000000000001</v>
      </c>
      <c r="E955" s="4">
        <v>48.73745000000001</v>
      </c>
      <c r="F955" s="4">
        <v>38.697400000000002</v>
      </c>
      <c r="G955" s="4">
        <v>0</v>
      </c>
      <c r="H955" s="4">
        <v>0</v>
      </c>
      <c r="I955" s="7" t="s">
        <v>4</v>
      </c>
    </row>
    <row r="956" spans="1:9" x14ac:dyDescent="0.75">
      <c r="A956" s="4">
        <v>2618.0500000000002</v>
      </c>
      <c r="B956" s="2">
        <v>79940.252089999994</v>
      </c>
      <c r="C956" s="2">
        <v>79421.631859999994</v>
      </c>
      <c r="D956" s="6">
        <v>0.10392999999999999</v>
      </c>
      <c r="E956" s="4">
        <v>18.207699999999999</v>
      </c>
      <c r="F956" s="4">
        <v>38.697400000000002</v>
      </c>
      <c r="G956" s="4">
        <v>0</v>
      </c>
      <c r="H956" s="4">
        <v>0</v>
      </c>
      <c r="I956" s="7" t="s">
        <v>4</v>
      </c>
    </row>
    <row r="957" spans="1:9" x14ac:dyDescent="0.75">
      <c r="A957" s="4">
        <v>2618.06</v>
      </c>
      <c r="B957" s="2">
        <v>79941.084430000003</v>
      </c>
      <c r="C957" s="2">
        <v>79422.464200000002</v>
      </c>
      <c r="D957" s="6">
        <v>0.10396</v>
      </c>
      <c r="E957" s="4">
        <v>30.428319999999996</v>
      </c>
      <c r="F957" s="4">
        <v>38.684490000000004</v>
      </c>
      <c r="G957" s="4">
        <v>0</v>
      </c>
      <c r="H957" s="4">
        <v>0</v>
      </c>
      <c r="I957" s="7" t="s">
        <v>4</v>
      </c>
    </row>
    <row r="958" spans="1:9" x14ac:dyDescent="0.75">
      <c r="A958" s="4">
        <v>2618.0700000000002</v>
      </c>
      <c r="B958" s="2">
        <v>79941.916769999996</v>
      </c>
      <c r="C958" s="2">
        <v>79423.296539999996</v>
      </c>
      <c r="D958" s="6">
        <v>0.10399</v>
      </c>
      <c r="E958" s="4">
        <v>94.366479999999996</v>
      </c>
      <c r="F958" s="4">
        <v>38.668950000000002</v>
      </c>
      <c r="G958" s="4">
        <v>55.697529999999993</v>
      </c>
      <c r="H958" s="4">
        <v>4.420766902588011</v>
      </c>
      <c r="I958" s="7" t="s">
        <v>4</v>
      </c>
    </row>
    <row r="959" spans="1:9" x14ac:dyDescent="0.75">
      <c r="A959" s="4">
        <v>2618.08</v>
      </c>
      <c r="B959" s="2">
        <v>79942.713619999995</v>
      </c>
      <c r="C959" s="2">
        <v>79424.093389999995</v>
      </c>
      <c r="D959" s="6">
        <v>0.10401000000000001</v>
      </c>
      <c r="E959" s="4">
        <v>129.62882999999999</v>
      </c>
      <c r="F959" s="4">
        <v>38.629570000000001</v>
      </c>
      <c r="G959" s="4">
        <v>90.999259999999992</v>
      </c>
      <c r="H959" s="4">
        <v>6.916061869248737</v>
      </c>
      <c r="I959" s="7" t="s">
        <v>4</v>
      </c>
    </row>
    <row r="960" spans="1:9" x14ac:dyDescent="0.75">
      <c r="A960" s="4">
        <v>2618.09</v>
      </c>
      <c r="B960" s="2">
        <v>79943.506529999999</v>
      </c>
      <c r="C960" s="2">
        <v>79424.886299999998</v>
      </c>
      <c r="D960" s="6">
        <v>0.10403999999999999</v>
      </c>
      <c r="E960" s="4">
        <v>101.26990999999998</v>
      </c>
      <c r="F960" s="4">
        <v>38.613825000000006</v>
      </c>
      <c r="G960" s="4">
        <v>62.656084999999976</v>
      </c>
      <c r="H960" s="4">
        <v>4.7397652138918041</v>
      </c>
      <c r="I960" s="7" t="s">
        <v>4</v>
      </c>
    </row>
    <row r="961" spans="1:9" x14ac:dyDescent="0.75">
      <c r="A961" s="4">
        <v>2618.1</v>
      </c>
      <c r="B961" s="2">
        <v>79944.299440000003</v>
      </c>
      <c r="C961" s="2">
        <v>79425.679210000002</v>
      </c>
      <c r="D961" s="6">
        <v>0.10407</v>
      </c>
      <c r="E961" s="4">
        <v>93.391069999999985</v>
      </c>
      <c r="F961" s="4">
        <v>38.629570000000001</v>
      </c>
      <c r="G961" s="4">
        <v>54.761499999999984</v>
      </c>
      <c r="H961" s="4">
        <v>4.1437554881703011</v>
      </c>
      <c r="I961" s="7" t="s">
        <v>4</v>
      </c>
    </row>
    <row r="962" spans="1:9" x14ac:dyDescent="0.75">
      <c r="A962" s="4">
        <v>2618.11</v>
      </c>
      <c r="B962" s="2">
        <v>79945.092350000006</v>
      </c>
      <c r="C962" s="2">
        <v>79426.472120000006</v>
      </c>
      <c r="D962" s="6">
        <v>0.1041</v>
      </c>
      <c r="E962" s="4">
        <v>55.84598571428571</v>
      </c>
      <c r="F962" s="4">
        <v>38.668950000000002</v>
      </c>
      <c r="G962" s="4">
        <v>17.177035714285708</v>
      </c>
      <c r="H962" s="4">
        <v>1.3001461638920806</v>
      </c>
      <c r="I962" s="7">
        <v>21.52049563779093</v>
      </c>
    </row>
    <row r="963" spans="1:9" x14ac:dyDescent="0.75">
      <c r="A963" s="4">
        <v>2618.12</v>
      </c>
      <c r="B963" s="2">
        <v>79945.885259999995</v>
      </c>
      <c r="C963" s="2">
        <v>79427.265029999995</v>
      </c>
      <c r="D963" s="6">
        <v>0.10413</v>
      </c>
      <c r="E963" s="4">
        <v>41.587983333333334</v>
      </c>
      <c r="F963" s="4">
        <v>38.668950000000002</v>
      </c>
      <c r="G963" s="4">
        <v>0</v>
      </c>
      <c r="H963" s="4">
        <v>0</v>
      </c>
      <c r="I963" s="7" t="s">
        <v>4</v>
      </c>
    </row>
    <row r="964" spans="1:9" x14ac:dyDescent="0.75">
      <c r="A964" s="4">
        <v>2618.13</v>
      </c>
      <c r="B964" s="2">
        <v>79946.678169999999</v>
      </c>
      <c r="C964" s="2">
        <v>79428.057939999999</v>
      </c>
      <c r="D964" s="6">
        <v>0.10416</v>
      </c>
      <c r="E964" s="4">
        <v>38.668950000000002</v>
      </c>
      <c r="F964" s="4">
        <v>38.668950000000002</v>
      </c>
      <c r="G964" s="4">
        <v>0</v>
      </c>
      <c r="H964" s="4">
        <v>0</v>
      </c>
      <c r="I964" s="7" t="s">
        <v>4</v>
      </c>
    </row>
    <row r="965" spans="1:9" x14ac:dyDescent="0.75">
      <c r="A965" s="4">
        <v>2618.14</v>
      </c>
      <c r="B965" s="2">
        <v>79947.471080000003</v>
      </c>
      <c r="C965" s="2">
        <v>79428.850850000003</v>
      </c>
      <c r="D965" s="6">
        <v>0.10419</v>
      </c>
      <c r="E965" s="4">
        <v>31.735940000000006</v>
      </c>
      <c r="F965" s="4">
        <v>38.668950000000002</v>
      </c>
      <c r="G965" s="4">
        <v>0</v>
      </c>
      <c r="H965" s="4">
        <v>0</v>
      </c>
      <c r="I965" s="7" t="s">
        <v>4</v>
      </c>
    </row>
    <row r="966" spans="1:9" x14ac:dyDescent="0.75">
      <c r="A966" s="4">
        <v>2618.15</v>
      </c>
      <c r="B966" s="2">
        <v>79948.263990000007</v>
      </c>
      <c r="C966" s="2">
        <v>79429.643760000006</v>
      </c>
      <c r="D966" s="6">
        <v>0.10421999999999999</v>
      </c>
      <c r="E966" s="4">
        <v>22.456629999999997</v>
      </c>
      <c r="F966" s="4">
        <v>38.668950000000002</v>
      </c>
      <c r="G966" s="4">
        <v>0</v>
      </c>
      <c r="H966" s="4">
        <v>0</v>
      </c>
      <c r="I966" s="7" t="s">
        <v>4</v>
      </c>
    </row>
    <row r="967" spans="1:9" x14ac:dyDescent="0.75">
      <c r="A967" s="4">
        <v>2618.16</v>
      </c>
      <c r="B967" s="2">
        <v>79949.056899999996</v>
      </c>
      <c r="C967" s="2">
        <v>79430.436669999996</v>
      </c>
      <c r="D967" s="6">
        <v>0.10425</v>
      </c>
      <c r="E967" s="4">
        <v>23.908709999999999</v>
      </c>
      <c r="F967" s="4">
        <v>38.629570000000001</v>
      </c>
      <c r="G967" s="4">
        <v>0</v>
      </c>
      <c r="H967" s="4">
        <v>0</v>
      </c>
      <c r="I967" s="7" t="s">
        <v>4</v>
      </c>
    </row>
    <row r="968" spans="1:9" x14ac:dyDescent="0.75">
      <c r="A968" s="4">
        <v>2618.17</v>
      </c>
      <c r="B968" s="2">
        <v>79949.84981</v>
      </c>
      <c r="C968" s="2">
        <v>79431.229579999999</v>
      </c>
      <c r="D968" s="6">
        <v>0.10427</v>
      </c>
      <c r="E968" s="4">
        <v>35.011409999999998</v>
      </c>
      <c r="F968" s="4">
        <v>38.668950000000002</v>
      </c>
      <c r="G968" s="4">
        <v>0</v>
      </c>
      <c r="H968" s="4">
        <v>0</v>
      </c>
      <c r="I968" s="7" t="s">
        <v>4</v>
      </c>
    </row>
    <row r="969" spans="1:9" x14ac:dyDescent="0.75">
      <c r="A969" s="4">
        <v>2618.1799999999998</v>
      </c>
      <c r="B969" s="2">
        <v>79950.642720000003</v>
      </c>
      <c r="C969" s="2">
        <v>79432.022490000003</v>
      </c>
      <c r="D969" s="6">
        <v>0.1043</v>
      </c>
      <c r="E969" s="4">
        <v>52.859885714285724</v>
      </c>
      <c r="F969" s="4">
        <v>38.676720000000003</v>
      </c>
      <c r="G969" s="4">
        <v>0</v>
      </c>
      <c r="H969" s="4">
        <v>0</v>
      </c>
      <c r="I969" s="7" t="s">
        <v>4</v>
      </c>
    </row>
    <row r="970" spans="1:9" x14ac:dyDescent="0.75">
      <c r="A970" s="4">
        <v>2618.19</v>
      </c>
      <c r="B970" s="2">
        <v>79951.435630000007</v>
      </c>
      <c r="C970" s="2">
        <v>79432.815400000007</v>
      </c>
      <c r="D970" s="6">
        <v>0.10433000000000001</v>
      </c>
      <c r="E970" s="8" t="s">
        <v>4</v>
      </c>
      <c r="F970" s="4">
        <v>38.668950000000002</v>
      </c>
      <c r="G970" s="8" t="s">
        <v>4</v>
      </c>
      <c r="H970" s="8" t="s">
        <v>4</v>
      </c>
      <c r="I970" s="7" t="s">
        <v>4</v>
      </c>
    </row>
    <row r="971" spans="1:9" x14ac:dyDescent="0.75">
      <c r="A971" s="4">
        <v>2618.1999999999998</v>
      </c>
      <c r="B971" s="2">
        <v>79952.228539999996</v>
      </c>
      <c r="C971" s="2">
        <v>79433.608309999996</v>
      </c>
      <c r="D971" s="6">
        <v>0.10435999999999999</v>
      </c>
      <c r="E971" s="8" t="s">
        <v>4</v>
      </c>
      <c r="F971" s="4">
        <v>38.649259999999998</v>
      </c>
      <c r="G971" s="8" t="s">
        <v>4</v>
      </c>
      <c r="H971" s="8" t="s">
        <v>4</v>
      </c>
      <c r="I971" s="7" t="s">
        <v>4</v>
      </c>
    </row>
    <row r="972" spans="1:9" x14ac:dyDescent="0.75">
      <c r="A972" s="4">
        <v>2618.21</v>
      </c>
      <c r="B972" s="2">
        <v>79953.021460000004</v>
      </c>
      <c r="C972" s="2">
        <v>79434.401230000003</v>
      </c>
      <c r="D972" s="6">
        <v>0.10439</v>
      </c>
      <c r="E972" s="4">
        <v>34.272111111111116</v>
      </c>
      <c r="F972" s="4">
        <v>38.629570000000001</v>
      </c>
      <c r="G972" s="4">
        <v>0</v>
      </c>
      <c r="H972" s="4">
        <v>0</v>
      </c>
      <c r="I972" s="7" t="s">
        <v>4</v>
      </c>
    </row>
    <row r="973" spans="1:9" x14ac:dyDescent="0.75">
      <c r="A973" s="4">
        <v>2618.2199999999998</v>
      </c>
      <c r="B973" s="2">
        <v>79953.814369999993</v>
      </c>
      <c r="C973" s="2">
        <v>79435.194139999992</v>
      </c>
      <c r="D973" s="6">
        <v>0.10442</v>
      </c>
      <c r="E973" s="4">
        <v>38.629570000000001</v>
      </c>
      <c r="F973" s="4">
        <v>38.621697500000003</v>
      </c>
      <c r="G973" s="4">
        <v>0</v>
      </c>
      <c r="H973" s="4">
        <v>0</v>
      </c>
      <c r="I973" s="7" t="s">
        <v>4</v>
      </c>
    </row>
    <row r="974" spans="1:9" x14ac:dyDescent="0.75">
      <c r="A974" s="4">
        <v>2618.23</v>
      </c>
      <c r="B974" s="2">
        <v>79954.607279999997</v>
      </c>
      <c r="C974" s="2">
        <v>79435.987049999996</v>
      </c>
      <c r="D974" s="6">
        <v>0.10445</v>
      </c>
      <c r="E974" s="4">
        <v>31.151340000000005</v>
      </c>
      <c r="F974" s="4">
        <v>38.613825000000006</v>
      </c>
      <c r="G974" s="4">
        <v>0</v>
      </c>
      <c r="H974" s="4">
        <v>0</v>
      </c>
      <c r="I974" s="7" t="s">
        <v>4</v>
      </c>
    </row>
    <row r="975" spans="1:9" x14ac:dyDescent="0.75">
      <c r="A975" s="4">
        <v>2618.2399999999998</v>
      </c>
      <c r="B975" s="2">
        <v>79955.40019</v>
      </c>
      <c r="C975" s="2">
        <v>79436.77996</v>
      </c>
      <c r="D975" s="6">
        <v>0.10448</v>
      </c>
      <c r="E975" s="4">
        <v>25.036539999999995</v>
      </c>
      <c r="F975" s="4">
        <v>38.274807499999994</v>
      </c>
      <c r="G975" s="4">
        <v>0</v>
      </c>
      <c r="H975" s="4">
        <v>0</v>
      </c>
      <c r="I975" s="7" t="s">
        <v>4</v>
      </c>
    </row>
    <row r="976" spans="1:9" x14ac:dyDescent="0.75">
      <c r="A976" s="4">
        <v>2618.25</v>
      </c>
      <c r="B976" s="2">
        <v>79956.193100000004</v>
      </c>
      <c r="C976" s="2">
        <v>79437.572870000004</v>
      </c>
      <c r="D976" s="6">
        <v>0.10451000000000001</v>
      </c>
      <c r="E976" s="4">
        <v>25.20458</v>
      </c>
      <c r="F976" s="4">
        <v>37.93578999999999</v>
      </c>
      <c r="G976" s="4">
        <v>0</v>
      </c>
      <c r="H976" s="4">
        <v>0</v>
      </c>
      <c r="I976" s="7" t="s">
        <v>4</v>
      </c>
    </row>
    <row r="977" spans="1:9" x14ac:dyDescent="0.75">
      <c r="A977" s="4">
        <v>2618.2600000000002</v>
      </c>
      <c r="B977" s="2">
        <v>79956.986009999993</v>
      </c>
      <c r="C977" s="2">
        <v>79438.365779999993</v>
      </c>
      <c r="D977" s="6">
        <v>0.10453</v>
      </c>
      <c r="E977" s="4">
        <v>34.422479999999993</v>
      </c>
      <c r="F977" s="4">
        <v>37.931778333333327</v>
      </c>
      <c r="G977" s="4">
        <v>0</v>
      </c>
      <c r="H977" s="4">
        <v>0</v>
      </c>
      <c r="I977" s="7" t="s">
        <v>4</v>
      </c>
    </row>
    <row r="978" spans="1:9" x14ac:dyDescent="0.75">
      <c r="A978" s="4">
        <v>2618.27</v>
      </c>
      <c r="B978" s="2">
        <v>79957.778919999997</v>
      </c>
      <c r="C978" s="2">
        <v>79439.158689999997</v>
      </c>
      <c r="D978" s="6">
        <v>0.10456</v>
      </c>
      <c r="E978" s="4">
        <v>39.820360000000008</v>
      </c>
      <c r="F978" s="4">
        <v>37.93578999999999</v>
      </c>
      <c r="G978" s="4">
        <v>0</v>
      </c>
      <c r="H978" s="4">
        <v>0</v>
      </c>
      <c r="I978" s="7" t="s">
        <v>4</v>
      </c>
    </row>
    <row r="979" spans="1:9" x14ac:dyDescent="0.75">
      <c r="A979" s="4">
        <v>2618.2800000000002</v>
      </c>
      <c r="B979" s="2">
        <v>79958.571830000001</v>
      </c>
      <c r="C979" s="2">
        <v>79439.9516</v>
      </c>
      <c r="D979" s="6">
        <v>0.10459</v>
      </c>
      <c r="E979" s="4">
        <v>55.559330000000003</v>
      </c>
      <c r="F979" s="4">
        <v>37.931778333333327</v>
      </c>
      <c r="G979" s="4">
        <v>0</v>
      </c>
      <c r="H979" s="4">
        <v>0</v>
      </c>
      <c r="I979" s="7" t="s">
        <v>4</v>
      </c>
    </row>
    <row r="980" spans="1:9" x14ac:dyDescent="0.75">
      <c r="A980" s="4">
        <v>2618.29</v>
      </c>
      <c r="B980" s="2">
        <v>79959.364740000005</v>
      </c>
      <c r="C980" s="2">
        <v>79440.744510000004</v>
      </c>
      <c r="D980" s="6">
        <v>0.10462</v>
      </c>
      <c r="E980" s="4">
        <v>56.045449999999995</v>
      </c>
      <c r="F980" s="4">
        <v>37.927766666666663</v>
      </c>
      <c r="G980" s="4">
        <v>0</v>
      </c>
      <c r="H980" s="4">
        <v>0</v>
      </c>
      <c r="I980" s="7" t="s">
        <v>4</v>
      </c>
    </row>
    <row r="981" spans="1:9" x14ac:dyDescent="0.75">
      <c r="A981" s="4">
        <v>2618.3000000000002</v>
      </c>
      <c r="B981" s="2">
        <v>79960.157649999994</v>
      </c>
      <c r="C981" s="2">
        <v>79441.537419999993</v>
      </c>
      <c r="D981" s="6">
        <v>0.10465000000000001</v>
      </c>
      <c r="E981" s="4">
        <v>42.873080000000002</v>
      </c>
      <c r="F981" s="4">
        <v>37.880989583333331</v>
      </c>
      <c r="G981" s="4">
        <v>0</v>
      </c>
      <c r="H981" s="4">
        <v>0</v>
      </c>
      <c r="I981" s="7" t="s">
        <v>4</v>
      </c>
    </row>
    <row r="982" spans="1:9" x14ac:dyDescent="0.75">
      <c r="A982" s="4">
        <v>2618.31</v>
      </c>
      <c r="B982" s="2">
        <v>79960.950559999997</v>
      </c>
      <c r="C982" s="2">
        <v>79442.330329999997</v>
      </c>
      <c r="D982" s="6">
        <v>0.10468</v>
      </c>
      <c r="E982" s="4">
        <v>19.21801</v>
      </c>
      <c r="F982" s="4">
        <v>37.8342125</v>
      </c>
      <c r="G982" s="4">
        <v>0</v>
      </c>
      <c r="H982" s="4">
        <v>0</v>
      </c>
      <c r="I982" s="7" t="s">
        <v>4</v>
      </c>
    </row>
    <row r="983" spans="1:9" x14ac:dyDescent="0.75">
      <c r="A983" s="4">
        <v>2618.3200000000002</v>
      </c>
      <c r="B983" s="2">
        <v>79961.743470000001</v>
      </c>
      <c r="C983" s="2">
        <v>79443.123240000001</v>
      </c>
      <c r="D983" s="6">
        <v>0.10471</v>
      </c>
      <c r="E983" s="4">
        <v>18.86178</v>
      </c>
      <c r="F983" s="4">
        <v>37.708466250000001</v>
      </c>
      <c r="G983" s="4">
        <v>0</v>
      </c>
      <c r="H983" s="4">
        <v>0</v>
      </c>
      <c r="I983" s="7" t="s">
        <v>4</v>
      </c>
    </row>
    <row r="984" spans="1:9" x14ac:dyDescent="0.75">
      <c r="A984" s="4">
        <v>2618.33</v>
      </c>
      <c r="B984" s="2">
        <v>79962.536380000005</v>
      </c>
      <c r="C984" s="2">
        <v>79443.916150000005</v>
      </c>
      <c r="D984" s="6">
        <v>0.10474</v>
      </c>
      <c r="E984" s="4">
        <v>16.764240000000001</v>
      </c>
      <c r="F984" s="4">
        <v>37.582720000000002</v>
      </c>
      <c r="G984" s="4">
        <v>0</v>
      </c>
      <c r="H984" s="4">
        <v>0</v>
      </c>
      <c r="I984" s="7" t="s">
        <v>4</v>
      </c>
    </row>
    <row r="985" spans="1:9" x14ac:dyDescent="0.75">
      <c r="A985" s="4">
        <v>2618.34</v>
      </c>
      <c r="B985" s="2">
        <v>79963.329289999994</v>
      </c>
      <c r="C985" s="2">
        <v>79444.709059999994</v>
      </c>
      <c r="D985" s="6">
        <v>0.10477</v>
      </c>
      <c r="E985" s="4">
        <v>21.580989999999996</v>
      </c>
      <c r="F985" s="4">
        <v>37.056020000000004</v>
      </c>
      <c r="G985" s="4">
        <v>0</v>
      </c>
      <c r="H985" s="4">
        <v>0</v>
      </c>
      <c r="I985" s="7" t="s">
        <v>4</v>
      </c>
    </row>
    <row r="986" spans="1:9" x14ac:dyDescent="0.75">
      <c r="A986" s="4">
        <v>2618.35</v>
      </c>
      <c r="B986" s="2">
        <v>79964.122199999998</v>
      </c>
      <c r="C986" s="2">
        <v>79445.501969999998</v>
      </c>
      <c r="D986" s="6">
        <v>0.1048</v>
      </c>
      <c r="E986" s="4">
        <v>42.957659999999997</v>
      </c>
      <c r="F986" s="4">
        <v>37.582720000000002</v>
      </c>
      <c r="G986" s="4">
        <v>0</v>
      </c>
      <c r="H986" s="4">
        <v>0</v>
      </c>
      <c r="I986" s="7" t="s">
        <v>4</v>
      </c>
    </row>
    <row r="987" spans="1:9" x14ac:dyDescent="0.75">
      <c r="A987" s="4">
        <v>2618.36</v>
      </c>
      <c r="B987" s="2">
        <v>79964.915110000002</v>
      </c>
      <c r="C987" s="2">
        <v>79446.294880000001</v>
      </c>
      <c r="D987" s="6">
        <v>0.10482</v>
      </c>
      <c r="E987" s="4">
        <v>49.453790000000005</v>
      </c>
      <c r="F987" s="4">
        <v>37.056020000000004</v>
      </c>
      <c r="G987" s="4">
        <v>0</v>
      </c>
      <c r="H987" s="4">
        <v>0</v>
      </c>
      <c r="I987" s="7" t="s">
        <v>4</v>
      </c>
    </row>
    <row r="988" spans="1:9" x14ac:dyDescent="0.75">
      <c r="A988" s="4">
        <v>2618.37</v>
      </c>
      <c r="B988" s="2">
        <v>79965.708020000005</v>
      </c>
      <c r="C988" s="2">
        <v>79447.087790000005</v>
      </c>
      <c r="D988" s="6">
        <v>0.10485</v>
      </c>
      <c r="E988" s="4">
        <v>46.384909999999998</v>
      </c>
      <c r="F988" s="4">
        <v>37.582720000000002</v>
      </c>
      <c r="G988" s="4">
        <v>0</v>
      </c>
      <c r="H988" s="4">
        <v>0</v>
      </c>
      <c r="I988" s="7" t="s">
        <v>4</v>
      </c>
    </row>
    <row r="989" spans="1:9" x14ac:dyDescent="0.75">
      <c r="A989" s="4">
        <v>2618.38</v>
      </c>
      <c r="B989" s="2">
        <v>79966.500929999995</v>
      </c>
      <c r="C989" s="2">
        <v>79447.880699999994</v>
      </c>
      <c r="D989" s="6">
        <v>0.10488</v>
      </c>
      <c r="E989" s="4">
        <v>52.200210000000006</v>
      </c>
      <c r="F989" s="4">
        <v>37.708466250000001</v>
      </c>
      <c r="G989" s="4">
        <v>0</v>
      </c>
      <c r="H989" s="4">
        <v>0</v>
      </c>
      <c r="I989" s="7" t="s">
        <v>4</v>
      </c>
    </row>
    <row r="990" spans="1:9" x14ac:dyDescent="0.75">
      <c r="A990" s="4">
        <v>2618.39</v>
      </c>
      <c r="B990" s="2">
        <v>79967.293839999998</v>
      </c>
      <c r="C990" s="2">
        <v>79448.673609999998</v>
      </c>
      <c r="D990" s="6">
        <v>0.10491</v>
      </c>
      <c r="E990" s="4">
        <v>43.250200000000007</v>
      </c>
      <c r="F990" s="4">
        <v>37.8342125</v>
      </c>
      <c r="G990" s="4">
        <v>0</v>
      </c>
      <c r="H990" s="4">
        <v>0</v>
      </c>
      <c r="I990" s="7" t="s">
        <v>4</v>
      </c>
    </row>
    <row r="991" spans="1:9" x14ac:dyDescent="0.75">
      <c r="A991" s="4">
        <v>2618.4</v>
      </c>
      <c r="B991" s="2">
        <v>79968.086750000002</v>
      </c>
      <c r="C991" s="2">
        <v>79449.466520000002</v>
      </c>
      <c r="D991" s="6">
        <v>0.10494000000000001</v>
      </c>
      <c r="E991" s="4">
        <v>30.653049999999997</v>
      </c>
      <c r="F991" s="4">
        <v>37.708466250000001</v>
      </c>
      <c r="G991" s="4">
        <v>0</v>
      </c>
      <c r="H991" s="4">
        <v>0</v>
      </c>
      <c r="I991" s="7" t="s">
        <v>4</v>
      </c>
    </row>
    <row r="992" spans="1:9" x14ac:dyDescent="0.75">
      <c r="A992" s="4">
        <v>2618.41</v>
      </c>
      <c r="B992" s="2">
        <v>79968.879660000006</v>
      </c>
      <c r="C992" s="2">
        <v>79450.259430000006</v>
      </c>
      <c r="D992" s="6">
        <v>0.10496999999999999</v>
      </c>
      <c r="E992" s="4">
        <v>23.014799999999997</v>
      </c>
      <c r="F992" s="4">
        <v>37.582720000000002</v>
      </c>
      <c r="G992" s="4">
        <v>0</v>
      </c>
      <c r="H992" s="4">
        <v>0</v>
      </c>
      <c r="I992" s="7" t="s">
        <v>4</v>
      </c>
    </row>
    <row r="993" spans="1:9" x14ac:dyDescent="0.75">
      <c r="A993" s="4">
        <v>2618.42</v>
      </c>
      <c r="B993" s="2">
        <v>79969.672569999995</v>
      </c>
      <c r="C993" s="2">
        <v>79451.052339999995</v>
      </c>
      <c r="D993" s="6">
        <v>0.105</v>
      </c>
      <c r="E993" s="4">
        <v>31.896100000000001</v>
      </c>
      <c r="F993" s="4">
        <v>37.056020000000004</v>
      </c>
      <c r="G993" s="4">
        <v>0</v>
      </c>
      <c r="H993" s="4">
        <v>0</v>
      </c>
      <c r="I993" s="7" t="s">
        <v>4</v>
      </c>
    </row>
    <row r="994" spans="1:9" x14ac:dyDescent="0.75">
      <c r="A994" s="4">
        <v>2618.4299999999998</v>
      </c>
      <c r="B994" s="2">
        <v>79970.465490000002</v>
      </c>
      <c r="C994" s="2">
        <v>79451.845260000002</v>
      </c>
      <c r="D994" s="6">
        <v>0.10503</v>
      </c>
      <c r="E994" s="4">
        <v>57.58737</v>
      </c>
      <c r="F994" s="4">
        <v>37.582720000000002</v>
      </c>
      <c r="G994" s="4">
        <v>0</v>
      </c>
      <c r="H994" s="4">
        <v>0</v>
      </c>
      <c r="I994" s="7" t="s">
        <v>4</v>
      </c>
    </row>
    <row r="995" spans="1:9" x14ac:dyDescent="0.75">
      <c r="A995" s="4">
        <v>2618.44</v>
      </c>
      <c r="B995" s="2">
        <v>79971.258400000006</v>
      </c>
      <c r="C995" s="2">
        <v>79452.638170000006</v>
      </c>
      <c r="D995" s="6">
        <v>0.10506</v>
      </c>
      <c r="E995" s="4">
        <v>49.182471428571425</v>
      </c>
      <c r="F995" s="4">
        <v>37.056020000000004</v>
      </c>
      <c r="G995" s="4">
        <v>0</v>
      </c>
      <c r="H995" s="4">
        <v>0</v>
      </c>
      <c r="I995" s="7" t="s">
        <v>4</v>
      </c>
    </row>
    <row r="996" spans="1:9" x14ac:dyDescent="0.75">
      <c r="A996" s="4">
        <v>2618.4499999999998</v>
      </c>
      <c r="B996" s="2">
        <v>79972.051309999995</v>
      </c>
      <c r="C996" s="2">
        <v>79453.431079999995</v>
      </c>
      <c r="D996" s="6">
        <v>0.10508000000000001</v>
      </c>
      <c r="E996" s="4">
        <v>21.54045</v>
      </c>
      <c r="F996" s="4">
        <v>37.582720000000002</v>
      </c>
      <c r="G996" s="4">
        <v>0</v>
      </c>
      <c r="H996" s="4">
        <v>0</v>
      </c>
      <c r="I996" s="7" t="s">
        <v>4</v>
      </c>
    </row>
    <row r="997" spans="1:9" x14ac:dyDescent="0.75">
      <c r="A997" s="4">
        <v>2618.46</v>
      </c>
      <c r="B997" s="2">
        <v>79972.844219999999</v>
      </c>
      <c r="C997" s="2">
        <v>79454.223989999999</v>
      </c>
      <c r="D997" s="6">
        <v>0.10511</v>
      </c>
      <c r="E997" s="4">
        <v>22.235690000000002</v>
      </c>
      <c r="F997" s="4">
        <v>37.708466250000001</v>
      </c>
      <c r="G997" s="4">
        <v>0</v>
      </c>
      <c r="H997" s="4">
        <v>0</v>
      </c>
      <c r="I997" s="7" t="s">
        <v>4</v>
      </c>
    </row>
    <row r="998" spans="1:9" x14ac:dyDescent="0.75">
      <c r="A998" s="4">
        <v>2618.4699999999998</v>
      </c>
      <c r="B998" s="2">
        <v>79973.637130000003</v>
      </c>
      <c r="C998" s="2">
        <v>79455.016900000002</v>
      </c>
      <c r="D998" s="6">
        <v>0.10514</v>
      </c>
      <c r="E998" s="4">
        <v>21.428930000000001</v>
      </c>
      <c r="F998" s="4">
        <v>37.8342125</v>
      </c>
      <c r="G998" s="4">
        <v>0</v>
      </c>
      <c r="H998" s="4">
        <v>0</v>
      </c>
      <c r="I998" s="7" t="s">
        <v>4</v>
      </c>
    </row>
    <row r="999" spans="1:9" x14ac:dyDescent="0.75">
      <c r="A999" s="4">
        <v>2618.48</v>
      </c>
      <c r="B999" s="2">
        <v>79974.430040000007</v>
      </c>
      <c r="C999" s="2">
        <v>79455.809810000006</v>
      </c>
      <c r="D999" s="6">
        <v>0.10517</v>
      </c>
      <c r="E999" s="4">
        <v>19.344649999999998</v>
      </c>
      <c r="F999" s="4">
        <v>37.880989583333331</v>
      </c>
      <c r="G999" s="4">
        <v>0</v>
      </c>
      <c r="H999" s="4">
        <v>0</v>
      </c>
      <c r="I999" s="7" t="s">
        <v>4</v>
      </c>
    </row>
    <row r="1000" spans="1:9" x14ac:dyDescent="0.75">
      <c r="A1000" s="4">
        <v>2618.4899999999998</v>
      </c>
      <c r="B1000" s="2">
        <v>79975.222949999996</v>
      </c>
      <c r="C1000" s="2">
        <v>79456.602719999995</v>
      </c>
      <c r="D1000" s="6">
        <v>0.1052</v>
      </c>
      <c r="E1000" s="4">
        <v>32.656010000000002</v>
      </c>
      <c r="F1000" s="4">
        <v>37.931778333333327</v>
      </c>
      <c r="G1000" s="4">
        <v>0</v>
      </c>
      <c r="H1000" s="4">
        <v>0</v>
      </c>
      <c r="I1000" s="7" t="s">
        <v>4</v>
      </c>
    </row>
    <row r="1001" spans="1:9" x14ac:dyDescent="0.75">
      <c r="A1001" s="4">
        <v>2618.5</v>
      </c>
      <c r="B1001" s="2">
        <v>79976.01586</v>
      </c>
      <c r="C1001" s="2">
        <v>79457.395629999999</v>
      </c>
      <c r="D1001" s="6">
        <v>0.10523</v>
      </c>
      <c r="E1001" s="4">
        <v>25.926809999999996</v>
      </c>
      <c r="F1001" s="4">
        <v>38.274807499999994</v>
      </c>
      <c r="G1001" s="4">
        <v>0</v>
      </c>
      <c r="H1001" s="4">
        <v>0</v>
      </c>
      <c r="I1001" s="7" t="s">
        <v>4</v>
      </c>
    </row>
    <row r="1002" spans="1:9" x14ac:dyDescent="0.75">
      <c r="A1002" s="4">
        <v>2618.5100000000002</v>
      </c>
      <c r="B1002" s="2">
        <v>79976.808770000003</v>
      </c>
      <c r="C1002" s="2">
        <v>79458.188540000003</v>
      </c>
      <c r="D1002" s="6">
        <v>0.10526000000000001</v>
      </c>
      <c r="E1002" s="4">
        <v>39.290010000000002</v>
      </c>
      <c r="F1002" s="4">
        <v>38.049828333333323</v>
      </c>
      <c r="G1002" s="4">
        <v>0</v>
      </c>
      <c r="H1002" s="4">
        <v>0</v>
      </c>
      <c r="I1002" s="7" t="s">
        <v>4</v>
      </c>
    </row>
    <row r="1003" spans="1:9" x14ac:dyDescent="0.75">
      <c r="A1003" s="4">
        <v>2618.52</v>
      </c>
      <c r="B1003" s="2">
        <v>79977.601680000007</v>
      </c>
      <c r="C1003" s="2">
        <v>79458.981450000007</v>
      </c>
      <c r="D1003" s="6">
        <v>0.10528999999999999</v>
      </c>
      <c r="E1003" s="4">
        <v>39.642219999999995</v>
      </c>
      <c r="F1003" s="4">
        <v>38.049828333333323</v>
      </c>
      <c r="G1003" s="4">
        <v>0</v>
      </c>
      <c r="H1003" s="4">
        <v>0</v>
      </c>
      <c r="I1003" s="7" t="s">
        <v>4</v>
      </c>
    </row>
    <row r="1004" spans="1:9" x14ac:dyDescent="0.75">
      <c r="A1004" s="4">
        <v>2618.5300000000002</v>
      </c>
      <c r="B1004" s="2">
        <v>79978.394589999996</v>
      </c>
      <c r="C1004" s="2">
        <v>79459.774359999996</v>
      </c>
      <c r="D1004" s="6">
        <v>0.10532</v>
      </c>
      <c r="E1004" s="4">
        <v>42.065540000000006</v>
      </c>
      <c r="F1004" s="4">
        <v>38.388845833333335</v>
      </c>
      <c r="G1004" s="4">
        <v>0</v>
      </c>
      <c r="H1004" s="4">
        <v>0</v>
      </c>
      <c r="I1004" s="7" t="s">
        <v>4</v>
      </c>
    </row>
    <row r="1005" spans="1:9" x14ac:dyDescent="0.75">
      <c r="A1005" s="4">
        <v>2618.54</v>
      </c>
      <c r="B1005" s="2">
        <v>79979.1875</v>
      </c>
      <c r="C1005" s="2">
        <v>79460.56727</v>
      </c>
      <c r="D1005" s="6">
        <v>0.10534</v>
      </c>
      <c r="E1005" s="4">
        <v>29.814728571428578</v>
      </c>
      <c r="F1005" s="4">
        <v>38.621697500000003</v>
      </c>
      <c r="G1005" s="4">
        <v>0</v>
      </c>
      <c r="H1005" s="4">
        <v>0</v>
      </c>
      <c r="I1005" s="7" t="s">
        <v>4</v>
      </c>
    </row>
    <row r="1006" spans="1:9" x14ac:dyDescent="0.75">
      <c r="A1006" s="4">
        <v>2618.5500000000002</v>
      </c>
      <c r="B1006" s="2">
        <v>79979.980410000004</v>
      </c>
      <c r="C1006" s="2">
        <v>79461.360180000003</v>
      </c>
      <c r="D1006" s="6">
        <v>0.10537000000000001</v>
      </c>
      <c r="E1006" s="8" t="s">
        <v>4</v>
      </c>
      <c r="F1006" s="4">
        <v>38.621697500000003</v>
      </c>
      <c r="G1006" s="8" t="s">
        <v>4</v>
      </c>
      <c r="H1006" s="8" t="s">
        <v>4</v>
      </c>
      <c r="I1006" s="7" t="s">
        <v>4</v>
      </c>
    </row>
    <row r="1007" spans="1:9" x14ac:dyDescent="0.75">
      <c r="A1007" s="4">
        <v>2618.56</v>
      </c>
      <c r="B1007" s="2">
        <v>79980.773319999993</v>
      </c>
      <c r="C1007" s="2">
        <v>79462.153089999993</v>
      </c>
      <c r="D1007" s="6">
        <v>0.10539999999999999</v>
      </c>
      <c r="E1007" s="8" t="s">
        <v>4</v>
      </c>
      <c r="F1007" s="4">
        <v>38.649259999999998</v>
      </c>
      <c r="G1007" s="8" t="s">
        <v>4</v>
      </c>
      <c r="H1007" s="8" t="s">
        <v>4</v>
      </c>
      <c r="I1007" s="7" t="s">
        <v>4</v>
      </c>
    </row>
    <row r="1008" spans="1:9" x14ac:dyDescent="0.75">
      <c r="A1008" s="4">
        <v>2618.5700000000002</v>
      </c>
      <c r="B1008" s="2">
        <v>79981.566229999997</v>
      </c>
      <c r="C1008" s="2">
        <v>79462.945999999996</v>
      </c>
      <c r="D1008" s="6">
        <v>0.10543</v>
      </c>
      <c r="E1008" s="4">
        <v>49.510814285714282</v>
      </c>
      <c r="F1008" s="4">
        <v>38.676720000000003</v>
      </c>
      <c r="G1008" s="4">
        <v>0</v>
      </c>
      <c r="H1008" s="4">
        <v>0</v>
      </c>
      <c r="I1008" s="7" t="s">
        <v>4</v>
      </c>
    </row>
    <row r="1009" spans="1:9" x14ac:dyDescent="0.75">
      <c r="A1009" s="4">
        <v>2618.58</v>
      </c>
      <c r="B1009" s="2">
        <v>79982.35914</v>
      </c>
      <c r="C1009" s="2">
        <v>79463.73891</v>
      </c>
      <c r="D1009" s="6">
        <v>0.10546</v>
      </c>
      <c r="E1009" s="4">
        <v>46.847840000000005</v>
      </c>
      <c r="F1009" s="4">
        <v>38.690944999999999</v>
      </c>
      <c r="G1009" s="4">
        <v>0</v>
      </c>
      <c r="H1009" s="4">
        <v>0</v>
      </c>
      <c r="I1009" s="7" t="s">
        <v>4</v>
      </c>
    </row>
    <row r="1010" spans="1:9" x14ac:dyDescent="0.75">
      <c r="A1010" s="4">
        <v>2618.59</v>
      </c>
      <c r="B1010" s="2">
        <v>79983.152050000004</v>
      </c>
      <c r="C1010" s="2">
        <v>79464.531820000004</v>
      </c>
      <c r="D1010" s="6">
        <v>0.10549</v>
      </c>
      <c r="E1010" s="4">
        <v>41.034369999999996</v>
      </c>
      <c r="F1010" s="4">
        <v>38.697400000000002</v>
      </c>
      <c r="G1010" s="4">
        <v>0</v>
      </c>
      <c r="H1010" s="4">
        <v>0</v>
      </c>
      <c r="I1010" s="7" t="s">
        <v>4</v>
      </c>
    </row>
    <row r="1011" spans="1:9" x14ac:dyDescent="0.75">
      <c r="A1011" s="4">
        <v>2618.6</v>
      </c>
      <c r="B1011" s="2">
        <v>79983.944959999993</v>
      </c>
      <c r="C1011" s="2">
        <v>79465.324729999993</v>
      </c>
      <c r="D1011" s="6">
        <v>0.10552</v>
      </c>
      <c r="E1011" s="4">
        <v>41.232899999999994</v>
      </c>
      <c r="F1011" s="4">
        <v>38.697400000000002</v>
      </c>
      <c r="G1011" s="4">
        <v>0</v>
      </c>
      <c r="H1011" s="4">
        <v>0</v>
      </c>
      <c r="I1011" s="7" t="s">
        <v>4</v>
      </c>
    </row>
    <row r="1012" spans="1:9" x14ac:dyDescent="0.75">
      <c r="A1012" s="4">
        <v>2618.61</v>
      </c>
      <c r="B1012" s="2">
        <v>79984.737869999997</v>
      </c>
      <c r="C1012" s="2">
        <v>79466.117639999997</v>
      </c>
      <c r="D1012" s="6">
        <v>0.10555</v>
      </c>
      <c r="E1012" s="4">
        <v>54.106100000000005</v>
      </c>
      <c r="F1012" s="4">
        <v>38.697400000000002</v>
      </c>
      <c r="G1012" s="4">
        <v>0</v>
      </c>
      <c r="H1012" s="4">
        <v>0</v>
      </c>
      <c r="I1012" s="7" t="s">
        <v>4</v>
      </c>
    </row>
    <row r="1013" spans="1:9" x14ac:dyDescent="0.75">
      <c r="A1013" s="4">
        <v>2618.62</v>
      </c>
      <c r="B1013" s="2">
        <v>79985.530780000001</v>
      </c>
      <c r="C1013" s="2">
        <v>79466.910550000001</v>
      </c>
      <c r="D1013" s="6">
        <v>0.10557999999999999</v>
      </c>
      <c r="E1013" s="4">
        <v>60.955489999999998</v>
      </c>
      <c r="F1013" s="4">
        <v>38.697400000000002</v>
      </c>
      <c r="G1013" s="4">
        <v>0</v>
      </c>
      <c r="H1013" s="4">
        <v>0</v>
      </c>
      <c r="I1013" s="7" t="s">
        <v>4</v>
      </c>
    </row>
    <row r="1014" spans="1:9" x14ac:dyDescent="0.75">
      <c r="A1014" s="4">
        <v>2618.63</v>
      </c>
      <c r="B1014" s="2">
        <v>79986.323690000005</v>
      </c>
      <c r="C1014" s="2">
        <v>79467.703460000004</v>
      </c>
      <c r="D1014" s="6">
        <v>0.1056</v>
      </c>
      <c r="E1014" s="4">
        <v>44.663689999999995</v>
      </c>
      <c r="F1014" s="4">
        <v>38.690944999999999</v>
      </c>
      <c r="G1014" s="4">
        <v>0</v>
      </c>
      <c r="H1014" s="4">
        <v>0</v>
      </c>
      <c r="I1014" s="7" t="s">
        <v>4</v>
      </c>
    </row>
    <row r="1015" spans="1:9" x14ac:dyDescent="0.75">
      <c r="A1015" s="4">
        <v>2618.64</v>
      </c>
      <c r="B1015" s="2">
        <v>79987.116599999994</v>
      </c>
      <c r="C1015" s="2">
        <v>79468.496369999993</v>
      </c>
      <c r="D1015" s="6">
        <v>0.10563</v>
      </c>
      <c r="E1015" s="4">
        <v>33.556640000000002</v>
      </c>
      <c r="F1015" s="4">
        <v>38.697400000000002</v>
      </c>
      <c r="G1015" s="4">
        <v>0</v>
      </c>
      <c r="H1015" s="4">
        <v>0</v>
      </c>
      <c r="I1015" s="7" t="s">
        <v>4</v>
      </c>
    </row>
    <row r="1016" spans="1:9" x14ac:dyDescent="0.75">
      <c r="A1016" s="4">
        <v>2618.65</v>
      </c>
      <c r="B1016" s="2">
        <v>79987.909509999998</v>
      </c>
      <c r="C1016" s="2">
        <v>79469.289279999997</v>
      </c>
      <c r="D1016" s="6">
        <v>0.10566</v>
      </c>
      <c r="E1016" s="4">
        <v>29.183659999999996</v>
      </c>
      <c r="F1016" s="4">
        <v>38.697400000000002</v>
      </c>
      <c r="G1016" s="4">
        <v>0</v>
      </c>
      <c r="H1016" s="4">
        <v>0</v>
      </c>
      <c r="I1016" s="7" t="s">
        <v>4</v>
      </c>
    </row>
    <row r="1017" spans="1:9" x14ac:dyDescent="0.75">
      <c r="A1017" s="4">
        <v>2618.66</v>
      </c>
      <c r="B1017" s="2">
        <v>79988.702430000005</v>
      </c>
      <c r="C1017" s="2">
        <v>79470.082200000004</v>
      </c>
      <c r="D1017" s="6">
        <v>0.10569000000000001</v>
      </c>
      <c r="E1017" s="4">
        <v>30.297583333333332</v>
      </c>
      <c r="F1017" s="4">
        <v>38.697400000000002</v>
      </c>
      <c r="G1017" s="4">
        <v>0</v>
      </c>
      <c r="H1017" s="4">
        <v>0</v>
      </c>
      <c r="I1017" s="7" t="s">
        <v>4</v>
      </c>
    </row>
    <row r="1018" spans="1:9" x14ac:dyDescent="0.75">
      <c r="A1018" s="4">
        <v>2618.67</v>
      </c>
      <c r="B1018" s="2">
        <v>79989.495339999994</v>
      </c>
      <c r="C1018" s="2">
        <v>79470.875109999994</v>
      </c>
      <c r="D1018" s="6">
        <v>0.10571999999999999</v>
      </c>
      <c r="E1018" s="4">
        <v>63.071719999999992</v>
      </c>
      <c r="F1018" s="4">
        <v>38.697400000000002</v>
      </c>
      <c r="G1018" s="4">
        <v>0</v>
      </c>
      <c r="H1018" s="4">
        <v>0</v>
      </c>
      <c r="I1018" s="7" t="s">
        <v>4</v>
      </c>
    </row>
    <row r="1019" spans="1:9" x14ac:dyDescent="0.75">
      <c r="A1019" s="4">
        <v>2618.6799999999998</v>
      </c>
      <c r="B1019" s="2">
        <v>79990.288249999998</v>
      </c>
      <c r="C1019" s="2">
        <v>79471.668019999997</v>
      </c>
      <c r="D1019" s="6">
        <v>0.10575</v>
      </c>
      <c r="E1019" s="4">
        <v>54.923230000000004</v>
      </c>
      <c r="F1019" s="4">
        <v>38.697400000000002</v>
      </c>
      <c r="G1019" s="4">
        <v>0</v>
      </c>
      <c r="H1019" s="4">
        <v>0</v>
      </c>
      <c r="I1019" s="7" t="s">
        <v>4</v>
      </c>
    </row>
    <row r="1020" spans="1:9" x14ac:dyDescent="0.75">
      <c r="A1020" s="4">
        <v>2618.69</v>
      </c>
      <c r="B1020" s="2">
        <v>79991.081160000002</v>
      </c>
      <c r="C1020" s="2">
        <v>79472.460930000001</v>
      </c>
      <c r="D1020" s="6">
        <v>0.10578</v>
      </c>
      <c r="E1020" s="4">
        <v>60.799620000000004</v>
      </c>
      <c r="F1020" s="4">
        <v>38.697400000000002</v>
      </c>
      <c r="G1020" s="4">
        <v>0</v>
      </c>
      <c r="H1020" s="4">
        <v>0</v>
      </c>
      <c r="I1020" s="7" t="s">
        <v>4</v>
      </c>
    </row>
    <row r="1021" spans="1:9" x14ac:dyDescent="0.75">
      <c r="A1021" s="4">
        <v>2618.6999999999998</v>
      </c>
      <c r="B1021" s="2">
        <v>79991.874070000005</v>
      </c>
      <c r="C1021" s="2">
        <v>79473.253840000005</v>
      </c>
      <c r="D1021" s="6">
        <v>0.10581</v>
      </c>
      <c r="E1021" s="4">
        <v>55.112000000000002</v>
      </c>
      <c r="F1021" s="4">
        <v>38.697400000000002</v>
      </c>
      <c r="G1021" s="4">
        <v>0</v>
      </c>
      <c r="H1021" s="4">
        <v>0</v>
      </c>
      <c r="I1021" s="7" t="s">
        <v>4</v>
      </c>
    </row>
    <row r="1022" spans="1:9" x14ac:dyDescent="0.75">
      <c r="A1022" s="4">
        <v>2618.71</v>
      </c>
      <c r="B1022" s="2">
        <v>79992.666979999995</v>
      </c>
      <c r="C1022" s="2">
        <v>79474.046749999994</v>
      </c>
      <c r="D1022" s="6">
        <v>0.10584</v>
      </c>
      <c r="E1022" s="4">
        <v>32.179870000000001</v>
      </c>
      <c r="F1022" s="4">
        <v>38.697400000000002</v>
      </c>
      <c r="G1022" s="4">
        <v>0</v>
      </c>
      <c r="H1022" s="4">
        <v>0</v>
      </c>
      <c r="I1022" s="7" t="s">
        <v>4</v>
      </c>
    </row>
    <row r="1023" spans="1:9" x14ac:dyDescent="0.75">
      <c r="A1023" s="4">
        <v>2618.7199999999998</v>
      </c>
      <c r="B1023" s="2">
        <v>79993.459889999998</v>
      </c>
      <c r="C1023" s="2">
        <v>79474.839659999998</v>
      </c>
      <c r="D1023" s="6">
        <v>0.10587000000000001</v>
      </c>
      <c r="E1023" s="4">
        <v>31.214040000000001</v>
      </c>
      <c r="F1023" s="4">
        <v>38.697400000000002</v>
      </c>
      <c r="G1023" s="4">
        <v>0</v>
      </c>
      <c r="H1023" s="4">
        <v>0</v>
      </c>
      <c r="I1023" s="7" t="s">
        <v>4</v>
      </c>
    </row>
    <row r="1024" spans="1:9" x14ac:dyDescent="0.75">
      <c r="A1024" s="4">
        <v>2618.73</v>
      </c>
      <c r="B1024" s="2">
        <v>79994.252800000002</v>
      </c>
      <c r="C1024" s="2">
        <v>79475.632570000002</v>
      </c>
      <c r="D1024" s="6">
        <v>0.10589</v>
      </c>
      <c r="E1024" s="4">
        <v>33.849159999999998</v>
      </c>
      <c r="F1024" s="4">
        <v>38.863029999999995</v>
      </c>
      <c r="G1024" s="4">
        <v>0</v>
      </c>
      <c r="H1024" s="4">
        <v>0</v>
      </c>
      <c r="I1024" s="7" t="s">
        <v>4</v>
      </c>
    </row>
    <row r="1025" spans="1:9" x14ac:dyDescent="0.75">
      <c r="A1025" s="4">
        <v>2618.7399999999998</v>
      </c>
      <c r="B1025" s="2">
        <v>79995.045710000006</v>
      </c>
      <c r="C1025" s="2">
        <v>79476.425480000005</v>
      </c>
      <c r="D1025" s="6">
        <v>0.10592</v>
      </c>
      <c r="E1025" s="4">
        <v>35.081429999999997</v>
      </c>
      <c r="F1025" s="4">
        <v>39.087114285714286</v>
      </c>
      <c r="G1025" s="4">
        <v>0</v>
      </c>
      <c r="H1025" s="4">
        <v>0</v>
      </c>
      <c r="I1025" s="7" t="s">
        <v>4</v>
      </c>
    </row>
    <row r="1026" spans="1:9" x14ac:dyDescent="0.75">
      <c r="A1026" s="4">
        <v>2618.75</v>
      </c>
      <c r="B1026" s="2">
        <v>79995.838619999995</v>
      </c>
      <c r="C1026" s="2">
        <v>79477.218389999995</v>
      </c>
      <c r="D1026" s="6">
        <v>0.10595</v>
      </c>
      <c r="E1026" s="4">
        <v>27.429660000000002</v>
      </c>
      <c r="F1026" s="4">
        <v>39.290010000000002</v>
      </c>
      <c r="G1026" s="4">
        <v>0</v>
      </c>
      <c r="H1026" s="4">
        <v>0</v>
      </c>
      <c r="I1026" s="7" t="s">
        <v>4</v>
      </c>
    </row>
    <row r="1027" spans="1:9" x14ac:dyDescent="0.75">
      <c r="A1027" s="4">
        <v>2618.7600000000002</v>
      </c>
      <c r="B1027" s="2">
        <v>79996.631529999999</v>
      </c>
      <c r="C1027" s="2">
        <v>79478.011299999998</v>
      </c>
      <c r="D1027" s="6">
        <v>0.10598</v>
      </c>
      <c r="E1027" s="4">
        <v>36.09057</v>
      </c>
      <c r="F1027" s="4">
        <v>38.863029999999995</v>
      </c>
      <c r="G1027" s="4">
        <v>0</v>
      </c>
      <c r="H1027" s="4">
        <v>0</v>
      </c>
      <c r="I1027" s="7" t="s">
        <v>4</v>
      </c>
    </row>
    <row r="1028" spans="1:9" x14ac:dyDescent="0.75">
      <c r="A1028" s="4">
        <v>2618.77</v>
      </c>
      <c r="B1028" s="2">
        <v>79997.424440000003</v>
      </c>
      <c r="C1028" s="2">
        <v>79478.804210000002</v>
      </c>
      <c r="D1028" s="6">
        <v>0.10600999999999999</v>
      </c>
      <c r="E1028" s="4">
        <v>32.032779999999995</v>
      </c>
      <c r="F1028" s="4">
        <v>38.697400000000002</v>
      </c>
      <c r="G1028" s="4">
        <v>0</v>
      </c>
      <c r="H1028" s="4">
        <v>0</v>
      </c>
      <c r="I1028" s="7" t="s">
        <v>4</v>
      </c>
    </row>
    <row r="1029" spans="1:9" x14ac:dyDescent="0.75">
      <c r="A1029" s="4">
        <v>2618.7800000000002</v>
      </c>
      <c r="B1029" s="2">
        <v>79998.217350000006</v>
      </c>
      <c r="C1029" s="2">
        <v>79479.597120000006</v>
      </c>
      <c r="D1029" s="6">
        <v>0.10604</v>
      </c>
      <c r="E1029" s="4">
        <v>33.998419999999996</v>
      </c>
      <c r="F1029" s="4">
        <v>38.697400000000002</v>
      </c>
      <c r="G1029" s="4">
        <v>0</v>
      </c>
      <c r="H1029" s="4">
        <v>0</v>
      </c>
      <c r="I1029" s="7" t="s">
        <v>4</v>
      </c>
    </row>
    <row r="1030" spans="1:9" x14ac:dyDescent="0.75">
      <c r="A1030" s="4">
        <v>2618.79</v>
      </c>
      <c r="B1030" s="2">
        <v>79999.010259999995</v>
      </c>
      <c r="C1030" s="2">
        <v>79480.390029999995</v>
      </c>
      <c r="D1030" s="6">
        <v>0.10607</v>
      </c>
      <c r="E1030" s="4">
        <v>34.196939999999998</v>
      </c>
      <c r="F1030" s="4">
        <v>38.697400000000002</v>
      </c>
      <c r="G1030" s="4">
        <v>0</v>
      </c>
      <c r="H1030" s="4">
        <v>0</v>
      </c>
      <c r="I1030" s="7" t="s">
        <v>4</v>
      </c>
    </row>
    <row r="1031" spans="1:9" x14ac:dyDescent="0.75">
      <c r="A1031" s="4">
        <v>2618.8000000000002</v>
      </c>
      <c r="B1031" s="2">
        <v>79999.803169999999</v>
      </c>
      <c r="C1031" s="2">
        <v>79481.182939999999</v>
      </c>
      <c r="D1031" s="6">
        <v>0.1061</v>
      </c>
      <c r="E1031" s="4">
        <v>45.390310000000007</v>
      </c>
      <c r="F1031" s="4">
        <v>38.697400000000002</v>
      </c>
      <c r="G1031" s="4">
        <v>0</v>
      </c>
      <c r="H1031" s="4">
        <v>0</v>
      </c>
      <c r="I1031" s="7" t="s">
        <v>4</v>
      </c>
    </row>
    <row r="1032" spans="1:9" x14ac:dyDescent="0.75">
      <c r="A1032" s="4">
        <v>2618.81</v>
      </c>
      <c r="B1032" s="2">
        <v>80000.596080000003</v>
      </c>
      <c r="C1032" s="2">
        <v>79481.975850000003</v>
      </c>
      <c r="D1032" s="6">
        <v>0.10613</v>
      </c>
      <c r="E1032" s="4">
        <v>77.247160000000008</v>
      </c>
      <c r="F1032" s="4">
        <v>38.697400000000002</v>
      </c>
      <c r="G1032" s="4">
        <v>38.549760000000006</v>
      </c>
      <c r="H1032" s="4">
        <v>2.9747678118869554</v>
      </c>
      <c r="I1032" s="7" t="s">
        <v>4</v>
      </c>
    </row>
    <row r="1033" spans="1:9" x14ac:dyDescent="0.75">
      <c r="A1033" s="4">
        <v>2618.8200000000002</v>
      </c>
      <c r="B1033" s="2">
        <v>80001.388990000007</v>
      </c>
      <c r="C1033" s="2">
        <v>79482.768760000006</v>
      </c>
      <c r="D1033" s="6">
        <v>0.10614999999999999</v>
      </c>
      <c r="E1033" s="4">
        <v>94.884260000000012</v>
      </c>
      <c r="F1033" s="4">
        <v>38.697400000000002</v>
      </c>
      <c r="G1033" s="4">
        <v>56.18686000000001</v>
      </c>
      <c r="H1033" s="4">
        <v>4.3365862806626145</v>
      </c>
      <c r="I1033" s="7" t="s">
        <v>4</v>
      </c>
    </row>
    <row r="1034" spans="1:9" x14ac:dyDescent="0.75">
      <c r="A1034" s="4">
        <v>2618.83</v>
      </c>
      <c r="B1034" s="2">
        <v>80002.181899999996</v>
      </c>
      <c r="C1034" s="2">
        <v>79483.561669999996</v>
      </c>
      <c r="D1034" s="6">
        <v>0.10618</v>
      </c>
      <c r="E1034" s="4">
        <v>67.515320000000003</v>
      </c>
      <c r="F1034" s="4">
        <v>38.697400000000002</v>
      </c>
      <c r="G1034" s="4">
        <v>28.817920000000001</v>
      </c>
      <c r="H1034" s="4">
        <v>2.2248389710687526</v>
      </c>
      <c r="I1034" s="7">
        <v>9.5361930636183221</v>
      </c>
    </row>
    <row r="1035" spans="1:9" x14ac:dyDescent="0.75">
      <c r="A1035" s="4">
        <v>2618.84</v>
      </c>
      <c r="B1035" s="2">
        <v>80002.97481</v>
      </c>
      <c r="C1035" s="2">
        <v>79484.354579999999</v>
      </c>
      <c r="D1035" s="6">
        <v>0.10621</v>
      </c>
      <c r="E1035" s="4">
        <v>47.504429999999999</v>
      </c>
      <c r="F1035" s="4">
        <v>38.697400000000002</v>
      </c>
      <c r="G1035" s="4">
        <v>0</v>
      </c>
      <c r="H1035" s="4">
        <v>0</v>
      </c>
      <c r="I1035" s="7" t="s">
        <v>4</v>
      </c>
    </row>
    <row r="1036" spans="1:9" x14ac:dyDescent="0.75">
      <c r="A1036" s="4">
        <v>2618.85</v>
      </c>
      <c r="B1036" s="2">
        <v>80003.767720000003</v>
      </c>
      <c r="C1036" s="2">
        <v>79485.147490000003</v>
      </c>
      <c r="D1036" s="6">
        <v>0.10624</v>
      </c>
      <c r="E1036" s="4">
        <v>41.632249999999999</v>
      </c>
      <c r="F1036" s="4">
        <v>38.697400000000002</v>
      </c>
      <c r="G1036" s="4">
        <v>0</v>
      </c>
      <c r="H1036" s="4">
        <v>0</v>
      </c>
      <c r="I1036" s="7" t="s">
        <v>4</v>
      </c>
    </row>
    <row r="1037" spans="1:9" x14ac:dyDescent="0.75">
      <c r="A1037" s="4">
        <v>2618.86</v>
      </c>
      <c r="B1037" s="2">
        <v>80004.560630000007</v>
      </c>
      <c r="C1037" s="2">
        <v>79485.940400000007</v>
      </c>
      <c r="D1037" s="6">
        <v>0.10627</v>
      </c>
      <c r="E1037" s="4">
        <v>23.636100000000003</v>
      </c>
      <c r="F1037" s="4">
        <v>38.697400000000002</v>
      </c>
      <c r="G1037" s="4">
        <v>0</v>
      </c>
      <c r="H1037" s="4">
        <v>0</v>
      </c>
      <c r="I1037" s="7" t="s">
        <v>4</v>
      </c>
    </row>
    <row r="1038" spans="1:9" x14ac:dyDescent="0.75">
      <c r="A1038" s="4">
        <v>2618.87</v>
      </c>
      <c r="B1038" s="2">
        <v>80005.353539999996</v>
      </c>
      <c r="C1038" s="2">
        <v>79486.733309999996</v>
      </c>
      <c r="D1038" s="6">
        <v>0.10630000000000001</v>
      </c>
      <c r="E1038" s="4">
        <v>21.395</v>
      </c>
      <c r="F1038" s="4">
        <v>38.697400000000002</v>
      </c>
      <c r="G1038" s="4">
        <v>0</v>
      </c>
      <c r="H1038" s="4">
        <v>0</v>
      </c>
      <c r="I1038" s="7" t="s">
        <v>4</v>
      </c>
    </row>
    <row r="1039" spans="1:9" x14ac:dyDescent="0.75">
      <c r="A1039" s="4">
        <v>2618.88</v>
      </c>
      <c r="B1039" s="2">
        <v>80006.146460000004</v>
      </c>
      <c r="C1039" s="2">
        <v>79487.526230000003</v>
      </c>
      <c r="D1039" s="6">
        <v>0.10632999999999999</v>
      </c>
      <c r="E1039" s="4">
        <v>27.296824999999998</v>
      </c>
      <c r="F1039" s="4">
        <v>38.697400000000002</v>
      </c>
      <c r="G1039" s="4">
        <v>0</v>
      </c>
      <c r="H1039" s="4">
        <v>0</v>
      </c>
      <c r="I1039" s="7" t="s">
        <v>4</v>
      </c>
    </row>
    <row r="1040" spans="1:9" x14ac:dyDescent="0.75">
      <c r="A1040" s="4">
        <v>2618.89</v>
      </c>
      <c r="B1040" s="2">
        <v>80006.939369999993</v>
      </c>
      <c r="C1040" s="2">
        <v>79488.319139999992</v>
      </c>
      <c r="D1040" s="6">
        <v>0.10636</v>
      </c>
      <c r="E1040" s="4">
        <v>33.975766666666665</v>
      </c>
      <c r="F1040" s="4">
        <v>38.697400000000002</v>
      </c>
      <c r="G1040" s="4">
        <v>0</v>
      </c>
      <c r="H1040" s="4">
        <v>0</v>
      </c>
      <c r="I1040" s="7" t="s">
        <v>4</v>
      </c>
    </row>
    <row r="1041" spans="1:9" x14ac:dyDescent="0.75">
      <c r="A1041" s="4">
        <v>2618.9</v>
      </c>
      <c r="B1041" s="2">
        <v>80007.732279999997</v>
      </c>
      <c r="C1041" s="2">
        <v>79489.112049999996</v>
      </c>
      <c r="D1041" s="6">
        <v>0.10639</v>
      </c>
      <c r="E1041" s="4">
        <v>28.307422222222225</v>
      </c>
      <c r="F1041" s="4">
        <v>38.697400000000002</v>
      </c>
      <c r="G1041" s="4">
        <v>0</v>
      </c>
      <c r="H1041" s="4">
        <v>0</v>
      </c>
      <c r="I1041" s="7" t="s">
        <v>4</v>
      </c>
    </row>
    <row r="1042" spans="1:9" x14ac:dyDescent="0.75">
      <c r="A1042" s="4">
        <v>2618.91</v>
      </c>
      <c r="B1042" s="2">
        <v>80008.52519</v>
      </c>
      <c r="C1042" s="2">
        <v>79489.90496</v>
      </c>
      <c r="D1042" s="6">
        <v>0.10641</v>
      </c>
      <c r="E1042" s="8" t="s">
        <v>4</v>
      </c>
      <c r="F1042" s="4">
        <v>38.697400000000002</v>
      </c>
      <c r="G1042" s="8" t="s">
        <v>4</v>
      </c>
      <c r="H1042" s="8" t="s">
        <v>4</v>
      </c>
      <c r="I1042" s="7" t="s">
        <v>4</v>
      </c>
    </row>
    <row r="1043" spans="1:9" x14ac:dyDescent="0.75">
      <c r="A1043" s="4">
        <v>2618.92</v>
      </c>
      <c r="B1043" s="2">
        <v>80009.318100000004</v>
      </c>
      <c r="C1043" s="2">
        <v>79490.697870000004</v>
      </c>
      <c r="D1043" s="6">
        <v>0.10644000000000001</v>
      </c>
      <c r="E1043" s="4">
        <v>38.697400000000002</v>
      </c>
      <c r="F1043" s="4">
        <v>38.697400000000002</v>
      </c>
      <c r="G1043" s="4">
        <v>0</v>
      </c>
      <c r="H1043" s="4">
        <v>0</v>
      </c>
      <c r="I1043" s="7" t="s">
        <v>4</v>
      </c>
    </row>
    <row r="1044" spans="1:9" x14ac:dyDescent="0.75">
      <c r="A1044" s="4">
        <v>2618.9299999999998</v>
      </c>
      <c r="B1044" s="2">
        <v>80010.111009999993</v>
      </c>
      <c r="C1044" s="2">
        <v>79491.490779999993</v>
      </c>
      <c r="D1044" s="6">
        <v>0.10647</v>
      </c>
      <c r="E1044" s="4">
        <v>37.8342125</v>
      </c>
      <c r="F1044" s="4">
        <v>38.697400000000002</v>
      </c>
      <c r="G1044" s="4">
        <v>0</v>
      </c>
      <c r="H1044" s="4">
        <v>0</v>
      </c>
      <c r="I1044" s="7" t="s">
        <v>4</v>
      </c>
    </row>
    <row r="1045" spans="1:9" x14ac:dyDescent="0.75">
      <c r="A1045" s="4">
        <v>2618.94</v>
      </c>
      <c r="B1045" s="2">
        <v>80010.903919999997</v>
      </c>
      <c r="C1045" s="2">
        <v>79492.283689999997</v>
      </c>
      <c r="D1045" s="6">
        <v>0.1065</v>
      </c>
      <c r="E1045" s="4">
        <v>24.235499999999998</v>
      </c>
      <c r="F1045" s="4">
        <v>38.697400000000002</v>
      </c>
      <c r="G1045" s="4">
        <v>0</v>
      </c>
      <c r="H1045" s="4">
        <v>0</v>
      </c>
      <c r="I1045" s="7" t="s">
        <v>4</v>
      </c>
    </row>
    <row r="1046" spans="1:9" x14ac:dyDescent="0.75">
      <c r="A1046" s="4">
        <v>2618.9499999999998</v>
      </c>
      <c r="B1046" s="2">
        <v>80011.696830000001</v>
      </c>
      <c r="C1046" s="2">
        <v>79493.0766</v>
      </c>
      <c r="D1046" s="6">
        <v>0.10653</v>
      </c>
      <c r="E1046" s="4">
        <v>30.750870000000003</v>
      </c>
      <c r="F1046" s="4">
        <v>38.697400000000002</v>
      </c>
      <c r="G1046" s="4">
        <v>0</v>
      </c>
      <c r="H1046" s="4">
        <v>0</v>
      </c>
      <c r="I1046" s="7" t="s">
        <v>4</v>
      </c>
    </row>
    <row r="1047" spans="1:9" x14ac:dyDescent="0.75">
      <c r="A1047" s="4">
        <v>2618.96</v>
      </c>
      <c r="B1047" s="2">
        <v>80012.489740000005</v>
      </c>
      <c r="C1047" s="2">
        <v>79493.869510000004</v>
      </c>
      <c r="D1047" s="6">
        <v>0.10656</v>
      </c>
      <c r="E1047" s="4">
        <v>19.971083333333333</v>
      </c>
      <c r="F1047" s="4">
        <v>38.697400000000002</v>
      </c>
      <c r="G1047" s="4">
        <v>0</v>
      </c>
      <c r="H1047" s="4">
        <v>0</v>
      </c>
      <c r="I1047" s="7" t="s">
        <v>4</v>
      </c>
    </row>
    <row r="1048" spans="1:9" x14ac:dyDescent="0.75">
      <c r="A1048" s="4">
        <v>2618.9699999999998</v>
      </c>
      <c r="B1048" s="2">
        <v>80013.282649999994</v>
      </c>
      <c r="C1048" s="2">
        <v>79494.662419999993</v>
      </c>
      <c r="D1048" s="6">
        <v>0.10659</v>
      </c>
      <c r="E1048" s="4">
        <v>29.188389999999998</v>
      </c>
      <c r="F1048" s="4">
        <v>38.697400000000002</v>
      </c>
      <c r="G1048" s="4">
        <v>0</v>
      </c>
      <c r="H1048" s="4">
        <v>0</v>
      </c>
      <c r="I1048" s="7" t="s">
        <v>4</v>
      </c>
    </row>
    <row r="1049" spans="1:9" x14ac:dyDescent="0.75">
      <c r="A1049" s="4">
        <v>2618.98</v>
      </c>
      <c r="B1049" s="2">
        <v>80014.075559999997</v>
      </c>
      <c r="C1049" s="2">
        <v>79495.455329999997</v>
      </c>
      <c r="D1049" s="6">
        <v>0.10662000000000001</v>
      </c>
      <c r="E1049" s="4">
        <v>37.93578999999999</v>
      </c>
      <c r="F1049" s="4">
        <v>38.780214999999998</v>
      </c>
      <c r="G1049" s="4">
        <v>0</v>
      </c>
      <c r="H1049" s="4">
        <v>0</v>
      </c>
      <c r="I1049" s="7" t="s">
        <v>4</v>
      </c>
    </row>
    <row r="1050" spans="1:9" x14ac:dyDescent="0.75">
      <c r="A1050" s="4">
        <v>2618.9899999999998</v>
      </c>
      <c r="B1050" s="2">
        <v>80014.868470000001</v>
      </c>
      <c r="C1050" s="2">
        <v>79496.248240000001</v>
      </c>
      <c r="D1050" s="6">
        <v>0.10664999999999999</v>
      </c>
      <c r="E1050" s="4">
        <v>37.582720000000002</v>
      </c>
      <c r="F1050" s="4">
        <v>38.863029999999995</v>
      </c>
      <c r="G1050" s="4">
        <v>0</v>
      </c>
      <c r="H1050" s="4">
        <v>0</v>
      </c>
      <c r="I1050" s="7" t="s">
        <v>4</v>
      </c>
    </row>
    <row r="1051" spans="1:9" x14ac:dyDescent="0.75">
      <c r="A1051" s="4">
        <v>2619</v>
      </c>
      <c r="B1051" s="2">
        <v>80015.661380000005</v>
      </c>
      <c r="C1051" s="2">
        <v>79497.041150000005</v>
      </c>
      <c r="D1051" s="6">
        <v>0.10668</v>
      </c>
      <c r="E1051" s="4">
        <v>39.722459999999998</v>
      </c>
      <c r="F1051" s="4">
        <v>39.076520000000002</v>
      </c>
      <c r="G1051" s="4">
        <v>0</v>
      </c>
      <c r="H1051" s="4">
        <v>0</v>
      </c>
      <c r="I1051" s="7" t="s">
        <v>4</v>
      </c>
    </row>
    <row r="1052" spans="1:9" x14ac:dyDescent="0.75">
      <c r="A1052" s="4">
        <v>2619.0100000000002</v>
      </c>
      <c r="B1052" s="2">
        <v>80016.454289999994</v>
      </c>
      <c r="C1052" s="2">
        <v>79497.834059999994</v>
      </c>
      <c r="D1052" s="6">
        <v>0.10668999999999999</v>
      </c>
      <c r="E1052" s="4">
        <v>46.749679999999998</v>
      </c>
      <c r="F1052" s="4">
        <v>39.290010000000002</v>
      </c>
      <c r="G1052" s="4">
        <v>0</v>
      </c>
      <c r="H1052" s="4">
        <v>0</v>
      </c>
      <c r="I1052" s="7" t="s">
        <v>4</v>
      </c>
    </row>
    <row r="1053" spans="1:9" x14ac:dyDescent="0.75">
      <c r="A1053" s="4">
        <v>2619.02</v>
      </c>
      <c r="B1053" s="2">
        <v>80017.247199999998</v>
      </c>
      <c r="C1053" s="2">
        <v>79498.626969999998</v>
      </c>
      <c r="D1053" s="6">
        <v>0.1067</v>
      </c>
      <c r="E1053" s="4">
        <v>45.060079999999999</v>
      </c>
      <c r="F1053" s="4">
        <v>39.437330000000003</v>
      </c>
      <c r="G1053" s="4">
        <v>0</v>
      </c>
      <c r="H1053" s="4">
        <v>0</v>
      </c>
      <c r="I1053" s="7" t="s">
        <v>4</v>
      </c>
    </row>
    <row r="1054" spans="1:9" x14ac:dyDescent="0.75">
      <c r="A1054" s="4">
        <v>2619.0300000000002</v>
      </c>
      <c r="B1054" s="2">
        <v>80018.040110000002</v>
      </c>
      <c r="C1054" s="2">
        <v>79499.419880000001</v>
      </c>
      <c r="D1054" s="6">
        <v>0.10671</v>
      </c>
      <c r="E1054" s="4">
        <v>39.584649999999996</v>
      </c>
      <c r="F1054" s="4">
        <v>39.437330000000003</v>
      </c>
      <c r="G1054" s="4">
        <v>0</v>
      </c>
      <c r="H1054" s="4">
        <v>0</v>
      </c>
      <c r="I1054" s="7" t="s">
        <v>4</v>
      </c>
    </row>
    <row r="1055" spans="1:9" x14ac:dyDescent="0.75">
      <c r="A1055" s="4">
        <v>2619.04</v>
      </c>
      <c r="B1055" s="2">
        <v>80018.833020000005</v>
      </c>
      <c r="C1055" s="2">
        <v>79500.212790000005</v>
      </c>
      <c r="D1055" s="6">
        <v>0.10672</v>
      </c>
      <c r="E1055" s="4">
        <v>40.085569999999997</v>
      </c>
      <c r="F1055" s="4">
        <v>39.613434999999996</v>
      </c>
      <c r="G1055" s="4">
        <v>0</v>
      </c>
      <c r="H1055" s="4">
        <v>0</v>
      </c>
      <c r="I1055" s="7" t="s">
        <v>4</v>
      </c>
    </row>
    <row r="1056" spans="1:9" x14ac:dyDescent="0.75">
      <c r="A1056" s="4">
        <v>2619.0500000000002</v>
      </c>
      <c r="B1056" s="2">
        <v>80019.625929999995</v>
      </c>
      <c r="C1056" s="2">
        <v>79501.005699999994</v>
      </c>
      <c r="D1056" s="6">
        <v>0.10673000000000001</v>
      </c>
      <c r="E1056" s="4">
        <v>46.437559999999998</v>
      </c>
      <c r="F1056" s="4">
        <v>39.682339999999996</v>
      </c>
      <c r="G1056" s="4">
        <v>0</v>
      </c>
      <c r="H1056" s="4">
        <v>0</v>
      </c>
      <c r="I1056" s="7" t="s">
        <v>4</v>
      </c>
    </row>
    <row r="1057" spans="1:9" x14ac:dyDescent="0.75">
      <c r="A1057" s="4">
        <v>2619.06</v>
      </c>
      <c r="B1057" s="2">
        <v>80020.418839999998</v>
      </c>
      <c r="C1057" s="2">
        <v>79501.798609999998</v>
      </c>
      <c r="D1057" s="6">
        <v>0.10675</v>
      </c>
      <c r="E1057" s="4">
        <v>32.005479999999999</v>
      </c>
      <c r="F1057" s="4">
        <v>39.731410000000004</v>
      </c>
      <c r="G1057" s="4">
        <v>0</v>
      </c>
      <c r="H1057" s="4">
        <v>0</v>
      </c>
      <c r="I1057" s="7" t="s">
        <v>4</v>
      </c>
    </row>
    <row r="1058" spans="1:9" x14ac:dyDescent="0.75">
      <c r="A1058" s="4">
        <v>2619.0700000000002</v>
      </c>
      <c r="B1058" s="2">
        <v>80021.211750000002</v>
      </c>
      <c r="C1058" s="2">
        <v>79502.591520000002</v>
      </c>
      <c r="D1058" s="6">
        <v>0.10675999999999999</v>
      </c>
      <c r="E1058" s="8" t="s">
        <v>4</v>
      </c>
      <c r="F1058" s="4">
        <v>39.780360000000009</v>
      </c>
      <c r="G1058" s="8" t="s">
        <v>4</v>
      </c>
      <c r="H1058" s="8" t="s">
        <v>4</v>
      </c>
      <c r="I1058" s="7" t="s">
        <v>4</v>
      </c>
    </row>
    <row r="1059" spans="1:9" x14ac:dyDescent="0.75">
      <c r="A1059" s="4">
        <v>2619.08</v>
      </c>
      <c r="B1059" s="2">
        <v>80022.004660000006</v>
      </c>
      <c r="C1059" s="2">
        <v>79503.384430000006</v>
      </c>
      <c r="D1059" s="6">
        <v>0.10677</v>
      </c>
      <c r="E1059" s="4">
        <v>64.396299999999997</v>
      </c>
      <c r="F1059" s="4">
        <v>39.882185000000007</v>
      </c>
      <c r="G1059" s="4">
        <v>24.51411499999999</v>
      </c>
      <c r="H1059" s="4">
        <v>1.9030872192014743</v>
      </c>
      <c r="I1059" s="7" t="s">
        <v>4</v>
      </c>
    </row>
    <row r="1060" spans="1:9" x14ac:dyDescent="0.75">
      <c r="A1060" s="4">
        <v>2619.09</v>
      </c>
      <c r="B1060" s="2">
        <v>80022.797569999995</v>
      </c>
      <c r="C1060" s="2">
        <v>79504.177339999995</v>
      </c>
      <c r="D1060" s="6">
        <v>0.10678</v>
      </c>
      <c r="E1060" s="4">
        <v>99.454430000000002</v>
      </c>
      <c r="F1060" s="4">
        <v>39.882185000000007</v>
      </c>
      <c r="G1060" s="4">
        <v>59.572244999999995</v>
      </c>
      <c r="H1060" s="4">
        <v>4.6251637612886354</v>
      </c>
      <c r="I1060" s="7" t="s">
        <v>4</v>
      </c>
    </row>
    <row r="1061" spans="1:9" x14ac:dyDescent="0.75">
      <c r="A1061" s="4">
        <v>2619.1</v>
      </c>
      <c r="B1061" s="2">
        <v>80023.590490000002</v>
      </c>
      <c r="C1061" s="2">
        <v>79504.970260000002</v>
      </c>
      <c r="D1061" s="6">
        <v>0.10679</v>
      </c>
      <c r="E1061" s="4">
        <v>136.03766999999999</v>
      </c>
      <c r="F1061" s="4">
        <v>40.014789999999998</v>
      </c>
      <c r="G1061" s="4">
        <v>96.022879999999986</v>
      </c>
      <c r="H1061" s="4">
        <v>7.4559677703579226</v>
      </c>
      <c r="I1061" s="7" t="s">
        <v>4</v>
      </c>
    </row>
    <row r="1062" spans="1:9" x14ac:dyDescent="0.75">
      <c r="A1062" s="4">
        <v>2619.11</v>
      </c>
      <c r="B1062" s="2">
        <v>80024.383400000006</v>
      </c>
      <c r="C1062" s="2">
        <v>79505.763170000006</v>
      </c>
      <c r="D1062" s="6">
        <v>0.10681</v>
      </c>
      <c r="E1062" s="4">
        <v>181.39741999999998</v>
      </c>
      <c r="F1062" s="4">
        <v>40.198430000000002</v>
      </c>
      <c r="G1062" s="4">
        <v>141.19898999999998</v>
      </c>
      <c r="H1062" s="4">
        <v>10.965709488445354</v>
      </c>
      <c r="I1062" s="7" t="s">
        <v>4</v>
      </c>
    </row>
    <row r="1063" spans="1:9" x14ac:dyDescent="0.75">
      <c r="A1063" s="4">
        <v>2619.12</v>
      </c>
      <c r="B1063" s="2">
        <v>80025.176309999995</v>
      </c>
      <c r="C1063" s="2">
        <v>79506.556079999995</v>
      </c>
      <c r="D1063" s="6">
        <v>0.10682</v>
      </c>
      <c r="E1063" s="4">
        <v>183.01133999999999</v>
      </c>
      <c r="F1063" s="4">
        <v>40.198430000000002</v>
      </c>
      <c r="G1063" s="4">
        <v>142.81290999999999</v>
      </c>
      <c r="H1063" s="4">
        <v>11.092087145370199</v>
      </c>
      <c r="I1063" s="7" t="s">
        <v>4</v>
      </c>
    </row>
    <row r="1064" spans="1:9" x14ac:dyDescent="0.75">
      <c r="A1064" s="4">
        <v>2619.13</v>
      </c>
      <c r="B1064" s="2">
        <v>80025.969219999999</v>
      </c>
      <c r="C1064" s="2">
        <v>79507.348989999999</v>
      </c>
      <c r="D1064" s="6">
        <v>0.10682999999999999</v>
      </c>
      <c r="E1064" s="4">
        <v>204.19108</v>
      </c>
      <c r="F1064" s="4">
        <v>40.672829999999998</v>
      </c>
      <c r="G1064" s="4">
        <v>163.51824999999999</v>
      </c>
      <c r="H1064" s="4">
        <v>12.701432067215835</v>
      </c>
      <c r="I1064" s="7" t="s">
        <v>4</v>
      </c>
    </row>
    <row r="1065" spans="1:9" x14ac:dyDescent="0.75">
      <c r="A1065" s="4">
        <v>2619.14</v>
      </c>
      <c r="B1065" s="2">
        <v>80026.762130000003</v>
      </c>
      <c r="C1065" s="2">
        <v>79508.141900000002</v>
      </c>
      <c r="D1065" s="6">
        <v>0.10684</v>
      </c>
      <c r="E1065" s="4">
        <v>255.88302000000004</v>
      </c>
      <c r="F1065" s="4">
        <v>41.133634999999998</v>
      </c>
      <c r="G1065" s="4">
        <v>214.74938500000005</v>
      </c>
      <c r="H1065" s="4">
        <v>16.682419539759039</v>
      </c>
      <c r="I1065" s="7" t="s">
        <v>4</v>
      </c>
    </row>
    <row r="1066" spans="1:9" x14ac:dyDescent="0.75">
      <c r="A1066" s="4">
        <v>2619.15</v>
      </c>
      <c r="B1066" s="2">
        <v>80027.539180000007</v>
      </c>
      <c r="C1066" s="2">
        <v>79508.918950000007</v>
      </c>
      <c r="D1066" s="6">
        <v>0.10685</v>
      </c>
      <c r="E1066" s="4">
        <v>351.49296666666669</v>
      </c>
      <c r="F1066" s="4">
        <v>41.133634999999998</v>
      </c>
      <c r="G1066" s="4">
        <v>310.35933166666666</v>
      </c>
      <c r="H1066" s="4">
        <v>23.629668824412668</v>
      </c>
      <c r="I1066" s="7" t="s">
        <v>4</v>
      </c>
    </row>
    <row r="1067" spans="1:9" x14ac:dyDescent="0.75">
      <c r="A1067" s="4">
        <v>2619.16</v>
      </c>
      <c r="B1067" s="2">
        <v>80028.309450000001</v>
      </c>
      <c r="C1067" s="2">
        <v>79509.68922</v>
      </c>
      <c r="D1067" s="6">
        <v>0.10687000000000001</v>
      </c>
      <c r="E1067" s="4">
        <v>432.21962999999994</v>
      </c>
      <c r="F1067" s="4">
        <v>41.364269999999991</v>
      </c>
      <c r="G1067" s="4">
        <v>390.85535999999996</v>
      </c>
      <c r="H1067" s="4">
        <v>29.504224274707852</v>
      </c>
      <c r="I1067" s="7" t="s">
        <v>4</v>
      </c>
    </row>
    <row r="1068" spans="1:9" x14ac:dyDescent="0.75">
      <c r="A1068" s="4">
        <v>2619.17</v>
      </c>
      <c r="B1068" s="2">
        <v>80029.079710000005</v>
      </c>
      <c r="C1068" s="2">
        <v>79510.459480000005</v>
      </c>
      <c r="D1068" s="6">
        <v>0.10688</v>
      </c>
      <c r="E1068" s="4">
        <v>437.2307100000001</v>
      </c>
      <c r="F1068" s="4">
        <v>41.552878333333332</v>
      </c>
      <c r="G1068" s="4">
        <v>395.67783166666675</v>
      </c>
      <c r="H1068" s="4">
        <v>29.87066183117031</v>
      </c>
      <c r="I1068" s="7" t="s">
        <v>4</v>
      </c>
    </row>
    <row r="1069" spans="1:9" x14ac:dyDescent="0.75">
      <c r="A1069" s="4">
        <v>2619.1799999999998</v>
      </c>
      <c r="B1069" s="2">
        <v>80029.849969999996</v>
      </c>
      <c r="C1069" s="2">
        <v>79511.229739999995</v>
      </c>
      <c r="D1069" s="6">
        <v>0.10689</v>
      </c>
      <c r="E1069" s="4">
        <v>453.24183999999997</v>
      </c>
      <c r="F1069" s="4">
        <v>41.621183333333335</v>
      </c>
      <c r="G1069" s="4">
        <v>411.6206566666666</v>
      </c>
      <c r="H1069" s="4">
        <v>31.077131051830946</v>
      </c>
      <c r="I1069" s="7" t="s">
        <v>4</v>
      </c>
    </row>
    <row r="1070" spans="1:9" x14ac:dyDescent="0.75">
      <c r="A1070" s="4">
        <v>2619.19</v>
      </c>
      <c r="B1070" s="2">
        <v>80030.62023</v>
      </c>
      <c r="C1070" s="2">
        <v>79512</v>
      </c>
      <c r="D1070" s="6">
        <v>0.1069</v>
      </c>
      <c r="E1070" s="4">
        <v>521.14518999999996</v>
      </c>
      <c r="F1070" s="4">
        <v>41.621183333333335</v>
      </c>
      <c r="G1070" s="4">
        <v>479.52400666666665</v>
      </c>
      <c r="H1070" s="4">
        <v>36.207183292786873</v>
      </c>
      <c r="I1070" s="7" t="s">
        <v>4</v>
      </c>
    </row>
    <row r="1071" spans="1:9" x14ac:dyDescent="0.75">
      <c r="A1071" s="4">
        <v>2619.1999999999998</v>
      </c>
      <c r="B1071" s="2">
        <v>80031.390490000005</v>
      </c>
      <c r="C1071" s="2">
        <v>79512.770260000005</v>
      </c>
      <c r="D1071" s="6">
        <v>0.10691000000000001</v>
      </c>
      <c r="E1071" s="4">
        <v>417.93509999999998</v>
      </c>
      <c r="F1071" s="4">
        <v>41.621183333333335</v>
      </c>
      <c r="G1071" s="4">
        <v>376.31391666666661</v>
      </c>
      <c r="H1071" s="4">
        <v>28.416807808500028</v>
      </c>
      <c r="I1071" s="7" t="s">
        <v>4</v>
      </c>
    </row>
    <row r="1072" spans="1:9" x14ac:dyDescent="0.75">
      <c r="A1072" s="4">
        <v>2619.21</v>
      </c>
      <c r="B1072" s="2">
        <v>80032.160759999999</v>
      </c>
      <c r="C1072" s="2">
        <v>79513.540529999998</v>
      </c>
      <c r="D1072" s="6">
        <v>0.10693</v>
      </c>
      <c r="E1072" s="4">
        <v>341.05473999999998</v>
      </c>
      <c r="F1072" s="4">
        <v>41.552878333333332</v>
      </c>
      <c r="G1072" s="4">
        <v>299.50186166666663</v>
      </c>
      <c r="H1072" s="4">
        <v>22.620979819396297</v>
      </c>
      <c r="I1072" s="7" t="s">
        <v>4</v>
      </c>
    </row>
    <row r="1073" spans="1:9" x14ac:dyDescent="0.75">
      <c r="A1073" s="4">
        <v>2619.2199999999998</v>
      </c>
      <c r="B1073" s="2">
        <v>80032.931020000004</v>
      </c>
      <c r="C1073" s="2">
        <v>79514.310790000003</v>
      </c>
      <c r="D1073" s="6">
        <v>0.10693999999999999</v>
      </c>
      <c r="E1073" s="4">
        <v>322.78723000000002</v>
      </c>
      <c r="F1073" s="4">
        <v>41.552878333333332</v>
      </c>
      <c r="G1073" s="4">
        <v>281.23435166666667</v>
      </c>
      <c r="H1073" s="4">
        <v>21.242969604297336</v>
      </c>
      <c r="I1073" s="7" t="s">
        <v>4</v>
      </c>
    </row>
    <row r="1074" spans="1:9" x14ac:dyDescent="0.75">
      <c r="A1074" s="4">
        <v>2619.23</v>
      </c>
      <c r="B1074" s="2">
        <v>80033.701279999994</v>
      </c>
      <c r="C1074" s="2">
        <v>79515.081049999993</v>
      </c>
      <c r="D1074" s="6">
        <v>0.10695</v>
      </c>
      <c r="E1074" s="4">
        <v>341.52343000000002</v>
      </c>
      <c r="F1074" s="4">
        <v>41.621183333333335</v>
      </c>
      <c r="G1074" s="4">
        <v>299.90224666666666</v>
      </c>
      <c r="H1074" s="4">
        <v>22.655162890259842</v>
      </c>
      <c r="I1074" s="7" t="s">
        <v>4</v>
      </c>
    </row>
    <row r="1075" spans="1:9" x14ac:dyDescent="0.75">
      <c r="A1075" s="4">
        <v>2619.2399999999998</v>
      </c>
      <c r="B1075" s="2">
        <v>80034.471539999999</v>
      </c>
      <c r="C1075" s="2">
        <v>79515.851309999998</v>
      </c>
      <c r="D1075" s="6">
        <v>0.10696</v>
      </c>
      <c r="E1075" s="4">
        <v>280.52121999999997</v>
      </c>
      <c r="F1075" s="4">
        <v>41.649919999999995</v>
      </c>
      <c r="G1075" s="4">
        <v>238.87129999999996</v>
      </c>
      <c r="H1075" s="4">
        <v>18.046461043216571</v>
      </c>
      <c r="I1075" s="7" t="s">
        <v>4</v>
      </c>
    </row>
    <row r="1076" spans="1:9" x14ac:dyDescent="0.75">
      <c r="A1076" s="4">
        <v>2619.25</v>
      </c>
      <c r="B1076" s="2">
        <v>80035.241810000007</v>
      </c>
      <c r="C1076" s="2">
        <v>79516.621580000006</v>
      </c>
      <c r="D1076" s="6">
        <v>0.10697</v>
      </c>
      <c r="E1076" s="4">
        <v>189.05475000000001</v>
      </c>
      <c r="F1076" s="4">
        <v>41.68571</v>
      </c>
      <c r="G1076" s="4">
        <v>147.36904000000001</v>
      </c>
      <c r="H1076" s="4">
        <v>11.134752534642299</v>
      </c>
      <c r="I1076" s="7" t="s">
        <v>4</v>
      </c>
    </row>
    <row r="1077" spans="1:9" x14ac:dyDescent="0.75">
      <c r="A1077" s="4">
        <v>2619.2600000000002</v>
      </c>
      <c r="B1077" s="2">
        <v>80036.012069999997</v>
      </c>
      <c r="C1077" s="2">
        <v>79517.391839999997</v>
      </c>
      <c r="D1077" s="6">
        <v>0.10699</v>
      </c>
      <c r="E1077" s="4">
        <v>99.340170000000001</v>
      </c>
      <c r="F1077" s="4">
        <v>41.68571</v>
      </c>
      <c r="G1077" s="4">
        <v>57.65446</v>
      </c>
      <c r="H1077" s="4">
        <v>4.3569520193479532</v>
      </c>
      <c r="I1077" s="7" t="s">
        <v>4</v>
      </c>
    </row>
    <row r="1078" spans="1:9" x14ac:dyDescent="0.75">
      <c r="A1078" s="4">
        <v>2619.27</v>
      </c>
      <c r="B1078" s="2">
        <v>80036.782330000002</v>
      </c>
      <c r="C1078" s="2">
        <v>79518.162100000001</v>
      </c>
      <c r="D1078" s="6">
        <v>0.107</v>
      </c>
      <c r="E1078" s="4">
        <v>74.39936999999999</v>
      </c>
      <c r="F1078" s="4">
        <v>41.68571</v>
      </c>
      <c r="G1078" s="4">
        <v>32.71365999999999</v>
      </c>
      <c r="H1078" s="4">
        <v>2.4724048924985897</v>
      </c>
      <c r="I1078" s="7" t="s">
        <v>4</v>
      </c>
    </row>
    <row r="1079" spans="1:9" x14ac:dyDescent="0.75">
      <c r="A1079" s="4">
        <v>2619.2800000000002</v>
      </c>
      <c r="B1079" s="2">
        <v>80037.552590000007</v>
      </c>
      <c r="C1079" s="2">
        <v>79518.932360000006</v>
      </c>
      <c r="D1079" s="6">
        <v>0.10700999999999999</v>
      </c>
      <c r="E1079" s="4">
        <v>83.539900000000003</v>
      </c>
      <c r="F1079" s="4">
        <v>41.68571</v>
      </c>
      <c r="G1079" s="4">
        <v>41.854190000000003</v>
      </c>
      <c r="H1079" s="4">
        <v>3.1635156446181112</v>
      </c>
      <c r="I1079" s="7" t="s">
        <v>4</v>
      </c>
    </row>
    <row r="1080" spans="1:9" x14ac:dyDescent="0.75">
      <c r="A1080" s="4">
        <v>2619.29</v>
      </c>
      <c r="B1080" s="2">
        <v>80038.322849999997</v>
      </c>
      <c r="C1080" s="2">
        <v>79519.702619999996</v>
      </c>
      <c r="D1080" s="6">
        <v>0.10702</v>
      </c>
      <c r="E1080" s="4">
        <v>67.756370000000004</v>
      </c>
      <c r="F1080" s="4">
        <v>41.68571</v>
      </c>
      <c r="G1080" s="4">
        <v>26.070660000000004</v>
      </c>
      <c r="H1080" s="4">
        <v>1.9707142341555484</v>
      </c>
      <c r="I1080" s="7" t="s">
        <v>4</v>
      </c>
    </row>
    <row r="1081" spans="1:9" x14ac:dyDescent="0.75">
      <c r="A1081" s="4">
        <v>2619.3000000000002</v>
      </c>
      <c r="B1081" s="2">
        <v>80039.093120000005</v>
      </c>
      <c r="C1081" s="2">
        <v>79520.472890000005</v>
      </c>
      <c r="D1081" s="6">
        <v>0.10703</v>
      </c>
      <c r="E1081" s="4">
        <v>65.407989999999998</v>
      </c>
      <c r="F1081" s="4">
        <v>41.649919999999995</v>
      </c>
      <c r="G1081" s="4">
        <v>23.758070000000004</v>
      </c>
      <c r="H1081" s="4">
        <v>1.7960937525893403</v>
      </c>
      <c r="I1081" s="7" t="s">
        <v>4</v>
      </c>
    </row>
    <row r="1082" spans="1:9" x14ac:dyDescent="0.75">
      <c r="A1082" s="4">
        <v>2619.31</v>
      </c>
      <c r="B1082" s="2">
        <v>80039.863379999995</v>
      </c>
      <c r="C1082" s="2">
        <v>79521.243149999995</v>
      </c>
      <c r="D1082" s="6">
        <v>0.10705000000000001</v>
      </c>
      <c r="E1082" s="4">
        <v>69.43416666666667</v>
      </c>
      <c r="F1082" s="4">
        <v>41.649919999999995</v>
      </c>
      <c r="G1082" s="4">
        <v>27.784246666666675</v>
      </c>
      <c r="H1082" s="4">
        <v>2.1008351663641949</v>
      </c>
      <c r="I1082" s="7" t="s">
        <v>4</v>
      </c>
    </row>
    <row r="1083" spans="1:9" x14ac:dyDescent="0.75">
      <c r="A1083" s="4">
        <v>2619.3200000000002</v>
      </c>
      <c r="B1083" s="2">
        <v>80040.63364</v>
      </c>
      <c r="C1083" s="2">
        <v>79522.01341</v>
      </c>
      <c r="D1083" s="6">
        <v>0.10706</v>
      </c>
      <c r="E1083" s="4">
        <v>77.174499999999995</v>
      </c>
      <c r="F1083" s="4">
        <v>41.649919999999995</v>
      </c>
      <c r="G1083" s="4">
        <v>35.52458</v>
      </c>
      <c r="H1083" s="4">
        <v>2.6863517107387382</v>
      </c>
      <c r="I1083" s="7" t="s">
        <v>4</v>
      </c>
    </row>
    <row r="1084" spans="1:9" x14ac:dyDescent="0.75">
      <c r="A1084" s="4">
        <v>2619.33</v>
      </c>
      <c r="B1084" s="2">
        <v>80041.403900000005</v>
      </c>
      <c r="C1084" s="2">
        <v>79522.783670000004</v>
      </c>
      <c r="D1084" s="6">
        <v>0.10707</v>
      </c>
      <c r="E1084" s="4">
        <v>71.022320000000008</v>
      </c>
      <c r="F1084" s="4">
        <v>41.649919999999995</v>
      </c>
      <c r="G1084" s="4">
        <v>29.372400000000013</v>
      </c>
      <c r="H1084" s="4">
        <v>2.221334273821701</v>
      </c>
      <c r="I1084" s="7" t="s">
        <v>4</v>
      </c>
    </row>
    <row r="1085" spans="1:9" x14ac:dyDescent="0.75">
      <c r="A1085" s="4">
        <v>2619.34</v>
      </c>
      <c r="B1085" s="2">
        <v>80042.174169999998</v>
      </c>
      <c r="C1085" s="2">
        <v>79523.553939999998</v>
      </c>
      <c r="D1085" s="6">
        <v>0.10707999999999999</v>
      </c>
      <c r="E1085" s="4">
        <v>61.209770000000006</v>
      </c>
      <c r="F1085" s="4">
        <v>41.649919999999995</v>
      </c>
      <c r="G1085" s="4">
        <v>19.559850000000012</v>
      </c>
      <c r="H1085" s="4">
        <v>1.4794020007170006</v>
      </c>
      <c r="I1085" s="7" t="s">
        <v>4</v>
      </c>
    </row>
    <row r="1086" spans="1:9" x14ac:dyDescent="0.75">
      <c r="A1086" s="4">
        <v>2619.35</v>
      </c>
      <c r="B1086" s="2">
        <v>80042.944430000003</v>
      </c>
      <c r="C1086" s="2">
        <v>79524.324200000003</v>
      </c>
      <c r="D1086" s="6">
        <v>0.10709</v>
      </c>
      <c r="E1086" s="4">
        <v>59.350919999999995</v>
      </c>
      <c r="F1086" s="4">
        <v>41.649919999999995</v>
      </c>
      <c r="G1086" s="4">
        <v>17.701000000000001</v>
      </c>
      <c r="H1086" s="4">
        <v>1.3389162165298709</v>
      </c>
      <c r="I1086" s="7" t="s">
        <v>4</v>
      </c>
    </row>
    <row r="1087" spans="1:9" x14ac:dyDescent="0.75">
      <c r="A1087" s="4">
        <v>2619.36</v>
      </c>
      <c r="B1087" s="2">
        <v>80043.714689999993</v>
      </c>
      <c r="C1087" s="2">
        <v>79525.094459999993</v>
      </c>
      <c r="D1087" s="6">
        <v>0.1071</v>
      </c>
      <c r="E1087" s="4">
        <v>70.611850000000004</v>
      </c>
      <c r="F1087" s="4">
        <v>41.649919999999995</v>
      </c>
      <c r="G1087" s="4">
        <v>28.961930000000009</v>
      </c>
      <c r="H1087" s="4">
        <v>2.1909055289023316</v>
      </c>
      <c r="I1087" s="7" t="s">
        <v>4</v>
      </c>
    </row>
    <row r="1088" spans="1:9" x14ac:dyDescent="0.75">
      <c r="A1088" s="4">
        <v>2619.37</v>
      </c>
      <c r="B1088" s="2">
        <v>80044.484949999998</v>
      </c>
      <c r="C1088" s="2">
        <v>79525.864719999998</v>
      </c>
      <c r="D1088" s="6">
        <v>0.10712000000000001</v>
      </c>
      <c r="E1088" s="4">
        <v>60.029879999999991</v>
      </c>
      <c r="F1088" s="4">
        <v>41.649919999999995</v>
      </c>
      <c r="G1088" s="4">
        <v>18.379959999999997</v>
      </c>
      <c r="H1088" s="4">
        <v>1.390662701972972</v>
      </c>
      <c r="I1088" s="7" t="s">
        <v>4</v>
      </c>
    </row>
    <row r="1089" spans="1:9" x14ac:dyDescent="0.75">
      <c r="A1089" s="4">
        <v>2619.38</v>
      </c>
      <c r="B1089" s="2">
        <v>80045.255210000003</v>
      </c>
      <c r="C1089" s="2">
        <v>79526.634980000003</v>
      </c>
      <c r="D1089" s="6">
        <v>0.10713</v>
      </c>
      <c r="E1089" s="4">
        <v>56.641080000000002</v>
      </c>
      <c r="F1089" s="4">
        <v>41.649919999999995</v>
      </c>
      <c r="G1089" s="4">
        <v>14.991160000000008</v>
      </c>
      <c r="H1089" s="4">
        <v>1.1343655408875137</v>
      </c>
      <c r="I1089" s="7">
        <v>368.13432365000341</v>
      </c>
    </row>
    <row r="1090" spans="1:9" x14ac:dyDescent="0.75">
      <c r="A1090" s="4">
        <v>2619.39</v>
      </c>
      <c r="B1090" s="2">
        <v>80046.025479999997</v>
      </c>
      <c r="C1090" s="2">
        <v>79527.405249999996</v>
      </c>
      <c r="D1090" s="6">
        <v>0.10714</v>
      </c>
      <c r="E1090" s="4">
        <v>46.021180000000001</v>
      </c>
      <c r="F1090" s="4">
        <v>41.68571</v>
      </c>
      <c r="G1090" s="4">
        <v>0</v>
      </c>
      <c r="H1090" s="4">
        <v>0</v>
      </c>
      <c r="I1090" s="7" t="s">
        <v>4</v>
      </c>
    </row>
    <row r="1091" spans="1:9" x14ac:dyDescent="0.75">
      <c r="A1091" s="4">
        <v>2619.4</v>
      </c>
      <c r="B1091" s="2">
        <v>80046.795740000001</v>
      </c>
      <c r="C1091" s="2">
        <v>79528.175510000001</v>
      </c>
      <c r="D1091" s="6">
        <v>0.10715</v>
      </c>
      <c r="E1091" s="8" t="s">
        <v>4</v>
      </c>
      <c r="F1091" s="4">
        <v>41.776362499999998</v>
      </c>
      <c r="G1091" s="8" t="s">
        <v>4</v>
      </c>
      <c r="H1091" s="8" t="s">
        <v>4</v>
      </c>
      <c r="I1091" s="7" t="s">
        <v>4</v>
      </c>
    </row>
    <row r="1092" spans="1:9" x14ac:dyDescent="0.75">
      <c r="A1092" s="4">
        <v>2619.41</v>
      </c>
      <c r="B1092" s="2">
        <v>80047.566000000006</v>
      </c>
      <c r="C1092" s="2">
        <v>79528.945770000006</v>
      </c>
      <c r="D1092" s="6">
        <v>0.10716000000000001</v>
      </c>
      <c r="E1092" s="4">
        <v>38.163866666666664</v>
      </c>
      <c r="F1092" s="4">
        <v>41.8805725</v>
      </c>
      <c r="G1092" s="4">
        <v>0</v>
      </c>
      <c r="H1092" s="4">
        <v>0</v>
      </c>
      <c r="I1092" s="7" t="s">
        <v>4</v>
      </c>
    </row>
    <row r="1093" spans="1:9" x14ac:dyDescent="0.75">
      <c r="A1093" s="4">
        <v>2619.42</v>
      </c>
      <c r="B1093" s="2">
        <v>80048.336259999996</v>
      </c>
      <c r="C1093" s="2">
        <v>79529.716029999996</v>
      </c>
      <c r="D1093" s="6">
        <v>0.10718</v>
      </c>
      <c r="E1093" s="4">
        <v>44.233550000000001</v>
      </c>
      <c r="F1093" s="4">
        <v>41.988895000000007</v>
      </c>
      <c r="G1093" s="4">
        <v>0</v>
      </c>
      <c r="H1093" s="4">
        <v>0</v>
      </c>
      <c r="I1093" s="7" t="s">
        <v>4</v>
      </c>
    </row>
    <row r="1094" spans="1:9" x14ac:dyDescent="0.75">
      <c r="A1094" s="4">
        <v>2619.4299999999998</v>
      </c>
      <c r="B1094" s="2">
        <v>80049.106530000005</v>
      </c>
      <c r="C1094" s="2">
        <v>79530.486300000004</v>
      </c>
      <c r="D1094" s="6">
        <v>0.10718999999999999</v>
      </c>
      <c r="E1094" s="4">
        <v>43.129077777777781</v>
      </c>
      <c r="F1094" s="4">
        <v>41.988895000000007</v>
      </c>
      <c r="G1094" s="4">
        <v>0</v>
      </c>
      <c r="H1094" s="4">
        <v>0</v>
      </c>
      <c r="I1094" s="7" t="s">
        <v>4</v>
      </c>
    </row>
    <row r="1095" spans="1:9" x14ac:dyDescent="0.75">
      <c r="A1095" s="4">
        <v>2619.44</v>
      </c>
      <c r="B1095" s="2">
        <v>80049.876789999995</v>
      </c>
      <c r="C1095" s="2">
        <v>79531.256559999994</v>
      </c>
      <c r="D1095" s="6">
        <v>0.1072</v>
      </c>
      <c r="E1095" s="4">
        <v>54.785159999999998</v>
      </c>
      <c r="F1095" s="4">
        <v>41.8805725</v>
      </c>
      <c r="G1095" s="4">
        <v>0</v>
      </c>
      <c r="H1095" s="4">
        <v>0</v>
      </c>
      <c r="I1095" s="7" t="s">
        <v>4</v>
      </c>
    </row>
    <row r="1096" spans="1:9" x14ac:dyDescent="0.75">
      <c r="A1096" s="4">
        <v>2619.4499999999998</v>
      </c>
      <c r="B1096" s="2">
        <v>80050.64705</v>
      </c>
      <c r="C1096" s="2">
        <v>79532.026819999999</v>
      </c>
      <c r="D1096" s="6">
        <v>0.10721</v>
      </c>
      <c r="E1096" s="4">
        <v>57.842380000000006</v>
      </c>
      <c r="F1096" s="4">
        <v>42.184005000000006</v>
      </c>
      <c r="G1096" s="4">
        <v>0</v>
      </c>
      <c r="H1096" s="4">
        <v>0</v>
      </c>
      <c r="I1096" s="7" t="s">
        <v>4</v>
      </c>
    </row>
    <row r="1097" spans="1:9" x14ac:dyDescent="0.75">
      <c r="A1097" s="4">
        <v>2619.46</v>
      </c>
      <c r="B1097" s="2">
        <v>80051.417310000004</v>
      </c>
      <c r="C1097" s="2">
        <v>79532.797080000004</v>
      </c>
      <c r="D1097" s="6">
        <v>0.10722</v>
      </c>
      <c r="E1097" s="4">
        <v>70.894839999999988</v>
      </c>
      <c r="F1097" s="4">
        <v>42.792418888888889</v>
      </c>
      <c r="G1097" s="4">
        <v>0</v>
      </c>
      <c r="H1097" s="4">
        <v>0</v>
      </c>
      <c r="I1097" s="7" t="s">
        <v>4</v>
      </c>
    </row>
    <row r="1098" spans="1:9" x14ac:dyDescent="0.75">
      <c r="A1098" s="4">
        <v>2619.4699999999998</v>
      </c>
      <c r="B1098" s="2">
        <v>80052.187569999995</v>
      </c>
      <c r="C1098" s="2">
        <v>79533.567339999994</v>
      </c>
      <c r="D1098" s="6">
        <v>0.10724</v>
      </c>
      <c r="E1098" s="4">
        <v>74.908810000000003</v>
      </c>
      <c r="F1098" s="4">
        <v>43.141533888888887</v>
      </c>
      <c r="G1098" s="4">
        <v>0</v>
      </c>
      <c r="H1098" s="4">
        <v>0</v>
      </c>
      <c r="I1098" s="7" t="s">
        <v>4</v>
      </c>
    </row>
    <row r="1099" spans="1:9" x14ac:dyDescent="0.75">
      <c r="A1099" s="4">
        <v>2619.48</v>
      </c>
      <c r="B1099" s="2">
        <v>80052.957840000003</v>
      </c>
      <c r="C1099" s="2">
        <v>79534.337610000002</v>
      </c>
      <c r="D1099" s="6">
        <v>0.10725</v>
      </c>
      <c r="E1099" s="4">
        <v>58.868849999999995</v>
      </c>
      <c r="F1099" s="4">
        <v>42.792418888888889</v>
      </c>
      <c r="G1099" s="4">
        <v>0</v>
      </c>
      <c r="H1099" s="4">
        <v>0</v>
      </c>
      <c r="I1099" s="7" t="s">
        <v>4</v>
      </c>
    </row>
    <row r="1100" spans="1:9" x14ac:dyDescent="0.75">
      <c r="A1100" s="4">
        <v>2619.4899999999998</v>
      </c>
      <c r="B1100" s="2">
        <v>80053.728099999993</v>
      </c>
      <c r="C1100" s="2">
        <v>79535.107869999993</v>
      </c>
      <c r="D1100" s="6">
        <v>0.10725999999999999</v>
      </c>
      <c r="E1100" s="4">
        <v>59.129550000000009</v>
      </c>
      <c r="F1100" s="4">
        <v>42.184005000000006</v>
      </c>
      <c r="G1100" s="4">
        <v>0</v>
      </c>
      <c r="H1100" s="4">
        <v>0</v>
      </c>
      <c r="I1100" s="7" t="s">
        <v>4</v>
      </c>
    </row>
    <row r="1101" spans="1:9" x14ac:dyDescent="0.75">
      <c r="A1101" s="4">
        <v>2619.5</v>
      </c>
      <c r="B1101" s="2">
        <v>80054.498359999998</v>
      </c>
      <c r="C1101" s="2">
        <v>79535.878129999997</v>
      </c>
      <c r="D1101" s="6">
        <v>0.10727</v>
      </c>
      <c r="E1101" s="4">
        <v>64.851250000000007</v>
      </c>
      <c r="F1101" s="4">
        <v>42.184005000000006</v>
      </c>
      <c r="G1101" s="4">
        <v>22.667245000000001</v>
      </c>
      <c r="H1101" s="4">
        <v>1.7174484103207563</v>
      </c>
      <c r="I1101" s="7" t="s">
        <v>4</v>
      </c>
    </row>
    <row r="1102" spans="1:9" x14ac:dyDescent="0.75">
      <c r="A1102" s="4">
        <v>2619.5100000000002</v>
      </c>
      <c r="B1102" s="2">
        <v>80055.268620000003</v>
      </c>
      <c r="C1102" s="2">
        <v>79536.648390000002</v>
      </c>
      <c r="D1102" s="6">
        <v>0.10728</v>
      </c>
      <c r="E1102" s="4">
        <v>68.44708</v>
      </c>
      <c r="F1102" s="4">
        <v>42.184005000000006</v>
      </c>
      <c r="G1102" s="4">
        <v>26.263074999999994</v>
      </c>
      <c r="H1102" s="4">
        <v>1.9900822205604916</v>
      </c>
      <c r="I1102" s="7" t="s">
        <v>4</v>
      </c>
    </row>
    <row r="1103" spans="1:9" x14ac:dyDescent="0.75">
      <c r="A1103" s="4">
        <v>2619.52</v>
      </c>
      <c r="B1103" s="2">
        <v>80056.038889999996</v>
      </c>
      <c r="C1103" s="2">
        <v>79537.418659999996</v>
      </c>
      <c r="D1103" s="6">
        <v>0.10730000000000001</v>
      </c>
      <c r="E1103" s="4">
        <v>76.865489999999994</v>
      </c>
      <c r="F1103" s="4">
        <v>41.808040000000005</v>
      </c>
      <c r="G1103" s="4">
        <v>35.057449999999989</v>
      </c>
      <c r="H1103" s="4">
        <v>2.6570049560677096</v>
      </c>
      <c r="I1103" s="7" t="s">
        <v>4</v>
      </c>
    </row>
    <row r="1104" spans="1:9" x14ac:dyDescent="0.75">
      <c r="A1104" s="4">
        <v>2619.5300000000002</v>
      </c>
      <c r="B1104" s="2">
        <v>80056.809150000001</v>
      </c>
      <c r="C1104" s="2">
        <v>79538.188920000001</v>
      </c>
      <c r="D1104" s="6">
        <v>0.10731</v>
      </c>
      <c r="E1104" s="4">
        <v>95.418939999999992</v>
      </c>
      <c r="F1104" s="4">
        <v>41.68571</v>
      </c>
      <c r="G1104" s="4">
        <v>53.733229999999992</v>
      </c>
      <c r="H1104" s="4">
        <v>4.0727694222054156</v>
      </c>
      <c r="I1104" s="7" t="s">
        <v>4</v>
      </c>
    </row>
    <row r="1105" spans="1:9" x14ac:dyDescent="0.75">
      <c r="A1105" s="4">
        <v>2619.54</v>
      </c>
      <c r="B1105" s="2">
        <v>80057.579410000006</v>
      </c>
      <c r="C1105" s="2">
        <v>79538.959180000005</v>
      </c>
      <c r="D1105" s="6">
        <v>0.10732</v>
      </c>
      <c r="E1105" s="4">
        <v>63.744749999999996</v>
      </c>
      <c r="F1105" s="4">
        <v>41.649919999999995</v>
      </c>
      <c r="G1105" s="4">
        <v>22.094830000000002</v>
      </c>
      <c r="H1105" s="4">
        <v>1.674858067002241</v>
      </c>
      <c r="I1105" s="7">
        <v>12.112163076156612</v>
      </c>
    </row>
    <row r="1106" spans="1:9" x14ac:dyDescent="0.75">
      <c r="A1106" s="4">
        <v>2619.5500000000002</v>
      </c>
      <c r="B1106" s="2">
        <v>80058.349669999996</v>
      </c>
      <c r="C1106" s="2">
        <v>79539.729439999996</v>
      </c>
      <c r="D1106" s="6">
        <v>0.10732999999999999</v>
      </c>
      <c r="E1106" s="4">
        <v>40.31129</v>
      </c>
      <c r="F1106" s="4">
        <v>41.649919999999995</v>
      </c>
      <c r="G1106" s="4">
        <v>0</v>
      </c>
      <c r="H1106" s="4">
        <v>0</v>
      </c>
      <c r="I1106" s="7" t="s">
        <v>4</v>
      </c>
    </row>
    <row r="1107" spans="1:9" x14ac:dyDescent="0.75">
      <c r="A1107" s="4">
        <v>2619.56</v>
      </c>
      <c r="B1107" s="2">
        <v>80059.119930000001</v>
      </c>
      <c r="C1107" s="2">
        <v>79540.4997</v>
      </c>
      <c r="D1107" s="6">
        <v>0.10734</v>
      </c>
      <c r="E1107" s="4">
        <v>38.863029999999995</v>
      </c>
      <c r="F1107" s="4">
        <v>41.649919999999995</v>
      </c>
      <c r="G1107" s="4">
        <v>0</v>
      </c>
      <c r="H1107" s="4">
        <v>0</v>
      </c>
      <c r="I1107" s="7" t="s">
        <v>4</v>
      </c>
    </row>
    <row r="1108" spans="1:9" x14ac:dyDescent="0.75">
      <c r="A1108" s="4">
        <v>2619.5700000000002</v>
      </c>
      <c r="B1108" s="2">
        <v>80059.890199999994</v>
      </c>
      <c r="C1108" s="2">
        <v>79541.269969999994</v>
      </c>
      <c r="D1108" s="6">
        <v>0.10736</v>
      </c>
      <c r="E1108" s="4">
        <v>31.310309999999998</v>
      </c>
      <c r="F1108" s="4">
        <v>41.649919999999995</v>
      </c>
      <c r="G1108" s="4">
        <v>0</v>
      </c>
      <c r="H1108" s="4">
        <v>0</v>
      </c>
      <c r="I1108" s="7" t="s">
        <v>4</v>
      </c>
    </row>
    <row r="1109" spans="1:9" x14ac:dyDescent="0.75">
      <c r="A1109" s="4">
        <v>2619.58</v>
      </c>
      <c r="B1109" s="2">
        <v>80060.660459999999</v>
      </c>
      <c r="C1109" s="2">
        <v>79542.040229999999</v>
      </c>
      <c r="D1109" s="6">
        <v>0.10736999999999999</v>
      </c>
      <c r="E1109" s="4">
        <v>35.782000000000004</v>
      </c>
      <c r="F1109" s="4">
        <v>41.563944999999997</v>
      </c>
      <c r="G1109" s="4">
        <v>0</v>
      </c>
      <c r="H1109" s="4">
        <v>0</v>
      </c>
      <c r="I1109" s="7" t="s">
        <v>4</v>
      </c>
    </row>
    <row r="1110" spans="1:9" x14ac:dyDescent="0.75">
      <c r="A1110" s="4">
        <v>2619.59</v>
      </c>
      <c r="B1110" s="2">
        <v>80061.430720000004</v>
      </c>
      <c r="C1110" s="2">
        <v>79542.810490000003</v>
      </c>
      <c r="D1110" s="6">
        <v>0.10738</v>
      </c>
      <c r="E1110" s="4">
        <v>33.222133333333339</v>
      </c>
      <c r="F1110" s="4">
        <v>41.055925000000002</v>
      </c>
      <c r="G1110" s="4">
        <v>0</v>
      </c>
      <c r="H1110" s="4">
        <v>0</v>
      </c>
      <c r="I1110" s="7" t="s">
        <v>4</v>
      </c>
    </row>
    <row r="1111" spans="1:9" x14ac:dyDescent="0.75">
      <c r="A1111" s="4">
        <v>2619.6</v>
      </c>
      <c r="B1111" s="2">
        <v>80062.200979999994</v>
      </c>
      <c r="C1111" s="2">
        <v>79543.580749999994</v>
      </c>
      <c r="D1111" s="6">
        <v>0.10739</v>
      </c>
      <c r="E1111" s="4">
        <v>30.691637499999999</v>
      </c>
      <c r="F1111" s="4">
        <v>40.463750000000005</v>
      </c>
      <c r="G1111" s="4">
        <v>0</v>
      </c>
      <c r="H1111" s="4">
        <v>0</v>
      </c>
      <c r="I1111" s="7" t="s">
        <v>4</v>
      </c>
    </row>
    <row r="1112" spans="1:9" x14ac:dyDescent="0.75">
      <c r="A1112" s="4">
        <v>2619.61</v>
      </c>
      <c r="B1112" s="2">
        <v>80062.971250000002</v>
      </c>
      <c r="C1112" s="2">
        <v>79544.351020000002</v>
      </c>
      <c r="D1112" s="6">
        <v>0.1074</v>
      </c>
      <c r="E1112" s="4">
        <v>63.047600000000003</v>
      </c>
      <c r="F1112" s="4">
        <v>40.198430000000002</v>
      </c>
      <c r="G1112" s="4">
        <v>0</v>
      </c>
      <c r="H1112" s="4">
        <v>0</v>
      </c>
      <c r="I1112" s="7" t="s">
        <v>4</v>
      </c>
    </row>
    <row r="1113" spans="1:9" x14ac:dyDescent="0.75">
      <c r="A1113" s="4">
        <v>2619.62</v>
      </c>
      <c r="B1113" s="2">
        <v>80063.741510000007</v>
      </c>
      <c r="C1113" s="2">
        <v>79545.121280000007</v>
      </c>
      <c r="D1113" s="6">
        <v>0.10742</v>
      </c>
      <c r="E1113" s="4">
        <v>76.721059999999994</v>
      </c>
      <c r="F1113" s="4">
        <v>40.198430000000002</v>
      </c>
      <c r="G1113" s="4">
        <v>0</v>
      </c>
      <c r="H1113" s="4">
        <v>0</v>
      </c>
      <c r="I1113" s="7" t="s">
        <v>4</v>
      </c>
    </row>
    <row r="1114" spans="1:9" x14ac:dyDescent="0.75">
      <c r="A1114" s="4">
        <v>2619.63</v>
      </c>
      <c r="B1114" s="2">
        <v>80064.511769999997</v>
      </c>
      <c r="C1114" s="2">
        <v>79545.891539999997</v>
      </c>
      <c r="D1114" s="6">
        <v>0.10743</v>
      </c>
      <c r="E1114" s="4">
        <v>58.197069999999997</v>
      </c>
      <c r="F1114" s="4">
        <v>40.198430000000002</v>
      </c>
      <c r="G1114" s="4">
        <v>0</v>
      </c>
      <c r="H1114" s="4">
        <v>0</v>
      </c>
      <c r="I1114" s="7" t="s">
        <v>4</v>
      </c>
    </row>
    <row r="1115" spans="1:9" x14ac:dyDescent="0.75">
      <c r="A1115" s="4">
        <v>2619.64</v>
      </c>
      <c r="B1115" s="2">
        <v>80065.282030000002</v>
      </c>
      <c r="C1115" s="2">
        <v>79546.661800000002</v>
      </c>
      <c r="D1115" s="6">
        <v>0.10743999999999999</v>
      </c>
      <c r="E1115" s="4">
        <v>62.704390000000004</v>
      </c>
      <c r="F1115" s="4">
        <v>40.198430000000002</v>
      </c>
      <c r="G1115" s="4">
        <v>0</v>
      </c>
      <c r="H1115" s="4">
        <v>0</v>
      </c>
      <c r="I1115" s="7" t="s">
        <v>4</v>
      </c>
    </row>
    <row r="1116" spans="1:9" x14ac:dyDescent="0.75">
      <c r="A1116" s="4">
        <v>2619.65</v>
      </c>
      <c r="B1116" s="2">
        <v>80066.052290000007</v>
      </c>
      <c r="C1116" s="2">
        <v>79547.432060000006</v>
      </c>
      <c r="D1116" s="6">
        <v>0.10745</v>
      </c>
      <c r="E1116" s="4">
        <v>46.000689999999999</v>
      </c>
      <c r="F1116" s="4">
        <v>40.463750000000005</v>
      </c>
      <c r="G1116" s="4">
        <v>0</v>
      </c>
      <c r="H1116" s="4">
        <v>0</v>
      </c>
      <c r="I1116" s="7" t="s">
        <v>4</v>
      </c>
    </row>
    <row r="1117" spans="1:9" x14ac:dyDescent="0.75">
      <c r="A1117" s="4">
        <v>2619.66</v>
      </c>
      <c r="B1117" s="2">
        <v>80066.822560000001</v>
      </c>
      <c r="C1117" s="2">
        <v>79548.20233</v>
      </c>
      <c r="D1117" s="6">
        <v>0.10746</v>
      </c>
      <c r="E1117" s="4">
        <v>27.104189999999999</v>
      </c>
      <c r="F1117" s="4">
        <v>41.055925000000002</v>
      </c>
      <c r="G1117" s="4">
        <v>0</v>
      </c>
      <c r="H1117" s="4">
        <v>0</v>
      </c>
      <c r="I1117" s="7" t="s">
        <v>4</v>
      </c>
    </row>
    <row r="1118" spans="1:9" x14ac:dyDescent="0.75">
      <c r="A1118" s="4">
        <v>2619.67</v>
      </c>
      <c r="B1118" s="2">
        <v>80067.592820000005</v>
      </c>
      <c r="C1118" s="2">
        <v>79548.972590000005</v>
      </c>
      <c r="D1118" s="6">
        <v>0.10747</v>
      </c>
      <c r="E1118" s="4">
        <v>29.683249999999997</v>
      </c>
      <c r="F1118" s="4">
        <v>41.055925000000002</v>
      </c>
      <c r="G1118" s="4">
        <v>0</v>
      </c>
      <c r="H1118" s="4">
        <v>0</v>
      </c>
      <c r="I1118" s="7" t="s">
        <v>4</v>
      </c>
    </row>
    <row r="1119" spans="1:9" x14ac:dyDescent="0.75">
      <c r="A1119" s="4">
        <v>2619.6799999999998</v>
      </c>
      <c r="B1119" s="2">
        <v>80068.363079999996</v>
      </c>
      <c r="C1119" s="2">
        <v>79549.742849999995</v>
      </c>
      <c r="D1119" s="6">
        <v>0.10749</v>
      </c>
      <c r="E1119" s="4">
        <v>23.213170000000002</v>
      </c>
      <c r="F1119" s="4">
        <v>41.055925000000002</v>
      </c>
      <c r="G1119" s="4">
        <v>0</v>
      </c>
      <c r="H1119" s="4">
        <v>0</v>
      </c>
      <c r="I1119" s="7" t="s">
        <v>4</v>
      </c>
    </row>
    <row r="1120" spans="1:9" x14ac:dyDescent="0.75">
      <c r="A1120" s="4">
        <v>2619.69</v>
      </c>
      <c r="B1120" s="2">
        <v>80069.13334</v>
      </c>
      <c r="C1120" s="2">
        <v>79550.51311</v>
      </c>
      <c r="D1120" s="6">
        <v>0.1075</v>
      </c>
      <c r="E1120" s="4">
        <v>29.21866</v>
      </c>
      <c r="F1120" s="4">
        <v>41.055925000000002</v>
      </c>
      <c r="G1120" s="4">
        <v>0</v>
      </c>
      <c r="H1120" s="4">
        <v>0</v>
      </c>
      <c r="I1120" s="7" t="s">
        <v>4</v>
      </c>
    </row>
    <row r="1121" spans="1:9" x14ac:dyDescent="0.75">
      <c r="A1121" s="4">
        <v>2619.6999999999998</v>
      </c>
      <c r="B1121" s="2">
        <v>80069.903609999994</v>
      </c>
      <c r="C1121" s="2">
        <v>79551.283379999993</v>
      </c>
      <c r="D1121" s="6">
        <v>0.10750999999999999</v>
      </c>
      <c r="E1121" s="4">
        <v>41.495639999999995</v>
      </c>
      <c r="F1121" s="4">
        <v>41.055925000000002</v>
      </c>
      <c r="G1121" s="4">
        <v>0</v>
      </c>
      <c r="H1121" s="4">
        <v>0</v>
      </c>
      <c r="I1121" s="7" t="s">
        <v>4</v>
      </c>
    </row>
    <row r="1122" spans="1:9" x14ac:dyDescent="0.75">
      <c r="A1122" s="4">
        <v>2619.71</v>
      </c>
      <c r="B1122" s="2">
        <v>80070.673869999999</v>
      </c>
      <c r="C1122" s="2">
        <v>79552.053639999998</v>
      </c>
      <c r="D1122" s="6">
        <v>0.10752</v>
      </c>
      <c r="E1122" s="4">
        <v>44.616229999999995</v>
      </c>
      <c r="F1122" s="4">
        <v>40.463750000000005</v>
      </c>
      <c r="G1122" s="4">
        <v>0</v>
      </c>
      <c r="H1122" s="4">
        <v>0</v>
      </c>
      <c r="I1122" s="7" t="s">
        <v>4</v>
      </c>
    </row>
    <row r="1123" spans="1:9" x14ac:dyDescent="0.75">
      <c r="A1123" s="4">
        <v>2619.7199999999998</v>
      </c>
      <c r="B1123" s="2">
        <v>80071.444130000003</v>
      </c>
      <c r="C1123" s="2">
        <v>79552.823900000003</v>
      </c>
      <c r="D1123" s="6">
        <v>0.10753</v>
      </c>
      <c r="E1123" s="4">
        <v>36.09337</v>
      </c>
      <c r="F1123" s="4">
        <v>40.31129</v>
      </c>
      <c r="G1123" s="4">
        <v>0</v>
      </c>
      <c r="H1123" s="4">
        <v>0</v>
      </c>
      <c r="I1123" s="7" t="s">
        <v>4</v>
      </c>
    </row>
    <row r="1124" spans="1:9" x14ac:dyDescent="0.75">
      <c r="A1124" s="4">
        <v>2619.73</v>
      </c>
      <c r="B1124" s="2">
        <v>80072.214389999994</v>
      </c>
      <c r="C1124" s="2">
        <v>79553.594159999993</v>
      </c>
      <c r="D1124" s="6">
        <v>0.10755000000000001</v>
      </c>
      <c r="E1124" s="4">
        <v>38.487039999999993</v>
      </c>
      <c r="F1124" s="4">
        <v>40.198430000000002</v>
      </c>
      <c r="G1124" s="4">
        <v>0</v>
      </c>
      <c r="H1124" s="4">
        <v>0</v>
      </c>
      <c r="I1124" s="7" t="s">
        <v>4</v>
      </c>
    </row>
    <row r="1125" spans="1:9" x14ac:dyDescent="0.75">
      <c r="A1125" s="4">
        <v>2619.7399999999998</v>
      </c>
      <c r="B1125" s="2">
        <v>80072.984649999999</v>
      </c>
      <c r="C1125" s="2">
        <v>79554.364419999998</v>
      </c>
      <c r="D1125" s="6">
        <v>0.10756</v>
      </c>
      <c r="E1125" s="4">
        <v>51.464370000000009</v>
      </c>
      <c r="F1125" s="4">
        <v>40.31129</v>
      </c>
      <c r="G1125" s="4">
        <v>0</v>
      </c>
      <c r="H1125" s="4">
        <v>0</v>
      </c>
      <c r="I1125" s="7" t="s">
        <v>4</v>
      </c>
    </row>
    <row r="1126" spans="1:9" x14ac:dyDescent="0.75">
      <c r="A1126" s="4">
        <v>2619.75</v>
      </c>
      <c r="B1126" s="2">
        <v>80073.754920000007</v>
      </c>
      <c r="C1126" s="2">
        <v>79555.134690000006</v>
      </c>
      <c r="D1126" s="6">
        <v>0.10757</v>
      </c>
      <c r="E1126" s="4">
        <v>79.244260000000011</v>
      </c>
      <c r="F1126" s="4">
        <v>40.085569999999997</v>
      </c>
      <c r="G1126" s="4">
        <v>0</v>
      </c>
      <c r="H1126" s="4">
        <v>0</v>
      </c>
      <c r="I1126" s="7" t="s">
        <v>4</v>
      </c>
    </row>
    <row r="1127" spans="1:9" x14ac:dyDescent="0.75">
      <c r="A1127" s="4">
        <v>2619.7600000000002</v>
      </c>
      <c r="B1127" s="2">
        <v>80074.525179999997</v>
      </c>
      <c r="C1127" s="2">
        <v>79555.904949999996</v>
      </c>
      <c r="D1127" s="6">
        <v>0.10758</v>
      </c>
      <c r="E1127" s="4">
        <v>48.700685714285719</v>
      </c>
      <c r="F1127" s="4">
        <v>39.994149999999998</v>
      </c>
      <c r="G1127" s="4">
        <v>0</v>
      </c>
      <c r="H1127" s="4">
        <v>0</v>
      </c>
      <c r="I1127" s="7" t="s">
        <v>4</v>
      </c>
    </row>
    <row r="1128" spans="1:9" x14ac:dyDescent="0.75">
      <c r="A1128" s="4">
        <v>2619.77</v>
      </c>
      <c r="B1128" s="2">
        <v>80075.295440000002</v>
      </c>
      <c r="C1128" s="2">
        <v>79556.675210000001</v>
      </c>
      <c r="D1128" s="6">
        <v>0.10759000000000001</v>
      </c>
      <c r="E1128" s="4">
        <v>41.703829999999996</v>
      </c>
      <c r="F1128" s="4">
        <v>39.994149999999998</v>
      </c>
      <c r="G1128" s="4">
        <v>0</v>
      </c>
      <c r="H1128" s="4">
        <v>0</v>
      </c>
      <c r="I1128" s="7" t="s">
        <v>4</v>
      </c>
    </row>
    <row r="1129" spans="1:9" x14ac:dyDescent="0.75">
      <c r="A1129" s="4">
        <v>2619.7800000000002</v>
      </c>
      <c r="B1129" s="2">
        <v>80076.065700000006</v>
      </c>
      <c r="C1129" s="2">
        <v>79557.445470000006</v>
      </c>
      <c r="D1129" s="6">
        <v>0.10761</v>
      </c>
      <c r="E1129" s="4">
        <v>46.468720000000005</v>
      </c>
      <c r="F1129" s="4">
        <v>39.994149999999998</v>
      </c>
      <c r="G1129" s="4">
        <v>0</v>
      </c>
      <c r="H1129" s="4">
        <v>0</v>
      </c>
      <c r="I1129" s="7" t="s">
        <v>4</v>
      </c>
    </row>
    <row r="1130" spans="1:9" x14ac:dyDescent="0.75">
      <c r="A1130" s="4">
        <v>2619.79</v>
      </c>
      <c r="B1130" s="2">
        <v>80076.83597</v>
      </c>
      <c r="C1130" s="2">
        <v>79558.21574</v>
      </c>
      <c r="D1130" s="6">
        <v>0.10761999999999999</v>
      </c>
      <c r="E1130" s="4">
        <v>28.856869999999994</v>
      </c>
      <c r="F1130" s="4">
        <v>39.994149999999998</v>
      </c>
      <c r="G1130" s="4">
        <v>0</v>
      </c>
      <c r="H1130" s="4">
        <v>0</v>
      </c>
      <c r="I1130" s="7" t="s">
        <v>4</v>
      </c>
    </row>
    <row r="1131" spans="1:9" x14ac:dyDescent="0.75">
      <c r="A1131" s="4">
        <v>2619.8000000000002</v>
      </c>
      <c r="B1131" s="2">
        <v>80077.606230000005</v>
      </c>
      <c r="C1131" s="2">
        <v>79558.986000000004</v>
      </c>
      <c r="D1131" s="6">
        <v>0.10763</v>
      </c>
      <c r="E1131" s="4">
        <v>11.72913</v>
      </c>
      <c r="F1131" s="4">
        <v>39.994149999999998</v>
      </c>
      <c r="G1131" s="4">
        <v>0</v>
      </c>
      <c r="H1131" s="4">
        <v>0</v>
      </c>
      <c r="I1131" s="7" t="s">
        <v>4</v>
      </c>
    </row>
    <row r="1132" spans="1:9" x14ac:dyDescent="0.75">
      <c r="A1132" s="4">
        <v>2619.81</v>
      </c>
      <c r="B1132" s="2">
        <v>80078.376489999995</v>
      </c>
      <c r="C1132" s="2">
        <v>79559.756259999995</v>
      </c>
      <c r="D1132" s="6">
        <v>0.10764</v>
      </c>
      <c r="E1132" s="4">
        <v>11.988710000000001</v>
      </c>
      <c r="F1132" s="4">
        <v>39.994149999999998</v>
      </c>
      <c r="G1132" s="4">
        <v>0</v>
      </c>
      <c r="H1132" s="4">
        <v>0</v>
      </c>
      <c r="I1132" s="7" t="s">
        <v>4</v>
      </c>
    </row>
    <row r="1133" spans="1:9" x14ac:dyDescent="0.75">
      <c r="A1133" s="4">
        <v>2619.8200000000002</v>
      </c>
      <c r="B1133" s="2">
        <v>80079.14675</v>
      </c>
      <c r="C1133" s="2">
        <v>79560.526519999999</v>
      </c>
      <c r="D1133" s="6">
        <v>0.10765</v>
      </c>
      <c r="E1133" s="4">
        <v>19.476300000000002</v>
      </c>
      <c r="F1133" s="4">
        <v>39.994149999999998</v>
      </c>
      <c r="G1133" s="4">
        <v>0</v>
      </c>
      <c r="H1133" s="4">
        <v>0</v>
      </c>
      <c r="I1133" s="7" t="s">
        <v>4</v>
      </c>
    </row>
    <row r="1134" spans="1:9" x14ac:dyDescent="0.75">
      <c r="A1134" s="4">
        <v>2619.83</v>
      </c>
      <c r="B1134" s="2">
        <v>80079.917010000005</v>
      </c>
      <c r="C1134" s="2">
        <v>79561.296780000004</v>
      </c>
      <c r="D1134" s="6">
        <v>0.10767</v>
      </c>
      <c r="E1134" s="4">
        <v>37.533159999999995</v>
      </c>
      <c r="F1134" s="4">
        <v>39.994149999999998</v>
      </c>
      <c r="G1134" s="4">
        <v>0</v>
      </c>
      <c r="H1134" s="4">
        <v>0</v>
      </c>
      <c r="I1134" s="7" t="s">
        <v>4</v>
      </c>
    </row>
    <row r="1135" spans="1:9" x14ac:dyDescent="0.75">
      <c r="A1135" s="4">
        <v>2619.84</v>
      </c>
      <c r="B1135" s="2">
        <v>80080.687279999998</v>
      </c>
      <c r="C1135" s="2">
        <v>79562.067049999998</v>
      </c>
      <c r="D1135" s="6">
        <v>0.10768</v>
      </c>
      <c r="E1135" s="4">
        <v>43.678119999999993</v>
      </c>
      <c r="F1135" s="4">
        <v>39.994149999999998</v>
      </c>
      <c r="G1135" s="4">
        <v>0</v>
      </c>
      <c r="H1135" s="4">
        <v>0</v>
      </c>
      <c r="I1135" s="7" t="s">
        <v>4</v>
      </c>
    </row>
    <row r="1136" spans="1:9" x14ac:dyDescent="0.75">
      <c r="A1136" s="4">
        <v>2619.85</v>
      </c>
      <c r="B1136" s="2">
        <v>80081.457540000003</v>
      </c>
      <c r="C1136" s="2">
        <v>79562.837310000003</v>
      </c>
      <c r="D1136" s="6">
        <v>0.10768999999999999</v>
      </c>
      <c r="E1136" s="4">
        <v>46.953474999999997</v>
      </c>
      <c r="F1136" s="4">
        <v>40.085569999999997</v>
      </c>
      <c r="G1136" s="4">
        <v>0</v>
      </c>
      <c r="H1136" s="4">
        <v>0</v>
      </c>
      <c r="I1136" s="7" t="s">
        <v>4</v>
      </c>
    </row>
    <row r="1137" spans="1:9" x14ac:dyDescent="0.75">
      <c r="A1137" s="4">
        <v>2619.86</v>
      </c>
      <c r="B1137" s="2">
        <v>80082.227799999993</v>
      </c>
      <c r="C1137" s="2">
        <v>79563.607569999993</v>
      </c>
      <c r="D1137" s="6">
        <v>0.1077</v>
      </c>
      <c r="E1137" s="4">
        <v>50.349689999999995</v>
      </c>
      <c r="F1137" s="4">
        <v>40.085569999999997</v>
      </c>
      <c r="G1137" s="4">
        <v>0</v>
      </c>
      <c r="H1137" s="4">
        <v>0</v>
      </c>
      <c r="I1137" s="7" t="s">
        <v>4</v>
      </c>
    </row>
    <row r="1138" spans="1:9" x14ac:dyDescent="0.75">
      <c r="A1138" s="4">
        <v>2619.87</v>
      </c>
      <c r="B1138" s="2">
        <v>80082.998059999998</v>
      </c>
      <c r="C1138" s="2">
        <v>79564.377829999998</v>
      </c>
      <c r="D1138" s="6">
        <v>0.10771</v>
      </c>
      <c r="E1138" s="4">
        <v>51.457239999999999</v>
      </c>
      <c r="F1138" s="4">
        <v>40.31129</v>
      </c>
      <c r="G1138" s="4">
        <v>0</v>
      </c>
      <c r="H1138" s="4">
        <v>0</v>
      </c>
      <c r="I1138" s="7" t="s">
        <v>4</v>
      </c>
    </row>
    <row r="1139" spans="1:9" x14ac:dyDescent="0.75">
      <c r="A1139" s="4">
        <v>2619.88</v>
      </c>
      <c r="B1139" s="2">
        <v>80083.768330000006</v>
      </c>
      <c r="C1139" s="2">
        <v>79565.148100000006</v>
      </c>
      <c r="D1139" s="6">
        <v>0.10773000000000001</v>
      </c>
      <c r="E1139" s="4">
        <v>71.482590000000002</v>
      </c>
      <c r="F1139" s="4">
        <v>40.616210000000002</v>
      </c>
      <c r="G1139" s="4">
        <v>0</v>
      </c>
      <c r="H1139" s="4">
        <v>0</v>
      </c>
      <c r="I1139" s="7" t="s">
        <v>4</v>
      </c>
    </row>
    <row r="1140" spans="1:9" x14ac:dyDescent="0.75">
      <c r="A1140" s="4">
        <v>2619.89</v>
      </c>
      <c r="B1140" s="2">
        <v>80084.538589999996</v>
      </c>
      <c r="C1140" s="2">
        <v>79565.918359999996</v>
      </c>
      <c r="D1140" s="6">
        <v>0.10774</v>
      </c>
      <c r="E1140" s="4">
        <v>74.460400000000007</v>
      </c>
      <c r="F1140" s="4">
        <v>40.616210000000002</v>
      </c>
      <c r="G1140" s="4">
        <v>0</v>
      </c>
      <c r="H1140" s="4">
        <v>0</v>
      </c>
      <c r="I1140" s="7" t="s">
        <v>4</v>
      </c>
    </row>
    <row r="1141" spans="1:9" x14ac:dyDescent="0.75">
      <c r="A1141" s="4">
        <v>2619.9</v>
      </c>
      <c r="B1141" s="2">
        <v>80085.308850000001</v>
      </c>
      <c r="C1141" s="2">
        <v>79566.688620000001</v>
      </c>
      <c r="D1141" s="6">
        <v>0.10775</v>
      </c>
      <c r="E1141" s="4">
        <v>50.705950000000001</v>
      </c>
      <c r="F1141" s="4">
        <v>40.616210000000002</v>
      </c>
      <c r="G1141" s="4">
        <v>0</v>
      </c>
      <c r="H1141" s="4">
        <v>0</v>
      </c>
      <c r="I1141" s="7" t="s">
        <v>4</v>
      </c>
    </row>
    <row r="1142" spans="1:9" x14ac:dyDescent="0.75">
      <c r="A1142" s="4">
        <v>2619.91</v>
      </c>
      <c r="B1142" s="2">
        <v>80086.079110000006</v>
      </c>
      <c r="C1142" s="2">
        <v>79567.458880000006</v>
      </c>
      <c r="D1142" s="6">
        <v>0.10775999999999999</v>
      </c>
      <c r="E1142" s="4">
        <v>39.944009999999999</v>
      </c>
      <c r="F1142" s="4">
        <v>40.616210000000002</v>
      </c>
      <c r="G1142" s="4">
        <v>0</v>
      </c>
      <c r="H1142" s="4">
        <v>0</v>
      </c>
      <c r="I1142" s="7" t="s">
        <v>4</v>
      </c>
    </row>
    <row r="1143" spans="1:9" x14ac:dyDescent="0.75">
      <c r="A1143" s="4">
        <v>2619.92</v>
      </c>
      <c r="B1143" s="2">
        <v>80086.849369999996</v>
      </c>
      <c r="C1143" s="2">
        <v>79568.229139999996</v>
      </c>
      <c r="D1143" s="6">
        <v>0.10777</v>
      </c>
      <c r="E1143" s="4">
        <v>45.804420000000007</v>
      </c>
      <c r="F1143" s="4">
        <v>40.31129</v>
      </c>
      <c r="G1143" s="4">
        <v>0</v>
      </c>
      <c r="H1143" s="4">
        <v>0</v>
      </c>
      <c r="I1143" s="7" t="s">
        <v>4</v>
      </c>
    </row>
    <row r="1144" spans="1:9" x14ac:dyDescent="0.75">
      <c r="A1144" s="4">
        <v>2619.9299999999998</v>
      </c>
      <c r="B1144" s="2">
        <v>80087.619640000004</v>
      </c>
      <c r="C1144" s="2">
        <v>79568.999410000004</v>
      </c>
      <c r="D1144" s="6">
        <v>0.10779</v>
      </c>
      <c r="E1144" s="4">
        <v>43.261610000000005</v>
      </c>
      <c r="F1144" s="4">
        <v>40.31129</v>
      </c>
      <c r="G1144" s="4">
        <v>0</v>
      </c>
      <c r="H1144" s="4">
        <v>0</v>
      </c>
      <c r="I1144" s="7" t="s">
        <v>4</v>
      </c>
    </row>
    <row r="1145" spans="1:9" x14ac:dyDescent="0.75">
      <c r="A1145" s="4">
        <v>2619.94</v>
      </c>
      <c r="B1145" s="2">
        <v>80088.389899999995</v>
      </c>
      <c r="C1145" s="2">
        <v>79569.769669999994</v>
      </c>
      <c r="D1145" s="6">
        <v>0.10780000000000001</v>
      </c>
      <c r="E1145" s="4">
        <v>39.74036000000001</v>
      </c>
      <c r="F1145" s="4">
        <v>40.616210000000002</v>
      </c>
      <c r="G1145" s="4">
        <v>0</v>
      </c>
      <c r="H1145" s="4">
        <v>0</v>
      </c>
      <c r="I1145" s="7" t="s">
        <v>4</v>
      </c>
    </row>
    <row r="1146" spans="1:9" x14ac:dyDescent="0.75">
      <c r="A1146" s="4">
        <v>2619.9499999999998</v>
      </c>
      <c r="B1146" s="2">
        <v>80089.160159999999</v>
      </c>
      <c r="C1146" s="2">
        <v>79570.539929999999</v>
      </c>
      <c r="D1146" s="6">
        <v>0.10781</v>
      </c>
      <c r="E1146" s="4">
        <v>45.600880000000004</v>
      </c>
      <c r="F1146" s="4">
        <v>40.616210000000002</v>
      </c>
      <c r="G1146" s="4">
        <v>0</v>
      </c>
      <c r="H1146" s="4">
        <v>0</v>
      </c>
      <c r="I1146" s="7" t="s">
        <v>4</v>
      </c>
    </row>
    <row r="1147" spans="1:9" x14ac:dyDescent="0.75">
      <c r="A1147" s="4">
        <v>2619.96</v>
      </c>
      <c r="B1147" s="2">
        <v>80089.930420000004</v>
      </c>
      <c r="C1147" s="2">
        <v>79571.310190000004</v>
      </c>
      <c r="D1147" s="6">
        <v>0.10782</v>
      </c>
      <c r="E1147" s="4">
        <v>45.309840000000001</v>
      </c>
      <c r="F1147" s="4">
        <v>40.31129</v>
      </c>
      <c r="G1147" s="4">
        <v>0</v>
      </c>
      <c r="H1147" s="4">
        <v>0</v>
      </c>
      <c r="I1147" s="7" t="s">
        <v>4</v>
      </c>
    </row>
    <row r="1148" spans="1:9" x14ac:dyDescent="0.75">
      <c r="A1148" s="4">
        <v>2619.9699999999998</v>
      </c>
      <c r="B1148" s="2">
        <v>80090.700689999998</v>
      </c>
      <c r="C1148" s="2">
        <v>79572.080459999997</v>
      </c>
      <c r="D1148" s="6">
        <v>0.10783</v>
      </c>
      <c r="E1148" s="4">
        <v>41.667589999999997</v>
      </c>
      <c r="F1148" s="4">
        <v>40.31129</v>
      </c>
      <c r="G1148" s="4">
        <v>0</v>
      </c>
      <c r="H1148" s="4">
        <v>0</v>
      </c>
      <c r="I1148" s="7" t="s">
        <v>4</v>
      </c>
    </row>
    <row r="1149" spans="1:9" x14ac:dyDescent="0.75">
      <c r="A1149" s="4">
        <v>2619.98</v>
      </c>
      <c r="B1149" s="2">
        <v>80091.470950000003</v>
      </c>
      <c r="C1149" s="2">
        <v>79572.850720000002</v>
      </c>
      <c r="D1149" s="6">
        <v>0.10785</v>
      </c>
      <c r="E1149" s="4">
        <v>43.770750000000007</v>
      </c>
      <c r="F1149" s="4">
        <v>39.994149999999998</v>
      </c>
      <c r="G1149" s="4">
        <v>0</v>
      </c>
      <c r="H1149" s="4">
        <v>0</v>
      </c>
      <c r="I1149" s="7" t="s">
        <v>4</v>
      </c>
    </row>
    <row r="1150" spans="1:9" x14ac:dyDescent="0.75">
      <c r="A1150" s="4">
        <v>2619.9899999999998</v>
      </c>
      <c r="B1150" s="2">
        <v>80092.241209999993</v>
      </c>
      <c r="C1150" s="2">
        <v>79573.620979999992</v>
      </c>
      <c r="D1150" s="6">
        <v>0.10786</v>
      </c>
      <c r="E1150" s="4">
        <v>49.159800000000004</v>
      </c>
      <c r="F1150" s="4">
        <v>39.994149999999998</v>
      </c>
      <c r="G1150" s="4">
        <v>0</v>
      </c>
      <c r="H1150" s="4">
        <v>0</v>
      </c>
      <c r="I1150" s="7" t="s">
        <v>4</v>
      </c>
    </row>
    <row r="1151" spans="1:9" x14ac:dyDescent="0.75">
      <c r="A1151" s="4">
        <v>2620</v>
      </c>
      <c r="B1151" s="2">
        <v>80093.011469999998</v>
      </c>
      <c r="C1151" s="2">
        <v>79574.391239999997</v>
      </c>
      <c r="D1151" s="6">
        <v>0.10786999999999999</v>
      </c>
      <c r="E1151" s="4">
        <v>55.20608</v>
      </c>
      <c r="F1151" s="4">
        <v>39.994149999999998</v>
      </c>
      <c r="G1151" s="4">
        <v>0</v>
      </c>
      <c r="H1151" s="4">
        <v>0</v>
      </c>
      <c r="I1151" s="7" t="s">
        <v>4</v>
      </c>
    </row>
    <row r="1152" spans="1:9" x14ac:dyDescent="0.75">
      <c r="A1152" s="4">
        <v>2620.0100000000002</v>
      </c>
      <c r="B1152" s="2">
        <v>80093.781730000002</v>
      </c>
      <c r="C1152" s="2">
        <v>79575.161500000002</v>
      </c>
      <c r="D1152" s="6">
        <v>0.10786</v>
      </c>
      <c r="E1152" s="4">
        <v>56.302369999999996</v>
      </c>
      <c r="F1152" s="4">
        <v>39.994149999999998</v>
      </c>
      <c r="G1152" s="4">
        <v>0</v>
      </c>
      <c r="H1152" s="4">
        <v>0</v>
      </c>
      <c r="I1152" s="7" t="s">
        <v>4</v>
      </c>
    </row>
    <row r="1153" spans="1:9" x14ac:dyDescent="0.75">
      <c r="A1153" s="4">
        <v>2620.02</v>
      </c>
      <c r="B1153" s="2">
        <v>80094.551999999996</v>
      </c>
      <c r="C1153" s="2">
        <v>79575.931769999996</v>
      </c>
      <c r="D1153" s="6">
        <v>0.10785</v>
      </c>
      <c r="E1153" s="4">
        <v>26.100630000000002</v>
      </c>
      <c r="F1153" s="4">
        <v>39.994149999999998</v>
      </c>
      <c r="G1153" s="4">
        <v>0</v>
      </c>
      <c r="H1153" s="4">
        <v>0</v>
      </c>
      <c r="I1153" s="7" t="s">
        <v>4</v>
      </c>
    </row>
    <row r="1154" spans="1:9" x14ac:dyDescent="0.75">
      <c r="A1154" s="4">
        <v>2620.0300000000002</v>
      </c>
      <c r="B1154" s="2">
        <v>80095.322260000001</v>
      </c>
      <c r="C1154" s="2">
        <v>79576.70203</v>
      </c>
      <c r="D1154" s="6">
        <v>0.10784000000000001</v>
      </c>
      <c r="E1154" s="4">
        <v>41.912250000000007</v>
      </c>
      <c r="F1154" s="4">
        <v>39.969079999999998</v>
      </c>
      <c r="G1154" s="4">
        <v>0</v>
      </c>
      <c r="H1154" s="4">
        <v>0</v>
      </c>
      <c r="I1154" s="7" t="s">
        <v>4</v>
      </c>
    </row>
    <row r="1155" spans="1:9" x14ac:dyDescent="0.75">
      <c r="A1155" s="4">
        <v>2620.04</v>
      </c>
      <c r="B1155" s="2">
        <v>80096.092520000006</v>
      </c>
      <c r="C1155" s="2">
        <v>79577.472290000005</v>
      </c>
      <c r="D1155" s="6">
        <v>0.10783</v>
      </c>
      <c r="E1155" s="4">
        <v>53.795560000000002</v>
      </c>
      <c r="F1155" s="4">
        <v>39.994149999999998</v>
      </c>
      <c r="G1155" s="4">
        <v>0</v>
      </c>
      <c r="H1155" s="4">
        <v>0</v>
      </c>
      <c r="I1155" s="7" t="s">
        <v>4</v>
      </c>
    </row>
    <row r="1156" spans="1:9" x14ac:dyDescent="0.75">
      <c r="A1156" s="4">
        <v>2620.0500000000002</v>
      </c>
      <c r="B1156" s="2">
        <v>80096.862779999996</v>
      </c>
      <c r="C1156" s="2">
        <v>79578.242549999995</v>
      </c>
      <c r="D1156" s="6">
        <v>0.10782</v>
      </c>
      <c r="E1156" s="4">
        <v>39.200270000000003</v>
      </c>
      <c r="F1156" s="4">
        <v>39.969079999999998</v>
      </c>
      <c r="G1156" s="4">
        <v>0</v>
      </c>
      <c r="H1156" s="4">
        <v>0</v>
      </c>
      <c r="I1156" s="7" t="s">
        <v>4</v>
      </c>
    </row>
    <row r="1157" spans="1:9" x14ac:dyDescent="0.75">
      <c r="A1157" s="4">
        <v>2620.06</v>
      </c>
      <c r="B1157" s="2">
        <v>80097.633050000004</v>
      </c>
      <c r="C1157" s="2">
        <v>79579.012820000004</v>
      </c>
      <c r="D1157" s="6">
        <v>0.10781</v>
      </c>
      <c r="E1157" s="4">
        <v>45.298590000000004</v>
      </c>
      <c r="F1157" s="4">
        <v>39.944009999999999</v>
      </c>
      <c r="G1157" s="4">
        <v>0</v>
      </c>
      <c r="H1157" s="4">
        <v>0</v>
      </c>
      <c r="I1157" s="7" t="s">
        <v>4</v>
      </c>
    </row>
    <row r="1158" spans="1:9" x14ac:dyDescent="0.75">
      <c r="A1158" s="4">
        <v>2620.0700000000002</v>
      </c>
      <c r="B1158" s="2">
        <v>80098.403309999994</v>
      </c>
      <c r="C1158" s="2">
        <v>79579.783079999994</v>
      </c>
      <c r="D1158" s="6">
        <v>0.10780000000000001</v>
      </c>
      <c r="E1158" s="4">
        <v>44.34328</v>
      </c>
      <c r="F1158" s="4">
        <v>39.944009999999999</v>
      </c>
      <c r="G1158" s="4">
        <v>0</v>
      </c>
      <c r="H1158" s="4">
        <v>0</v>
      </c>
      <c r="I1158" s="7" t="s">
        <v>4</v>
      </c>
    </row>
    <row r="1159" spans="1:9" x14ac:dyDescent="0.75">
      <c r="A1159" s="4">
        <v>2620.08</v>
      </c>
      <c r="B1159" s="2">
        <v>80099.173569999999</v>
      </c>
      <c r="C1159" s="2">
        <v>79580.553339999999</v>
      </c>
      <c r="D1159" s="6">
        <v>0.10779</v>
      </c>
      <c r="E1159" s="4">
        <v>44.779089999999997</v>
      </c>
      <c r="F1159" s="4">
        <v>39.944009999999999</v>
      </c>
      <c r="G1159" s="4">
        <v>0</v>
      </c>
      <c r="H1159" s="4">
        <v>0</v>
      </c>
      <c r="I1159" s="7" t="s">
        <v>4</v>
      </c>
    </row>
    <row r="1160" spans="1:9" x14ac:dyDescent="0.75">
      <c r="A1160" s="4">
        <v>2620.09</v>
      </c>
      <c r="B1160" s="2">
        <v>80099.943830000004</v>
      </c>
      <c r="C1160" s="2">
        <v>79581.323600000003</v>
      </c>
      <c r="D1160" s="6">
        <v>0.10779</v>
      </c>
      <c r="E1160" s="4">
        <v>52.392440000000001</v>
      </c>
      <c r="F1160" s="4">
        <v>39.875815000000003</v>
      </c>
      <c r="G1160" s="4">
        <v>0</v>
      </c>
      <c r="H1160" s="4">
        <v>0</v>
      </c>
      <c r="I1160" s="7" t="s">
        <v>4</v>
      </c>
    </row>
    <row r="1161" spans="1:9" x14ac:dyDescent="0.75">
      <c r="A1161" s="4">
        <v>2620.1</v>
      </c>
      <c r="B1161" s="2">
        <v>80100.714089999994</v>
      </c>
      <c r="C1161" s="2">
        <v>79582.093859999994</v>
      </c>
      <c r="D1161" s="6">
        <v>0.10778</v>
      </c>
      <c r="E1161" s="4">
        <v>47.112179999999995</v>
      </c>
      <c r="F1161" s="4">
        <v>39.80762</v>
      </c>
      <c r="G1161" s="4">
        <v>0</v>
      </c>
      <c r="H1161" s="4">
        <v>0</v>
      </c>
      <c r="I1161" s="7" t="s">
        <v>4</v>
      </c>
    </row>
    <row r="1162" spans="1:9" x14ac:dyDescent="0.75">
      <c r="A1162" s="4">
        <v>2620.11</v>
      </c>
      <c r="B1162" s="2">
        <v>80101.484360000002</v>
      </c>
      <c r="C1162" s="2">
        <v>79582.864130000002</v>
      </c>
      <c r="D1162" s="6">
        <v>0.10777</v>
      </c>
      <c r="E1162" s="4">
        <v>32.984559999999995</v>
      </c>
      <c r="F1162" s="4">
        <v>39.80762</v>
      </c>
      <c r="G1162" s="4">
        <v>0</v>
      </c>
      <c r="H1162" s="4">
        <v>0</v>
      </c>
      <c r="I1162" s="7" t="s">
        <v>4</v>
      </c>
    </row>
    <row r="1163" spans="1:9" x14ac:dyDescent="0.75">
      <c r="A1163" s="4">
        <v>2620.12</v>
      </c>
      <c r="B1163" s="2">
        <v>80102.254620000007</v>
      </c>
      <c r="C1163" s="2">
        <v>79583.634390000007</v>
      </c>
      <c r="D1163" s="6">
        <v>0.10775999999999999</v>
      </c>
      <c r="E1163" s="4">
        <v>40.616210000000002</v>
      </c>
      <c r="F1163" s="4">
        <v>39.80762</v>
      </c>
      <c r="G1163" s="4">
        <v>0</v>
      </c>
      <c r="H1163" s="4">
        <v>0</v>
      </c>
      <c r="I1163" s="7" t="s">
        <v>4</v>
      </c>
    </row>
    <row r="1164" spans="1:9" x14ac:dyDescent="0.75">
      <c r="A1164" s="4">
        <v>2620.13</v>
      </c>
      <c r="B1164" s="2">
        <v>80103.024879999997</v>
      </c>
      <c r="C1164" s="2">
        <v>79584.404649999997</v>
      </c>
      <c r="D1164" s="6">
        <v>0.10775</v>
      </c>
      <c r="E1164" s="4">
        <v>42.455760000000005</v>
      </c>
      <c r="F1164" s="4">
        <v>39.773990000000005</v>
      </c>
      <c r="G1164" s="4">
        <v>0</v>
      </c>
      <c r="H1164" s="4">
        <v>0</v>
      </c>
      <c r="I1164" s="7" t="s">
        <v>4</v>
      </c>
    </row>
    <row r="1165" spans="1:9" x14ac:dyDescent="0.75">
      <c r="A1165" s="4">
        <v>2620.14</v>
      </c>
      <c r="B1165" s="2">
        <v>80103.795140000002</v>
      </c>
      <c r="C1165" s="2">
        <v>79585.174910000002</v>
      </c>
      <c r="D1165" s="6">
        <v>0.10774</v>
      </c>
      <c r="E1165" s="4">
        <v>58.209019999999995</v>
      </c>
      <c r="F1165" s="4">
        <v>39.74036000000001</v>
      </c>
      <c r="G1165" s="4">
        <v>0</v>
      </c>
      <c r="H1165" s="4">
        <v>0</v>
      </c>
      <c r="I1165" s="7" t="s">
        <v>4</v>
      </c>
    </row>
    <row r="1166" spans="1:9" x14ac:dyDescent="0.75">
      <c r="A1166" s="4">
        <v>2620.15</v>
      </c>
      <c r="B1166" s="2">
        <v>80104.565409999996</v>
      </c>
      <c r="C1166" s="2">
        <v>79585.945179999995</v>
      </c>
      <c r="D1166" s="6">
        <v>0.10773000000000001</v>
      </c>
      <c r="E1166" s="4">
        <v>48.862649999999988</v>
      </c>
      <c r="F1166" s="4">
        <v>39.74036000000001</v>
      </c>
      <c r="G1166" s="4">
        <v>0</v>
      </c>
      <c r="H1166" s="4">
        <v>0</v>
      </c>
      <c r="I1166" s="7" t="s">
        <v>4</v>
      </c>
    </row>
    <row r="1167" spans="1:9" x14ac:dyDescent="0.75">
      <c r="A1167" s="4">
        <v>2620.16</v>
      </c>
      <c r="B1167" s="2">
        <v>80105.33567</v>
      </c>
      <c r="C1167" s="2">
        <v>79586.71544</v>
      </c>
      <c r="D1167" s="6">
        <v>0.10772</v>
      </c>
      <c r="E1167" s="4">
        <v>55.010239999999996</v>
      </c>
      <c r="F1167" s="4">
        <v>39.74036000000001</v>
      </c>
      <c r="G1167" s="4">
        <v>0</v>
      </c>
      <c r="H1167" s="4">
        <v>0</v>
      </c>
      <c r="I1167" s="7" t="s">
        <v>4</v>
      </c>
    </row>
    <row r="1168" spans="1:9" x14ac:dyDescent="0.75">
      <c r="A1168" s="4">
        <v>2620.17</v>
      </c>
      <c r="B1168" s="2">
        <v>80106.105930000005</v>
      </c>
      <c r="C1168" s="2">
        <v>79587.485700000005</v>
      </c>
      <c r="D1168" s="6">
        <v>0.10771</v>
      </c>
      <c r="E1168" s="4">
        <v>60.748000000000005</v>
      </c>
      <c r="F1168" s="4">
        <v>39.606100000000005</v>
      </c>
      <c r="G1168" s="4">
        <v>0</v>
      </c>
      <c r="H1168" s="4">
        <v>0</v>
      </c>
      <c r="I1168" s="7" t="s">
        <v>4</v>
      </c>
    </row>
    <row r="1169" spans="1:9" x14ac:dyDescent="0.75">
      <c r="A1169" s="4">
        <v>2620.1799999999998</v>
      </c>
      <c r="B1169" s="2">
        <v>80106.876189999995</v>
      </c>
      <c r="C1169" s="2">
        <v>79588.255959999995</v>
      </c>
      <c r="D1169" s="6">
        <v>0.1077</v>
      </c>
      <c r="E1169" s="4">
        <v>71.067662500000012</v>
      </c>
      <c r="F1169" s="4">
        <v>39.47184</v>
      </c>
      <c r="G1169" s="4">
        <v>0</v>
      </c>
      <c r="H1169" s="4">
        <v>0</v>
      </c>
      <c r="I1169" s="7" t="s">
        <v>4</v>
      </c>
    </row>
    <row r="1170" spans="1:9" x14ac:dyDescent="0.75">
      <c r="A1170" s="4">
        <v>2620.19</v>
      </c>
      <c r="B1170" s="2">
        <v>80107.64645</v>
      </c>
      <c r="C1170" s="2">
        <v>79589.02622</v>
      </c>
      <c r="D1170" s="6">
        <v>0.10768999999999999</v>
      </c>
      <c r="E1170" s="4">
        <v>55.313924999999998</v>
      </c>
      <c r="F1170" s="4">
        <v>39.336055000000002</v>
      </c>
      <c r="G1170" s="4">
        <v>0</v>
      </c>
      <c r="H1170" s="4">
        <v>0</v>
      </c>
      <c r="I1170" s="7" t="s">
        <v>4</v>
      </c>
    </row>
    <row r="1171" spans="1:9" x14ac:dyDescent="0.75">
      <c r="A1171" s="4">
        <v>2620.1999999999998</v>
      </c>
      <c r="B1171" s="2">
        <v>80108.416719999994</v>
      </c>
      <c r="C1171" s="2">
        <v>79589.796489999993</v>
      </c>
      <c r="D1171" s="6">
        <v>0.10768</v>
      </c>
      <c r="E1171" s="8" t="s">
        <v>4</v>
      </c>
      <c r="F1171" s="4">
        <v>39.200270000000003</v>
      </c>
      <c r="G1171" s="8" t="s">
        <v>4</v>
      </c>
      <c r="H1171" s="8" t="s">
        <v>4</v>
      </c>
      <c r="I1171" s="7" t="s">
        <v>4</v>
      </c>
    </row>
    <row r="1172" spans="1:9" x14ac:dyDescent="0.75">
      <c r="A1172" s="4">
        <v>2620.21</v>
      </c>
      <c r="B1172" s="2">
        <v>80109.186979999999</v>
      </c>
      <c r="C1172" s="2">
        <v>79590.566749999998</v>
      </c>
      <c r="D1172" s="6">
        <v>0.10767</v>
      </c>
      <c r="E1172" s="8" t="s">
        <v>4</v>
      </c>
      <c r="F1172" s="4">
        <v>39.031649999999999</v>
      </c>
      <c r="G1172" s="8" t="s">
        <v>4</v>
      </c>
      <c r="H1172" s="8" t="s">
        <v>4</v>
      </c>
      <c r="I1172" s="7" t="s">
        <v>4</v>
      </c>
    </row>
    <row r="1173" spans="1:9" x14ac:dyDescent="0.75">
      <c r="A1173" s="4">
        <v>2620.2199999999998</v>
      </c>
      <c r="B1173" s="2">
        <v>80109.957240000003</v>
      </c>
      <c r="C1173" s="2">
        <v>79591.337010000003</v>
      </c>
      <c r="D1173" s="6">
        <v>0.10766000000000001</v>
      </c>
      <c r="E1173" s="8" t="s">
        <v>4</v>
      </c>
      <c r="F1173" s="4">
        <v>38.863029999999995</v>
      </c>
      <c r="G1173" s="8" t="s">
        <v>4</v>
      </c>
      <c r="H1173" s="8" t="s">
        <v>4</v>
      </c>
      <c r="I1173" s="7" t="s">
        <v>4</v>
      </c>
    </row>
    <row r="1174" spans="1:9" x14ac:dyDescent="0.75">
      <c r="A1174" s="4">
        <v>2620.23</v>
      </c>
      <c r="B1174" s="2">
        <v>80110.727499999994</v>
      </c>
      <c r="C1174" s="2">
        <v>79592.107269999993</v>
      </c>
      <c r="D1174" s="6">
        <v>0.10765</v>
      </c>
      <c r="E1174" s="8" t="s">
        <v>4</v>
      </c>
      <c r="F1174" s="4">
        <v>38.675034999999994</v>
      </c>
      <c r="G1174" s="8" t="s">
        <v>4</v>
      </c>
      <c r="H1174" s="8" t="s">
        <v>4</v>
      </c>
      <c r="I1174" s="7" t="s">
        <v>4</v>
      </c>
    </row>
    <row r="1175" spans="1:9" x14ac:dyDescent="0.75">
      <c r="A1175" s="4">
        <v>2620.2399999999998</v>
      </c>
      <c r="B1175" s="2">
        <v>80111.497770000002</v>
      </c>
      <c r="C1175" s="2">
        <v>79592.877540000001</v>
      </c>
      <c r="D1175" s="6">
        <v>0.10765</v>
      </c>
      <c r="E1175" s="4">
        <v>50.165744444444442</v>
      </c>
      <c r="F1175" s="4">
        <v>38.487039999999993</v>
      </c>
      <c r="G1175" s="4">
        <v>0</v>
      </c>
      <c r="H1175" s="4">
        <v>0</v>
      </c>
      <c r="I1175" s="7" t="s">
        <v>4</v>
      </c>
    </row>
    <row r="1176" spans="1:9" x14ac:dyDescent="0.75">
      <c r="A1176" s="4">
        <v>2620.25</v>
      </c>
      <c r="B1176" s="2">
        <v>80112.268030000007</v>
      </c>
      <c r="C1176" s="2">
        <v>79593.647800000006</v>
      </c>
      <c r="D1176" s="6">
        <v>0.10764</v>
      </c>
      <c r="E1176" s="4">
        <v>46.627049999999997</v>
      </c>
      <c r="F1176" s="4">
        <v>38.325453333333328</v>
      </c>
      <c r="G1176" s="4">
        <v>0</v>
      </c>
      <c r="H1176" s="4">
        <v>0</v>
      </c>
      <c r="I1176" s="7" t="s">
        <v>4</v>
      </c>
    </row>
    <row r="1177" spans="1:9" x14ac:dyDescent="0.75">
      <c r="A1177" s="4">
        <v>2620.2600000000002</v>
      </c>
      <c r="B1177" s="2">
        <v>80113.038289999997</v>
      </c>
      <c r="C1177" s="2">
        <v>79594.418059999996</v>
      </c>
      <c r="D1177" s="6">
        <v>0.10763</v>
      </c>
      <c r="E1177" s="4">
        <v>35.507399999999997</v>
      </c>
      <c r="F1177" s="4">
        <v>38.163866666666664</v>
      </c>
      <c r="G1177" s="4">
        <v>0</v>
      </c>
      <c r="H1177" s="4">
        <v>0</v>
      </c>
      <c r="I1177" s="7" t="s">
        <v>4</v>
      </c>
    </row>
    <row r="1178" spans="1:9" x14ac:dyDescent="0.75">
      <c r="A1178" s="4">
        <v>2620.27</v>
      </c>
      <c r="B1178" s="2">
        <v>80113.808550000002</v>
      </c>
      <c r="C1178" s="2">
        <v>79595.188320000001</v>
      </c>
      <c r="D1178" s="6">
        <v>0.10761999999999999</v>
      </c>
      <c r="E1178" s="4">
        <v>13.93928</v>
      </c>
      <c r="F1178" s="4">
        <v>38.325453333333328</v>
      </c>
      <c r="G1178" s="4">
        <v>0</v>
      </c>
      <c r="H1178" s="4">
        <v>0</v>
      </c>
      <c r="I1178" s="7" t="s">
        <v>4</v>
      </c>
    </row>
    <row r="1179" spans="1:9" x14ac:dyDescent="0.75">
      <c r="A1179" s="4">
        <v>2620.2800000000002</v>
      </c>
      <c r="B1179" s="2">
        <v>80114.578810000006</v>
      </c>
      <c r="C1179" s="2">
        <v>79595.958580000006</v>
      </c>
      <c r="D1179" s="6">
        <v>0.10761</v>
      </c>
      <c r="E1179" s="4">
        <v>39.994149999999998</v>
      </c>
      <c r="F1179" s="4">
        <v>38.163866666666664</v>
      </c>
      <c r="G1179" s="4">
        <v>0</v>
      </c>
      <c r="H1179" s="4">
        <v>0</v>
      </c>
      <c r="I1179" s="7" t="s">
        <v>4</v>
      </c>
    </row>
    <row r="1180" spans="1:9" x14ac:dyDescent="0.75">
      <c r="A1180" s="4">
        <v>2620.29</v>
      </c>
      <c r="B1180" s="2">
        <v>80115.34908</v>
      </c>
      <c r="C1180" s="2">
        <v>79596.72885</v>
      </c>
      <c r="D1180" s="6">
        <v>0.1076</v>
      </c>
      <c r="E1180" s="4">
        <v>51.896170000000005</v>
      </c>
      <c r="F1180" s="4">
        <v>38.092463333333328</v>
      </c>
      <c r="G1180" s="4">
        <v>0</v>
      </c>
      <c r="H1180" s="4">
        <v>0</v>
      </c>
      <c r="I1180" s="7" t="s">
        <v>4</v>
      </c>
    </row>
    <row r="1181" spans="1:9" x14ac:dyDescent="0.75">
      <c r="A1181" s="4">
        <v>2620.3000000000002</v>
      </c>
      <c r="B1181" s="2">
        <v>80116.119340000005</v>
      </c>
      <c r="C1181" s="2">
        <v>79597.499110000004</v>
      </c>
      <c r="D1181" s="6">
        <v>0.10759000000000001</v>
      </c>
      <c r="E1181" s="4">
        <v>49.218319999999991</v>
      </c>
      <c r="F1181" s="4">
        <v>37.777109999999993</v>
      </c>
      <c r="G1181" s="4">
        <v>0</v>
      </c>
      <c r="H1181" s="4">
        <v>0</v>
      </c>
      <c r="I1181" s="7" t="s">
        <v>4</v>
      </c>
    </row>
    <row r="1182" spans="1:9" x14ac:dyDescent="0.75">
      <c r="A1182" s="4">
        <v>2620.31</v>
      </c>
      <c r="B1182" s="2">
        <v>80116.889599999995</v>
      </c>
      <c r="C1182" s="2">
        <v>79598.269369999995</v>
      </c>
      <c r="D1182" s="6">
        <v>0.10758</v>
      </c>
      <c r="E1182" s="4">
        <v>52.261480000000006</v>
      </c>
      <c r="F1182" s="4">
        <v>37.777109999999993</v>
      </c>
      <c r="G1182" s="4">
        <v>0</v>
      </c>
      <c r="H1182" s="4">
        <v>0</v>
      </c>
      <c r="I1182" s="7" t="s">
        <v>4</v>
      </c>
    </row>
    <row r="1183" spans="1:9" x14ac:dyDescent="0.75">
      <c r="A1183" s="4">
        <v>2620.3200000000002</v>
      </c>
      <c r="B1183" s="2">
        <v>80117.65986</v>
      </c>
      <c r="C1183" s="2">
        <v>79599.039629999999</v>
      </c>
      <c r="D1183" s="6">
        <v>0.10757</v>
      </c>
      <c r="E1183" s="4">
        <v>46.968060000000001</v>
      </c>
      <c r="F1183" s="4">
        <v>37.503334999999993</v>
      </c>
      <c r="G1183" s="4">
        <v>0</v>
      </c>
      <c r="H1183" s="4">
        <v>0</v>
      </c>
      <c r="I1183" s="7" t="s">
        <v>4</v>
      </c>
    </row>
    <row r="1184" spans="1:9" x14ac:dyDescent="0.75">
      <c r="A1184" s="4">
        <v>2620.33</v>
      </c>
      <c r="B1184" s="2">
        <v>80118.430129999993</v>
      </c>
      <c r="C1184" s="2">
        <v>79599.809899999993</v>
      </c>
      <c r="D1184" s="6">
        <v>0.10756</v>
      </c>
      <c r="E1184" s="4">
        <v>31.244240000000001</v>
      </c>
      <c r="F1184" s="4">
        <v>37.503334999999993</v>
      </c>
      <c r="G1184" s="4">
        <v>0</v>
      </c>
      <c r="H1184" s="4">
        <v>0</v>
      </c>
      <c r="I1184" s="7" t="s">
        <v>4</v>
      </c>
    </row>
    <row r="1185" spans="1:9" x14ac:dyDescent="0.75">
      <c r="A1185" s="4">
        <v>2620.34</v>
      </c>
      <c r="B1185" s="2">
        <v>80119.200389999998</v>
      </c>
      <c r="C1185" s="2">
        <v>79600.580159999998</v>
      </c>
      <c r="D1185" s="6">
        <v>0.10755000000000001</v>
      </c>
      <c r="E1185" s="4">
        <v>22.364520000000002</v>
      </c>
      <c r="F1185" s="4">
        <v>37.503334999999993</v>
      </c>
      <c r="G1185" s="4">
        <v>0</v>
      </c>
      <c r="H1185" s="4">
        <v>0</v>
      </c>
      <c r="I1185" s="7" t="s">
        <v>4</v>
      </c>
    </row>
    <row r="1186" spans="1:9" x14ac:dyDescent="0.75">
      <c r="A1186" s="4">
        <v>2620.35</v>
      </c>
      <c r="B1186" s="2">
        <v>80119.970650000003</v>
      </c>
      <c r="C1186" s="2">
        <v>79601.350420000002</v>
      </c>
      <c r="D1186" s="6">
        <v>0.10754</v>
      </c>
      <c r="E1186" s="4">
        <v>43.15399</v>
      </c>
      <c r="F1186" s="4">
        <v>37.503334999999993</v>
      </c>
      <c r="G1186" s="4">
        <v>0</v>
      </c>
      <c r="H1186" s="4">
        <v>0</v>
      </c>
      <c r="I1186" s="7" t="s">
        <v>4</v>
      </c>
    </row>
    <row r="1187" spans="1:9" x14ac:dyDescent="0.75">
      <c r="A1187" s="4">
        <v>2620.36</v>
      </c>
      <c r="B1187" s="2">
        <v>80120.740909999993</v>
      </c>
      <c r="C1187" s="2">
        <v>79602.120679999993</v>
      </c>
      <c r="D1187" s="6">
        <v>0.10753</v>
      </c>
      <c r="E1187" s="4">
        <v>46.921814285714284</v>
      </c>
      <c r="F1187" s="4">
        <v>37.503334999999993</v>
      </c>
      <c r="G1187" s="4">
        <v>0</v>
      </c>
      <c r="H1187" s="4">
        <v>0</v>
      </c>
      <c r="I1187" s="7" t="s">
        <v>4</v>
      </c>
    </row>
    <row r="1188" spans="1:9" x14ac:dyDescent="0.75">
      <c r="A1188" s="4">
        <v>2620.37</v>
      </c>
      <c r="B1188" s="2">
        <v>80121.511169999998</v>
      </c>
      <c r="C1188" s="2">
        <v>79602.890939999997</v>
      </c>
      <c r="D1188" s="6">
        <v>0.10752</v>
      </c>
      <c r="E1188" s="4">
        <v>47.127600000000001</v>
      </c>
      <c r="F1188" s="4">
        <v>37.418883571428566</v>
      </c>
      <c r="G1188" s="4">
        <v>0</v>
      </c>
      <c r="H1188" s="4">
        <v>0</v>
      </c>
      <c r="I1188" s="7" t="s">
        <v>4</v>
      </c>
    </row>
    <row r="1189" spans="1:9" x14ac:dyDescent="0.75">
      <c r="A1189" s="4">
        <v>2620.38</v>
      </c>
      <c r="B1189" s="2">
        <v>80122.281440000006</v>
      </c>
      <c r="C1189" s="2">
        <v>79603.661210000006</v>
      </c>
      <c r="D1189" s="6">
        <v>0.10750999999999999</v>
      </c>
      <c r="E1189" s="4">
        <v>32.216840000000005</v>
      </c>
      <c r="F1189" s="4">
        <v>37.24366357142857</v>
      </c>
      <c r="G1189" s="4">
        <v>0</v>
      </c>
      <c r="H1189" s="4">
        <v>0</v>
      </c>
      <c r="I1189" s="7" t="s">
        <v>4</v>
      </c>
    </row>
    <row r="1190" spans="1:9" x14ac:dyDescent="0.75">
      <c r="A1190" s="4">
        <v>2620.39</v>
      </c>
      <c r="B1190" s="2">
        <v>80123.051699999996</v>
      </c>
      <c r="C1190" s="2">
        <v>79604.431469999996</v>
      </c>
      <c r="D1190" s="6">
        <v>0.10750999999999999</v>
      </c>
      <c r="E1190" s="4">
        <v>32.900800000000004</v>
      </c>
      <c r="F1190" s="4">
        <v>37.24366357142857</v>
      </c>
      <c r="G1190" s="4">
        <v>0</v>
      </c>
      <c r="H1190" s="4">
        <v>0</v>
      </c>
      <c r="I1190" s="7" t="s">
        <v>4</v>
      </c>
    </row>
    <row r="1191" spans="1:9" x14ac:dyDescent="0.75">
      <c r="A1191" s="4">
        <v>2620.4</v>
      </c>
      <c r="B1191" s="2">
        <v>80123.821960000001</v>
      </c>
      <c r="C1191" s="2">
        <v>79605.201730000001</v>
      </c>
      <c r="D1191" s="6">
        <v>0.1075</v>
      </c>
      <c r="E1191" s="4">
        <v>28.58558</v>
      </c>
      <c r="F1191" s="4">
        <v>37.24366357142857</v>
      </c>
      <c r="G1191" s="4">
        <v>0</v>
      </c>
      <c r="H1191" s="4">
        <v>0</v>
      </c>
      <c r="I1191" s="7" t="s">
        <v>4</v>
      </c>
    </row>
    <row r="1192" spans="1:9" x14ac:dyDescent="0.75">
      <c r="A1192" s="4">
        <v>2620.41</v>
      </c>
      <c r="B1192" s="2">
        <v>80124.592220000006</v>
      </c>
      <c r="C1192" s="2">
        <v>79605.971990000005</v>
      </c>
      <c r="D1192" s="6">
        <v>0.10749</v>
      </c>
      <c r="E1192" s="4">
        <v>31.017970000000002</v>
      </c>
      <c r="F1192" s="4">
        <v>37.123069999999998</v>
      </c>
      <c r="G1192" s="4">
        <v>0</v>
      </c>
      <c r="H1192" s="4">
        <v>0</v>
      </c>
      <c r="I1192" s="7" t="s">
        <v>4</v>
      </c>
    </row>
    <row r="1193" spans="1:9" x14ac:dyDescent="0.75">
      <c r="A1193" s="4">
        <v>2620.42</v>
      </c>
      <c r="B1193" s="2">
        <v>80125.36249</v>
      </c>
      <c r="C1193" s="2">
        <v>79606.742259999999</v>
      </c>
      <c r="D1193" s="6">
        <v>0.10748000000000001</v>
      </c>
      <c r="E1193" s="4">
        <v>28.947789999999998</v>
      </c>
      <c r="F1193" s="4">
        <v>37.080075000000001</v>
      </c>
      <c r="G1193" s="4">
        <v>0</v>
      </c>
      <c r="H1193" s="4">
        <v>0</v>
      </c>
      <c r="I1193" s="7" t="s">
        <v>4</v>
      </c>
    </row>
    <row r="1194" spans="1:9" x14ac:dyDescent="0.75">
      <c r="A1194" s="4">
        <v>2620.4299999999998</v>
      </c>
      <c r="B1194" s="2">
        <v>80126.132750000004</v>
      </c>
      <c r="C1194" s="2">
        <v>79607.512520000004</v>
      </c>
      <c r="D1194" s="6">
        <v>0.10747</v>
      </c>
      <c r="E1194" s="4">
        <v>34.705179999999999</v>
      </c>
      <c r="F1194" s="4">
        <v>37.123069999999998</v>
      </c>
      <c r="G1194" s="4">
        <v>0</v>
      </c>
      <c r="H1194" s="4">
        <v>0</v>
      </c>
      <c r="I1194" s="7" t="s">
        <v>4</v>
      </c>
    </row>
    <row r="1195" spans="1:9" x14ac:dyDescent="0.75">
      <c r="A1195" s="4">
        <v>2620.44</v>
      </c>
      <c r="B1195" s="2">
        <v>80126.903009999995</v>
      </c>
      <c r="C1195" s="2">
        <v>79608.282779999994</v>
      </c>
      <c r="D1195" s="6">
        <v>0.10746</v>
      </c>
      <c r="E1195" s="4">
        <v>35.50442222222221</v>
      </c>
      <c r="F1195" s="4">
        <v>37.24366357142857</v>
      </c>
      <c r="G1195" s="4">
        <v>0</v>
      </c>
      <c r="H1195" s="4">
        <v>0</v>
      </c>
      <c r="I1195" s="7" t="s">
        <v>4</v>
      </c>
    </row>
    <row r="1196" spans="1:9" x14ac:dyDescent="0.75">
      <c r="A1196" s="4">
        <v>2620.4499999999998</v>
      </c>
      <c r="B1196" s="2">
        <v>80127.673269999999</v>
      </c>
      <c r="C1196" s="2">
        <v>79609.053039999999</v>
      </c>
      <c r="D1196" s="6">
        <v>0.10745</v>
      </c>
      <c r="E1196" s="4">
        <v>26.481420000000004</v>
      </c>
      <c r="F1196" s="4">
        <v>37.364257142857142</v>
      </c>
      <c r="G1196" s="4">
        <v>0</v>
      </c>
      <c r="H1196" s="4">
        <v>0</v>
      </c>
      <c r="I1196" s="7" t="s">
        <v>4</v>
      </c>
    </row>
    <row r="1197" spans="1:9" x14ac:dyDescent="0.75">
      <c r="A1197" s="4">
        <v>2620.46</v>
      </c>
      <c r="B1197" s="2">
        <v>80128.443530000004</v>
      </c>
      <c r="C1197" s="2">
        <v>79609.823300000004</v>
      </c>
      <c r="D1197" s="6">
        <v>0.10743999999999999</v>
      </c>
      <c r="E1197" s="4">
        <v>23.962010000000003</v>
      </c>
      <c r="F1197" s="4">
        <v>37.364257142857142</v>
      </c>
      <c r="G1197" s="4">
        <v>0</v>
      </c>
      <c r="H1197" s="4">
        <v>0</v>
      </c>
      <c r="I1197" s="7" t="s">
        <v>4</v>
      </c>
    </row>
    <row r="1198" spans="1:9" x14ac:dyDescent="0.75">
      <c r="A1198" s="4">
        <v>2620.4699999999998</v>
      </c>
      <c r="B1198" s="2">
        <v>80129.213799999998</v>
      </c>
      <c r="C1198" s="2">
        <v>79610.593569999997</v>
      </c>
      <c r="D1198" s="6">
        <v>0.10743</v>
      </c>
      <c r="E1198" s="4">
        <v>24.892100000000003</v>
      </c>
      <c r="F1198" s="4">
        <v>37.24366357142857</v>
      </c>
      <c r="G1198" s="4">
        <v>0</v>
      </c>
      <c r="H1198" s="4">
        <v>0</v>
      </c>
      <c r="I1198" s="7" t="s">
        <v>4</v>
      </c>
    </row>
    <row r="1199" spans="1:9" x14ac:dyDescent="0.75">
      <c r="A1199" s="4">
        <v>2620.48</v>
      </c>
      <c r="B1199" s="2">
        <v>80129.984060000003</v>
      </c>
      <c r="C1199" s="2">
        <v>79611.363830000002</v>
      </c>
      <c r="D1199" s="6">
        <v>0.10742</v>
      </c>
      <c r="E1199" s="4">
        <v>17.616769999999995</v>
      </c>
      <c r="F1199" s="4">
        <v>37.364257142857142</v>
      </c>
      <c r="G1199" s="4">
        <v>0</v>
      </c>
      <c r="H1199" s="4">
        <v>0</v>
      </c>
      <c r="I1199" s="7" t="s">
        <v>4</v>
      </c>
    </row>
    <row r="1200" spans="1:9" x14ac:dyDescent="0.75">
      <c r="A1200" s="4">
        <v>2620.4899999999998</v>
      </c>
      <c r="B1200" s="2">
        <v>80130.754319999993</v>
      </c>
      <c r="C1200" s="2">
        <v>79612.134089999992</v>
      </c>
      <c r="D1200" s="6">
        <v>0.10741000000000001</v>
      </c>
      <c r="E1200" s="4">
        <v>16.104790000000001</v>
      </c>
      <c r="F1200" s="4">
        <v>37.418883571428566</v>
      </c>
      <c r="G1200" s="4">
        <v>0</v>
      </c>
      <c r="H1200" s="4">
        <v>0</v>
      </c>
      <c r="I1200" s="7" t="s">
        <v>4</v>
      </c>
    </row>
    <row r="1201" spans="1:9" x14ac:dyDescent="0.75">
      <c r="A1201" s="4">
        <v>2620.5</v>
      </c>
      <c r="B1201" s="2">
        <v>80131.524579999998</v>
      </c>
      <c r="C1201" s="2">
        <v>79612.904349999997</v>
      </c>
      <c r="D1201" s="6">
        <v>0.1074</v>
      </c>
      <c r="E1201" s="4">
        <v>11.70471</v>
      </c>
      <c r="F1201" s="4">
        <v>37.473509999999997</v>
      </c>
      <c r="G1201" s="4">
        <v>0</v>
      </c>
      <c r="H1201" s="4">
        <v>0</v>
      </c>
      <c r="I1201" s="7" t="s">
        <v>4</v>
      </c>
    </row>
    <row r="1202" spans="1:9" x14ac:dyDescent="0.75">
      <c r="A1202" s="4">
        <v>2620.5100000000002</v>
      </c>
      <c r="B1202" s="2">
        <v>80132.294850000006</v>
      </c>
      <c r="C1202" s="2">
        <v>79613.674620000005</v>
      </c>
      <c r="D1202" s="6">
        <v>0.10739</v>
      </c>
      <c r="E1202" s="4">
        <v>8.3725500000000004</v>
      </c>
      <c r="F1202" s="4">
        <v>37.503334999999993</v>
      </c>
      <c r="G1202" s="4">
        <v>0</v>
      </c>
      <c r="H1202" s="4">
        <v>0</v>
      </c>
      <c r="I1202" s="7" t="s">
        <v>4</v>
      </c>
    </row>
    <row r="1203" spans="1:9" x14ac:dyDescent="0.75">
      <c r="A1203" s="4">
        <v>2620.52</v>
      </c>
      <c r="B1203" s="2">
        <v>80133.065109999996</v>
      </c>
      <c r="C1203" s="2">
        <v>79614.444879999995</v>
      </c>
      <c r="D1203" s="6">
        <v>0.10738</v>
      </c>
      <c r="E1203" s="4">
        <v>5.9766285714285718</v>
      </c>
      <c r="F1203" s="4">
        <v>37.473509999999997</v>
      </c>
      <c r="G1203" s="4">
        <v>0</v>
      </c>
      <c r="H1203" s="4">
        <v>0</v>
      </c>
      <c r="I1203" s="7" t="s">
        <v>4</v>
      </c>
    </row>
    <row r="1204" spans="1:9" x14ac:dyDescent="0.75">
      <c r="A1204" s="4">
        <v>2620.5300000000002</v>
      </c>
      <c r="B1204" s="2">
        <v>80133.835370000001</v>
      </c>
      <c r="C1204" s="2">
        <v>79615.21514</v>
      </c>
      <c r="D1204" s="6">
        <v>0.10736999999999999</v>
      </c>
      <c r="E1204" s="4">
        <v>14.830440000000001</v>
      </c>
      <c r="F1204" s="4">
        <v>37.418883571428566</v>
      </c>
      <c r="G1204" s="4">
        <v>0</v>
      </c>
      <c r="H1204" s="4">
        <v>0</v>
      </c>
      <c r="I1204" s="7" t="s">
        <v>4</v>
      </c>
    </row>
    <row r="1205" spans="1:9" x14ac:dyDescent="0.75">
      <c r="A1205" s="4">
        <v>2620.54</v>
      </c>
      <c r="B1205" s="2">
        <v>80134.605630000005</v>
      </c>
      <c r="C1205" s="2">
        <v>79615.985400000005</v>
      </c>
      <c r="D1205" s="6">
        <v>0.10736999999999999</v>
      </c>
      <c r="E1205" s="4">
        <v>21.12142857142857</v>
      </c>
      <c r="F1205" s="4">
        <v>37.364257142857142</v>
      </c>
      <c r="G1205" s="4">
        <v>0</v>
      </c>
      <c r="H1205" s="4">
        <v>0</v>
      </c>
      <c r="I1205" s="7" t="s">
        <v>4</v>
      </c>
    </row>
    <row r="1206" spans="1:9" x14ac:dyDescent="0.75">
      <c r="A1206" s="4">
        <v>2620.5500000000002</v>
      </c>
      <c r="B1206" s="2">
        <v>80135.375889999996</v>
      </c>
      <c r="C1206" s="2">
        <v>79616.755659999995</v>
      </c>
      <c r="D1206" s="6">
        <v>0.10736</v>
      </c>
      <c r="E1206" s="4">
        <v>41.499749999999999</v>
      </c>
      <c r="F1206" s="4">
        <v>37.123069999999998</v>
      </c>
      <c r="G1206" s="4">
        <v>0</v>
      </c>
      <c r="H1206" s="4">
        <v>0</v>
      </c>
      <c r="I1206" s="7" t="s">
        <v>4</v>
      </c>
    </row>
    <row r="1207" spans="1:9" x14ac:dyDescent="0.75">
      <c r="A1207" s="4">
        <v>2620.56</v>
      </c>
      <c r="B1207" s="2">
        <v>80136.146160000004</v>
      </c>
      <c r="C1207" s="2">
        <v>79617.525930000003</v>
      </c>
      <c r="D1207" s="6">
        <v>0.10735</v>
      </c>
      <c r="E1207" s="4">
        <v>49.56559</v>
      </c>
      <c r="F1207" s="4">
        <v>37.123069999999998</v>
      </c>
      <c r="G1207" s="4">
        <v>0</v>
      </c>
      <c r="H1207" s="4">
        <v>0</v>
      </c>
      <c r="I1207" s="7" t="s">
        <v>4</v>
      </c>
    </row>
    <row r="1208" spans="1:9" x14ac:dyDescent="0.75">
      <c r="A1208" s="4">
        <v>2620.5700000000002</v>
      </c>
      <c r="B1208" s="2">
        <v>80136.916419999994</v>
      </c>
      <c r="C1208" s="2">
        <v>79618.296189999994</v>
      </c>
      <c r="D1208" s="6">
        <v>0.10734</v>
      </c>
      <c r="E1208" s="4">
        <v>31.353390000000001</v>
      </c>
      <c r="F1208" s="4">
        <v>37.364257142857142</v>
      </c>
      <c r="G1208" s="4">
        <v>0</v>
      </c>
      <c r="H1208" s="4">
        <v>0</v>
      </c>
      <c r="I1208" s="7" t="s">
        <v>4</v>
      </c>
    </row>
    <row r="1209" spans="1:9" x14ac:dyDescent="0.75">
      <c r="A1209" s="4">
        <v>2620.58</v>
      </c>
      <c r="B1209" s="2">
        <v>80137.686679999999</v>
      </c>
      <c r="C1209" s="2">
        <v>79619.066449999998</v>
      </c>
      <c r="D1209" s="6">
        <v>0.10732999999999999</v>
      </c>
      <c r="E1209" s="4">
        <v>25.532229999999998</v>
      </c>
      <c r="F1209" s="4">
        <v>37.364257142857142</v>
      </c>
      <c r="G1209" s="4">
        <v>0</v>
      </c>
      <c r="H1209" s="4">
        <v>0</v>
      </c>
      <c r="I1209" s="7" t="s">
        <v>4</v>
      </c>
    </row>
    <row r="1210" spans="1:9" x14ac:dyDescent="0.75">
      <c r="A1210" s="4">
        <v>2620.59</v>
      </c>
      <c r="B1210" s="2">
        <v>80138.456940000004</v>
      </c>
      <c r="C1210" s="2">
        <v>79619.836710000003</v>
      </c>
      <c r="D1210" s="6">
        <v>0.10732</v>
      </c>
      <c r="E1210" s="4">
        <v>14.87304</v>
      </c>
      <c r="F1210" s="4">
        <v>37.364257142857142</v>
      </c>
      <c r="G1210" s="4">
        <v>0</v>
      </c>
      <c r="H1210" s="4">
        <v>0</v>
      </c>
      <c r="I1210" s="7" t="s">
        <v>4</v>
      </c>
    </row>
    <row r="1211" spans="1:9" x14ac:dyDescent="0.75">
      <c r="A1211" s="4">
        <v>2620.6</v>
      </c>
      <c r="B1211" s="2">
        <v>80139.227209999997</v>
      </c>
      <c r="C1211" s="2">
        <v>79620.606979999997</v>
      </c>
      <c r="D1211" s="6">
        <v>0.10731</v>
      </c>
      <c r="E1211" s="4">
        <v>20.32713</v>
      </c>
      <c r="F1211" s="4">
        <v>37.473509999999997</v>
      </c>
      <c r="G1211" s="4">
        <v>0</v>
      </c>
      <c r="H1211" s="4">
        <v>0</v>
      </c>
      <c r="I1211" s="7" t="s">
        <v>4</v>
      </c>
    </row>
    <row r="1212" spans="1:9" x14ac:dyDescent="0.75">
      <c r="A1212" s="4">
        <v>2620.61</v>
      </c>
      <c r="B1212" s="2">
        <v>80139.997470000002</v>
      </c>
      <c r="C1212" s="2">
        <v>79621.377240000002</v>
      </c>
      <c r="D1212" s="6">
        <v>0.10730000000000001</v>
      </c>
      <c r="E1212" s="4">
        <v>17.693360000000002</v>
      </c>
      <c r="F1212" s="4">
        <v>37.364257142857142</v>
      </c>
      <c r="G1212" s="4">
        <v>0</v>
      </c>
      <c r="H1212" s="4">
        <v>0</v>
      </c>
      <c r="I1212" s="7" t="s">
        <v>4</v>
      </c>
    </row>
    <row r="1213" spans="1:9" x14ac:dyDescent="0.75">
      <c r="A1213" s="4">
        <v>2620.62</v>
      </c>
      <c r="B1213" s="2">
        <v>80140.767730000007</v>
      </c>
      <c r="C1213" s="2">
        <v>79622.147500000006</v>
      </c>
      <c r="D1213" s="6">
        <v>0.10729</v>
      </c>
      <c r="E1213" s="4">
        <v>20.263439999999999</v>
      </c>
      <c r="F1213" s="4">
        <v>37.123069999999998</v>
      </c>
      <c r="G1213" s="4">
        <v>0</v>
      </c>
      <c r="H1213" s="4">
        <v>0</v>
      </c>
      <c r="I1213" s="7" t="s">
        <v>4</v>
      </c>
    </row>
    <row r="1214" spans="1:9" x14ac:dyDescent="0.75">
      <c r="A1214" s="4">
        <v>2620.63</v>
      </c>
      <c r="B1214" s="2">
        <v>80141.537989999997</v>
      </c>
      <c r="C1214" s="2">
        <v>79622.917759999997</v>
      </c>
      <c r="D1214" s="6">
        <v>0.10728</v>
      </c>
      <c r="E1214" s="4">
        <v>36.785489999999996</v>
      </c>
      <c r="F1214" s="4">
        <v>37.123069999999998</v>
      </c>
      <c r="G1214" s="4">
        <v>0</v>
      </c>
      <c r="H1214" s="4">
        <v>0</v>
      </c>
      <c r="I1214" s="7" t="s">
        <v>4</v>
      </c>
    </row>
    <row r="1215" spans="1:9" x14ac:dyDescent="0.75">
      <c r="A1215" s="4">
        <v>2620.64</v>
      </c>
      <c r="B1215" s="2">
        <v>80142.308250000002</v>
      </c>
      <c r="C1215" s="2">
        <v>79623.688020000001</v>
      </c>
      <c r="D1215" s="6">
        <v>0.10727</v>
      </c>
      <c r="E1215" s="4">
        <v>45.27391999999999</v>
      </c>
      <c r="F1215" s="4">
        <v>37.123069999999998</v>
      </c>
      <c r="G1215" s="4">
        <v>0</v>
      </c>
      <c r="H1215" s="4">
        <v>0</v>
      </c>
      <c r="I1215" s="7" t="s">
        <v>4</v>
      </c>
    </row>
    <row r="1216" spans="1:9" x14ac:dyDescent="0.75">
      <c r="A1216" s="4">
        <v>2620.65</v>
      </c>
      <c r="B1216" s="2">
        <v>80143.078519999995</v>
      </c>
      <c r="C1216" s="2">
        <v>79624.458289999995</v>
      </c>
      <c r="D1216" s="6">
        <v>0.10725999999999999</v>
      </c>
      <c r="E1216" s="4">
        <v>37.037080000000003</v>
      </c>
      <c r="F1216" s="4">
        <v>37.123069999999998</v>
      </c>
      <c r="G1216" s="4">
        <v>0</v>
      </c>
      <c r="H1216" s="4">
        <v>0</v>
      </c>
      <c r="I1216" s="7" t="s">
        <v>4</v>
      </c>
    </row>
    <row r="1217" spans="1:9" x14ac:dyDescent="0.75">
      <c r="A1217" s="4">
        <v>2620.66</v>
      </c>
      <c r="B1217" s="2">
        <v>80143.84878</v>
      </c>
      <c r="C1217" s="2">
        <v>79625.22855</v>
      </c>
      <c r="D1217" s="6">
        <v>0.10725</v>
      </c>
      <c r="E1217" s="4">
        <v>39.47184</v>
      </c>
      <c r="F1217" s="4">
        <v>37.037080000000003</v>
      </c>
      <c r="G1217" s="4">
        <v>0</v>
      </c>
      <c r="H1217" s="4">
        <v>0</v>
      </c>
      <c r="I1217" s="7" t="s">
        <v>4</v>
      </c>
    </row>
    <row r="1218" spans="1:9" x14ac:dyDescent="0.75">
      <c r="A1218" s="4">
        <v>2620.67</v>
      </c>
      <c r="B1218" s="2">
        <v>80144.619040000005</v>
      </c>
      <c r="C1218" s="2">
        <v>79625.998810000005</v>
      </c>
      <c r="D1218" s="6">
        <v>0.10724</v>
      </c>
      <c r="E1218" s="4">
        <v>37.473509999999997</v>
      </c>
      <c r="F1218" s="4">
        <v>36.95736999999999</v>
      </c>
      <c r="G1218" s="4">
        <v>0</v>
      </c>
      <c r="H1218" s="4">
        <v>0</v>
      </c>
      <c r="I1218" s="7" t="s">
        <v>4</v>
      </c>
    </row>
    <row r="1219" spans="1:9" x14ac:dyDescent="0.75">
      <c r="A1219" s="4">
        <v>2620.6799999999998</v>
      </c>
      <c r="B1219" s="2">
        <v>80145.389299999995</v>
      </c>
      <c r="C1219" s="2">
        <v>79626.769069999995</v>
      </c>
      <c r="D1219" s="6">
        <v>0.10723000000000001</v>
      </c>
      <c r="E1219" s="4">
        <v>36.720350000000003</v>
      </c>
      <c r="F1219" s="4">
        <v>36.95736999999999</v>
      </c>
      <c r="G1219" s="4">
        <v>0</v>
      </c>
      <c r="H1219" s="4">
        <v>0</v>
      </c>
      <c r="I1219" s="7" t="s">
        <v>4</v>
      </c>
    </row>
    <row r="1220" spans="1:9" x14ac:dyDescent="0.75">
      <c r="A1220" s="4">
        <v>2620.69</v>
      </c>
      <c r="B1220" s="2">
        <v>80146.15956</v>
      </c>
      <c r="C1220" s="2">
        <v>79627.53933</v>
      </c>
      <c r="D1220" s="6">
        <v>0.10723000000000001</v>
      </c>
      <c r="E1220" s="4">
        <v>25.524370000000001</v>
      </c>
      <c r="F1220" s="4">
        <v>36.785489999999996</v>
      </c>
      <c r="G1220" s="4">
        <v>0</v>
      </c>
      <c r="H1220" s="4">
        <v>0</v>
      </c>
      <c r="I1220" s="7" t="s">
        <v>4</v>
      </c>
    </row>
    <row r="1221" spans="1:9" x14ac:dyDescent="0.75">
      <c r="A1221" s="4">
        <v>2620.6999999999998</v>
      </c>
      <c r="B1221" s="2">
        <v>80146.929829999994</v>
      </c>
      <c r="C1221" s="2">
        <v>79628.309599999993</v>
      </c>
      <c r="D1221" s="6">
        <v>0.10722</v>
      </c>
      <c r="E1221" s="4">
        <v>29.781269999999999</v>
      </c>
      <c r="F1221" s="4">
        <v>36.785489999999996</v>
      </c>
      <c r="G1221" s="4">
        <v>0</v>
      </c>
      <c r="H1221" s="4">
        <v>0</v>
      </c>
      <c r="I1221" s="7" t="s">
        <v>4</v>
      </c>
    </row>
    <row r="1222" spans="1:9" x14ac:dyDescent="0.75">
      <c r="A1222" s="4">
        <v>2620.71</v>
      </c>
      <c r="B1222" s="2">
        <v>80147.700089999998</v>
      </c>
      <c r="C1222" s="2">
        <v>79629.079859999998</v>
      </c>
      <c r="D1222" s="6">
        <v>0.10721</v>
      </c>
      <c r="E1222" s="4">
        <v>25.958739999999999</v>
      </c>
      <c r="F1222" s="4">
        <v>36.95736999999999</v>
      </c>
      <c r="G1222" s="4">
        <v>0</v>
      </c>
      <c r="H1222" s="4">
        <v>0</v>
      </c>
      <c r="I1222" s="7" t="s">
        <v>4</v>
      </c>
    </row>
    <row r="1223" spans="1:9" x14ac:dyDescent="0.75">
      <c r="A1223" s="4">
        <v>2620.7199999999998</v>
      </c>
      <c r="B1223" s="2">
        <v>80148.470350000003</v>
      </c>
      <c r="C1223" s="2">
        <v>79629.850120000003</v>
      </c>
      <c r="D1223" s="6">
        <v>0.1072</v>
      </c>
      <c r="E1223" s="4">
        <v>28.083819999999996</v>
      </c>
      <c r="F1223" s="4">
        <v>36.95736999999999</v>
      </c>
      <c r="G1223" s="4">
        <v>0</v>
      </c>
      <c r="H1223" s="4">
        <v>0</v>
      </c>
      <c r="I1223" s="7" t="s">
        <v>4</v>
      </c>
    </row>
    <row r="1224" spans="1:9" x14ac:dyDescent="0.75">
      <c r="A1224" s="4">
        <v>2620.73</v>
      </c>
      <c r="B1224" s="2">
        <v>80149.240609999993</v>
      </c>
      <c r="C1224" s="2">
        <v>79630.620379999993</v>
      </c>
      <c r="D1224" s="6">
        <v>0.10718999999999999</v>
      </c>
      <c r="E1224" s="4">
        <v>38.021059999999999</v>
      </c>
      <c r="F1224" s="4">
        <v>36.95736999999999</v>
      </c>
      <c r="G1224" s="4">
        <v>0</v>
      </c>
      <c r="H1224" s="4">
        <v>0</v>
      </c>
      <c r="I1224" s="7" t="s">
        <v>4</v>
      </c>
    </row>
    <row r="1225" spans="1:9" x14ac:dyDescent="0.75">
      <c r="A1225" s="4">
        <v>2620.7399999999998</v>
      </c>
      <c r="B1225" s="2">
        <v>80150.010880000002</v>
      </c>
      <c r="C1225" s="2">
        <v>79631.390650000001</v>
      </c>
      <c r="D1225" s="6">
        <v>0.10718</v>
      </c>
      <c r="E1225" s="4">
        <v>46.57761</v>
      </c>
      <c r="F1225" s="4">
        <v>36.785489999999996</v>
      </c>
      <c r="G1225" s="4">
        <v>0</v>
      </c>
      <c r="H1225" s="4">
        <v>0</v>
      </c>
      <c r="I1225" s="7" t="s">
        <v>4</v>
      </c>
    </row>
    <row r="1226" spans="1:9" x14ac:dyDescent="0.75">
      <c r="A1226" s="4">
        <v>2620.75</v>
      </c>
      <c r="B1226" s="2">
        <v>80150.781140000006</v>
      </c>
      <c r="C1226" s="2">
        <v>79632.160910000006</v>
      </c>
      <c r="D1226" s="6">
        <v>0.10717</v>
      </c>
      <c r="E1226" s="4">
        <v>45.95214</v>
      </c>
      <c r="F1226" s="4">
        <v>36.785489999999996</v>
      </c>
      <c r="G1226" s="4">
        <v>0</v>
      </c>
      <c r="H1226" s="4">
        <v>0</v>
      </c>
      <c r="I1226" s="7" t="s">
        <v>4</v>
      </c>
    </row>
    <row r="1227" spans="1:9" x14ac:dyDescent="0.75">
      <c r="A1227" s="4">
        <v>2620.7600000000002</v>
      </c>
      <c r="B1227" s="2">
        <v>80151.551399999997</v>
      </c>
      <c r="C1227" s="2">
        <v>79632.931169999996</v>
      </c>
      <c r="D1227" s="6">
        <v>0.10716000000000001</v>
      </c>
      <c r="E1227" s="4">
        <v>31.891980000000007</v>
      </c>
      <c r="F1227" s="4">
        <v>36.720350000000003</v>
      </c>
      <c r="G1227" s="4">
        <v>0</v>
      </c>
      <c r="H1227" s="4">
        <v>0</v>
      </c>
      <c r="I1227" s="7" t="s">
        <v>4</v>
      </c>
    </row>
    <row r="1228" spans="1:9" x14ac:dyDescent="0.75">
      <c r="A1228" s="4">
        <v>2620.77</v>
      </c>
      <c r="B1228" s="2">
        <v>80152.321660000001</v>
      </c>
      <c r="C1228" s="2">
        <v>79633.701430000001</v>
      </c>
      <c r="D1228" s="6">
        <v>0.10715</v>
      </c>
      <c r="E1228" s="4">
        <v>54.113410000000002</v>
      </c>
      <c r="F1228" s="4">
        <v>36.679019999999994</v>
      </c>
      <c r="G1228" s="4">
        <v>0</v>
      </c>
      <c r="H1228" s="4">
        <v>0</v>
      </c>
      <c r="I1228" s="7" t="s">
        <v>4</v>
      </c>
    </row>
    <row r="1229" spans="1:9" x14ac:dyDescent="0.75">
      <c r="A1229" s="4">
        <v>2620.7800000000002</v>
      </c>
      <c r="B1229" s="2">
        <v>80153.091920000006</v>
      </c>
      <c r="C1229" s="2">
        <v>79634.471690000006</v>
      </c>
      <c r="D1229" s="6">
        <v>0.10714</v>
      </c>
      <c r="E1229" s="4">
        <v>45.647366666666663</v>
      </c>
      <c r="F1229" s="4">
        <v>36.576433333333334</v>
      </c>
      <c r="G1229" s="4">
        <v>0</v>
      </c>
      <c r="H1229" s="4">
        <v>0</v>
      </c>
      <c r="I1229" s="7" t="s">
        <v>4</v>
      </c>
    </row>
    <row r="1230" spans="1:9" x14ac:dyDescent="0.75">
      <c r="A1230" s="4">
        <v>2620.79</v>
      </c>
      <c r="B1230" s="2">
        <v>80153.86219</v>
      </c>
      <c r="C1230" s="2">
        <v>79635.241959999999</v>
      </c>
      <c r="D1230" s="6">
        <v>0.10713</v>
      </c>
      <c r="E1230" s="4">
        <v>37.364257142857142</v>
      </c>
      <c r="F1230" s="4">
        <v>36.543509999999998</v>
      </c>
      <c r="G1230" s="4">
        <v>0</v>
      </c>
      <c r="H1230" s="4">
        <v>0</v>
      </c>
      <c r="I1230" s="7" t="s">
        <v>4</v>
      </c>
    </row>
    <row r="1231" spans="1:9" x14ac:dyDescent="0.75">
      <c r="A1231" s="4">
        <v>2620.8000000000002</v>
      </c>
      <c r="B1231" s="2">
        <v>80154.632450000005</v>
      </c>
      <c r="C1231" s="2">
        <v>79636.012220000004</v>
      </c>
      <c r="D1231" s="6">
        <v>0.10712000000000001</v>
      </c>
      <c r="E1231" s="4">
        <v>28.187470000000008</v>
      </c>
      <c r="F1231" s="4">
        <v>36.543509999999998</v>
      </c>
      <c r="G1231" s="4">
        <v>0</v>
      </c>
      <c r="H1231" s="4">
        <v>0</v>
      </c>
      <c r="I1231" s="7" t="s">
        <v>4</v>
      </c>
    </row>
    <row r="1232" spans="1:9" x14ac:dyDescent="0.75">
      <c r="A1232" s="4">
        <v>2620.81</v>
      </c>
      <c r="B1232" s="2">
        <v>80155.402709999995</v>
      </c>
      <c r="C1232" s="2">
        <v>79636.782479999994</v>
      </c>
      <c r="D1232" s="6">
        <v>0.10711</v>
      </c>
      <c r="E1232" s="4">
        <v>24.676259999999999</v>
      </c>
      <c r="F1232" s="4">
        <v>36.543509999999998</v>
      </c>
      <c r="G1232" s="4">
        <v>0</v>
      </c>
      <c r="H1232" s="4">
        <v>0</v>
      </c>
      <c r="I1232" s="7" t="s">
        <v>4</v>
      </c>
    </row>
    <row r="1233" spans="1:9" x14ac:dyDescent="0.75">
      <c r="A1233" s="4">
        <v>2620.8200000000002</v>
      </c>
      <c r="B1233" s="2">
        <v>80156.17297</v>
      </c>
      <c r="C1233" s="2">
        <v>79637.552739999999</v>
      </c>
      <c r="D1233" s="6">
        <v>0.1071</v>
      </c>
      <c r="E1233" s="4">
        <v>16.392429999999997</v>
      </c>
      <c r="F1233" s="4">
        <v>35.986489999999989</v>
      </c>
      <c r="G1233" s="4">
        <v>0</v>
      </c>
      <c r="H1233" s="4">
        <v>0</v>
      </c>
      <c r="I1233" s="7" t="s">
        <v>4</v>
      </c>
    </row>
    <row r="1234" spans="1:9" x14ac:dyDescent="0.75">
      <c r="A1234" s="4">
        <v>2620.83</v>
      </c>
      <c r="B1234" s="2">
        <v>80156.943239999993</v>
      </c>
      <c r="C1234" s="2">
        <v>79638.323009999993</v>
      </c>
      <c r="D1234" s="6">
        <v>0.10709</v>
      </c>
      <c r="E1234" s="4">
        <v>42.93188</v>
      </c>
      <c r="F1234" s="4">
        <v>35.866300000000003</v>
      </c>
      <c r="G1234" s="4">
        <v>0</v>
      </c>
      <c r="H1234" s="4">
        <v>0</v>
      </c>
      <c r="I1234" s="7" t="s">
        <v>4</v>
      </c>
    </row>
    <row r="1235" spans="1:9" x14ac:dyDescent="0.75">
      <c r="A1235" s="4">
        <v>2620.84</v>
      </c>
      <c r="B1235" s="2">
        <v>80157.713499999998</v>
      </c>
      <c r="C1235" s="2">
        <v>79639.093269999998</v>
      </c>
      <c r="D1235" s="6">
        <v>0.10709</v>
      </c>
      <c r="E1235" s="4">
        <v>57.650220000000004</v>
      </c>
      <c r="F1235" s="4">
        <v>35.866300000000003</v>
      </c>
      <c r="G1235" s="4">
        <v>0</v>
      </c>
      <c r="H1235" s="4">
        <v>0</v>
      </c>
      <c r="I1235" s="7" t="s">
        <v>4</v>
      </c>
    </row>
    <row r="1236" spans="1:9" x14ac:dyDescent="0.75">
      <c r="A1236" s="4">
        <v>2620.85</v>
      </c>
      <c r="B1236" s="2">
        <v>80158.483760000003</v>
      </c>
      <c r="C1236" s="2">
        <v>79639.863530000002</v>
      </c>
      <c r="D1236" s="6">
        <v>0.10707999999999999</v>
      </c>
      <c r="E1236" s="4">
        <v>36.679019999999994</v>
      </c>
      <c r="F1236" s="4">
        <v>35.507399999999997</v>
      </c>
      <c r="G1236" s="4">
        <v>0</v>
      </c>
      <c r="H1236" s="4">
        <v>0</v>
      </c>
      <c r="I1236" s="7" t="s">
        <v>4</v>
      </c>
    </row>
    <row r="1237" spans="1:9" x14ac:dyDescent="0.75">
      <c r="A1237" s="4">
        <v>2620.86</v>
      </c>
      <c r="B1237" s="2">
        <v>80159.254019999993</v>
      </c>
      <c r="C1237" s="2">
        <v>79640.633789999993</v>
      </c>
      <c r="D1237" s="6">
        <v>0.10707</v>
      </c>
      <c r="E1237" s="4">
        <v>19.962430000000001</v>
      </c>
      <c r="F1237" s="4">
        <v>35.507399999999997</v>
      </c>
      <c r="G1237" s="4">
        <v>0</v>
      </c>
      <c r="H1237" s="4">
        <v>0</v>
      </c>
      <c r="I1237" s="7" t="s">
        <v>4</v>
      </c>
    </row>
    <row r="1238" spans="1:9" x14ac:dyDescent="0.75">
      <c r="A1238" s="4">
        <v>2620.87</v>
      </c>
      <c r="B1238" s="2">
        <v>80160.024279999998</v>
      </c>
      <c r="C1238" s="2">
        <v>79641.404049999997</v>
      </c>
      <c r="D1238" s="6">
        <v>0.10706</v>
      </c>
      <c r="E1238" s="4">
        <v>16.19304</v>
      </c>
      <c r="F1238" s="4">
        <v>35.50442222222221</v>
      </c>
      <c r="G1238" s="4">
        <v>0</v>
      </c>
      <c r="H1238" s="4">
        <v>0</v>
      </c>
      <c r="I1238" s="7" t="s">
        <v>4</v>
      </c>
    </row>
    <row r="1239" spans="1:9" x14ac:dyDescent="0.75">
      <c r="A1239" s="4">
        <v>2620.88</v>
      </c>
      <c r="B1239" s="2">
        <v>80160.794550000006</v>
      </c>
      <c r="C1239" s="2">
        <v>79642.174320000006</v>
      </c>
      <c r="D1239" s="6">
        <v>0.10705000000000001</v>
      </c>
      <c r="E1239" s="4">
        <v>9.1757142857142835</v>
      </c>
      <c r="F1239" s="4">
        <v>35.50442222222221</v>
      </c>
      <c r="G1239" s="4">
        <v>0</v>
      </c>
      <c r="H1239" s="4">
        <v>0</v>
      </c>
      <c r="I1239" s="7" t="s">
        <v>4</v>
      </c>
    </row>
    <row r="1240" spans="1:9" x14ac:dyDescent="0.75">
      <c r="A1240" s="4">
        <v>2620.89</v>
      </c>
      <c r="B1240" s="2">
        <v>80161.564809999996</v>
      </c>
      <c r="C1240" s="2">
        <v>79642.944579999996</v>
      </c>
      <c r="D1240" s="6">
        <v>0.10704</v>
      </c>
      <c r="E1240" s="4">
        <v>6.63443</v>
      </c>
      <c r="F1240" s="4">
        <v>35.258700000000005</v>
      </c>
      <c r="G1240" s="4">
        <v>0</v>
      </c>
      <c r="H1240" s="4">
        <v>0</v>
      </c>
      <c r="I1240" s="7" t="s">
        <v>4</v>
      </c>
    </row>
    <row r="1241" spans="1:9" x14ac:dyDescent="0.75">
      <c r="A1241" s="4">
        <v>2620.9</v>
      </c>
      <c r="B1241" s="2">
        <v>80162.335070000001</v>
      </c>
      <c r="C1241" s="2">
        <v>79643.714840000001</v>
      </c>
      <c r="D1241" s="6">
        <v>0.10703</v>
      </c>
      <c r="E1241" s="4">
        <v>23.290757142857142</v>
      </c>
      <c r="F1241" s="4">
        <v>35.114219999999996</v>
      </c>
      <c r="G1241" s="4">
        <v>0</v>
      </c>
      <c r="H1241" s="4">
        <v>0</v>
      </c>
      <c r="I1241" s="7" t="s">
        <v>4</v>
      </c>
    </row>
    <row r="1242" spans="1:9" x14ac:dyDescent="0.75">
      <c r="A1242" s="4">
        <v>2620.91</v>
      </c>
      <c r="B1242" s="2">
        <v>80163.105330000006</v>
      </c>
      <c r="C1242" s="2">
        <v>79644.485100000005</v>
      </c>
      <c r="D1242" s="6">
        <v>0.10702</v>
      </c>
      <c r="E1242" s="4">
        <v>44.428560000000004</v>
      </c>
      <c r="F1242" s="4">
        <v>34.969739999999987</v>
      </c>
      <c r="G1242" s="4">
        <v>0</v>
      </c>
      <c r="H1242" s="4">
        <v>0</v>
      </c>
      <c r="I1242" s="7" t="s">
        <v>4</v>
      </c>
    </row>
    <row r="1243" spans="1:9" x14ac:dyDescent="0.75">
      <c r="A1243" s="4">
        <v>2620.92</v>
      </c>
      <c r="B1243" s="2">
        <v>80163.875599999999</v>
      </c>
      <c r="C1243" s="2">
        <v>79645.255369999999</v>
      </c>
      <c r="D1243" s="6">
        <v>0.10700999999999999</v>
      </c>
      <c r="E1243" s="4">
        <v>32.174610000000008</v>
      </c>
      <c r="F1243" s="4">
        <v>34.856309999999993</v>
      </c>
      <c r="G1243" s="4">
        <v>0</v>
      </c>
      <c r="H1243" s="4">
        <v>0</v>
      </c>
      <c r="I1243" s="7" t="s">
        <v>4</v>
      </c>
    </row>
    <row r="1244" spans="1:9" x14ac:dyDescent="0.75">
      <c r="A1244" s="4">
        <v>2620.9299999999998</v>
      </c>
      <c r="B1244" s="2">
        <v>80164.645860000004</v>
      </c>
      <c r="C1244" s="2">
        <v>79646.025630000004</v>
      </c>
      <c r="D1244" s="6">
        <v>0.107</v>
      </c>
      <c r="E1244" s="4">
        <v>39.80762</v>
      </c>
      <c r="F1244" s="4">
        <v>34.969739999999987</v>
      </c>
      <c r="G1244" s="4">
        <v>0</v>
      </c>
      <c r="H1244" s="4">
        <v>0</v>
      </c>
      <c r="I1244" s="7" t="s">
        <v>4</v>
      </c>
    </row>
    <row r="1245" spans="1:9" x14ac:dyDescent="0.75">
      <c r="A1245" s="4">
        <v>2620.94</v>
      </c>
      <c r="B1245" s="2">
        <v>80165.416119999994</v>
      </c>
      <c r="C1245" s="2">
        <v>79646.795889999994</v>
      </c>
      <c r="D1245" s="6">
        <v>0.10699</v>
      </c>
      <c r="E1245" s="4">
        <v>40.436100000000003</v>
      </c>
      <c r="F1245" s="4">
        <v>34.969739999999987</v>
      </c>
      <c r="G1245" s="4">
        <v>0</v>
      </c>
      <c r="H1245" s="4">
        <v>0</v>
      </c>
      <c r="I1245" s="7" t="s">
        <v>4</v>
      </c>
    </row>
    <row r="1246" spans="1:9" x14ac:dyDescent="0.75">
      <c r="A1246" s="4">
        <v>2620.9499999999998</v>
      </c>
      <c r="B1246" s="2">
        <v>80166.186379999999</v>
      </c>
      <c r="C1246" s="2">
        <v>79647.566149999999</v>
      </c>
      <c r="D1246" s="6">
        <v>0.10698000000000001</v>
      </c>
      <c r="E1246" s="4">
        <v>32.238379999999999</v>
      </c>
      <c r="F1246" s="4">
        <v>34.856309999999993</v>
      </c>
      <c r="G1246" s="4">
        <v>0</v>
      </c>
      <c r="H1246" s="4">
        <v>0</v>
      </c>
      <c r="I1246" s="7" t="s">
        <v>4</v>
      </c>
    </row>
    <row r="1247" spans="1:9" x14ac:dyDescent="0.75">
      <c r="A1247" s="4">
        <v>2620.96</v>
      </c>
      <c r="B1247" s="2">
        <v>80166.956640000004</v>
      </c>
      <c r="C1247" s="2">
        <v>79648.336410000004</v>
      </c>
      <c r="D1247" s="6">
        <v>0.10697</v>
      </c>
      <c r="E1247" s="4">
        <v>19.136990000000001</v>
      </c>
      <c r="F1247" s="4">
        <v>34.705179999999999</v>
      </c>
      <c r="G1247" s="4">
        <v>0</v>
      </c>
      <c r="H1247" s="4">
        <v>0</v>
      </c>
      <c r="I1247" s="7" t="s">
        <v>4</v>
      </c>
    </row>
    <row r="1248" spans="1:9" x14ac:dyDescent="0.75">
      <c r="A1248" s="4">
        <v>2620.9699999999998</v>
      </c>
      <c r="B1248" s="2">
        <v>80167.726909999998</v>
      </c>
      <c r="C1248" s="2">
        <v>79649.106679999997</v>
      </c>
      <c r="D1248" s="6">
        <v>0.10696</v>
      </c>
      <c r="E1248" s="4">
        <v>10.637869999999998</v>
      </c>
      <c r="F1248" s="4">
        <v>34.705179999999999</v>
      </c>
      <c r="G1248" s="4">
        <v>0</v>
      </c>
      <c r="H1248" s="4">
        <v>0</v>
      </c>
      <c r="I1248" s="7" t="s">
        <v>4</v>
      </c>
    </row>
    <row r="1249" spans="1:9" x14ac:dyDescent="0.75">
      <c r="A1249" s="4">
        <v>2620.98</v>
      </c>
      <c r="B1249" s="2">
        <v>80168.497170000002</v>
      </c>
      <c r="C1249" s="2">
        <v>79649.876940000002</v>
      </c>
      <c r="D1249" s="6">
        <v>0.10695</v>
      </c>
      <c r="E1249" s="4">
        <v>16.66986</v>
      </c>
      <c r="F1249" s="4">
        <v>34.705179999999999</v>
      </c>
      <c r="G1249" s="4">
        <v>0</v>
      </c>
      <c r="H1249" s="4">
        <v>0</v>
      </c>
      <c r="I1249" s="7" t="s">
        <v>4</v>
      </c>
    </row>
    <row r="1250" spans="1:9" x14ac:dyDescent="0.75">
      <c r="A1250" s="4">
        <v>2620.9899999999998</v>
      </c>
      <c r="B1250" s="2">
        <v>80169.267430000007</v>
      </c>
      <c r="C1250" s="2">
        <v>79650.647200000007</v>
      </c>
      <c r="D1250" s="6">
        <v>0.10695</v>
      </c>
      <c r="E1250" s="8" t="s">
        <v>4</v>
      </c>
      <c r="F1250" s="4">
        <v>34.705179999999999</v>
      </c>
      <c r="G1250" s="8" t="s">
        <v>4</v>
      </c>
      <c r="H1250" s="8" t="s">
        <v>4</v>
      </c>
      <c r="I1250" s="7" t="s">
        <v>4</v>
      </c>
    </row>
    <row r="1251" spans="1:9" x14ac:dyDescent="0.75">
      <c r="A1251" s="4">
        <v>2621</v>
      </c>
      <c r="B1251" s="2">
        <v>80170.037689999997</v>
      </c>
      <c r="C1251" s="2">
        <v>79651.417459999997</v>
      </c>
      <c r="D1251" s="6">
        <v>0.10693999999999999</v>
      </c>
      <c r="E1251" s="4">
        <v>27.709533333333336</v>
      </c>
      <c r="F1251" s="4">
        <v>34.705179999999999</v>
      </c>
      <c r="G1251" s="4">
        <v>0</v>
      </c>
      <c r="H1251" s="4">
        <v>0</v>
      </c>
      <c r="I1251" s="7" t="s">
        <v>4</v>
      </c>
    </row>
    <row r="1252" spans="1:9" x14ac:dyDescent="0.75">
      <c r="A1252" s="4">
        <v>2621.0100000000002</v>
      </c>
      <c r="B1252" s="2">
        <v>80170.807960000006</v>
      </c>
      <c r="C1252" s="2">
        <v>79652.187730000005</v>
      </c>
      <c r="D1252" s="6">
        <v>0.10693</v>
      </c>
      <c r="E1252" s="4">
        <v>26.333280000000002</v>
      </c>
      <c r="F1252" s="4">
        <v>34.563200000000009</v>
      </c>
      <c r="G1252" s="4">
        <v>0</v>
      </c>
      <c r="H1252" s="4">
        <v>0</v>
      </c>
      <c r="I1252" s="7" t="s">
        <v>4</v>
      </c>
    </row>
    <row r="1253" spans="1:9" x14ac:dyDescent="0.75">
      <c r="A1253" s="4">
        <v>2621.02</v>
      </c>
      <c r="B1253" s="2">
        <v>80171.578219999996</v>
      </c>
      <c r="C1253" s="2">
        <v>79652.957989999995</v>
      </c>
      <c r="D1253" s="6">
        <v>0.10692</v>
      </c>
      <c r="E1253" s="4">
        <v>27.13804</v>
      </c>
      <c r="F1253" s="4">
        <v>34.563200000000009</v>
      </c>
      <c r="G1253" s="4">
        <v>0</v>
      </c>
      <c r="H1253" s="4">
        <v>0</v>
      </c>
      <c r="I1253" s="7" t="s">
        <v>4</v>
      </c>
    </row>
    <row r="1254" spans="1:9" x14ac:dyDescent="0.75">
      <c r="A1254" s="4">
        <v>2621.0300000000002</v>
      </c>
      <c r="B1254" s="2">
        <v>80172.348480000001</v>
      </c>
      <c r="C1254" s="2">
        <v>79653.72825</v>
      </c>
      <c r="D1254" s="6">
        <v>0.10691000000000001</v>
      </c>
      <c r="E1254" s="4">
        <v>28.676220000000001</v>
      </c>
      <c r="F1254" s="4">
        <v>34.400009999999995</v>
      </c>
      <c r="G1254" s="4">
        <v>0</v>
      </c>
      <c r="H1254" s="4">
        <v>0</v>
      </c>
      <c r="I1254" s="7" t="s">
        <v>4</v>
      </c>
    </row>
    <row r="1255" spans="1:9" x14ac:dyDescent="0.75">
      <c r="A1255" s="4">
        <v>2621.04</v>
      </c>
      <c r="B1255" s="2">
        <v>80173.118740000005</v>
      </c>
      <c r="C1255" s="2">
        <v>79654.498510000005</v>
      </c>
      <c r="D1255" s="6">
        <v>0.1069</v>
      </c>
      <c r="E1255" s="4">
        <v>28.16553</v>
      </c>
      <c r="F1255" s="4">
        <v>34.150860000000002</v>
      </c>
      <c r="G1255" s="4">
        <v>0</v>
      </c>
      <c r="H1255" s="4">
        <v>0</v>
      </c>
      <c r="I1255" s="7" t="s">
        <v>4</v>
      </c>
    </row>
    <row r="1256" spans="1:9" x14ac:dyDescent="0.75">
      <c r="A1256" s="4">
        <v>2621.0500000000002</v>
      </c>
      <c r="B1256" s="2">
        <v>80173.888999999996</v>
      </c>
      <c r="C1256" s="2">
        <v>79655.268769999995</v>
      </c>
      <c r="D1256" s="6">
        <v>0.10689</v>
      </c>
      <c r="E1256" s="4">
        <v>30.861000000000001</v>
      </c>
      <c r="F1256" s="4">
        <v>34.150860000000002</v>
      </c>
      <c r="G1256" s="4">
        <v>0</v>
      </c>
      <c r="H1256" s="4">
        <v>0</v>
      </c>
      <c r="I1256" s="7" t="s">
        <v>4</v>
      </c>
    </row>
    <row r="1257" spans="1:9" x14ac:dyDescent="0.75">
      <c r="A1257" s="4">
        <v>2621.06</v>
      </c>
      <c r="B1257" s="2">
        <v>80174.659270000004</v>
      </c>
      <c r="C1257" s="2">
        <v>79656.039040000003</v>
      </c>
      <c r="D1257" s="6">
        <v>0.10688</v>
      </c>
      <c r="E1257" s="4">
        <v>35.258700000000005</v>
      </c>
      <c r="F1257" s="4">
        <v>34.150860000000002</v>
      </c>
      <c r="G1257" s="4">
        <v>0</v>
      </c>
      <c r="H1257" s="4">
        <v>0</v>
      </c>
      <c r="I1257" s="7" t="s">
        <v>4</v>
      </c>
    </row>
    <row r="1258" spans="1:9" x14ac:dyDescent="0.75">
      <c r="A1258" s="4">
        <v>2621.0700000000002</v>
      </c>
      <c r="B1258" s="2">
        <v>80175.429529999994</v>
      </c>
      <c r="C1258" s="2">
        <v>79656.809299999994</v>
      </c>
      <c r="D1258" s="6">
        <v>0.10687000000000001</v>
      </c>
      <c r="E1258" s="4">
        <v>34.563200000000009</v>
      </c>
      <c r="F1258" s="4">
        <v>34.150860000000002</v>
      </c>
      <c r="G1258" s="4">
        <v>0</v>
      </c>
      <c r="H1258" s="4">
        <v>0</v>
      </c>
      <c r="I1258" s="7" t="s">
        <v>4</v>
      </c>
    </row>
    <row r="1259" spans="1:9" x14ac:dyDescent="0.75">
      <c r="A1259" s="4">
        <v>2621.08</v>
      </c>
      <c r="B1259" s="2">
        <v>80176.199789999999</v>
      </c>
      <c r="C1259" s="2">
        <v>79657.579559999998</v>
      </c>
      <c r="D1259" s="6">
        <v>0.10686</v>
      </c>
      <c r="E1259" s="4">
        <v>30.529800000000005</v>
      </c>
      <c r="F1259" s="4">
        <v>34.150860000000002</v>
      </c>
      <c r="G1259" s="4">
        <v>0</v>
      </c>
      <c r="H1259" s="4">
        <v>0</v>
      </c>
      <c r="I1259" s="7" t="s">
        <v>4</v>
      </c>
    </row>
    <row r="1260" spans="1:9" x14ac:dyDescent="0.75">
      <c r="A1260" s="4">
        <v>2621.09</v>
      </c>
      <c r="B1260" s="2">
        <v>80176.970050000004</v>
      </c>
      <c r="C1260" s="2">
        <v>79658.349820000003</v>
      </c>
      <c r="D1260" s="6">
        <v>0.10685</v>
      </c>
      <c r="E1260" s="4">
        <v>28.008289999999999</v>
      </c>
      <c r="F1260" s="4">
        <v>34.150860000000002</v>
      </c>
      <c r="G1260" s="4">
        <v>0</v>
      </c>
      <c r="H1260" s="4">
        <v>0</v>
      </c>
      <c r="I1260" s="7" t="s">
        <v>4</v>
      </c>
    </row>
    <row r="1261" spans="1:9" x14ac:dyDescent="0.75">
      <c r="A1261" s="4">
        <v>2621.1</v>
      </c>
      <c r="B1261" s="2">
        <v>80177.740319999997</v>
      </c>
      <c r="C1261" s="2">
        <v>79659.120089999997</v>
      </c>
      <c r="D1261" s="6">
        <v>0.10684</v>
      </c>
      <c r="E1261" s="4">
        <v>37.123069999999998</v>
      </c>
      <c r="F1261" s="4">
        <v>34.150860000000002</v>
      </c>
      <c r="G1261" s="4">
        <v>0</v>
      </c>
      <c r="H1261" s="4">
        <v>0</v>
      </c>
      <c r="I1261" s="7" t="s">
        <v>4</v>
      </c>
    </row>
    <row r="1262" spans="1:9" x14ac:dyDescent="0.75">
      <c r="A1262" s="4">
        <v>2621.11</v>
      </c>
      <c r="B1262" s="2">
        <v>80178.510580000002</v>
      </c>
      <c r="C1262" s="2">
        <v>79659.890350000001</v>
      </c>
      <c r="D1262" s="6">
        <v>0.10682999999999999</v>
      </c>
      <c r="E1262" s="4">
        <v>26.357010000000002</v>
      </c>
      <c r="F1262" s="4">
        <v>34.150860000000002</v>
      </c>
      <c r="G1262" s="4">
        <v>0</v>
      </c>
      <c r="H1262" s="4">
        <v>0</v>
      </c>
      <c r="I1262" s="7" t="s">
        <v>4</v>
      </c>
    </row>
    <row r="1263" spans="1:9" x14ac:dyDescent="0.75">
      <c r="A1263" s="4">
        <v>2621.12</v>
      </c>
      <c r="B1263" s="2">
        <v>80179.280840000007</v>
      </c>
      <c r="C1263" s="2">
        <v>79660.660610000006</v>
      </c>
      <c r="D1263" s="6">
        <v>0.10682999999999999</v>
      </c>
      <c r="E1263" s="4">
        <v>18.036849999999998</v>
      </c>
      <c r="F1263" s="4">
        <v>34.150860000000002</v>
      </c>
      <c r="G1263" s="4">
        <v>0</v>
      </c>
      <c r="H1263" s="4">
        <v>0</v>
      </c>
      <c r="I1263" s="7" t="s">
        <v>4</v>
      </c>
    </row>
    <row r="1264" spans="1:9" x14ac:dyDescent="0.75">
      <c r="A1264" s="4">
        <v>2621.13</v>
      </c>
      <c r="B1264" s="2">
        <v>80180.051099999997</v>
      </c>
      <c r="C1264" s="2">
        <v>79661.430869999997</v>
      </c>
      <c r="D1264" s="6">
        <v>0.10682</v>
      </c>
      <c r="E1264" s="4">
        <v>22.067289999999996</v>
      </c>
      <c r="F1264" s="4">
        <v>34.150860000000002</v>
      </c>
      <c r="G1264" s="4">
        <v>0</v>
      </c>
      <c r="H1264" s="4">
        <v>0</v>
      </c>
      <c r="I1264" s="7" t="s">
        <v>4</v>
      </c>
    </row>
    <row r="1265" spans="1:9" x14ac:dyDescent="0.75">
      <c r="A1265" s="4">
        <v>2621.14</v>
      </c>
      <c r="B1265" s="2">
        <v>80180.821360000002</v>
      </c>
      <c r="C1265" s="2">
        <v>79662.201130000001</v>
      </c>
      <c r="D1265" s="6">
        <v>0.10681</v>
      </c>
      <c r="E1265" s="4">
        <v>25.722390000000001</v>
      </c>
      <c r="F1265" s="4">
        <v>34.149230000000003</v>
      </c>
      <c r="G1265" s="4">
        <v>0</v>
      </c>
      <c r="H1265" s="4">
        <v>0</v>
      </c>
      <c r="I1265" s="7" t="s">
        <v>4</v>
      </c>
    </row>
    <row r="1266" spans="1:9" x14ac:dyDescent="0.75">
      <c r="A1266" s="4">
        <v>2621.15</v>
      </c>
      <c r="B1266" s="2">
        <v>80181.591629999995</v>
      </c>
      <c r="C1266" s="2">
        <v>79662.971399999995</v>
      </c>
      <c r="D1266" s="6">
        <v>0.10680000000000001</v>
      </c>
      <c r="E1266" s="4">
        <v>22.507439999999995</v>
      </c>
      <c r="F1266" s="4">
        <v>34.018680000000003</v>
      </c>
      <c r="G1266" s="4">
        <v>0</v>
      </c>
      <c r="H1266" s="4">
        <v>0</v>
      </c>
      <c r="I1266" s="7" t="s">
        <v>4</v>
      </c>
    </row>
    <row r="1267" spans="1:9" x14ac:dyDescent="0.75">
      <c r="A1267" s="4">
        <v>2621.16</v>
      </c>
      <c r="B1267" s="2">
        <v>80182.36189</v>
      </c>
      <c r="C1267" s="2">
        <v>79663.74166</v>
      </c>
      <c r="D1267" s="6">
        <v>0.10679</v>
      </c>
      <c r="E1267" s="4">
        <v>33.337270000000004</v>
      </c>
      <c r="F1267" s="4">
        <v>33.930500000000002</v>
      </c>
      <c r="G1267" s="4">
        <v>0</v>
      </c>
      <c r="H1267" s="4">
        <v>0</v>
      </c>
      <c r="I1267" s="7" t="s">
        <v>4</v>
      </c>
    </row>
    <row r="1268" spans="1:9" x14ac:dyDescent="0.75">
      <c r="A1268" s="4">
        <v>2621.17</v>
      </c>
      <c r="B1268" s="2">
        <v>80183.132150000005</v>
      </c>
      <c r="C1268" s="2">
        <v>79664.511920000004</v>
      </c>
      <c r="D1268" s="6">
        <v>0.10678</v>
      </c>
      <c r="E1268" s="4">
        <v>41.567949999999996</v>
      </c>
      <c r="F1268" s="4">
        <v>33.930500000000002</v>
      </c>
      <c r="G1268" s="4">
        <v>0</v>
      </c>
      <c r="H1268" s="4">
        <v>0</v>
      </c>
      <c r="I1268" s="7" t="s">
        <v>4</v>
      </c>
    </row>
    <row r="1269" spans="1:9" x14ac:dyDescent="0.75">
      <c r="A1269" s="4">
        <v>2621.1799999999998</v>
      </c>
      <c r="B1269" s="2">
        <v>80183.902409999995</v>
      </c>
      <c r="C1269" s="2">
        <v>79665.282179999995</v>
      </c>
      <c r="D1269" s="6">
        <v>0.10677</v>
      </c>
      <c r="E1269" s="4">
        <v>36.576433333333334</v>
      </c>
      <c r="F1269" s="4">
        <v>33.930500000000002</v>
      </c>
      <c r="G1269" s="4">
        <v>0</v>
      </c>
      <c r="H1269" s="4">
        <v>0</v>
      </c>
      <c r="I1269" s="7" t="s">
        <v>4</v>
      </c>
    </row>
    <row r="1270" spans="1:9" x14ac:dyDescent="0.75">
      <c r="A1270" s="4">
        <v>2621.19</v>
      </c>
      <c r="B1270" s="2">
        <v>80184.672680000003</v>
      </c>
      <c r="C1270" s="2">
        <v>79666.052450000003</v>
      </c>
      <c r="D1270" s="6">
        <v>0.10675999999999999</v>
      </c>
      <c r="E1270" s="4">
        <v>24.655650000000001</v>
      </c>
      <c r="F1270" s="4">
        <v>33.907825000000003</v>
      </c>
      <c r="G1270" s="4">
        <v>0</v>
      </c>
      <c r="H1270" s="4">
        <v>0</v>
      </c>
      <c r="I1270" s="7" t="s">
        <v>4</v>
      </c>
    </row>
    <row r="1271" spans="1:9" x14ac:dyDescent="0.75">
      <c r="A1271" s="4">
        <v>2621.1999999999998</v>
      </c>
      <c r="B1271" s="2">
        <v>80185.442939999994</v>
      </c>
      <c r="C1271" s="2">
        <v>79666.822709999993</v>
      </c>
      <c r="D1271" s="6">
        <v>0.10675</v>
      </c>
      <c r="E1271" s="4">
        <v>30.360419999999998</v>
      </c>
      <c r="F1271" s="4">
        <v>33.795290000000001</v>
      </c>
      <c r="G1271" s="4">
        <v>0</v>
      </c>
      <c r="H1271" s="4">
        <v>0</v>
      </c>
      <c r="I1271" s="7" t="s">
        <v>4</v>
      </c>
    </row>
    <row r="1272" spans="1:9" x14ac:dyDescent="0.75">
      <c r="A1272" s="4">
        <v>2621.21</v>
      </c>
      <c r="B1272" s="2">
        <v>80186.213199999998</v>
      </c>
      <c r="C1272" s="2">
        <v>79667.592969999998</v>
      </c>
      <c r="D1272" s="6">
        <v>0.10674</v>
      </c>
      <c r="E1272" s="4">
        <v>42.365699999999997</v>
      </c>
      <c r="F1272" s="4">
        <v>33.795290000000001</v>
      </c>
      <c r="G1272" s="4">
        <v>0</v>
      </c>
      <c r="H1272" s="4">
        <v>0</v>
      </c>
      <c r="I1272" s="7" t="s">
        <v>4</v>
      </c>
    </row>
    <row r="1273" spans="1:9" x14ac:dyDescent="0.75">
      <c r="A1273" s="4">
        <v>2621.2199999999998</v>
      </c>
      <c r="B1273" s="2">
        <v>80186.983460000003</v>
      </c>
      <c r="C1273" s="2">
        <v>79668.363230000003</v>
      </c>
      <c r="D1273" s="6">
        <v>0.10673000000000001</v>
      </c>
      <c r="E1273" s="4">
        <v>36.95736999999999</v>
      </c>
      <c r="F1273" s="4">
        <v>33.795290000000001</v>
      </c>
      <c r="G1273" s="4">
        <v>0</v>
      </c>
      <c r="H1273" s="4">
        <v>0</v>
      </c>
      <c r="I1273" s="7" t="s">
        <v>4</v>
      </c>
    </row>
    <row r="1274" spans="1:9" x14ac:dyDescent="0.75">
      <c r="A1274" s="4">
        <v>2621.23</v>
      </c>
      <c r="B1274" s="2">
        <v>80187.753719999993</v>
      </c>
      <c r="C1274" s="2">
        <v>79669.133489999993</v>
      </c>
      <c r="D1274" s="6">
        <v>0.10672</v>
      </c>
      <c r="E1274" s="4">
        <v>38.710419999999999</v>
      </c>
      <c r="F1274" s="4">
        <v>33.795290000000001</v>
      </c>
      <c r="G1274" s="4">
        <v>0</v>
      </c>
      <c r="H1274" s="4">
        <v>0</v>
      </c>
      <c r="I1274" s="7" t="s">
        <v>4</v>
      </c>
    </row>
    <row r="1275" spans="1:9" x14ac:dyDescent="0.75">
      <c r="A1275" s="4">
        <v>2621.2399999999998</v>
      </c>
      <c r="B1275" s="2">
        <v>80188.523990000002</v>
      </c>
      <c r="C1275" s="2">
        <v>79669.903760000001</v>
      </c>
      <c r="D1275" s="6">
        <v>0.10671</v>
      </c>
      <c r="E1275" s="4">
        <v>44.799590000000009</v>
      </c>
      <c r="F1275" s="4">
        <v>33.795290000000001</v>
      </c>
      <c r="G1275" s="4">
        <v>0</v>
      </c>
      <c r="H1275" s="4">
        <v>0</v>
      </c>
      <c r="I1275" s="7" t="s">
        <v>4</v>
      </c>
    </row>
    <row r="1276" spans="1:9" x14ac:dyDescent="0.75">
      <c r="A1276" s="4">
        <v>2621.25</v>
      </c>
      <c r="B1276" s="2">
        <v>80189.294250000006</v>
      </c>
      <c r="C1276" s="2">
        <v>79670.674020000006</v>
      </c>
      <c r="D1276" s="6">
        <v>0.10671</v>
      </c>
      <c r="E1276" s="4">
        <v>60.898969999999984</v>
      </c>
      <c r="F1276" s="4">
        <v>33.907825000000003</v>
      </c>
      <c r="G1276" s="4">
        <v>0</v>
      </c>
      <c r="H1276" s="4">
        <v>0</v>
      </c>
      <c r="I1276" s="7" t="s">
        <v>4</v>
      </c>
    </row>
    <row r="1277" spans="1:9" x14ac:dyDescent="0.75">
      <c r="A1277" s="4">
        <v>2621.2600000000002</v>
      </c>
      <c r="B1277" s="2">
        <v>80190.064509999997</v>
      </c>
      <c r="C1277" s="2">
        <v>79671.444279999996</v>
      </c>
      <c r="D1277" s="6">
        <v>0.1067</v>
      </c>
      <c r="E1277" s="4">
        <v>38.507780000000004</v>
      </c>
      <c r="F1277" s="4">
        <v>33.795290000000001</v>
      </c>
      <c r="G1277" s="4">
        <v>0</v>
      </c>
      <c r="H1277" s="4">
        <v>0</v>
      </c>
      <c r="I1277" s="7" t="s">
        <v>4</v>
      </c>
    </row>
    <row r="1278" spans="1:9" x14ac:dyDescent="0.75">
      <c r="A1278" s="4">
        <v>2621.27</v>
      </c>
      <c r="B1278" s="2">
        <v>80190.834770000001</v>
      </c>
      <c r="C1278" s="2">
        <v>79672.214540000001</v>
      </c>
      <c r="D1278" s="6">
        <v>0.10668999999999999</v>
      </c>
      <c r="E1278" s="4">
        <v>26.927949999999999</v>
      </c>
      <c r="F1278" s="4">
        <v>33.746439999999993</v>
      </c>
      <c r="G1278" s="4">
        <v>0</v>
      </c>
      <c r="H1278" s="4">
        <v>0</v>
      </c>
      <c r="I1278" s="7" t="s">
        <v>4</v>
      </c>
    </row>
    <row r="1279" spans="1:9" x14ac:dyDescent="0.75">
      <c r="A1279" s="4">
        <v>2621.2800000000002</v>
      </c>
      <c r="B1279" s="2">
        <v>80191.605039999995</v>
      </c>
      <c r="C1279" s="2">
        <v>79672.984809999994</v>
      </c>
      <c r="D1279" s="6">
        <v>0.10668</v>
      </c>
      <c r="E1279" s="4">
        <v>23.960389999999997</v>
      </c>
      <c r="F1279" s="4">
        <v>33.337270000000004</v>
      </c>
      <c r="G1279" s="4">
        <v>0</v>
      </c>
      <c r="H1279" s="4">
        <v>0</v>
      </c>
      <c r="I1279" s="7" t="s">
        <v>4</v>
      </c>
    </row>
    <row r="1280" spans="1:9" x14ac:dyDescent="0.75">
      <c r="A1280" s="4">
        <v>2621.29</v>
      </c>
      <c r="B1280" s="2">
        <v>80192.3753</v>
      </c>
      <c r="C1280" s="2">
        <v>79673.755069999999</v>
      </c>
      <c r="D1280" s="6">
        <v>0.10667</v>
      </c>
      <c r="E1280" s="4">
        <v>51.750080000000004</v>
      </c>
      <c r="F1280" s="4">
        <v>33.337270000000004</v>
      </c>
      <c r="G1280" s="4">
        <v>0</v>
      </c>
      <c r="H1280" s="4">
        <v>0</v>
      </c>
      <c r="I1280" s="7" t="s">
        <v>4</v>
      </c>
    </row>
    <row r="1281" spans="1:9" x14ac:dyDescent="0.75">
      <c r="A1281" s="4">
        <v>2621.3000000000002</v>
      </c>
      <c r="B1281" s="2">
        <v>80193.145560000004</v>
      </c>
      <c r="C1281" s="2">
        <v>79674.525330000004</v>
      </c>
      <c r="D1281" s="6">
        <v>0.10666</v>
      </c>
      <c r="E1281" s="4">
        <v>42.018320000000003</v>
      </c>
      <c r="F1281" s="4">
        <v>33.746439999999993</v>
      </c>
      <c r="G1281" s="4">
        <v>0</v>
      </c>
      <c r="H1281" s="4">
        <v>0</v>
      </c>
      <c r="I1281" s="7" t="s">
        <v>4</v>
      </c>
    </row>
    <row r="1282" spans="1:9" x14ac:dyDescent="0.75">
      <c r="A1282" s="4">
        <v>2621.31</v>
      </c>
      <c r="B1282" s="2">
        <v>80193.915819999995</v>
      </c>
      <c r="C1282" s="2">
        <v>79675.295589999994</v>
      </c>
      <c r="D1282" s="6">
        <v>0.10664999999999999</v>
      </c>
      <c r="E1282" s="4">
        <v>24.014869999999995</v>
      </c>
      <c r="F1282" s="4">
        <v>33.746439999999993</v>
      </c>
      <c r="G1282" s="4">
        <v>0</v>
      </c>
      <c r="H1282" s="4">
        <v>0</v>
      </c>
      <c r="I1282" s="7" t="s">
        <v>4</v>
      </c>
    </row>
    <row r="1283" spans="1:9" x14ac:dyDescent="0.75">
      <c r="A1283" s="4">
        <v>2621.3200000000002</v>
      </c>
      <c r="B1283" s="2">
        <v>80194.686079999999</v>
      </c>
      <c r="C1283" s="2">
        <v>79676.065849999999</v>
      </c>
      <c r="D1283" s="6">
        <v>0.10664</v>
      </c>
      <c r="E1283" s="4">
        <v>28.731650000000002</v>
      </c>
      <c r="F1283" s="4">
        <v>33.746439999999993</v>
      </c>
      <c r="G1283" s="4">
        <v>0</v>
      </c>
      <c r="H1283" s="4">
        <v>0</v>
      </c>
      <c r="I1283" s="7" t="s">
        <v>4</v>
      </c>
    </row>
    <row r="1284" spans="1:9" x14ac:dyDescent="0.75">
      <c r="A1284" s="4">
        <v>2621.33</v>
      </c>
      <c r="B1284" s="2">
        <v>80195.456349999993</v>
      </c>
      <c r="C1284" s="2">
        <v>79676.836119999993</v>
      </c>
      <c r="D1284" s="6">
        <v>0.10663</v>
      </c>
      <c r="E1284" s="4">
        <v>66.388799999999989</v>
      </c>
      <c r="F1284" s="4">
        <v>33.746439999999993</v>
      </c>
      <c r="G1284" s="4">
        <v>0</v>
      </c>
      <c r="H1284" s="4">
        <v>0</v>
      </c>
      <c r="I1284" s="7" t="s">
        <v>4</v>
      </c>
    </row>
    <row r="1285" spans="1:9" x14ac:dyDescent="0.75">
      <c r="A1285" s="4">
        <v>2621.34</v>
      </c>
      <c r="B1285" s="2">
        <v>80196.226609999998</v>
      </c>
      <c r="C1285" s="2">
        <v>79677.606379999997</v>
      </c>
      <c r="D1285" s="6">
        <v>0.10662000000000001</v>
      </c>
      <c r="E1285" s="4">
        <v>53.113060000000004</v>
      </c>
      <c r="F1285" s="4">
        <v>33.337270000000004</v>
      </c>
      <c r="G1285" s="4">
        <v>0</v>
      </c>
      <c r="H1285" s="4">
        <v>0</v>
      </c>
      <c r="I1285" s="7" t="s">
        <v>4</v>
      </c>
    </row>
    <row r="1286" spans="1:9" x14ac:dyDescent="0.75">
      <c r="A1286" s="4">
        <v>2621.35</v>
      </c>
      <c r="B1286" s="2">
        <v>80196.996870000003</v>
      </c>
      <c r="C1286" s="2">
        <v>79678.376640000002</v>
      </c>
      <c r="D1286" s="6">
        <v>0.10661</v>
      </c>
      <c r="E1286" s="4">
        <v>47.531300000000002</v>
      </c>
      <c r="F1286" s="4">
        <v>33.337270000000004</v>
      </c>
      <c r="G1286" s="4">
        <v>0</v>
      </c>
      <c r="H1286" s="4">
        <v>0</v>
      </c>
      <c r="I1286" s="7" t="s">
        <v>4</v>
      </c>
    </row>
    <row r="1287" spans="1:9" x14ac:dyDescent="0.75">
      <c r="A1287" s="4">
        <v>2621.36</v>
      </c>
      <c r="B1287" s="2">
        <v>80197.767129999993</v>
      </c>
      <c r="C1287" s="2">
        <v>79679.146899999992</v>
      </c>
      <c r="D1287" s="6">
        <v>0.1066</v>
      </c>
      <c r="E1287" s="4">
        <v>44.889539999999997</v>
      </c>
      <c r="F1287" s="4">
        <v>33.746439999999993</v>
      </c>
      <c r="G1287" s="4">
        <v>0</v>
      </c>
      <c r="H1287" s="4">
        <v>0</v>
      </c>
      <c r="I1287" s="7" t="s">
        <v>4</v>
      </c>
    </row>
    <row r="1288" spans="1:9" x14ac:dyDescent="0.75">
      <c r="A1288" s="4">
        <v>2621.37</v>
      </c>
      <c r="B1288" s="2">
        <v>80198.537400000001</v>
      </c>
      <c r="C1288" s="2">
        <v>79679.917170000001</v>
      </c>
      <c r="D1288" s="6">
        <v>0.10659</v>
      </c>
      <c r="E1288" s="4">
        <v>42.122789999999995</v>
      </c>
      <c r="F1288" s="4">
        <v>33.795290000000001</v>
      </c>
      <c r="G1288" s="4">
        <v>8.3274999999999935</v>
      </c>
      <c r="H1288" s="4">
        <v>0.62696518126912548</v>
      </c>
      <c r="I1288" s="7" t="s">
        <v>4</v>
      </c>
    </row>
    <row r="1289" spans="1:9" x14ac:dyDescent="0.75">
      <c r="A1289" s="4">
        <v>2621.38</v>
      </c>
      <c r="B1289" s="2">
        <v>80199.307660000006</v>
      </c>
      <c r="C1289" s="2">
        <v>79680.687430000005</v>
      </c>
      <c r="D1289" s="6">
        <v>0.10659</v>
      </c>
      <c r="E1289" s="4">
        <v>58.85260000000001</v>
      </c>
      <c r="F1289" s="4">
        <v>33.907825000000003</v>
      </c>
      <c r="G1289" s="4">
        <v>24.944775000000007</v>
      </c>
      <c r="H1289" s="4">
        <v>1.8780309024629172</v>
      </c>
      <c r="I1289" s="7" t="s">
        <v>4</v>
      </c>
    </row>
    <row r="1290" spans="1:9" x14ac:dyDescent="0.75">
      <c r="A1290" s="4">
        <v>2621.39</v>
      </c>
      <c r="B1290" s="2">
        <v>80200.077919999996</v>
      </c>
      <c r="C1290" s="2">
        <v>79681.457689999996</v>
      </c>
      <c r="D1290" s="6">
        <v>0.10657999999999999</v>
      </c>
      <c r="E1290" s="4">
        <v>126.18662999999999</v>
      </c>
      <c r="F1290" s="4">
        <v>33.930500000000002</v>
      </c>
      <c r="G1290" s="4">
        <v>92.256129999999985</v>
      </c>
      <c r="H1290" s="4">
        <v>6.9450860263548231</v>
      </c>
      <c r="I1290" s="7" t="s">
        <v>4</v>
      </c>
    </row>
    <row r="1291" spans="1:9" x14ac:dyDescent="0.75">
      <c r="A1291" s="4">
        <v>2621.4</v>
      </c>
      <c r="B1291" s="2">
        <v>80200.848180000001</v>
      </c>
      <c r="C1291" s="2">
        <v>79682.22795</v>
      </c>
      <c r="D1291" s="6">
        <v>0.10657</v>
      </c>
      <c r="E1291" s="4">
        <v>208.31697999999997</v>
      </c>
      <c r="F1291" s="4">
        <v>33.930500000000002</v>
      </c>
      <c r="G1291" s="4">
        <v>174.38647999999998</v>
      </c>
      <c r="H1291" s="4">
        <v>13.126666702510251</v>
      </c>
      <c r="I1291" s="7" t="s">
        <v>4</v>
      </c>
    </row>
    <row r="1292" spans="1:9" x14ac:dyDescent="0.75">
      <c r="A1292" s="4">
        <v>2621.41</v>
      </c>
      <c r="B1292" s="2">
        <v>80201.618440000006</v>
      </c>
      <c r="C1292" s="2">
        <v>79682.998210000005</v>
      </c>
      <c r="D1292" s="6">
        <v>0.10656</v>
      </c>
      <c r="E1292" s="4">
        <v>176.61278999999999</v>
      </c>
      <c r="F1292" s="4">
        <v>34.018680000000003</v>
      </c>
      <c r="G1292" s="4">
        <v>142.59411</v>
      </c>
      <c r="H1292" s="4">
        <v>10.732539108886753</v>
      </c>
      <c r="I1292" s="7" t="s">
        <v>4</v>
      </c>
    </row>
    <row r="1293" spans="1:9" x14ac:dyDescent="0.75">
      <c r="A1293" s="4">
        <v>2621.42</v>
      </c>
      <c r="B1293" s="2">
        <v>80202.388709999999</v>
      </c>
      <c r="C1293" s="2">
        <v>79683.768479999999</v>
      </c>
      <c r="D1293" s="6">
        <v>0.10655000000000001</v>
      </c>
      <c r="E1293" s="4">
        <v>102.22943999999998</v>
      </c>
      <c r="F1293" s="4">
        <v>34.018680000000003</v>
      </c>
      <c r="G1293" s="4">
        <v>68.210759999999979</v>
      </c>
      <c r="H1293" s="4">
        <v>5.1335602290938587</v>
      </c>
      <c r="I1293" s="7" t="s">
        <v>4</v>
      </c>
    </row>
    <row r="1294" spans="1:9" x14ac:dyDescent="0.75">
      <c r="A1294" s="4">
        <v>2621.4299999999998</v>
      </c>
      <c r="B1294" s="2">
        <v>80203.158970000004</v>
      </c>
      <c r="C1294" s="2">
        <v>79684.538740000004</v>
      </c>
      <c r="D1294" s="6">
        <v>0.10654</v>
      </c>
      <c r="E1294" s="4">
        <v>50.103149999999992</v>
      </c>
      <c r="F1294" s="4">
        <v>34.149230000000003</v>
      </c>
      <c r="G1294" s="4">
        <v>15.953919999999989</v>
      </c>
      <c r="H1294" s="4">
        <v>1.200568055123991</v>
      </c>
      <c r="I1294" s="7" t="s">
        <v>4</v>
      </c>
    </row>
    <row r="1295" spans="1:9" x14ac:dyDescent="0.75">
      <c r="A1295" s="4">
        <v>2621.44</v>
      </c>
      <c r="B1295" s="2">
        <v>80203.929229999994</v>
      </c>
      <c r="C1295" s="2">
        <v>79685.308999999994</v>
      </c>
      <c r="D1295" s="6">
        <v>0.10653</v>
      </c>
      <c r="E1295" s="4">
        <v>43.795040000000007</v>
      </c>
      <c r="F1295" s="4">
        <v>34.150860000000002</v>
      </c>
      <c r="G1295" s="4">
        <v>9.6441800000000057</v>
      </c>
      <c r="H1295" s="4">
        <v>0.7256779306433756</v>
      </c>
      <c r="I1295" s="7">
        <v>40.369094136345097</v>
      </c>
    </row>
    <row r="1296" spans="1:9" x14ac:dyDescent="0.75">
      <c r="A1296" s="4">
        <v>2621.45</v>
      </c>
      <c r="B1296" s="2">
        <v>80204.699489999999</v>
      </c>
      <c r="C1296" s="2">
        <v>79686.079259999999</v>
      </c>
      <c r="D1296" s="6">
        <v>0.10652</v>
      </c>
      <c r="E1296" s="4">
        <v>30.14424285714286</v>
      </c>
      <c r="F1296" s="4">
        <v>34.150860000000002</v>
      </c>
      <c r="G1296" s="4">
        <v>0</v>
      </c>
      <c r="H1296" s="4">
        <v>0</v>
      </c>
      <c r="I1296" s="7" t="s">
        <v>4</v>
      </c>
    </row>
    <row r="1297" spans="1:9" x14ac:dyDescent="0.75">
      <c r="A1297" s="4">
        <v>2621.46</v>
      </c>
      <c r="B1297" s="2">
        <v>80205.469760000007</v>
      </c>
      <c r="C1297" s="2">
        <v>79686.849530000007</v>
      </c>
      <c r="D1297" s="6">
        <v>0.10650999999999999</v>
      </c>
      <c r="E1297" s="4">
        <v>37.810629999999996</v>
      </c>
      <c r="F1297" s="4">
        <v>34.149230000000003</v>
      </c>
      <c r="G1297" s="4">
        <v>0</v>
      </c>
      <c r="H1297" s="4">
        <v>0</v>
      </c>
      <c r="I1297" s="7" t="s">
        <v>4</v>
      </c>
    </row>
    <row r="1298" spans="1:9" x14ac:dyDescent="0.75">
      <c r="A1298" s="4">
        <v>2621.47</v>
      </c>
      <c r="B1298" s="2">
        <v>80206.240019999997</v>
      </c>
      <c r="C1298" s="2">
        <v>79687.619789999997</v>
      </c>
      <c r="D1298" s="6">
        <v>0.1065</v>
      </c>
      <c r="E1298" s="4">
        <v>49.571430000000007</v>
      </c>
      <c r="F1298" s="4">
        <v>34.018680000000003</v>
      </c>
      <c r="G1298" s="4">
        <v>0</v>
      </c>
      <c r="H1298" s="4">
        <v>0</v>
      </c>
      <c r="I1298" s="7" t="s">
        <v>4</v>
      </c>
    </row>
    <row r="1299" spans="1:9" x14ac:dyDescent="0.75">
      <c r="A1299" s="4">
        <v>2621.48</v>
      </c>
      <c r="B1299" s="2">
        <v>80207.010280000002</v>
      </c>
      <c r="C1299" s="2">
        <v>79688.390050000002</v>
      </c>
      <c r="D1299" s="6">
        <v>0.10649</v>
      </c>
      <c r="E1299" s="4">
        <v>32.150109999999998</v>
      </c>
      <c r="F1299" s="4">
        <v>34.018680000000003</v>
      </c>
      <c r="G1299" s="4">
        <v>0</v>
      </c>
      <c r="H1299" s="4">
        <v>0</v>
      </c>
      <c r="I1299" s="7" t="s">
        <v>4</v>
      </c>
    </row>
    <row r="1300" spans="1:9" x14ac:dyDescent="0.75">
      <c r="A1300" s="4">
        <v>2621.49</v>
      </c>
      <c r="B1300" s="2">
        <v>80207.780540000007</v>
      </c>
      <c r="C1300" s="2">
        <v>79689.160310000007</v>
      </c>
      <c r="D1300" s="6">
        <v>0.10648000000000001</v>
      </c>
      <c r="E1300" s="4">
        <v>33.930500000000002</v>
      </c>
      <c r="F1300" s="4">
        <v>34.018680000000003</v>
      </c>
      <c r="G1300" s="4">
        <v>0</v>
      </c>
      <c r="H1300" s="4">
        <v>0</v>
      </c>
      <c r="I1300" s="7" t="s">
        <v>4</v>
      </c>
    </row>
    <row r="1301" spans="1:9" x14ac:dyDescent="0.75">
      <c r="A1301" s="4">
        <v>2621.5</v>
      </c>
      <c r="B1301" s="2">
        <v>80208.550799999997</v>
      </c>
      <c r="C1301" s="2">
        <v>79689.930569999997</v>
      </c>
      <c r="D1301" s="6">
        <v>0.10648000000000001</v>
      </c>
      <c r="E1301" s="4">
        <v>38.444240000000001</v>
      </c>
      <c r="F1301" s="4">
        <v>34.149230000000003</v>
      </c>
      <c r="G1301" s="4">
        <v>0</v>
      </c>
      <c r="H1301" s="4">
        <v>0</v>
      </c>
      <c r="I1301" s="7" t="s">
        <v>4</v>
      </c>
    </row>
    <row r="1302" spans="1:9" x14ac:dyDescent="0.75">
      <c r="A1302" s="4">
        <v>2621.51</v>
      </c>
      <c r="B1302" s="2">
        <v>80209.321070000005</v>
      </c>
      <c r="C1302" s="2">
        <v>79690.700840000005</v>
      </c>
      <c r="D1302" s="6">
        <v>0.10647</v>
      </c>
      <c r="E1302" s="4">
        <v>34.856309999999993</v>
      </c>
      <c r="F1302" s="4">
        <v>34.150860000000002</v>
      </c>
      <c r="G1302" s="4">
        <v>0</v>
      </c>
      <c r="H1302" s="4">
        <v>0</v>
      </c>
      <c r="I1302" s="7" t="s">
        <v>4</v>
      </c>
    </row>
    <row r="1303" spans="1:9" x14ac:dyDescent="0.75">
      <c r="A1303" s="4">
        <v>2621.52</v>
      </c>
      <c r="B1303" s="2">
        <v>80210.091329999996</v>
      </c>
      <c r="C1303" s="2">
        <v>79691.471099999995</v>
      </c>
      <c r="D1303" s="6">
        <v>0.10646</v>
      </c>
      <c r="E1303" s="4">
        <v>29.248550000000002</v>
      </c>
      <c r="F1303" s="4">
        <v>34.150860000000002</v>
      </c>
      <c r="G1303" s="4">
        <v>0</v>
      </c>
      <c r="H1303" s="4">
        <v>0</v>
      </c>
      <c r="I1303" s="7" t="s">
        <v>4</v>
      </c>
    </row>
    <row r="1304" spans="1:9" x14ac:dyDescent="0.75">
      <c r="A1304" s="4">
        <v>2621.53</v>
      </c>
      <c r="B1304" s="2">
        <v>80210.86159</v>
      </c>
      <c r="C1304" s="2">
        <v>79692.24136</v>
      </c>
      <c r="D1304" s="6">
        <v>0.10645</v>
      </c>
      <c r="E1304" s="4">
        <v>35.986489999999989</v>
      </c>
      <c r="F1304" s="4">
        <v>34.339757142857145</v>
      </c>
      <c r="G1304" s="4">
        <v>0</v>
      </c>
      <c r="H1304" s="4">
        <v>0</v>
      </c>
      <c r="I1304" s="7" t="s">
        <v>4</v>
      </c>
    </row>
    <row r="1305" spans="1:9" x14ac:dyDescent="0.75">
      <c r="A1305" s="4">
        <v>2621.54</v>
      </c>
      <c r="B1305" s="2">
        <v>80211.631850000005</v>
      </c>
      <c r="C1305" s="2">
        <v>79693.011620000005</v>
      </c>
      <c r="D1305" s="6">
        <v>0.10644000000000001</v>
      </c>
      <c r="E1305" s="4">
        <v>52.494928571428581</v>
      </c>
      <c r="F1305" s="4">
        <v>34.339757142857145</v>
      </c>
      <c r="G1305" s="4">
        <v>0</v>
      </c>
      <c r="H1305" s="4">
        <v>0</v>
      </c>
      <c r="I1305" s="7" t="s">
        <v>4</v>
      </c>
    </row>
    <row r="1306" spans="1:9" x14ac:dyDescent="0.75">
      <c r="A1306" s="4">
        <v>2621.55</v>
      </c>
      <c r="B1306" s="2">
        <v>80212.402119999999</v>
      </c>
      <c r="C1306" s="2">
        <v>79693.781889999998</v>
      </c>
      <c r="D1306" s="6">
        <v>0.10643</v>
      </c>
      <c r="E1306" s="4">
        <v>39.885179999999998</v>
      </c>
      <c r="F1306" s="4">
        <v>34.339757142857145</v>
      </c>
      <c r="G1306" s="4">
        <v>0</v>
      </c>
      <c r="H1306" s="4">
        <v>0</v>
      </c>
      <c r="I1306" s="7" t="s">
        <v>4</v>
      </c>
    </row>
    <row r="1307" spans="1:9" x14ac:dyDescent="0.75">
      <c r="A1307" s="4">
        <v>2621.56</v>
      </c>
      <c r="B1307" s="2">
        <v>80213.172380000004</v>
      </c>
      <c r="C1307" s="2">
        <v>79694.552150000003</v>
      </c>
      <c r="D1307" s="6">
        <v>0.10642</v>
      </c>
      <c r="E1307" s="4">
        <v>32.834530000000001</v>
      </c>
      <c r="F1307" s="4">
        <v>34.339757142857145</v>
      </c>
      <c r="G1307" s="4">
        <v>0</v>
      </c>
      <c r="H1307" s="4">
        <v>0</v>
      </c>
      <c r="I1307" s="7" t="s">
        <v>4</v>
      </c>
    </row>
    <row r="1308" spans="1:9" x14ac:dyDescent="0.75">
      <c r="A1308" s="4">
        <v>2621.57</v>
      </c>
      <c r="B1308" s="2">
        <v>80213.942639999994</v>
      </c>
      <c r="C1308" s="2">
        <v>79695.322409999993</v>
      </c>
      <c r="D1308" s="6">
        <v>0.10641</v>
      </c>
      <c r="E1308" s="4">
        <v>28.214366666666667</v>
      </c>
      <c r="F1308" s="4">
        <v>34.150860000000002</v>
      </c>
      <c r="G1308" s="4">
        <v>0</v>
      </c>
      <c r="H1308" s="4">
        <v>0</v>
      </c>
      <c r="I1308" s="7" t="s">
        <v>4</v>
      </c>
    </row>
    <row r="1309" spans="1:9" x14ac:dyDescent="0.75">
      <c r="A1309" s="4">
        <v>2621.58</v>
      </c>
      <c r="B1309" s="2">
        <v>80214.712899999999</v>
      </c>
      <c r="C1309" s="2">
        <v>79696.092669999998</v>
      </c>
      <c r="D1309" s="6">
        <v>0.10639999999999999</v>
      </c>
      <c r="E1309" s="4">
        <v>43.469839999999998</v>
      </c>
      <c r="F1309" s="4">
        <v>34.149230000000003</v>
      </c>
      <c r="G1309" s="4">
        <v>0</v>
      </c>
      <c r="H1309" s="4">
        <v>0</v>
      </c>
      <c r="I1309" s="7" t="s">
        <v>4</v>
      </c>
    </row>
    <row r="1310" spans="1:9" x14ac:dyDescent="0.75">
      <c r="A1310" s="4">
        <v>2621.59</v>
      </c>
      <c r="B1310" s="2">
        <v>80215.483160000003</v>
      </c>
      <c r="C1310" s="2">
        <v>79696.862930000003</v>
      </c>
      <c r="D1310" s="6">
        <v>0.10639</v>
      </c>
      <c r="E1310" s="4">
        <v>34.969739999999987</v>
      </c>
      <c r="F1310" s="4">
        <v>34.149230000000003</v>
      </c>
      <c r="G1310" s="4">
        <v>0</v>
      </c>
      <c r="H1310" s="4">
        <v>0</v>
      </c>
      <c r="I1310" s="7" t="s">
        <v>4</v>
      </c>
    </row>
    <row r="1311" spans="1:9" x14ac:dyDescent="0.75">
      <c r="A1311" s="4">
        <v>2621.6</v>
      </c>
      <c r="B1311" s="2">
        <v>80216.253429999997</v>
      </c>
      <c r="C1311" s="2">
        <v>79697.633199999997</v>
      </c>
      <c r="D1311" s="6">
        <v>0.10638</v>
      </c>
      <c r="E1311" s="4">
        <v>34.400009999999995</v>
      </c>
      <c r="F1311" s="4">
        <v>34.149230000000003</v>
      </c>
      <c r="G1311" s="4">
        <v>0</v>
      </c>
      <c r="H1311" s="4">
        <v>0</v>
      </c>
      <c r="I1311" s="7" t="s">
        <v>4</v>
      </c>
    </row>
    <row r="1312" spans="1:9" x14ac:dyDescent="0.75">
      <c r="A1312" s="4">
        <v>2621.61</v>
      </c>
      <c r="B1312" s="2">
        <v>80217.023690000002</v>
      </c>
      <c r="C1312" s="2">
        <v>79698.403460000001</v>
      </c>
      <c r="D1312" s="6">
        <v>0.10637000000000001</v>
      </c>
      <c r="E1312" s="4">
        <v>44.913089999999997</v>
      </c>
      <c r="F1312" s="4">
        <v>34.150860000000002</v>
      </c>
      <c r="G1312" s="4">
        <v>0</v>
      </c>
      <c r="H1312" s="4">
        <v>0</v>
      </c>
      <c r="I1312" s="7" t="s">
        <v>4</v>
      </c>
    </row>
    <row r="1313" spans="1:9" x14ac:dyDescent="0.75">
      <c r="A1313" s="4">
        <v>2621.62</v>
      </c>
      <c r="B1313" s="2">
        <v>80217.793950000007</v>
      </c>
      <c r="C1313" s="2">
        <v>79699.173720000006</v>
      </c>
      <c r="D1313" s="6">
        <v>0.10636</v>
      </c>
      <c r="E1313" s="4">
        <v>34.149230000000003</v>
      </c>
      <c r="F1313" s="4">
        <v>34.339757142857145</v>
      </c>
      <c r="G1313" s="4">
        <v>0</v>
      </c>
      <c r="H1313" s="4">
        <v>0</v>
      </c>
      <c r="I1313" s="7" t="s">
        <v>4</v>
      </c>
    </row>
    <row r="1314" spans="1:9" x14ac:dyDescent="0.75">
      <c r="A1314" s="4">
        <v>2621.63</v>
      </c>
      <c r="B1314" s="2">
        <v>80218.564209999997</v>
      </c>
      <c r="C1314" s="2">
        <v>79699.943979999996</v>
      </c>
      <c r="D1314" s="6">
        <v>0.10636</v>
      </c>
      <c r="E1314" s="4">
        <v>26.835059999999999</v>
      </c>
      <c r="F1314" s="4">
        <v>34.400009999999995</v>
      </c>
      <c r="G1314" s="4">
        <v>0</v>
      </c>
      <c r="H1314" s="4">
        <v>0</v>
      </c>
      <c r="I1314" s="7" t="s">
        <v>4</v>
      </c>
    </row>
    <row r="1315" spans="1:9" x14ac:dyDescent="0.75">
      <c r="A1315" s="4">
        <v>2621.64</v>
      </c>
      <c r="B1315" s="2">
        <v>80219.334480000005</v>
      </c>
      <c r="C1315" s="2">
        <v>79700.714250000005</v>
      </c>
      <c r="D1315" s="6">
        <v>0.10635</v>
      </c>
      <c r="E1315" s="4">
        <v>36.543509999999998</v>
      </c>
      <c r="F1315" s="4">
        <v>34.339757142857145</v>
      </c>
      <c r="G1315" s="4">
        <v>0</v>
      </c>
      <c r="H1315" s="4">
        <v>0</v>
      </c>
      <c r="I1315" s="7" t="s">
        <v>4</v>
      </c>
    </row>
    <row r="1316" spans="1:9" x14ac:dyDescent="0.75">
      <c r="A1316" s="4">
        <v>2621.65</v>
      </c>
      <c r="B1316" s="2">
        <v>80220.104739999995</v>
      </c>
      <c r="C1316" s="2">
        <v>79701.484509999995</v>
      </c>
      <c r="D1316" s="6">
        <v>0.10634</v>
      </c>
      <c r="E1316" s="4">
        <v>47.995170000000009</v>
      </c>
      <c r="F1316" s="4">
        <v>34.339757142857145</v>
      </c>
      <c r="G1316" s="4">
        <v>0</v>
      </c>
      <c r="H1316" s="4">
        <v>0</v>
      </c>
      <c r="I1316" s="7" t="s">
        <v>4</v>
      </c>
    </row>
    <row r="1317" spans="1:9" x14ac:dyDescent="0.75">
      <c r="A1317" s="4">
        <v>2621.66</v>
      </c>
      <c r="B1317" s="2">
        <v>80220.875</v>
      </c>
      <c r="C1317" s="2">
        <v>79702.25477</v>
      </c>
      <c r="D1317" s="6">
        <v>0.10632999999999999</v>
      </c>
      <c r="E1317" s="4">
        <v>34.150860000000002</v>
      </c>
      <c r="F1317" s="4">
        <v>34.150860000000002</v>
      </c>
      <c r="G1317" s="4">
        <v>0</v>
      </c>
      <c r="H1317" s="4">
        <v>0</v>
      </c>
      <c r="I1317" s="7" t="s">
        <v>4</v>
      </c>
    </row>
    <row r="1318" spans="1:9" x14ac:dyDescent="0.75">
      <c r="A1318" s="4">
        <v>2621.67</v>
      </c>
      <c r="B1318" s="2">
        <v>80221.645260000005</v>
      </c>
      <c r="C1318" s="2">
        <v>79703.025030000004</v>
      </c>
      <c r="D1318" s="6">
        <v>0.10632</v>
      </c>
      <c r="E1318" s="4">
        <v>24.1248</v>
      </c>
      <c r="F1318" s="4">
        <v>34.150860000000002</v>
      </c>
      <c r="G1318" s="4">
        <v>0</v>
      </c>
      <c r="H1318" s="4">
        <v>0</v>
      </c>
      <c r="I1318" s="7" t="s">
        <v>4</v>
      </c>
    </row>
    <row r="1319" spans="1:9" x14ac:dyDescent="0.75">
      <c r="A1319" s="4">
        <v>2621.68</v>
      </c>
      <c r="B1319" s="2">
        <v>80222.415519999995</v>
      </c>
      <c r="C1319" s="2">
        <v>79703.795289999995</v>
      </c>
      <c r="D1319" s="6">
        <v>0.10631</v>
      </c>
      <c r="E1319" s="4">
        <v>25.831710000000005</v>
      </c>
      <c r="F1319" s="4">
        <v>34.149230000000003</v>
      </c>
      <c r="G1319" s="4">
        <v>0</v>
      </c>
      <c r="H1319" s="4">
        <v>0</v>
      </c>
      <c r="I1319" s="7" t="s">
        <v>4</v>
      </c>
    </row>
    <row r="1320" spans="1:9" x14ac:dyDescent="0.75">
      <c r="A1320" s="4">
        <v>2621.69</v>
      </c>
      <c r="B1320" s="2">
        <v>80223.185790000003</v>
      </c>
      <c r="C1320" s="2">
        <v>79704.565560000003</v>
      </c>
      <c r="D1320" s="6">
        <v>0.10630000000000001</v>
      </c>
      <c r="E1320" s="4">
        <v>29.430670000000003</v>
      </c>
      <c r="F1320" s="4">
        <v>34.018680000000003</v>
      </c>
      <c r="G1320" s="4">
        <v>0</v>
      </c>
      <c r="H1320" s="4">
        <v>0</v>
      </c>
      <c r="I1320" s="7" t="s">
        <v>4</v>
      </c>
    </row>
    <row r="1321" spans="1:9" x14ac:dyDescent="0.75">
      <c r="A1321" s="4">
        <v>2621.7</v>
      </c>
      <c r="B1321" s="2">
        <v>80223.956049999993</v>
      </c>
      <c r="C1321" s="2">
        <v>79705.335819999993</v>
      </c>
      <c r="D1321" s="6">
        <v>0.10629</v>
      </c>
      <c r="E1321" s="4">
        <v>38.95138</v>
      </c>
      <c r="F1321" s="4">
        <v>34.018680000000003</v>
      </c>
      <c r="G1321" s="4">
        <v>0</v>
      </c>
      <c r="H1321" s="4">
        <v>0</v>
      </c>
      <c r="I1321" s="7" t="s">
        <v>4</v>
      </c>
    </row>
    <row r="1322" spans="1:9" x14ac:dyDescent="0.75">
      <c r="A1322" s="4">
        <v>2621.71</v>
      </c>
      <c r="B1322" s="2">
        <v>80224.726309999998</v>
      </c>
      <c r="C1322" s="2">
        <v>79706.106079999998</v>
      </c>
      <c r="D1322" s="6">
        <v>0.10628</v>
      </c>
      <c r="E1322" s="4">
        <v>46.438159999999996</v>
      </c>
      <c r="F1322" s="4">
        <v>34.018680000000003</v>
      </c>
      <c r="G1322" s="4">
        <v>0</v>
      </c>
      <c r="H1322" s="4">
        <v>0</v>
      </c>
      <c r="I1322" s="7" t="s">
        <v>4</v>
      </c>
    </row>
    <row r="1323" spans="1:9" x14ac:dyDescent="0.75">
      <c r="A1323" s="4">
        <v>2621.72</v>
      </c>
      <c r="B1323" s="2">
        <v>80225.496570000003</v>
      </c>
      <c r="C1323" s="2">
        <v>79706.876340000003</v>
      </c>
      <c r="D1323" s="6">
        <v>0.10627</v>
      </c>
      <c r="E1323" s="4">
        <v>35.866300000000003</v>
      </c>
      <c r="F1323" s="4">
        <v>34.018680000000003</v>
      </c>
      <c r="G1323" s="4">
        <v>0</v>
      </c>
      <c r="H1323" s="4">
        <v>0</v>
      </c>
      <c r="I1323" s="7" t="s">
        <v>4</v>
      </c>
    </row>
    <row r="1324" spans="1:9" x14ac:dyDescent="0.75">
      <c r="A1324" s="4">
        <v>2621.73</v>
      </c>
      <c r="B1324" s="2">
        <v>80226.266839999997</v>
      </c>
      <c r="C1324" s="2">
        <v>79707.646609999996</v>
      </c>
      <c r="D1324" s="6">
        <v>0.10625999999999999</v>
      </c>
      <c r="E1324" s="4">
        <v>30.255200000000002</v>
      </c>
      <c r="F1324" s="4">
        <v>34.018680000000003</v>
      </c>
      <c r="G1324" s="4">
        <v>0</v>
      </c>
      <c r="H1324" s="4">
        <v>0</v>
      </c>
      <c r="I1324" s="7" t="s">
        <v>4</v>
      </c>
    </row>
    <row r="1325" spans="1:9" x14ac:dyDescent="0.75">
      <c r="A1325" s="4">
        <v>2621.74</v>
      </c>
      <c r="B1325" s="2">
        <v>80227.037100000001</v>
      </c>
      <c r="C1325" s="2">
        <v>79708.416870000001</v>
      </c>
      <c r="D1325" s="6">
        <v>0.10625</v>
      </c>
      <c r="E1325" s="4">
        <v>42.168510000000005</v>
      </c>
      <c r="F1325" s="4">
        <v>33.930500000000002</v>
      </c>
      <c r="G1325" s="4">
        <v>0</v>
      </c>
      <c r="H1325" s="4">
        <v>0</v>
      </c>
      <c r="I1325" s="7" t="s">
        <v>4</v>
      </c>
    </row>
    <row r="1326" spans="1:9" x14ac:dyDescent="0.75">
      <c r="A1326" s="4">
        <v>2621.75</v>
      </c>
      <c r="B1326" s="2">
        <v>80227.807360000006</v>
      </c>
      <c r="C1326" s="2">
        <v>79709.187130000006</v>
      </c>
      <c r="D1326" s="6">
        <v>0.10624</v>
      </c>
      <c r="E1326" s="4">
        <v>33.795290000000001</v>
      </c>
      <c r="F1326" s="4">
        <v>33.930500000000002</v>
      </c>
      <c r="G1326" s="4">
        <v>0</v>
      </c>
      <c r="H1326" s="4">
        <v>0</v>
      </c>
      <c r="I1326" s="7" t="s">
        <v>4</v>
      </c>
    </row>
    <row r="1327" spans="1:9" x14ac:dyDescent="0.75">
      <c r="A1327" s="4">
        <v>2621.76</v>
      </c>
      <c r="B1327" s="2">
        <v>80228.577619999996</v>
      </c>
      <c r="C1327" s="2">
        <v>79709.957389999996</v>
      </c>
      <c r="D1327" s="6">
        <v>0.10624</v>
      </c>
      <c r="E1327" s="4">
        <v>38.145542857142857</v>
      </c>
      <c r="F1327" s="4">
        <v>33.907825000000003</v>
      </c>
      <c r="G1327" s="4">
        <v>0</v>
      </c>
      <c r="H1327" s="4">
        <v>0</v>
      </c>
      <c r="I1327" s="7" t="s">
        <v>4</v>
      </c>
    </row>
    <row r="1328" spans="1:9" x14ac:dyDescent="0.75">
      <c r="A1328" s="4">
        <v>2621.77</v>
      </c>
      <c r="B1328" s="2">
        <v>80229.347880000001</v>
      </c>
      <c r="C1328" s="2">
        <v>79710.727650000001</v>
      </c>
      <c r="D1328" s="6">
        <v>0.10623</v>
      </c>
      <c r="E1328" s="4">
        <v>33.907825000000003</v>
      </c>
      <c r="F1328" s="4">
        <v>33.907825000000003</v>
      </c>
      <c r="G1328" s="4">
        <v>0</v>
      </c>
      <c r="H1328" s="4">
        <v>0</v>
      </c>
      <c r="I1328" s="7" t="s">
        <v>4</v>
      </c>
    </row>
    <row r="1329" spans="1:9" x14ac:dyDescent="0.75">
      <c r="A1329" s="4">
        <v>2621.78</v>
      </c>
      <c r="B1329" s="2">
        <v>80230.118149999995</v>
      </c>
      <c r="C1329" s="2">
        <v>79711.497919999994</v>
      </c>
      <c r="D1329" s="6">
        <v>0.10621999999999999</v>
      </c>
      <c r="E1329" s="4">
        <v>37.36215</v>
      </c>
      <c r="F1329" s="4">
        <v>33.907825000000003</v>
      </c>
      <c r="G1329" s="4">
        <v>0</v>
      </c>
      <c r="H1329" s="4">
        <v>0</v>
      </c>
      <c r="I1329" s="7" t="s">
        <v>4</v>
      </c>
    </row>
    <row r="1330" spans="1:9" x14ac:dyDescent="0.75">
      <c r="A1330" s="4">
        <v>2621.79</v>
      </c>
      <c r="B1330" s="2">
        <v>80230.88841</v>
      </c>
      <c r="C1330" s="2">
        <v>79712.268179999999</v>
      </c>
      <c r="D1330" s="6">
        <v>0.10621</v>
      </c>
      <c r="E1330" s="4">
        <v>31.081470000000003</v>
      </c>
      <c r="F1330" s="4">
        <v>33.907825000000003</v>
      </c>
      <c r="G1330" s="4">
        <v>0</v>
      </c>
      <c r="H1330" s="4">
        <v>0</v>
      </c>
      <c r="I1330" s="7" t="s">
        <v>4</v>
      </c>
    </row>
    <row r="1331" spans="1:9" x14ac:dyDescent="0.75">
      <c r="A1331" s="4">
        <v>2621.8</v>
      </c>
      <c r="B1331" s="2">
        <v>80231.658670000004</v>
      </c>
      <c r="C1331" s="2">
        <v>79713.038440000004</v>
      </c>
      <c r="D1331" s="6">
        <v>0.1062</v>
      </c>
      <c r="E1331" s="4">
        <v>27.692709999999998</v>
      </c>
      <c r="F1331" s="4">
        <v>33.907825000000003</v>
      </c>
      <c r="G1331" s="4">
        <v>0</v>
      </c>
      <c r="H1331" s="4">
        <v>0</v>
      </c>
      <c r="I1331" s="7" t="s">
        <v>4</v>
      </c>
    </row>
    <row r="1332" spans="1:9" x14ac:dyDescent="0.75">
      <c r="A1332" s="4">
        <v>2621.81</v>
      </c>
      <c r="B1332" s="2">
        <v>80232.428929999995</v>
      </c>
      <c r="C1332" s="2">
        <v>79713.808699999994</v>
      </c>
      <c r="D1332" s="6">
        <v>0.10619000000000001</v>
      </c>
      <c r="E1332" s="4">
        <v>28.638579999999997</v>
      </c>
      <c r="F1332" s="4">
        <v>33.907825000000003</v>
      </c>
      <c r="G1332" s="4">
        <v>0</v>
      </c>
      <c r="H1332" s="4">
        <v>0</v>
      </c>
      <c r="I1332" s="7" t="s">
        <v>4</v>
      </c>
    </row>
    <row r="1333" spans="1:9" x14ac:dyDescent="0.75">
      <c r="A1333" s="4">
        <v>2621.82</v>
      </c>
      <c r="B1333" s="2">
        <v>80233.199200000003</v>
      </c>
      <c r="C1333" s="2">
        <v>79714.578970000002</v>
      </c>
      <c r="D1333" s="6">
        <v>0.10618</v>
      </c>
      <c r="E1333" s="4">
        <v>29.469550000000005</v>
      </c>
      <c r="F1333" s="4">
        <v>33.795290000000001</v>
      </c>
      <c r="G1333" s="4">
        <v>0</v>
      </c>
      <c r="H1333" s="4">
        <v>0</v>
      </c>
      <c r="I1333" s="7" t="s">
        <v>4</v>
      </c>
    </row>
    <row r="1334" spans="1:9" x14ac:dyDescent="0.75">
      <c r="A1334" s="4">
        <v>2621.83</v>
      </c>
      <c r="B1334" s="2">
        <v>80233.969459999993</v>
      </c>
      <c r="C1334" s="2">
        <v>79715.349229999993</v>
      </c>
      <c r="D1334" s="6">
        <v>0.10617</v>
      </c>
      <c r="E1334" s="4">
        <v>38.881080000000004</v>
      </c>
      <c r="F1334" s="4">
        <v>33.795290000000001</v>
      </c>
      <c r="G1334" s="4">
        <v>0</v>
      </c>
      <c r="H1334" s="4">
        <v>0</v>
      </c>
      <c r="I1334" s="7" t="s">
        <v>4</v>
      </c>
    </row>
    <row r="1335" spans="1:9" x14ac:dyDescent="0.75">
      <c r="A1335" s="4">
        <v>2621.84</v>
      </c>
      <c r="B1335" s="2">
        <v>80234.739719999998</v>
      </c>
      <c r="C1335" s="2">
        <v>79716.119489999997</v>
      </c>
      <c r="D1335" s="6">
        <v>0.10616</v>
      </c>
      <c r="E1335" s="4">
        <v>52.382599999999996</v>
      </c>
      <c r="F1335" s="4">
        <v>33.795290000000001</v>
      </c>
      <c r="G1335" s="4">
        <v>0</v>
      </c>
      <c r="H1335" s="4">
        <v>0</v>
      </c>
      <c r="I1335" s="7" t="s">
        <v>4</v>
      </c>
    </row>
    <row r="1336" spans="1:9" x14ac:dyDescent="0.75">
      <c r="A1336" s="4">
        <v>2621.85</v>
      </c>
      <c r="B1336" s="2">
        <v>80235.509980000003</v>
      </c>
      <c r="C1336" s="2">
        <v>79716.889750000002</v>
      </c>
      <c r="D1336" s="6">
        <v>0.10614999999999999</v>
      </c>
      <c r="E1336" s="8" t="s">
        <v>4</v>
      </c>
      <c r="F1336" s="4">
        <v>33.795290000000001</v>
      </c>
      <c r="G1336" s="8" t="s">
        <v>4</v>
      </c>
      <c r="H1336" s="8" t="s">
        <v>4</v>
      </c>
      <c r="I1336" s="7" t="s">
        <v>4</v>
      </c>
    </row>
    <row r="1337" spans="1:9" x14ac:dyDescent="0.75">
      <c r="A1337" s="4">
        <v>2621.86</v>
      </c>
      <c r="B1337" s="2">
        <v>80236.280239999993</v>
      </c>
      <c r="C1337" s="2">
        <v>79717.660009999992</v>
      </c>
      <c r="D1337" s="6">
        <v>0.10614</v>
      </c>
      <c r="E1337" s="8" t="s">
        <v>4</v>
      </c>
      <c r="F1337" s="4">
        <v>33.907825000000003</v>
      </c>
      <c r="G1337" s="8" t="s">
        <v>4</v>
      </c>
      <c r="H1337" s="8" t="s">
        <v>4</v>
      </c>
      <c r="I1337" s="7" t="s">
        <v>4</v>
      </c>
    </row>
    <row r="1338" spans="1:9" x14ac:dyDescent="0.75">
      <c r="A1338" s="4">
        <v>2621.87</v>
      </c>
      <c r="B1338" s="2">
        <v>80237.050510000001</v>
      </c>
      <c r="C1338" s="2">
        <v>79718.43028</v>
      </c>
      <c r="D1338" s="6">
        <v>0.10613</v>
      </c>
      <c r="E1338" s="4">
        <v>48.160971428571429</v>
      </c>
      <c r="F1338" s="4">
        <v>33.930500000000002</v>
      </c>
      <c r="G1338" s="4">
        <v>0</v>
      </c>
      <c r="H1338" s="4">
        <v>0</v>
      </c>
      <c r="I1338" s="7" t="s">
        <v>4</v>
      </c>
    </row>
    <row r="1339" spans="1:9" x14ac:dyDescent="0.75">
      <c r="A1339" s="4">
        <v>2621.88</v>
      </c>
      <c r="B1339" s="2">
        <v>80237.820770000006</v>
      </c>
      <c r="C1339" s="2">
        <v>79719.200540000005</v>
      </c>
      <c r="D1339" s="6">
        <v>0.10612000000000001</v>
      </c>
      <c r="E1339" s="4">
        <v>58.235149999999997</v>
      </c>
      <c r="F1339" s="4">
        <v>33.930500000000002</v>
      </c>
      <c r="G1339" s="4">
        <v>0</v>
      </c>
      <c r="H1339" s="4">
        <v>0</v>
      </c>
      <c r="I1339" s="7" t="s">
        <v>4</v>
      </c>
    </row>
    <row r="1340" spans="1:9" x14ac:dyDescent="0.75">
      <c r="A1340" s="4">
        <v>2621.89</v>
      </c>
      <c r="B1340" s="2">
        <v>80238.591029999996</v>
      </c>
      <c r="C1340" s="2">
        <v>79719.970799999996</v>
      </c>
      <c r="D1340" s="6">
        <v>0.10612000000000001</v>
      </c>
      <c r="E1340" s="4">
        <v>54.733449999999991</v>
      </c>
      <c r="F1340" s="4">
        <v>34.018680000000003</v>
      </c>
      <c r="G1340" s="4">
        <v>0</v>
      </c>
      <c r="H1340" s="4">
        <v>0</v>
      </c>
      <c r="I1340" s="7" t="s">
        <v>4</v>
      </c>
    </row>
    <row r="1341" spans="1:9" x14ac:dyDescent="0.75">
      <c r="A1341" s="4">
        <v>2621.9</v>
      </c>
      <c r="B1341" s="2">
        <v>80239.361290000001</v>
      </c>
      <c r="C1341" s="2">
        <v>79720.74106</v>
      </c>
      <c r="D1341" s="6">
        <v>0.10611</v>
      </c>
      <c r="E1341" s="4">
        <v>45.363739999999993</v>
      </c>
      <c r="F1341" s="4">
        <v>34.018680000000003</v>
      </c>
      <c r="G1341" s="4">
        <v>0</v>
      </c>
      <c r="H1341" s="4">
        <v>0</v>
      </c>
      <c r="I1341" s="7" t="s">
        <v>4</v>
      </c>
    </row>
    <row r="1342" spans="1:9" x14ac:dyDescent="0.75">
      <c r="A1342" s="4">
        <v>2621.91</v>
      </c>
      <c r="B1342" s="2">
        <v>80240.131559999994</v>
      </c>
      <c r="C1342" s="2">
        <v>79721.511329999994</v>
      </c>
      <c r="D1342" s="6">
        <v>0.1061</v>
      </c>
      <c r="E1342" s="4">
        <v>30.424410000000002</v>
      </c>
      <c r="F1342" s="4">
        <v>34.018680000000003</v>
      </c>
      <c r="G1342" s="4">
        <v>0</v>
      </c>
      <c r="H1342" s="4">
        <v>0</v>
      </c>
      <c r="I1342" s="7" t="s">
        <v>4</v>
      </c>
    </row>
    <row r="1343" spans="1:9" x14ac:dyDescent="0.75">
      <c r="A1343" s="4">
        <v>2621.92</v>
      </c>
      <c r="B1343" s="2">
        <v>80240.901819999999</v>
      </c>
      <c r="C1343" s="2">
        <v>79722.281589999999</v>
      </c>
      <c r="D1343" s="6">
        <v>0.10609</v>
      </c>
      <c r="E1343" s="4">
        <v>29.183399999999999</v>
      </c>
      <c r="F1343" s="4">
        <v>34.149230000000003</v>
      </c>
      <c r="G1343" s="4">
        <v>0</v>
      </c>
      <c r="H1343" s="4">
        <v>0</v>
      </c>
      <c r="I1343" s="7" t="s">
        <v>4</v>
      </c>
    </row>
    <row r="1344" spans="1:9" x14ac:dyDescent="0.75">
      <c r="A1344" s="4">
        <v>2621.93</v>
      </c>
      <c r="B1344" s="2">
        <v>80241.672080000004</v>
      </c>
      <c r="C1344" s="2">
        <v>79723.051850000003</v>
      </c>
      <c r="D1344" s="6">
        <v>0.10607999999999999</v>
      </c>
      <c r="E1344" s="4">
        <v>25.684609999999999</v>
      </c>
      <c r="F1344" s="4">
        <v>34.150860000000002</v>
      </c>
      <c r="G1344" s="4">
        <v>0</v>
      </c>
      <c r="H1344" s="4">
        <v>0</v>
      </c>
      <c r="I1344" s="7" t="s">
        <v>4</v>
      </c>
    </row>
    <row r="1345" spans="1:9" x14ac:dyDescent="0.75">
      <c r="A1345" s="4">
        <v>2621.94</v>
      </c>
      <c r="B1345" s="2">
        <v>80242.442339999994</v>
      </c>
      <c r="C1345" s="2">
        <v>79723.822109999994</v>
      </c>
      <c r="D1345" s="6">
        <v>0.10607</v>
      </c>
      <c r="E1345" s="4">
        <v>30.407542857142857</v>
      </c>
      <c r="F1345" s="4">
        <v>34.150860000000002</v>
      </c>
      <c r="G1345" s="4">
        <v>0</v>
      </c>
      <c r="H1345" s="4">
        <v>0</v>
      </c>
      <c r="I1345" s="7" t="s">
        <v>4</v>
      </c>
    </row>
    <row r="1346" spans="1:9" x14ac:dyDescent="0.75">
      <c r="A1346" s="4">
        <v>2621.95</v>
      </c>
      <c r="B1346" s="2">
        <v>80243.212599999999</v>
      </c>
      <c r="C1346" s="2">
        <v>79724.592369999998</v>
      </c>
      <c r="D1346" s="6">
        <v>0.10606</v>
      </c>
      <c r="E1346" s="4">
        <v>38.831569999999999</v>
      </c>
      <c r="F1346" s="4">
        <v>34.339757142857145</v>
      </c>
      <c r="G1346" s="4">
        <v>0</v>
      </c>
      <c r="H1346" s="4">
        <v>0</v>
      </c>
      <c r="I1346" s="7" t="s">
        <v>4</v>
      </c>
    </row>
    <row r="1347" spans="1:9" x14ac:dyDescent="0.75">
      <c r="A1347" s="4">
        <v>2621.96</v>
      </c>
      <c r="B1347" s="2">
        <v>80243.982870000007</v>
      </c>
      <c r="C1347" s="2">
        <v>79725.362640000007</v>
      </c>
      <c r="D1347" s="6">
        <v>0.10605000000000001</v>
      </c>
      <c r="E1347" s="4">
        <v>46.523160000000004</v>
      </c>
      <c r="F1347" s="4">
        <v>34.400009999999995</v>
      </c>
      <c r="G1347" s="4">
        <v>0</v>
      </c>
      <c r="H1347" s="4">
        <v>0</v>
      </c>
      <c r="I1347" s="7" t="s">
        <v>4</v>
      </c>
    </row>
    <row r="1348" spans="1:9" x14ac:dyDescent="0.75">
      <c r="A1348" s="4">
        <v>2621.97</v>
      </c>
      <c r="B1348" s="2">
        <v>80244.753129999997</v>
      </c>
      <c r="C1348" s="2">
        <v>79726.132899999997</v>
      </c>
      <c r="D1348" s="6">
        <v>0.10604</v>
      </c>
      <c r="E1348" s="4">
        <v>45.964880000000001</v>
      </c>
      <c r="F1348" s="4">
        <v>34.339757142857145</v>
      </c>
      <c r="G1348" s="4">
        <v>0</v>
      </c>
      <c r="H1348" s="4">
        <v>0</v>
      </c>
      <c r="I1348" s="7" t="s">
        <v>4</v>
      </c>
    </row>
    <row r="1349" spans="1:9" x14ac:dyDescent="0.75">
      <c r="A1349" s="4">
        <v>2621.98</v>
      </c>
      <c r="B1349" s="2">
        <v>80245.523390000002</v>
      </c>
      <c r="C1349" s="2">
        <v>79726.903160000002</v>
      </c>
      <c r="D1349" s="6">
        <v>0.10603</v>
      </c>
      <c r="E1349" s="4">
        <v>48.678100000000001</v>
      </c>
      <c r="F1349" s="4">
        <v>34.150860000000002</v>
      </c>
      <c r="G1349" s="4">
        <v>0</v>
      </c>
      <c r="H1349" s="4">
        <v>0</v>
      </c>
      <c r="I1349" s="7" t="s">
        <v>4</v>
      </c>
    </row>
    <row r="1350" spans="1:9" x14ac:dyDescent="0.75">
      <c r="A1350" s="4">
        <v>2621.99</v>
      </c>
      <c r="B1350" s="2">
        <v>80246.293650000007</v>
      </c>
      <c r="C1350" s="2">
        <v>79727.673420000006</v>
      </c>
      <c r="D1350" s="6">
        <v>0.10602</v>
      </c>
      <c r="E1350" s="4">
        <v>40.938483333333338</v>
      </c>
      <c r="F1350" s="4">
        <v>34.339757142857145</v>
      </c>
      <c r="G1350" s="4">
        <v>0</v>
      </c>
      <c r="H1350" s="4">
        <v>0</v>
      </c>
      <c r="I1350" s="7" t="s">
        <v>4</v>
      </c>
    </row>
    <row r="1351" spans="1:9" x14ac:dyDescent="0.75">
      <c r="A1351" s="4">
        <v>2622</v>
      </c>
      <c r="B1351" s="2">
        <v>80247.063920000001</v>
      </c>
      <c r="C1351" s="2">
        <v>79728.44369</v>
      </c>
      <c r="D1351" s="6">
        <v>0.10600999999999999</v>
      </c>
      <c r="E1351" s="4">
        <v>46.480309999999996</v>
      </c>
      <c r="F1351" s="4">
        <v>34.400009999999995</v>
      </c>
      <c r="G1351" s="4">
        <v>0</v>
      </c>
      <c r="H1351" s="4">
        <v>0</v>
      </c>
      <c r="I1351" s="7" t="s">
        <v>4</v>
      </c>
    </row>
    <row r="1352" spans="1:9" x14ac:dyDescent="0.75">
      <c r="A1352" s="4">
        <v>2622.01</v>
      </c>
      <c r="B1352" s="2">
        <v>80247.834180000005</v>
      </c>
      <c r="C1352" s="2">
        <v>79729.213950000005</v>
      </c>
      <c r="D1352" s="6">
        <v>0.10603</v>
      </c>
      <c r="E1352" s="4">
        <v>39.485659999999996</v>
      </c>
      <c r="F1352" s="4">
        <v>34.400009999999995</v>
      </c>
      <c r="G1352" s="4">
        <v>0</v>
      </c>
      <c r="H1352" s="4">
        <v>0</v>
      </c>
      <c r="I1352" s="7" t="s">
        <v>4</v>
      </c>
    </row>
    <row r="1353" spans="1:9" x14ac:dyDescent="0.75">
      <c r="A1353" s="4">
        <v>2622.02</v>
      </c>
      <c r="B1353" s="2">
        <v>80248.604439999996</v>
      </c>
      <c r="C1353" s="2">
        <v>79729.984209999995</v>
      </c>
      <c r="D1353" s="6">
        <v>0.10604</v>
      </c>
      <c r="E1353" s="4">
        <v>35.618259999999999</v>
      </c>
      <c r="F1353" s="4">
        <v>34.440739999999991</v>
      </c>
      <c r="G1353" s="4">
        <v>0</v>
      </c>
      <c r="H1353" s="4">
        <v>0</v>
      </c>
      <c r="I1353" s="7" t="s">
        <v>4</v>
      </c>
    </row>
    <row r="1354" spans="1:9" x14ac:dyDescent="0.75">
      <c r="A1354" s="4">
        <v>2622.03</v>
      </c>
      <c r="B1354" s="2">
        <v>80249.3747</v>
      </c>
      <c r="C1354" s="2">
        <v>79730.75447</v>
      </c>
      <c r="D1354" s="6">
        <v>0.10605000000000001</v>
      </c>
      <c r="E1354" s="4">
        <v>45.496009999999998</v>
      </c>
      <c r="F1354" s="4">
        <v>34.856309999999993</v>
      </c>
      <c r="G1354" s="4">
        <v>0</v>
      </c>
      <c r="H1354" s="4">
        <v>0</v>
      </c>
      <c r="I1354" s="7" t="s">
        <v>4</v>
      </c>
    </row>
    <row r="1355" spans="1:9" x14ac:dyDescent="0.75">
      <c r="A1355" s="4">
        <v>2622.04</v>
      </c>
      <c r="B1355" s="2">
        <v>80250.144960000005</v>
      </c>
      <c r="C1355" s="2">
        <v>79731.524730000005</v>
      </c>
      <c r="D1355" s="6">
        <v>0.10606</v>
      </c>
      <c r="E1355" s="4">
        <v>33.746439999999993</v>
      </c>
      <c r="F1355" s="4">
        <v>34.969739999999987</v>
      </c>
      <c r="G1355" s="4">
        <v>0</v>
      </c>
      <c r="H1355" s="4">
        <v>0</v>
      </c>
      <c r="I1355" s="7" t="s">
        <v>4</v>
      </c>
    </row>
    <row r="1356" spans="1:9" x14ac:dyDescent="0.75">
      <c r="A1356" s="4">
        <v>2622.05</v>
      </c>
      <c r="B1356" s="2">
        <v>80250.915229999999</v>
      </c>
      <c r="C1356" s="2">
        <v>79732.294999999998</v>
      </c>
      <c r="D1356" s="6">
        <v>0.10607</v>
      </c>
      <c r="E1356" s="4">
        <v>28.623880000000003</v>
      </c>
      <c r="F1356" s="4">
        <v>35.618259999999999</v>
      </c>
      <c r="G1356" s="4">
        <v>0</v>
      </c>
      <c r="H1356" s="4">
        <v>0</v>
      </c>
      <c r="I1356" s="7" t="s">
        <v>4</v>
      </c>
    </row>
    <row r="1357" spans="1:9" x14ac:dyDescent="0.75">
      <c r="A1357" s="4">
        <v>2622.06</v>
      </c>
      <c r="B1357" s="2">
        <v>80251.685490000003</v>
      </c>
      <c r="C1357" s="2">
        <v>79733.065260000003</v>
      </c>
      <c r="D1357" s="6">
        <v>0.10607999999999999</v>
      </c>
      <c r="E1357" s="4">
        <v>25.805779999999999</v>
      </c>
      <c r="F1357" s="4">
        <v>35.866300000000003</v>
      </c>
      <c r="G1357" s="4">
        <v>0</v>
      </c>
      <c r="H1357" s="4">
        <v>0</v>
      </c>
      <c r="I1357" s="7" t="s">
        <v>4</v>
      </c>
    </row>
    <row r="1358" spans="1:9" x14ac:dyDescent="0.75">
      <c r="A1358" s="4">
        <v>2622.07</v>
      </c>
      <c r="B1358" s="2">
        <v>80252.455749999994</v>
      </c>
      <c r="C1358" s="2">
        <v>79733.835519999993</v>
      </c>
      <c r="D1358" s="6">
        <v>0.1061</v>
      </c>
      <c r="E1358" s="4">
        <v>33.079619999999998</v>
      </c>
      <c r="F1358" s="4">
        <v>35.926394999999999</v>
      </c>
      <c r="G1358" s="4">
        <v>0</v>
      </c>
      <c r="H1358" s="4">
        <v>0</v>
      </c>
      <c r="I1358" s="7" t="s">
        <v>4</v>
      </c>
    </row>
    <row r="1359" spans="1:9" x14ac:dyDescent="0.75">
      <c r="A1359" s="4">
        <v>2622.08</v>
      </c>
      <c r="B1359" s="2">
        <v>80253.226009999998</v>
      </c>
      <c r="C1359" s="2">
        <v>79734.605779999998</v>
      </c>
      <c r="D1359" s="6">
        <v>0.10611</v>
      </c>
      <c r="E1359" s="4">
        <v>30.396139999999995</v>
      </c>
      <c r="F1359" s="4">
        <v>35.866300000000003</v>
      </c>
      <c r="G1359" s="4">
        <v>0</v>
      </c>
      <c r="H1359" s="4">
        <v>0</v>
      </c>
      <c r="I1359" s="7" t="s">
        <v>4</v>
      </c>
    </row>
    <row r="1360" spans="1:9" x14ac:dyDescent="0.75">
      <c r="A1360" s="4">
        <v>2622.09</v>
      </c>
      <c r="B1360" s="2">
        <v>80253.996280000007</v>
      </c>
      <c r="C1360" s="2">
        <v>79735.376050000006</v>
      </c>
      <c r="D1360" s="6">
        <v>0.10612000000000001</v>
      </c>
      <c r="E1360" s="4">
        <v>20.49343</v>
      </c>
      <c r="F1360" s="4">
        <v>35.742280000000001</v>
      </c>
      <c r="G1360" s="4">
        <v>0</v>
      </c>
      <c r="H1360" s="4">
        <v>0</v>
      </c>
      <c r="I1360" s="7" t="s">
        <v>4</v>
      </c>
    </row>
    <row r="1361" spans="1:9" x14ac:dyDescent="0.75">
      <c r="A1361" s="4">
        <v>2622.1</v>
      </c>
      <c r="B1361" s="2">
        <v>80254.766539999997</v>
      </c>
      <c r="C1361" s="2">
        <v>79736.146309999996</v>
      </c>
      <c r="D1361" s="6">
        <v>0.10613</v>
      </c>
      <c r="E1361" s="4">
        <v>27.735500000000002</v>
      </c>
      <c r="F1361" s="4">
        <v>35.866300000000003</v>
      </c>
      <c r="G1361" s="4">
        <v>0</v>
      </c>
      <c r="H1361" s="4">
        <v>0</v>
      </c>
      <c r="I1361" s="7" t="s">
        <v>4</v>
      </c>
    </row>
    <row r="1362" spans="1:9" x14ac:dyDescent="0.75">
      <c r="A1362" s="4">
        <v>2622.11</v>
      </c>
      <c r="B1362" s="2">
        <v>80255.536800000002</v>
      </c>
      <c r="C1362" s="2">
        <v>79736.916570000001</v>
      </c>
      <c r="D1362" s="6">
        <v>0.10614</v>
      </c>
      <c r="E1362" s="4">
        <v>51.857600000000005</v>
      </c>
      <c r="F1362" s="4">
        <v>35.926394999999999</v>
      </c>
      <c r="G1362" s="4">
        <v>0</v>
      </c>
      <c r="H1362" s="4">
        <v>0</v>
      </c>
      <c r="I1362" s="7" t="s">
        <v>4</v>
      </c>
    </row>
    <row r="1363" spans="1:9" x14ac:dyDescent="0.75">
      <c r="A1363" s="4">
        <v>2622.12</v>
      </c>
      <c r="B1363" s="2">
        <v>80256.307060000006</v>
      </c>
      <c r="C1363" s="2">
        <v>79737.686830000006</v>
      </c>
      <c r="D1363" s="6">
        <v>0.10616</v>
      </c>
      <c r="E1363" s="4">
        <v>50.706729999999993</v>
      </c>
      <c r="F1363" s="4">
        <v>35.926394999999999</v>
      </c>
      <c r="G1363" s="4">
        <v>0</v>
      </c>
      <c r="H1363" s="4">
        <v>0</v>
      </c>
      <c r="I1363" s="7" t="s">
        <v>4</v>
      </c>
    </row>
    <row r="1364" spans="1:9" x14ac:dyDescent="0.75">
      <c r="A1364" s="4">
        <v>2622.13</v>
      </c>
      <c r="B1364" s="2">
        <v>80257.077319999997</v>
      </c>
      <c r="C1364" s="2">
        <v>79738.457089999996</v>
      </c>
      <c r="D1364" s="6">
        <v>0.10617</v>
      </c>
      <c r="E1364" s="4">
        <v>42.179500000000004</v>
      </c>
      <c r="F1364" s="4">
        <v>35.742280000000001</v>
      </c>
      <c r="G1364" s="4">
        <v>0</v>
      </c>
      <c r="H1364" s="4">
        <v>0</v>
      </c>
      <c r="I1364" s="7" t="s">
        <v>4</v>
      </c>
    </row>
    <row r="1365" spans="1:9" x14ac:dyDescent="0.75">
      <c r="A1365" s="4">
        <v>2622.14</v>
      </c>
      <c r="B1365" s="2">
        <v>80257.847590000005</v>
      </c>
      <c r="C1365" s="2">
        <v>79739.227360000004</v>
      </c>
      <c r="D1365" s="6">
        <v>0.10618</v>
      </c>
      <c r="E1365" s="4">
        <v>33.017629999999997</v>
      </c>
      <c r="F1365" s="4">
        <v>35.742280000000001</v>
      </c>
      <c r="G1365" s="4">
        <v>0</v>
      </c>
      <c r="H1365" s="4">
        <v>0</v>
      </c>
      <c r="I1365" s="7" t="s">
        <v>4</v>
      </c>
    </row>
    <row r="1366" spans="1:9" x14ac:dyDescent="0.75">
      <c r="A1366" s="4">
        <v>2622.15</v>
      </c>
      <c r="B1366" s="2">
        <v>80258.617849999995</v>
      </c>
      <c r="C1366" s="2">
        <v>79739.997619999995</v>
      </c>
      <c r="D1366" s="6">
        <v>0.10619000000000001</v>
      </c>
      <c r="E1366" s="4">
        <v>38.991730000000004</v>
      </c>
      <c r="F1366" s="4">
        <v>35.742280000000001</v>
      </c>
      <c r="G1366" s="4">
        <v>0</v>
      </c>
      <c r="H1366" s="4">
        <v>0</v>
      </c>
      <c r="I1366" s="7" t="s">
        <v>4</v>
      </c>
    </row>
    <row r="1367" spans="1:9" x14ac:dyDescent="0.75">
      <c r="A1367" s="4">
        <v>2622.16</v>
      </c>
      <c r="B1367" s="2">
        <v>80259.38811</v>
      </c>
      <c r="C1367" s="2">
        <v>79740.767879999999</v>
      </c>
      <c r="D1367" s="6">
        <v>0.1062</v>
      </c>
      <c r="E1367" s="4">
        <v>28.99747</v>
      </c>
      <c r="F1367" s="4">
        <v>35.742280000000001</v>
      </c>
      <c r="G1367" s="4">
        <v>0</v>
      </c>
      <c r="H1367" s="4">
        <v>0</v>
      </c>
      <c r="I1367" s="7" t="s">
        <v>4</v>
      </c>
    </row>
    <row r="1368" spans="1:9" x14ac:dyDescent="0.75">
      <c r="A1368" s="4">
        <v>2622.17</v>
      </c>
      <c r="B1368" s="2">
        <v>80260.158370000005</v>
      </c>
      <c r="C1368" s="2">
        <v>79741.538140000004</v>
      </c>
      <c r="D1368" s="6">
        <v>0.10621</v>
      </c>
      <c r="E1368" s="4">
        <v>12.5662</v>
      </c>
      <c r="F1368" s="4">
        <v>35.742280000000001</v>
      </c>
      <c r="G1368" s="4">
        <v>0</v>
      </c>
      <c r="H1368" s="4">
        <v>0</v>
      </c>
      <c r="I1368" s="7" t="s">
        <v>4</v>
      </c>
    </row>
    <row r="1369" spans="1:9" x14ac:dyDescent="0.75">
      <c r="A1369" s="4">
        <v>2622.18</v>
      </c>
      <c r="B1369" s="2">
        <v>80260.928639999998</v>
      </c>
      <c r="C1369" s="2">
        <v>79742.308409999998</v>
      </c>
      <c r="D1369" s="6">
        <v>0.10623</v>
      </c>
      <c r="E1369" s="4">
        <v>14.777190000000001</v>
      </c>
      <c r="F1369" s="4">
        <v>35.926394999999999</v>
      </c>
      <c r="G1369" s="4">
        <v>0</v>
      </c>
      <c r="H1369" s="4">
        <v>0</v>
      </c>
      <c r="I1369" s="7" t="s">
        <v>4</v>
      </c>
    </row>
    <row r="1370" spans="1:9" x14ac:dyDescent="0.75">
      <c r="A1370" s="4">
        <v>2622.19</v>
      </c>
      <c r="B1370" s="2">
        <v>80261.698900000003</v>
      </c>
      <c r="C1370" s="2">
        <v>79743.078670000003</v>
      </c>
      <c r="D1370" s="6">
        <v>0.10624</v>
      </c>
      <c r="E1370" s="4">
        <v>32.047469999999997</v>
      </c>
      <c r="F1370" s="4">
        <v>36.105614999999993</v>
      </c>
      <c r="G1370" s="4">
        <v>0</v>
      </c>
      <c r="H1370" s="4">
        <v>0</v>
      </c>
      <c r="I1370" s="7" t="s">
        <v>4</v>
      </c>
    </row>
    <row r="1371" spans="1:9" x14ac:dyDescent="0.75">
      <c r="A1371" s="4">
        <v>2622.2</v>
      </c>
      <c r="B1371" s="2">
        <v>80262.469159999993</v>
      </c>
      <c r="C1371" s="2">
        <v>79743.848929999993</v>
      </c>
      <c r="D1371" s="6">
        <v>0.10625</v>
      </c>
      <c r="E1371" s="4">
        <v>38.748539999999998</v>
      </c>
      <c r="F1371" s="4">
        <v>36.105614999999993</v>
      </c>
      <c r="G1371" s="4">
        <v>0</v>
      </c>
      <c r="H1371" s="4">
        <v>0</v>
      </c>
      <c r="I1371" s="7" t="s">
        <v>4</v>
      </c>
    </row>
    <row r="1372" spans="1:9" x14ac:dyDescent="0.75">
      <c r="A1372" s="4">
        <v>2622.21</v>
      </c>
      <c r="B1372" s="2">
        <v>80263.239419999998</v>
      </c>
      <c r="C1372" s="2">
        <v>79744.619189999998</v>
      </c>
      <c r="D1372" s="6">
        <v>0.10625999999999999</v>
      </c>
      <c r="E1372" s="4">
        <v>21.139760000000003</v>
      </c>
      <c r="F1372" s="4">
        <v>36.105614999999993</v>
      </c>
      <c r="G1372" s="4">
        <v>0</v>
      </c>
      <c r="H1372" s="4">
        <v>0</v>
      </c>
      <c r="I1372" s="7" t="s">
        <v>4</v>
      </c>
    </row>
    <row r="1373" spans="1:9" x14ac:dyDescent="0.75">
      <c r="A1373" s="4">
        <v>2622.22</v>
      </c>
      <c r="B1373" s="2">
        <v>80264.009680000003</v>
      </c>
      <c r="C1373" s="2">
        <v>79745.389450000002</v>
      </c>
      <c r="D1373" s="6">
        <v>0.10627</v>
      </c>
      <c r="E1373" s="4">
        <v>19.702539999999999</v>
      </c>
      <c r="F1373" s="4">
        <v>36.236864444444436</v>
      </c>
      <c r="G1373" s="4">
        <v>0</v>
      </c>
      <c r="H1373" s="4">
        <v>0</v>
      </c>
      <c r="I1373" s="7" t="s">
        <v>4</v>
      </c>
    </row>
    <row r="1374" spans="1:9" x14ac:dyDescent="0.75">
      <c r="A1374" s="4">
        <v>2622.23</v>
      </c>
      <c r="B1374" s="2">
        <v>80264.779949999996</v>
      </c>
      <c r="C1374" s="2">
        <v>79746.159719999996</v>
      </c>
      <c r="D1374" s="6">
        <v>0.10629</v>
      </c>
      <c r="E1374" s="4">
        <v>19.86262</v>
      </c>
      <c r="F1374" s="4">
        <v>36.396249444444436</v>
      </c>
      <c r="G1374" s="4">
        <v>0</v>
      </c>
      <c r="H1374" s="4">
        <v>0</v>
      </c>
      <c r="I1374" s="7" t="s">
        <v>4</v>
      </c>
    </row>
    <row r="1375" spans="1:9" x14ac:dyDescent="0.75">
      <c r="A1375" s="4">
        <v>2622.24</v>
      </c>
      <c r="B1375" s="2">
        <v>80265.550210000001</v>
      </c>
      <c r="C1375" s="2">
        <v>79746.929980000001</v>
      </c>
      <c r="D1375" s="6">
        <v>0.10630000000000001</v>
      </c>
      <c r="E1375" s="4">
        <v>13.157662499999999</v>
      </c>
      <c r="F1375" s="4">
        <v>36.396249444444436</v>
      </c>
      <c r="G1375" s="4">
        <v>0</v>
      </c>
      <c r="H1375" s="4">
        <v>0</v>
      </c>
      <c r="I1375" s="7" t="s">
        <v>4</v>
      </c>
    </row>
    <row r="1376" spans="1:9" x14ac:dyDescent="0.75">
      <c r="A1376" s="4">
        <v>2622.25</v>
      </c>
      <c r="B1376" s="2">
        <v>80266.320470000006</v>
      </c>
      <c r="C1376" s="2">
        <v>79747.700240000006</v>
      </c>
      <c r="D1376" s="6">
        <v>0.10631</v>
      </c>
      <c r="E1376" s="4">
        <v>34.339757142857145</v>
      </c>
      <c r="F1376" s="4">
        <v>36.396249444444436</v>
      </c>
      <c r="G1376" s="4">
        <v>0</v>
      </c>
      <c r="H1376" s="4">
        <v>0</v>
      </c>
      <c r="I1376" s="7" t="s">
        <v>4</v>
      </c>
    </row>
    <row r="1377" spans="1:9" x14ac:dyDescent="0.75">
      <c r="A1377" s="4">
        <v>2622.26</v>
      </c>
      <c r="B1377" s="2">
        <v>80267.090729999996</v>
      </c>
      <c r="C1377" s="2">
        <v>79748.470499999996</v>
      </c>
      <c r="D1377" s="6">
        <v>0.10632</v>
      </c>
      <c r="E1377" s="4">
        <v>37.02664</v>
      </c>
      <c r="F1377" s="4">
        <v>36.396249444444436</v>
      </c>
      <c r="G1377" s="4">
        <v>0</v>
      </c>
      <c r="H1377" s="4">
        <v>0</v>
      </c>
      <c r="I1377" s="7" t="s">
        <v>4</v>
      </c>
    </row>
    <row r="1378" spans="1:9" x14ac:dyDescent="0.75">
      <c r="A1378" s="4">
        <v>2622.27</v>
      </c>
      <c r="B1378" s="2">
        <v>80267.861000000004</v>
      </c>
      <c r="C1378" s="2">
        <v>79749.240770000004</v>
      </c>
      <c r="D1378" s="6">
        <v>0.10632999999999999</v>
      </c>
      <c r="E1378" s="4">
        <v>34.018680000000003</v>
      </c>
      <c r="F1378" s="4">
        <v>36.396249444444436</v>
      </c>
      <c r="G1378" s="4">
        <v>0</v>
      </c>
      <c r="H1378" s="4">
        <v>0</v>
      </c>
      <c r="I1378" s="7" t="s">
        <v>4</v>
      </c>
    </row>
    <row r="1379" spans="1:9" x14ac:dyDescent="0.75">
      <c r="A1379" s="4">
        <v>2622.28</v>
      </c>
      <c r="B1379" s="2">
        <v>80268.631259999995</v>
      </c>
      <c r="C1379" s="2">
        <v>79750.011029999994</v>
      </c>
      <c r="D1379" s="6">
        <v>0.10634</v>
      </c>
      <c r="E1379" s="4">
        <v>36.224739999999997</v>
      </c>
      <c r="F1379" s="4">
        <v>36.543509999999998</v>
      </c>
      <c r="G1379" s="4">
        <v>0</v>
      </c>
      <c r="H1379" s="4">
        <v>0</v>
      </c>
      <c r="I1379" s="7" t="s">
        <v>4</v>
      </c>
    </row>
    <row r="1380" spans="1:9" x14ac:dyDescent="0.75">
      <c r="A1380" s="4">
        <v>2622.29</v>
      </c>
      <c r="B1380" s="2">
        <v>80269.401519999999</v>
      </c>
      <c r="C1380" s="2">
        <v>79750.781289999999</v>
      </c>
      <c r="D1380" s="6">
        <v>0.10636</v>
      </c>
      <c r="E1380" s="4">
        <v>37.620510000000003</v>
      </c>
      <c r="F1380" s="4">
        <v>36.571129999999997</v>
      </c>
      <c r="G1380" s="4">
        <v>0</v>
      </c>
      <c r="H1380" s="4">
        <v>0</v>
      </c>
      <c r="I1380" s="7" t="s">
        <v>4</v>
      </c>
    </row>
    <row r="1381" spans="1:9" x14ac:dyDescent="0.75">
      <c r="A1381" s="4">
        <v>2622.3</v>
      </c>
      <c r="B1381" s="2">
        <v>80270.171780000004</v>
      </c>
      <c r="C1381" s="2">
        <v>79751.551550000004</v>
      </c>
      <c r="D1381" s="6">
        <v>0.10637000000000001</v>
      </c>
      <c r="E1381" s="4">
        <v>44.965329999999994</v>
      </c>
      <c r="F1381" s="4">
        <v>36.598750000000003</v>
      </c>
      <c r="G1381" s="4">
        <v>0</v>
      </c>
      <c r="H1381" s="4">
        <v>0</v>
      </c>
      <c r="I1381" s="7" t="s">
        <v>4</v>
      </c>
    </row>
    <row r="1382" spans="1:9" x14ac:dyDescent="0.75">
      <c r="A1382" s="4">
        <v>2622.31</v>
      </c>
      <c r="B1382" s="2">
        <v>80270.942039999994</v>
      </c>
      <c r="C1382" s="2">
        <v>79752.321809999994</v>
      </c>
      <c r="D1382" s="6">
        <v>0.10638</v>
      </c>
      <c r="E1382" s="4">
        <v>59.336719999999993</v>
      </c>
      <c r="F1382" s="4">
        <v>36.812695000000005</v>
      </c>
      <c r="G1382" s="4">
        <v>0</v>
      </c>
      <c r="H1382" s="4">
        <v>0</v>
      </c>
      <c r="I1382" s="7" t="s">
        <v>4</v>
      </c>
    </row>
    <row r="1383" spans="1:9" x14ac:dyDescent="0.75">
      <c r="A1383" s="4">
        <v>2622.32</v>
      </c>
      <c r="B1383" s="2">
        <v>80271.712310000003</v>
      </c>
      <c r="C1383" s="2">
        <v>79753.092080000002</v>
      </c>
      <c r="D1383" s="6">
        <v>0.10639</v>
      </c>
      <c r="E1383" s="4">
        <v>50.328249999999997</v>
      </c>
      <c r="F1383" s="4">
        <v>37.010390000000001</v>
      </c>
      <c r="G1383" s="4">
        <v>0</v>
      </c>
      <c r="H1383" s="4">
        <v>0</v>
      </c>
      <c r="I1383" s="7" t="s">
        <v>4</v>
      </c>
    </row>
    <row r="1384" spans="1:9" x14ac:dyDescent="0.75">
      <c r="A1384" s="4">
        <v>2622.33</v>
      </c>
      <c r="B1384" s="2">
        <v>80272.482569999993</v>
      </c>
      <c r="C1384" s="2">
        <v>79753.862339999992</v>
      </c>
      <c r="D1384" s="6">
        <v>0.10639999999999999</v>
      </c>
      <c r="E1384" s="4">
        <v>53.911670000000001</v>
      </c>
      <c r="F1384" s="4">
        <v>37.018515000000001</v>
      </c>
      <c r="G1384" s="4">
        <v>0</v>
      </c>
      <c r="H1384" s="4">
        <v>0</v>
      </c>
      <c r="I1384" s="7" t="s">
        <v>4</v>
      </c>
    </row>
    <row r="1385" spans="1:9" x14ac:dyDescent="0.75">
      <c r="A1385" s="4">
        <v>2622.34</v>
      </c>
      <c r="B1385" s="2">
        <v>80273.252829999998</v>
      </c>
      <c r="C1385" s="2">
        <v>79754.632599999997</v>
      </c>
      <c r="D1385" s="6">
        <v>0.10642</v>
      </c>
      <c r="E1385" s="4">
        <v>40.804770000000005</v>
      </c>
      <c r="F1385" s="4">
        <v>37.02664</v>
      </c>
      <c r="G1385" s="4">
        <v>0</v>
      </c>
      <c r="H1385" s="4">
        <v>0</v>
      </c>
      <c r="I1385" s="7" t="s">
        <v>4</v>
      </c>
    </row>
    <row r="1386" spans="1:9" x14ac:dyDescent="0.75">
      <c r="A1386" s="4">
        <v>2622.35</v>
      </c>
      <c r="B1386" s="2">
        <v>80274.023090000002</v>
      </c>
      <c r="C1386" s="2">
        <v>79755.402860000002</v>
      </c>
      <c r="D1386" s="6">
        <v>0.10643</v>
      </c>
      <c r="E1386" s="4">
        <v>29.490230000000004</v>
      </c>
      <c r="F1386" s="4">
        <v>37.090139999999998</v>
      </c>
      <c r="G1386" s="4">
        <v>0</v>
      </c>
      <c r="H1386" s="4">
        <v>0</v>
      </c>
      <c r="I1386" s="7" t="s">
        <v>4</v>
      </c>
    </row>
    <row r="1387" spans="1:9" x14ac:dyDescent="0.75">
      <c r="A1387" s="4">
        <v>2622.36</v>
      </c>
      <c r="B1387" s="2">
        <v>80274.793359999996</v>
      </c>
      <c r="C1387" s="2">
        <v>79756.173129999996</v>
      </c>
      <c r="D1387" s="6">
        <v>0.10644000000000001</v>
      </c>
      <c r="E1387" s="4">
        <v>32.077300000000001</v>
      </c>
      <c r="F1387" s="4">
        <v>37.090139999999998</v>
      </c>
      <c r="G1387" s="4">
        <v>0</v>
      </c>
      <c r="H1387" s="4">
        <v>0</v>
      </c>
      <c r="I1387" s="7" t="s">
        <v>4</v>
      </c>
    </row>
    <row r="1388" spans="1:9" x14ac:dyDescent="0.75">
      <c r="A1388" s="4">
        <v>2622.37</v>
      </c>
      <c r="B1388" s="2">
        <v>80275.563620000001</v>
      </c>
      <c r="C1388" s="2">
        <v>79756.94339</v>
      </c>
      <c r="D1388" s="6">
        <v>0.10645</v>
      </c>
      <c r="E1388" s="4">
        <v>22.820269999999997</v>
      </c>
      <c r="F1388" s="4">
        <v>37.018515000000001</v>
      </c>
      <c r="G1388" s="4">
        <v>0</v>
      </c>
      <c r="H1388" s="4">
        <v>0</v>
      </c>
      <c r="I1388" s="7" t="s">
        <v>4</v>
      </c>
    </row>
    <row r="1389" spans="1:9" x14ac:dyDescent="0.75">
      <c r="A1389" s="4">
        <v>2622.38</v>
      </c>
      <c r="B1389" s="2">
        <v>80276.333880000006</v>
      </c>
      <c r="C1389" s="2">
        <v>79757.713650000005</v>
      </c>
      <c r="D1389" s="6">
        <v>0.10646</v>
      </c>
      <c r="E1389" s="4">
        <v>27.616089999999996</v>
      </c>
      <c r="F1389" s="4">
        <v>36.804569999999998</v>
      </c>
      <c r="G1389" s="4">
        <v>0</v>
      </c>
      <c r="H1389" s="4">
        <v>0</v>
      </c>
      <c r="I1389" s="7" t="s">
        <v>4</v>
      </c>
    </row>
    <row r="1390" spans="1:9" x14ac:dyDescent="0.75">
      <c r="A1390" s="4">
        <v>2622.39</v>
      </c>
      <c r="B1390" s="2">
        <v>80277.104139999996</v>
      </c>
      <c r="C1390" s="2">
        <v>79758.483909999995</v>
      </c>
      <c r="D1390" s="6">
        <v>0.10647</v>
      </c>
      <c r="E1390" s="4">
        <v>33.352150000000009</v>
      </c>
      <c r="F1390" s="4">
        <v>37.018515000000001</v>
      </c>
      <c r="G1390" s="4">
        <v>0</v>
      </c>
      <c r="H1390" s="4">
        <v>0</v>
      </c>
      <c r="I1390" s="7" t="s">
        <v>4</v>
      </c>
    </row>
    <row r="1391" spans="1:9" x14ac:dyDescent="0.75">
      <c r="A1391" s="4">
        <v>2622.4</v>
      </c>
      <c r="B1391" s="2">
        <v>80277.874400000001</v>
      </c>
      <c r="C1391" s="2">
        <v>79759.25417</v>
      </c>
      <c r="D1391" s="6">
        <v>0.10649</v>
      </c>
      <c r="E1391" s="4">
        <v>42.541080000000001</v>
      </c>
      <c r="F1391" s="4">
        <v>37.02664</v>
      </c>
      <c r="G1391" s="4">
        <v>0</v>
      </c>
      <c r="H1391" s="4">
        <v>0</v>
      </c>
      <c r="I1391" s="7" t="s">
        <v>4</v>
      </c>
    </row>
    <row r="1392" spans="1:9" x14ac:dyDescent="0.75">
      <c r="A1392" s="4">
        <v>2622.41</v>
      </c>
      <c r="B1392" s="2">
        <v>80278.644669999994</v>
      </c>
      <c r="C1392" s="2">
        <v>79760.024439999994</v>
      </c>
      <c r="D1392" s="6">
        <v>0.1065</v>
      </c>
      <c r="E1392" s="4">
        <v>37.827550000000009</v>
      </c>
      <c r="F1392" s="4">
        <v>37.018515000000001</v>
      </c>
      <c r="G1392" s="4">
        <v>0</v>
      </c>
      <c r="H1392" s="4">
        <v>0</v>
      </c>
      <c r="I1392" s="7" t="s">
        <v>4</v>
      </c>
    </row>
    <row r="1393" spans="1:9" x14ac:dyDescent="0.75">
      <c r="A1393" s="4">
        <v>2622.42</v>
      </c>
      <c r="B1393" s="2">
        <v>80279.414929999999</v>
      </c>
      <c r="C1393" s="2">
        <v>79760.794699999999</v>
      </c>
      <c r="D1393" s="6">
        <v>0.10650999999999999</v>
      </c>
      <c r="E1393" s="4">
        <v>30.912609999999994</v>
      </c>
      <c r="F1393" s="4">
        <v>37.02664</v>
      </c>
      <c r="G1393" s="4">
        <v>0</v>
      </c>
      <c r="H1393" s="4">
        <v>0</v>
      </c>
      <c r="I1393" s="7" t="s">
        <v>4</v>
      </c>
    </row>
    <row r="1394" spans="1:9" x14ac:dyDescent="0.75">
      <c r="A1394" s="4">
        <v>2622.43</v>
      </c>
      <c r="B1394" s="2">
        <v>80280.185190000004</v>
      </c>
      <c r="C1394" s="2">
        <v>79761.564960000003</v>
      </c>
      <c r="D1394" s="6">
        <v>0.10652</v>
      </c>
      <c r="E1394" s="4">
        <v>37.153639999999996</v>
      </c>
      <c r="F1394" s="4">
        <v>37.090139999999998</v>
      </c>
      <c r="G1394" s="4">
        <v>0</v>
      </c>
      <c r="H1394" s="4">
        <v>0</v>
      </c>
      <c r="I1394" s="7" t="s">
        <v>4</v>
      </c>
    </row>
    <row r="1395" spans="1:9" x14ac:dyDescent="0.75">
      <c r="A1395" s="4">
        <v>2622.44</v>
      </c>
      <c r="B1395" s="2">
        <v>80280.955449999994</v>
      </c>
      <c r="C1395" s="2">
        <v>79762.335219999994</v>
      </c>
      <c r="D1395" s="6">
        <v>0.10653</v>
      </c>
      <c r="E1395" s="4">
        <v>43.572209999999998</v>
      </c>
      <c r="F1395" s="4">
        <v>37.153639999999996</v>
      </c>
      <c r="G1395" s="4">
        <v>0</v>
      </c>
      <c r="H1395" s="4">
        <v>0</v>
      </c>
      <c r="I1395" s="7" t="s">
        <v>4</v>
      </c>
    </row>
    <row r="1396" spans="1:9" x14ac:dyDescent="0.75">
      <c r="A1396" s="4">
        <v>2622.45</v>
      </c>
      <c r="B1396" s="2">
        <v>80281.725720000002</v>
      </c>
      <c r="C1396" s="2">
        <v>79763.105490000002</v>
      </c>
      <c r="D1396" s="6">
        <v>0.10654</v>
      </c>
      <c r="E1396" s="4">
        <v>44.898819999999994</v>
      </c>
      <c r="F1396" s="4">
        <v>37.090139999999998</v>
      </c>
      <c r="G1396" s="4">
        <v>0</v>
      </c>
      <c r="H1396" s="4">
        <v>0</v>
      </c>
      <c r="I1396" s="7" t="s">
        <v>4</v>
      </c>
    </row>
    <row r="1397" spans="1:9" x14ac:dyDescent="0.75">
      <c r="A1397" s="4">
        <v>2622.46</v>
      </c>
      <c r="B1397" s="2">
        <v>80282.495980000007</v>
      </c>
      <c r="C1397" s="2">
        <v>79763.875750000007</v>
      </c>
      <c r="D1397" s="6">
        <v>0.10656</v>
      </c>
      <c r="E1397" s="4">
        <v>38.048449999999995</v>
      </c>
      <c r="F1397" s="4">
        <v>37.02664</v>
      </c>
      <c r="G1397" s="4">
        <v>0</v>
      </c>
      <c r="H1397" s="4">
        <v>0</v>
      </c>
      <c r="I1397" s="7" t="s">
        <v>4</v>
      </c>
    </row>
    <row r="1398" spans="1:9" x14ac:dyDescent="0.75">
      <c r="A1398" s="4">
        <v>2622.47</v>
      </c>
      <c r="B1398" s="2">
        <v>80283.266239999997</v>
      </c>
      <c r="C1398" s="2">
        <v>79764.646009999997</v>
      </c>
      <c r="D1398" s="6">
        <v>0.10657</v>
      </c>
      <c r="E1398" s="4">
        <v>23.817366666666668</v>
      </c>
      <c r="F1398" s="4">
        <v>37.090139999999998</v>
      </c>
      <c r="G1398" s="4">
        <v>0</v>
      </c>
      <c r="H1398" s="4">
        <v>0</v>
      </c>
      <c r="I1398" s="7" t="s">
        <v>4</v>
      </c>
    </row>
    <row r="1399" spans="1:9" x14ac:dyDescent="0.75">
      <c r="A1399" s="4">
        <v>2622.48</v>
      </c>
      <c r="B1399" s="2">
        <v>80284.036500000002</v>
      </c>
      <c r="C1399" s="2">
        <v>79765.416270000002</v>
      </c>
      <c r="D1399" s="6">
        <v>0.10657999999999999</v>
      </c>
      <c r="E1399" s="4">
        <v>23.9952875</v>
      </c>
      <c r="F1399" s="4">
        <v>37.153639999999996</v>
      </c>
      <c r="G1399" s="4">
        <v>0</v>
      </c>
      <c r="H1399" s="4">
        <v>0</v>
      </c>
      <c r="I1399" s="7" t="s">
        <v>4</v>
      </c>
    </row>
    <row r="1400" spans="1:9" x14ac:dyDescent="0.75">
      <c r="A1400" s="4">
        <v>2622.49</v>
      </c>
      <c r="B1400" s="2">
        <v>80284.806760000007</v>
      </c>
      <c r="C1400" s="2">
        <v>79766.186530000006</v>
      </c>
      <c r="D1400" s="6">
        <v>0.10659</v>
      </c>
      <c r="E1400" s="8" t="s">
        <v>4</v>
      </c>
      <c r="F1400" s="4">
        <v>37.153639999999996</v>
      </c>
      <c r="G1400" s="8" t="s">
        <v>4</v>
      </c>
      <c r="H1400" s="8" t="s">
        <v>4</v>
      </c>
      <c r="I1400" s="7" t="s">
        <v>4</v>
      </c>
    </row>
    <row r="1401" spans="1:9" x14ac:dyDescent="0.75">
      <c r="A1401" s="4">
        <v>2622.5</v>
      </c>
      <c r="B1401" s="2">
        <v>80285.57703</v>
      </c>
      <c r="C1401" s="2">
        <v>79766.9568</v>
      </c>
      <c r="D1401" s="6">
        <v>0.1066</v>
      </c>
      <c r="E1401" s="4">
        <v>24.240433333333332</v>
      </c>
      <c r="F1401" s="4">
        <v>37.207614285714286</v>
      </c>
      <c r="G1401" s="4">
        <v>0</v>
      </c>
      <c r="H1401" s="4">
        <v>0</v>
      </c>
      <c r="I1401" s="7" t="s">
        <v>4</v>
      </c>
    </row>
    <row r="1402" spans="1:9" x14ac:dyDescent="0.75">
      <c r="A1402" s="4">
        <v>2622.51</v>
      </c>
      <c r="B1402" s="2">
        <v>80286.347290000005</v>
      </c>
      <c r="C1402" s="2">
        <v>79767.727060000005</v>
      </c>
      <c r="D1402" s="6">
        <v>0.10662000000000001</v>
      </c>
      <c r="E1402" s="4">
        <v>42.237859999999998</v>
      </c>
      <c r="F1402" s="4">
        <v>37.207614285714286</v>
      </c>
      <c r="G1402" s="4">
        <v>0</v>
      </c>
      <c r="H1402" s="4">
        <v>0</v>
      </c>
      <c r="I1402" s="7" t="s">
        <v>4</v>
      </c>
    </row>
    <row r="1403" spans="1:9" x14ac:dyDescent="0.75">
      <c r="A1403" s="4">
        <v>2622.52</v>
      </c>
      <c r="B1403" s="2">
        <v>80287.117549999995</v>
      </c>
      <c r="C1403" s="2">
        <v>79768.497319999995</v>
      </c>
      <c r="D1403" s="6">
        <v>0.10663</v>
      </c>
      <c r="E1403" s="4">
        <v>45.327780000000004</v>
      </c>
      <c r="F1403" s="4">
        <v>37.207614285714286</v>
      </c>
      <c r="G1403" s="4">
        <v>0</v>
      </c>
      <c r="H1403" s="4">
        <v>0</v>
      </c>
      <c r="I1403" s="7" t="s">
        <v>4</v>
      </c>
    </row>
    <row r="1404" spans="1:9" x14ac:dyDescent="0.75">
      <c r="A1404" s="4">
        <v>2622.53</v>
      </c>
      <c r="B1404" s="2">
        <v>80287.88781</v>
      </c>
      <c r="C1404" s="2">
        <v>79769.26758</v>
      </c>
      <c r="D1404" s="6">
        <v>0.10664</v>
      </c>
      <c r="E1404" s="4">
        <v>36.598750000000003</v>
      </c>
      <c r="F1404" s="4">
        <v>37.36215</v>
      </c>
      <c r="G1404" s="4">
        <v>0</v>
      </c>
      <c r="H1404" s="4">
        <v>0</v>
      </c>
      <c r="I1404" s="7" t="s">
        <v>4</v>
      </c>
    </row>
    <row r="1405" spans="1:9" x14ac:dyDescent="0.75">
      <c r="A1405" s="4">
        <v>2622.54</v>
      </c>
      <c r="B1405" s="2">
        <v>80288.658079999994</v>
      </c>
      <c r="C1405" s="2">
        <v>79770.037849999993</v>
      </c>
      <c r="D1405" s="6">
        <v>0.10664999999999999</v>
      </c>
      <c r="E1405" s="4">
        <v>31.02814</v>
      </c>
      <c r="F1405" s="4">
        <v>37.434890000000003</v>
      </c>
      <c r="G1405" s="4">
        <v>0</v>
      </c>
      <c r="H1405" s="4">
        <v>0</v>
      </c>
      <c r="I1405" s="7" t="s">
        <v>4</v>
      </c>
    </row>
    <row r="1406" spans="1:9" x14ac:dyDescent="0.75">
      <c r="A1406" s="4">
        <v>2622.55</v>
      </c>
      <c r="B1406" s="2">
        <v>80289.428339999999</v>
      </c>
      <c r="C1406" s="2">
        <v>79770.808109999998</v>
      </c>
      <c r="D1406" s="6">
        <v>0.10666</v>
      </c>
      <c r="E1406" s="4">
        <v>38.089288888888888</v>
      </c>
      <c r="F1406" s="4">
        <v>37.620510000000003</v>
      </c>
      <c r="G1406" s="4">
        <v>0</v>
      </c>
      <c r="H1406" s="4">
        <v>0</v>
      </c>
      <c r="I1406" s="7" t="s">
        <v>4</v>
      </c>
    </row>
    <row r="1407" spans="1:9" x14ac:dyDescent="0.75">
      <c r="A1407" s="4">
        <v>2622.56</v>
      </c>
      <c r="B1407" s="2">
        <v>80290.198600000003</v>
      </c>
      <c r="C1407" s="2">
        <v>79771.578370000003</v>
      </c>
      <c r="D1407" s="6">
        <v>0.10667</v>
      </c>
      <c r="E1407" s="4">
        <v>25.958019999999998</v>
      </c>
      <c r="F1407" s="4">
        <v>37.620510000000003</v>
      </c>
      <c r="G1407" s="4">
        <v>0</v>
      </c>
      <c r="H1407" s="4">
        <v>0</v>
      </c>
      <c r="I1407" s="7" t="s">
        <v>4</v>
      </c>
    </row>
    <row r="1408" spans="1:9" x14ac:dyDescent="0.75">
      <c r="A1408" s="4">
        <v>2622.57</v>
      </c>
      <c r="B1408" s="2">
        <v>80290.968859999994</v>
      </c>
      <c r="C1408" s="2">
        <v>79772.348629999993</v>
      </c>
      <c r="D1408" s="6">
        <v>0.10668999999999999</v>
      </c>
      <c r="E1408" s="4">
        <v>29.827809999999999</v>
      </c>
      <c r="F1408" s="4">
        <v>37.827550000000009</v>
      </c>
      <c r="G1408" s="4">
        <v>0</v>
      </c>
      <c r="H1408" s="4">
        <v>0</v>
      </c>
      <c r="I1408" s="7" t="s">
        <v>4</v>
      </c>
    </row>
    <row r="1409" spans="1:9" x14ac:dyDescent="0.75">
      <c r="A1409" s="4">
        <v>2622.58</v>
      </c>
      <c r="B1409" s="2">
        <v>80291.739119999998</v>
      </c>
      <c r="C1409" s="2">
        <v>79773.118889999998</v>
      </c>
      <c r="D1409" s="6">
        <v>0.1067</v>
      </c>
      <c r="E1409" s="4">
        <v>27.820889999999999</v>
      </c>
      <c r="F1409" s="4">
        <v>37.938000000000002</v>
      </c>
      <c r="G1409" s="4">
        <v>0</v>
      </c>
      <c r="H1409" s="4">
        <v>0</v>
      </c>
      <c r="I1409" s="7" t="s">
        <v>4</v>
      </c>
    </row>
    <row r="1410" spans="1:9" x14ac:dyDescent="0.75">
      <c r="A1410" s="4">
        <v>2622.59</v>
      </c>
      <c r="B1410" s="2">
        <v>80292.509390000007</v>
      </c>
      <c r="C1410" s="2">
        <v>79773.889160000006</v>
      </c>
      <c r="D1410" s="6">
        <v>0.10671</v>
      </c>
      <c r="E1410" s="4">
        <v>31.11186</v>
      </c>
      <c r="F1410" s="4">
        <v>38.048449999999995</v>
      </c>
      <c r="G1410" s="4">
        <v>0</v>
      </c>
      <c r="H1410" s="4">
        <v>0</v>
      </c>
      <c r="I1410" s="7" t="s">
        <v>4</v>
      </c>
    </row>
    <row r="1411" spans="1:9" x14ac:dyDescent="0.75">
      <c r="A1411" s="4">
        <v>2622.6</v>
      </c>
      <c r="B1411" s="2">
        <v>80293.279649999997</v>
      </c>
      <c r="C1411" s="2">
        <v>79774.659419999996</v>
      </c>
      <c r="D1411" s="6">
        <v>0.10672</v>
      </c>
      <c r="E1411" s="4">
        <v>26.959159999999997</v>
      </c>
      <c r="F1411" s="4">
        <v>38.068869444444445</v>
      </c>
      <c r="G1411" s="4">
        <v>0</v>
      </c>
      <c r="H1411" s="4">
        <v>0</v>
      </c>
      <c r="I1411" s="7" t="s">
        <v>4</v>
      </c>
    </row>
    <row r="1412" spans="1:9" x14ac:dyDescent="0.75">
      <c r="A1412" s="4">
        <v>2622.61</v>
      </c>
      <c r="B1412" s="2">
        <v>80294.049910000002</v>
      </c>
      <c r="C1412" s="2">
        <v>79775.429680000001</v>
      </c>
      <c r="D1412" s="6">
        <v>0.10673000000000001</v>
      </c>
      <c r="E1412" s="4">
        <v>25.014659999999999</v>
      </c>
      <c r="F1412" s="4">
        <v>38.068869444444445</v>
      </c>
      <c r="G1412" s="4">
        <v>0</v>
      </c>
      <c r="H1412" s="4">
        <v>0</v>
      </c>
      <c r="I1412" s="7" t="s">
        <v>4</v>
      </c>
    </row>
    <row r="1413" spans="1:9" x14ac:dyDescent="0.75">
      <c r="A1413" s="4">
        <v>2622.62</v>
      </c>
      <c r="B1413" s="2">
        <v>80294.820170000006</v>
      </c>
      <c r="C1413" s="2">
        <v>79776.199940000006</v>
      </c>
      <c r="D1413" s="6">
        <v>0.10675</v>
      </c>
      <c r="E1413" s="4">
        <v>16.881260000000001</v>
      </c>
      <c r="F1413" s="4">
        <v>38.068869444444445</v>
      </c>
      <c r="G1413" s="4">
        <v>0</v>
      </c>
      <c r="H1413" s="4">
        <v>0</v>
      </c>
      <c r="I1413" s="7" t="s">
        <v>4</v>
      </c>
    </row>
    <row r="1414" spans="1:9" x14ac:dyDescent="0.75">
      <c r="A1414" s="4">
        <v>2622.63</v>
      </c>
      <c r="B1414" s="2">
        <v>80295.59044</v>
      </c>
      <c r="C1414" s="2">
        <v>79776.970209999999</v>
      </c>
      <c r="D1414" s="6">
        <v>0.10675999999999999</v>
      </c>
      <c r="E1414" s="4">
        <v>21.378510000000002</v>
      </c>
      <c r="F1414" s="4">
        <v>38.10335238095238</v>
      </c>
      <c r="G1414" s="4">
        <v>0</v>
      </c>
      <c r="H1414" s="4">
        <v>0</v>
      </c>
      <c r="I1414" s="7" t="s">
        <v>4</v>
      </c>
    </row>
    <row r="1415" spans="1:9" x14ac:dyDescent="0.75">
      <c r="A1415" s="4">
        <v>2622.64</v>
      </c>
      <c r="B1415" s="2">
        <v>80296.360700000005</v>
      </c>
      <c r="C1415" s="2">
        <v>79777.740470000004</v>
      </c>
      <c r="D1415" s="6">
        <v>0.10677</v>
      </c>
      <c r="E1415" s="4">
        <v>23.65446</v>
      </c>
      <c r="F1415" s="4">
        <v>38.131479365079365</v>
      </c>
      <c r="G1415" s="4">
        <v>0</v>
      </c>
      <c r="H1415" s="4">
        <v>0</v>
      </c>
      <c r="I1415" s="7" t="s">
        <v>4</v>
      </c>
    </row>
    <row r="1416" spans="1:9" x14ac:dyDescent="0.75">
      <c r="A1416" s="4">
        <v>2622.65</v>
      </c>
      <c r="B1416" s="2">
        <v>80297.130959999995</v>
      </c>
      <c r="C1416" s="2">
        <v>79778.510729999995</v>
      </c>
      <c r="D1416" s="6">
        <v>0.10678</v>
      </c>
      <c r="E1416" s="4">
        <v>23.853369999999998</v>
      </c>
      <c r="F1416" s="4">
        <v>38.131479365079365</v>
      </c>
      <c r="G1416" s="4">
        <v>0</v>
      </c>
      <c r="H1416" s="4">
        <v>0</v>
      </c>
      <c r="I1416" s="7" t="s">
        <v>4</v>
      </c>
    </row>
    <row r="1417" spans="1:9" x14ac:dyDescent="0.75">
      <c r="A1417" s="4">
        <v>2622.66</v>
      </c>
      <c r="B1417" s="2">
        <v>80297.90122</v>
      </c>
      <c r="C1417" s="2">
        <v>79779.280989999999</v>
      </c>
      <c r="D1417" s="6">
        <v>0.10679</v>
      </c>
      <c r="E1417" s="4">
        <v>22.14996</v>
      </c>
      <c r="F1417" s="4">
        <v>38.197996428571429</v>
      </c>
      <c r="G1417" s="4">
        <v>0</v>
      </c>
      <c r="H1417" s="4">
        <v>0</v>
      </c>
      <c r="I1417" s="7" t="s">
        <v>4</v>
      </c>
    </row>
    <row r="1418" spans="1:9" x14ac:dyDescent="0.75">
      <c r="A1418" s="4">
        <v>2622.67</v>
      </c>
      <c r="B1418" s="2">
        <v>80298.671480000005</v>
      </c>
      <c r="C1418" s="2">
        <v>79780.051250000004</v>
      </c>
      <c r="D1418" s="6">
        <v>0.10680000000000001</v>
      </c>
      <c r="E1418" s="4">
        <v>14.887540000000001</v>
      </c>
      <c r="F1418" s="4">
        <v>38.499494999999996</v>
      </c>
      <c r="G1418" s="4">
        <v>0</v>
      </c>
      <c r="H1418" s="4">
        <v>0</v>
      </c>
      <c r="I1418" s="7" t="s">
        <v>4</v>
      </c>
    </row>
    <row r="1419" spans="1:9" x14ac:dyDescent="0.75">
      <c r="A1419" s="4">
        <v>2622.68</v>
      </c>
      <c r="B1419" s="2">
        <v>80299.441749999998</v>
      </c>
      <c r="C1419" s="2">
        <v>79780.821519999998</v>
      </c>
      <c r="D1419" s="6">
        <v>0.10682</v>
      </c>
      <c r="E1419" s="4">
        <v>27.842500000000001</v>
      </c>
      <c r="F1419" s="4">
        <v>38.790054999999995</v>
      </c>
      <c r="G1419" s="4">
        <v>0</v>
      </c>
      <c r="H1419" s="4">
        <v>0</v>
      </c>
      <c r="I1419" s="7" t="s">
        <v>4</v>
      </c>
    </row>
    <row r="1420" spans="1:9" x14ac:dyDescent="0.75">
      <c r="A1420" s="4">
        <v>2622.69</v>
      </c>
      <c r="B1420" s="2">
        <v>80300.212010000003</v>
      </c>
      <c r="C1420" s="2">
        <v>79781.591780000002</v>
      </c>
      <c r="D1420" s="6">
        <v>0.10682999999999999</v>
      </c>
      <c r="E1420" s="4">
        <v>31.067325</v>
      </c>
      <c r="F1420" s="4">
        <v>38.856324999999998</v>
      </c>
      <c r="G1420" s="4">
        <v>0</v>
      </c>
      <c r="H1420" s="4">
        <v>0</v>
      </c>
      <c r="I1420" s="7" t="s">
        <v>4</v>
      </c>
    </row>
    <row r="1421" spans="1:9" x14ac:dyDescent="0.75">
      <c r="A1421" s="4">
        <v>2622.7</v>
      </c>
      <c r="B1421" s="2">
        <v>80300.982269999993</v>
      </c>
      <c r="C1421" s="2">
        <v>79782.362039999993</v>
      </c>
      <c r="D1421" s="6">
        <v>0.10684</v>
      </c>
      <c r="E1421" s="4">
        <v>18.09022222222222</v>
      </c>
      <c r="F1421" s="4">
        <v>38.856324999999998</v>
      </c>
      <c r="G1421" s="4">
        <v>0</v>
      </c>
      <c r="H1421" s="4">
        <v>0</v>
      </c>
      <c r="I1421" s="7" t="s">
        <v>4</v>
      </c>
    </row>
    <row r="1422" spans="1:9" x14ac:dyDescent="0.75">
      <c r="A1422" s="4">
        <v>2622.71</v>
      </c>
      <c r="B1422" s="2">
        <v>80301.752529999998</v>
      </c>
      <c r="C1422" s="2">
        <v>79783.132299999997</v>
      </c>
      <c r="D1422" s="6">
        <v>0.10685</v>
      </c>
      <c r="E1422" s="4">
        <v>24.521459999999998</v>
      </c>
      <c r="F1422" s="4">
        <v>38.936405000000008</v>
      </c>
      <c r="G1422" s="4">
        <v>0</v>
      </c>
      <c r="H1422" s="4">
        <v>0</v>
      </c>
      <c r="I1422" s="7" t="s">
        <v>4</v>
      </c>
    </row>
    <row r="1423" spans="1:9" x14ac:dyDescent="0.75">
      <c r="A1423" s="4">
        <v>2622.72</v>
      </c>
      <c r="B1423" s="2">
        <v>80302.522790000003</v>
      </c>
      <c r="C1423" s="2">
        <v>79783.902560000002</v>
      </c>
      <c r="D1423" s="6">
        <v>0.10686</v>
      </c>
      <c r="E1423" s="4">
        <v>15.359410000000002</v>
      </c>
      <c r="F1423" s="4">
        <v>39.033365000000003</v>
      </c>
      <c r="G1423" s="4">
        <v>0</v>
      </c>
      <c r="H1423" s="4">
        <v>0</v>
      </c>
      <c r="I1423" s="7" t="s">
        <v>4</v>
      </c>
    </row>
    <row r="1424" spans="1:9" x14ac:dyDescent="0.75">
      <c r="A1424" s="4">
        <v>2622.73</v>
      </c>
      <c r="B1424" s="2">
        <v>80303.293059999996</v>
      </c>
      <c r="C1424" s="2">
        <v>79784.672829999996</v>
      </c>
      <c r="D1424" s="6">
        <v>0.10688</v>
      </c>
      <c r="E1424" s="4">
        <v>16.246879999999997</v>
      </c>
      <c r="F1424" s="4">
        <v>39.17841</v>
      </c>
      <c r="G1424" s="4">
        <v>0</v>
      </c>
      <c r="H1424" s="4">
        <v>0</v>
      </c>
      <c r="I1424" s="7" t="s">
        <v>4</v>
      </c>
    </row>
    <row r="1425" spans="1:9" x14ac:dyDescent="0.75">
      <c r="A1425" s="4">
        <v>2622.74</v>
      </c>
      <c r="B1425" s="2">
        <v>80304.063320000001</v>
      </c>
      <c r="C1425" s="2">
        <v>79785.443090000001</v>
      </c>
      <c r="D1425" s="6">
        <v>0.10689</v>
      </c>
      <c r="E1425" s="4">
        <v>34.440739999999991</v>
      </c>
      <c r="F1425" s="4">
        <v>39.289324999999991</v>
      </c>
      <c r="G1425" s="4">
        <v>0</v>
      </c>
      <c r="H1425" s="4">
        <v>0</v>
      </c>
      <c r="I1425" s="7" t="s">
        <v>4</v>
      </c>
    </row>
    <row r="1426" spans="1:9" x14ac:dyDescent="0.75">
      <c r="A1426" s="4">
        <v>2622.75</v>
      </c>
      <c r="B1426" s="2">
        <v>80304.833580000006</v>
      </c>
      <c r="C1426" s="2">
        <v>79786.213350000005</v>
      </c>
      <c r="D1426" s="6">
        <v>0.1069</v>
      </c>
      <c r="E1426" s="4">
        <v>57.019879999999986</v>
      </c>
      <c r="F1426" s="4">
        <v>39.17841</v>
      </c>
      <c r="G1426" s="4">
        <v>0</v>
      </c>
      <c r="H1426" s="4">
        <v>0</v>
      </c>
      <c r="I1426" s="7" t="s">
        <v>4</v>
      </c>
    </row>
    <row r="1427" spans="1:9" x14ac:dyDescent="0.75">
      <c r="A1427" s="4">
        <v>2622.76</v>
      </c>
      <c r="B1427" s="2">
        <v>80305.603839999996</v>
      </c>
      <c r="C1427" s="2">
        <v>79786.983609999996</v>
      </c>
      <c r="D1427" s="6">
        <v>0.10691000000000001</v>
      </c>
      <c r="E1427" s="4">
        <v>55.521730000000005</v>
      </c>
      <c r="F1427" s="4">
        <v>39.17841</v>
      </c>
      <c r="G1427" s="4">
        <v>0</v>
      </c>
      <c r="H1427" s="4">
        <v>0</v>
      </c>
      <c r="I1427" s="7" t="s">
        <v>4</v>
      </c>
    </row>
    <row r="1428" spans="1:9" x14ac:dyDescent="0.75">
      <c r="A1428" s="4">
        <v>2622.77</v>
      </c>
      <c r="B1428" s="2">
        <v>80306.374110000004</v>
      </c>
      <c r="C1428" s="2">
        <v>79787.753880000004</v>
      </c>
      <c r="D1428" s="6">
        <v>0.10692</v>
      </c>
      <c r="E1428" s="4">
        <v>51.432100000000005</v>
      </c>
      <c r="F1428" s="4">
        <v>39.17841</v>
      </c>
      <c r="G1428" s="4">
        <v>0</v>
      </c>
      <c r="H1428" s="4">
        <v>0</v>
      </c>
      <c r="I1428" s="7" t="s">
        <v>4</v>
      </c>
    </row>
    <row r="1429" spans="1:9" x14ac:dyDescent="0.75">
      <c r="A1429" s="4">
        <v>2622.78</v>
      </c>
      <c r="B1429" s="2">
        <v>80307.144369999995</v>
      </c>
      <c r="C1429" s="2">
        <v>79788.524139999994</v>
      </c>
      <c r="D1429" s="6">
        <v>0.10693</v>
      </c>
      <c r="E1429" s="4">
        <v>57.70676000000001</v>
      </c>
      <c r="F1429" s="4">
        <v>39.17841</v>
      </c>
      <c r="G1429" s="4">
        <v>0</v>
      </c>
      <c r="H1429" s="4">
        <v>0</v>
      </c>
      <c r="I1429" s="7" t="s">
        <v>4</v>
      </c>
    </row>
    <row r="1430" spans="1:9" x14ac:dyDescent="0.75">
      <c r="A1430" s="4">
        <v>2622.79</v>
      </c>
      <c r="B1430" s="2">
        <v>80307.914629999999</v>
      </c>
      <c r="C1430" s="2">
        <v>79789.294399999999</v>
      </c>
      <c r="D1430" s="6">
        <v>0.10695</v>
      </c>
      <c r="E1430" s="4">
        <v>56.897589999999994</v>
      </c>
      <c r="F1430" s="4">
        <v>39.17841</v>
      </c>
      <c r="G1430" s="4">
        <v>0</v>
      </c>
      <c r="H1430" s="4">
        <v>0</v>
      </c>
      <c r="I1430" s="7" t="s">
        <v>4</v>
      </c>
    </row>
    <row r="1431" spans="1:9" x14ac:dyDescent="0.75">
      <c r="A1431" s="4">
        <v>2622.8</v>
      </c>
      <c r="B1431" s="2">
        <v>80308.684890000004</v>
      </c>
      <c r="C1431" s="2">
        <v>79790.064660000004</v>
      </c>
      <c r="D1431" s="6">
        <v>0.10696</v>
      </c>
      <c r="E1431" s="4">
        <v>60.225729999999999</v>
      </c>
      <c r="F1431" s="4">
        <v>39.17841</v>
      </c>
      <c r="G1431" s="4">
        <v>0</v>
      </c>
      <c r="H1431" s="4">
        <v>0</v>
      </c>
      <c r="I1431" s="7" t="s">
        <v>4</v>
      </c>
    </row>
    <row r="1432" spans="1:9" x14ac:dyDescent="0.75">
      <c r="A1432" s="4">
        <v>2622.81</v>
      </c>
      <c r="B1432" s="2">
        <v>80309.455149999994</v>
      </c>
      <c r="C1432" s="2">
        <v>79790.834919999994</v>
      </c>
      <c r="D1432" s="6">
        <v>0.10697</v>
      </c>
      <c r="E1432" s="4">
        <v>41.753119999999996</v>
      </c>
      <c r="F1432" s="4">
        <v>39.17841</v>
      </c>
      <c r="G1432" s="4">
        <v>0</v>
      </c>
      <c r="H1432" s="4">
        <v>0</v>
      </c>
      <c r="I1432" s="7" t="s">
        <v>4</v>
      </c>
    </row>
    <row r="1433" spans="1:9" x14ac:dyDescent="0.75">
      <c r="A1433" s="4">
        <v>2622.82</v>
      </c>
      <c r="B1433" s="2">
        <v>80310.225420000002</v>
      </c>
      <c r="C1433" s="2">
        <v>79791.605190000002</v>
      </c>
      <c r="D1433" s="6">
        <v>0.10698000000000001</v>
      </c>
      <c r="E1433" s="4">
        <v>39.465590000000006</v>
      </c>
      <c r="F1433" s="4">
        <v>39.289324999999991</v>
      </c>
      <c r="G1433" s="4">
        <v>0</v>
      </c>
      <c r="H1433" s="4">
        <v>0</v>
      </c>
      <c r="I1433" s="7" t="s">
        <v>4</v>
      </c>
    </row>
    <row r="1434" spans="1:9" x14ac:dyDescent="0.75">
      <c r="A1434" s="4">
        <v>2622.83</v>
      </c>
      <c r="B1434" s="2">
        <v>80310.995680000007</v>
      </c>
      <c r="C1434" s="2">
        <v>79792.375450000007</v>
      </c>
      <c r="D1434" s="6">
        <v>0.10699</v>
      </c>
      <c r="E1434" s="4">
        <v>38.250450000000001</v>
      </c>
      <c r="F1434" s="4">
        <v>39.289324999999991</v>
      </c>
      <c r="G1434" s="4">
        <v>0</v>
      </c>
      <c r="H1434" s="4">
        <v>0</v>
      </c>
      <c r="I1434" s="7" t="s">
        <v>4</v>
      </c>
    </row>
    <row r="1435" spans="1:9" x14ac:dyDescent="0.75">
      <c r="A1435" s="4">
        <v>2622.84</v>
      </c>
      <c r="B1435" s="2">
        <v>80311.765939999997</v>
      </c>
      <c r="C1435" s="2">
        <v>79793.145709999997</v>
      </c>
      <c r="D1435" s="6">
        <v>0.10700999999999999</v>
      </c>
      <c r="E1435" s="4">
        <v>30.31691</v>
      </c>
      <c r="F1435" s="4">
        <v>39.381209999999996</v>
      </c>
      <c r="G1435" s="4">
        <v>0</v>
      </c>
      <c r="H1435" s="4">
        <v>0</v>
      </c>
      <c r="I1435" s="7" t="s">
        <v>4</v>
      </c>
    </row>
    <row r="1436" spans="1:9" x14ac:dyDescent="0.75">
      <c r="A1436" s="4">
        <v>2622.85</v>
      </c>
      <c r="B1436" s="2">
        <v>80312.536200000002</v>
      </c>
      <c r="C1436" s="2">
        <v>79793.915970000002</v>
      </c>
      <c r="D1436" s="6">
        <v>0.10702</v>
      </c>
      <c r="E1436" s="4">
        <v>37.434890000000003</v>
      </c>
      <c r="F1436" s="4">
        <v>39.475625000000001</v>
      </c>
      <c r="G1436" s="4">
        <v>0</v>
      </c>
      <c r="H1436" s="4">
        <v>0</v>
      </c>
      <c r="I1436" s="7" t="s">
        <v>4</v>
      </c>
    </row>
    <row r="1437" spans="1:9" x14ac:dyDescent="0.75">
      <c r="A1437" s="4">
        <v>2622.86</v>
      </c>
      <c r="B1437" s="2">
        <v>80313.306469999996</v>
      </c>
      <c r="C1437" s="2">
        <v>79794.686239999995</v>
      </c>
      <c r="D1437" s="6">
        <v>0.10703</v>
      </c>
      <c r="E1437" s="4">
        <v>37.207614285714286</v>
      </c>
      <c r="F1437" s="4">
        <v>39.513189999999994</v>
      </c>
      <c r="G1437" s="4">
        <v>0</v>
      </c>
      <c r="H1437" s="4">
        <v>0</v>
      </c>
      <c r="I1437" s="7" t="s">
        <v>4</v>
      </c>
    </row>
    <row r="1438" spans="1:9" x14ac:dyDescent="0.75">
      <c r="A1438" s="4">
        <v>2622.87</v>
      </c>
      <c r="B1438" s="2">
        <v>80314.076730000001</v>
      </c>
      <c r="C1438" s="2">
        <v>79795.4565</v>
      </c>
      <c r="D1438" s="6">
        <v>0.10704</v>
      </c>
      <c r="E1438" s="4">
        <v>31.548729999999995</v>
      </c>
      <c r="F1438" s="4">
        <v>39.513189999999994</v>
      </c>
      <c r="G1438" s="4">
        <v>0</v>
      </c>
      <c r="H1438" s="4">
        <v>0</v>
      </c>
      <c r="I1438" s="7" t="s">
        <v>4</v>
      </c>
    </row>
    <row r="1439" spans="1:9" x14ac:dyDescent="0.75">
      <c r="A1439" s="4">
        <v>2622.88</v>
      </c>
      <c r="B1439" s="2">
        <v>80314.846990000005</v>
      </c>
      <c r="C1439" s="2">
        <v>79796.226760000005</v>
      </c>
      <c r="D1439" s="6">
        <v>0.10705000000000001</v>
      </c>
      <c r="E1439" s="4">
        <v>32.407950000000007</v>
      </c>
      <c r="F1439" s="4">
        <v>39.513189999999994</v>
      </c>
      <c r="G1439" s="4">
        <v>0</v>
      </c>
      <c r="H1439" s="4">
        <v>0</v>
      </c>
      <c r="I1439" s="7" t="s">
        <v>4</v>
      </c>
    </row>
    <row r="1440" spans="1:9" x14ac:dyDescent="0.75">
      <c r="A1440" s="4">
        <v>2622.89</v>
      </c>
      <c r="B1440" s="2">
        <v>80315.617249999996</v>
      </c>
      <c r="C1440" s="2">
        <v>79796.997019999995</v>
      </c>
      <c r="D1440" s="6">
        <v>0.10706</v>
      </c>
      <c r="E1440" s="4">
        <v>43.599429999999998</v>
      </c>
      <c r="F1440" s="4">
        <v>39.513189999999994</v>
      </c>
      <c r="G1440" s="4">
        <v>0</v>
      </c>
      <c r="H1440" s="4">
        <v>0</v>
      </c>
      <c r="I1440" s="7" t="s">
        <v>4</v>
      </c>
    </row>
    <row r="1441" spans="1:9" x14ac:dyDescent="0.75">
      <c r="A1441" s="4">
        <v>2622.9</v>
      </c>
      <c r="B1441" s="2">
        <v>80316.38751</v>
      </c>
      <c r="C1441" s="2">
        <v>79797.76728</v>
      </c>
      <c r="D1441" s="6">
        <v>0.10707999999999999</v>
      </c>
      <c r="E1441" s="4">
        <v>65.424379999999999</v>
      </c>
      <c r="F1441" s="4">
        <v>39.513189999999994</v>
      </c>
      <c r="G1441" s="4">
        <v>0</v>
      </c>
      <c r="H1441" s="4">
        <v>0</v>
      </c>
      <c r="I1441" s="7" t="s">
        <v>4</v>
      </c>
    </row>
    <row r="1442" spans="1:9" x14ac:dyDescent="0.75">
      <c r="A1442" s="4">
        <v>2622.91</v>
      </c>
      <c r="B1442" s="2">
        <v>80317.157779999994</v>
      </c>
      <c r="C1442" s="2">
        <v>79798.537549999994</v>
      </c>
      <c r="D1442" s="6">
        <v>0.10709</v>
      </c>
      <c r="E1442" s="4">
        <v>75.294560000000004</v>
      </c>
      <c r="F1442" s="4">
        <v>39.513189999999994</v>
      </c>
      <c r="G1442" s="4">
        <v>0</v>
      </c>
      <c r="H1442" s="4">
        <v>0</v>
      </c>
      <c r="I1442" s="7" t="s">
        <v>4</v>
      </c>
    </row>
    <row r="1443" spans="1:9" x14ac:dyDescent="0.75">
      <c r="A1443" s="4">
        <v>2622.92</v>
      </c>
      <c r="B1443" s="2">
        <v>80317.928039999999</v>
      </c>
      <c r="C1443" s="2">
        <v>79799.307809999998</v>
      </c>
      <c r="D1443" s="6">
        <v>0.1071</v>
      </c>
      <c r="E1443" s="4">
        <v>75.412399999999991</v>
      </c>
      <c r="F1443" s="4">
        <v>39.54072</v>
      </c>
      <c r="G1443" s="4">
        <v>0</v>
      </c>
      <c r="H1443" s="4">
        <v>0</v>
      </c>
      <c r="I1443" s="7" t="s">
        <v>4</v>
      </c>
    </row>
    <row r="1444" spans="1:9" x14ac:dyDescent="0.75">
      <c r="A1444" s="4">
        <v>2622.93</v>
      </c>
      <c r="B1444" s="2">
        <v>80318.698300000004</v>
      </c>
      <c r="C1444" s="2">
        <v>79800.078070000003</v>
      </c>
      <c r="D1444" s="6">
        <v>0.10711</v>
      </c>
      <c r="E1444" s="4">
        <v>71.311729999999983</v>
      </c>
      <c r="F1444" s="4">
        <v>39.621274999999997</v>
      </c>
      <c r="G1444" s="4">
        <v>0</v>
      </c>
      <c r="H1444" s="4">
        <v>0</v>
      </c>
      <c r="I1444" s="7" t="s">
        <v>4</v>
      </c>
    </row>
    <row r="1445" spans="1:9" x14ac:dyDescent="0.75">
      <c r="A1445" s="4">
        <v>2622.94</v>
      </c>
      <c r="B1445" s="2">
        <v>80319.468559999994</v>
      </c>
      <c r="C1445" s="2">
        <v>79800.848329999993</v>
      </c>
      <c r="D1445" s="6">
        <v>0.10712000000000001</v>
      </c>
      <c r="E1445" s="4">
        <v>48.517470000000003</v>
      </c>
      <c r="F1445" s="4">
        <v>39.54072</v>
      </c>
      <c r="G1445" s="4">
        <v>0</v>
      </c>
      <c r="H1445" s="4">
        <v>0</v>
      </c>
      <c r="I1445" s="7" t="s">
        <v>4</v>
      </c>
    </row>
    <row r="1446" spans="1:9" x14ac:dyDescent="0.75">
      <c r="A1446" s="4">
        <v>2622.95</v>
      </c>
      <c r="B1446" s="2">
        <v>80320.238830000002</v>
      </c>
      <c r="C1446" s="2">
        <v>79801.618600000002</v>
      </c>
      <c r="D1446" s="6">
        <v>0.10713</v>
      </c>
      <c r="E1446" s="4">
        <v>39.54072</v>
      </c>
      <c r="F1446" s="4">
        <v>39.621274999999997</v>
      </c>
      <c r="G1446" s="4">
        <v>0</v>
      </c>
      <c r="H1446" s="4">
        <v>0</v>
      </c>
      <c r="I1446" s="7" t="s">
        <v>4</v>
      </c>
    </row>
    <row r="1447" spans="1:9" x14ac:dyDescent="0.75">
      <c r="A1447" s="4">
        <v>2622.96</v>
      </c>
      <c r="B1447" s="2">
        <v>80321.009090000007</v>
      </c>
      <c r="C1447" s="2">
        <v>79802.388860000006</v>
      </c>
      <c r="D1447" s="6">
        <v>0.10715</v>
      </c>
      <c r="E1447" s="4">
        <v>53.603589999999997</v>
      </c>
      <c r="F1447" s="4">
        <v>39.621274999999997</v>
      </c>
      <c r="G1447" s="4">
        <v>0</v>
      </c>
      <c r="H1447" s="4">
        <v>0</v>
      </c>
      <c r="I1447" s="7" t="s">
        <v>4</v>
      </c>
    </row>
    <row r="1448" spans="1:9" x14ac:dyDescent="0.75">
      <c r="A1448" s="4">
        <v>2622.97</v>
      </c>
      <c r="B1448" s="2">
        <v>80321.779349999997</v>
      </c>
      <c r="C1448" s="2">
        <v>79803.159119999997</v>
      </c>
      <c r="D1448" s="6">
        <v>0.10716000000000001</v>
      </c>
      <c r="E1448" s="4">
        <v>54.397239999999996</v>
      </c>
      <c r="F1448" s="4">
        <v>39.621274999999997</v>
      </c>
      <c r="G1448" s="4">
        <v>14.775964999999999</v>
      </c>
      <c r="H1448" s="4">
        <v>1.1183950587573102</v>
      </c>
      <c r="I1448" s="7" t="s">
        <v>4</v>
      </c>
    </row>
    <row r="1449" spans="1:9" x14ac:dyDescent="0.75">
      <c r="A1449" s="4">
        <v>2622.98</v>
      </c>
      <c r="B1449" s="2">
        <v>80322.549610000002</v>
      </c>
      <c r="C1449" s="2">
        <v>79803.929380000001</v>
      </c>
      <c r="D1449" s="6">
        <v>0.10717</v>
      </c>
      <c r="E1449" s="4">
        <v>87.585439999999991</v>
      </c>
      <c r="F1449" s="4">
        <v>39.621274999999997</v>
      </c>
      <c r="G1449" s="4">
        <v>47.964164999999994</v>
      </c>
      <c r="H1449" s="4">
        <v>3.630753795286739</v>
      </c>
      <c r="I1449" s="7" t="s">
        <v>4</v>
      </c>
    </row>
    <row r="1450" spans="1:9" x14ac:dyDescent="0.75">
      <c r="A1450" s="4">
        <v>2622.99</v>
      </c>
      <c r="B1450" s="2">
        <v>80323.319870000007</v>
      </c>
      <c r="C1450" s="2">
        <v>79804.699640000006</v>
      </c>
      <c r="D1450" s="6">
        <v>0.10718</v>
      </c>
      <c r="E1450" s="4">
        <v>128.47196</v>
      </c>
      <c r="F1450" s="4">
        <v>39.790149999999997</v>
      </c>
      <c r="G1450" s="4">
        <v>88.681809999999999</v>
      </c>
      <c r="H1450" s="4">
        <v>6.713592580119192</v>
      </c>
      <c r="I1450" s="7" t="s">
        <v>4</v>
      </c>
    </row>
    <row r="1451" spans="1:9" x14ac:dyDescent="0.75">
      <c r="A1451" s="4">
        <v>2623</v>
      </c>
      <c r="B1451" s="2">
        <v>80324.09014</v>
      </c>
      <c r="C1451" s="2">
        <v>79805.46991</v>
      </c>
      <c r="D1451" s="6">
        <v>0.10718999999999999</v>
      </c>
      <c r="E1451" s="4">
        <v>120.88393999999998</v>
      </c>
      <c r="F1451" s="4">
        <v>40.182384999999996</v>
      </c>
      <c r="G1451" s="4">
        <v>80.701554999999985</v>
      </c>
      <c r="H1451" s="4">
        <v>6.1101024627751803</v>
      </c>
      <c r="I1451" s="7" t="s">
        <v>4</v>
      </c>
    </row>
    <row r="1452" spans="1:9" x14ac:dyDescent="0.75">
      <c r="A1452" s="4">
        <v>2623.01</v>
      </c>
      <c r="B1452" s="2">
        <v>80324.860400000005</v>
      </c>
      <c r="C1452" s="2">
        <v>79806.240170000005</v>
      </c>
      <c r="D1452" s="6">
        <v>0.10723000000000001</v>
      </c>
      <c r="E1452" s="4">
        <v>84.197100000000006</v>
      </c>
      <c r="F1452" s="4">
        <v>40.182384999999996</v>
      </c>
      <c r="G1452" s="4">
        <v>44.01471500000001</v>
      </c>
      <c r="H1452" s="4">
        <v>3.3336567531532522</v>
      </c>
      <c r="I1452" s="7">
        <v>20.906500650091676</v>
      </c>
    </row>
    <row r="1453" spans="1:9" x14ac:dyDescent="0.75">
      <c r="A1453" s="4">
        <v>2623.02</v>
      </c>
      <c r="B1453" s="2">
        <v>80325.630659999995</v>
      </c>
      <c r="C1453" s="2">
        <v>79807.010429999995</v>
      </c>
      <c r="D1453" s="6">
        <v>0.10727</v>
      </c>
      <c r="E1453" s="4">
        <v>36.248988888888881</v>
      </c>
      <c r="F1453" s="4">
        <v>40.182384999999996</v>
      </c>
      <c r="G1453" s="4">
        <v>0</v>
      </c>
      <c r="H1453" s="4">
        <v>0</v>
      </c>
      <c r="I1453" s="7" t="s">
        <v>4</v>
      </c>
    </row>
    <row r="1454" spans="1:9" x14ac:dyDescent="0.75">
      <c r="A1454" s="4">
        <v>2623.03</v>
      </c>
      <c r="B1454" s="2">
        <v>80326.40092</v>
      </c>
      <c r="C1454" s="2">
        <v>79807.78069</v>
      </c>
      <c r="D1454" s="6">
        <v>0.10731</v>
      </c>
      <c r="E1454" s="4">
        <v>28.528933333333331</v>
      </c>
      <c r="F1454" s="4">
        <v>39.790149999999997</v>
      </c>
      <c r="G1454" s="4">
        <v>0</v>
      </c>
      <c r="H1454" s="4">
        <v>0</v>
      </c>
      <c r="I1454" s="7" t="s">
        <v>4</v>
      </c>
    </row>
    <row r="1455" spans="1:9" x14ac:dyDescent="0.75">
      <c r="A1455" s="4">
        <v>2623.04</v>
      </c>
      <c r="B1455" s="2">
        <v>80327.171189999994</v>
      </c>
      <c r="C1455" s="2">
        <v>79808.550959999993</v>
      </c>
      <c r="D1455" s="6">
        <v>0.10735</v>
      </c>
      <c r="E1455" s="4">
        <v>39.701829999999994</v>
      </c>
      <c r="F1455" s="4">
        <v>39.621274999999997</v>
      </c>
      <c r="G1455" s="4">
        <v>0</v>
      </c>
      <c r="H1455" s="4">
        <v>0</v>
      </c>
      <c r="I1455" s="7" t="s">
        <v>4</v>
      </c>
    </row>
    <row r="1456" spans="1:9" x14ac:dyDescent="0.75">
      <c r="A1456" s="4">
        <v>2623.05</v>
      </c>
      <c r="B1456" s="2">
        <v>80327.941449999998</v>
      </c>
      <c r="C1456" s="2">
        <v>79809.321219999998</v>
      </c>
      <c r="D1456" s="6">
        <v>0.10739</v>
      </c>
      <c r="E1456" s="4">
        <v>51.923819999999999</v>
      </c>
      <c r="F1456" s="4">
        <v>39.621274999999997</v>
      </c>
      <c r="G1456" s="4">
        <v>0</v>
      </c>
      <c r="H1456" s="4">
        <v>0</v>
      </c>
      <c r="I1456" s="7" t="s">
        <v>4</v>
      </c>
    </row>
    <row r="1457" spans="1:9" x14ac:dyDescent="0.75">
      <c r="A1457" s="4">
        <v>2623.06</v>
      </c>
      <c r="B1457" s="2">
        <v>80328.711710000003</v>
      </c>
      <c r="C1457" s="2">
        <v>79810.091480000003</v>
      </c>
      <c r="D1457" s="6">
        <v>0.10743</v>
      </c>
      <c r="E1457" s="4">
        <v>63.116110000000006</v>
      </c>
      <c r="F1457" s="4">
        <v>39.790149999999997</v>
      </c>
      <c r="G1457" s="4">
        <v>0</v>
      </c>
      <c r="H1457" s="4">
        <v>0</v>
      </c>
      <c r="I1457" s="7" t="s">
        <v>4</v>
      </c>
    </row>
    <row r="1458" spans="1:9" x14ac:dyDescent="0.75">
      <c r="A1458" s="4">
        <v>2623.07</v>
      </c>
      <c r="B1458" s="2">
        <v>80329.481969999993</v>
      </c>
      <c r="C1458" s="2">
        <v>79810.861739999993</v>
      </c>
      <c r="D1458" s="6">
        <v>0.10747</v>
      </c>
      <c r="E1458" s="4">
        <v>49.242819999999995</v>
      </c>
      <c r="F1458" s="4">
        <v>39.790149999999997</v>
      </c>
      <c r="G1458" s="4">
        <v>0</v>
      </c>
      <c r="H1458" s="4">
        <v>0</v>
      </c>
      <c r="I1458" s="7" t="s">
        <v>4</v>
      </c>
    </row>
    <row r="1459" spans="1:9" x14ac:dyDescent="0.75">
      <c r="A1459" s="4">
        <v>2623.08</v>
      </c>
      <c r="B1459" s="2">
        <v>80330.252229999998</v>
      </c>
      <c r="C1459" s="2">
        <v>79811.631999999998</v>
      </c>
      <c r="D1459" s="6">
        <v>0.10750999999999999</v>
      </c>
      <c r="E1459" s="4">
        <v>48.788142857142859</v>
      </c>
      <c r="F1459" s="4">
        <v>39.790149999999997</v>
      </c>
      <c r="G1459" s="4">
        <v>0</v>
      </c>
      <c r="H1459" s="4">
        <v>0</v>
      </c>
      <c r="I1459" s="7" t="s">
        <v>4</v>
      </c>
    </row>
    <row r="1460" spans="1:9" x14ac:dyDescent="0.75">
      <c r="A1460" s="4">
        <v>2623.09</v>
      </c>
      <c r="B1460" s="2">
        <v>80331.022500000006</v>
      </c>
      <c r="C1460" s="2">
        <v>79812.402270000006</v>
      </c>
      <c r="D1460" s="6">
        <v>0.10755000000000001</v>
      </c>
      <c r="E1460" s="4">
        <v>64.028142857142853</v>
      </c>
      <c r="F1460" s="4">
        <v>40.182384999999996</v>
      </c>
      <c r="G1460" s="4">
        <v>0</v>
      </c>
      <c r="H1460" s="4">
        <v>0</v>
      </c>
      <c r="I1460" s="7" t="s">
        <v>4</v>
      </c>
    </row>
    <row r="1461" spans="1:9" x14ac:dyDescent="0.75">
      <c r="A1461" s="4">
        <v>2623.1</v>
      </c>
      <c r="B1461" s="2">
        <v>80331.792759999997</v>
      </c>
      <c r="C1461" s="2">
        <v>79813.172529999996</v>
      </c>
      <c r="D1461" s="6">
        <v>0.10759000000000001</v>
      </c>
      <c r="E1461" s="4">
        <v>69.855289999999997</v>
      </c>
      <c r="F1461" s="4">
        <v>40.645535000000002</v>
      </c>
      <c r="G1461" s="4">
        <v>0</v>
      </c>
      <c r="H1461" s="4">
        <v>0</v>
      </c>
      <c r="I1461" s="7" t="s">
        <v>4</v>
      </c>
    </row>
    <row r="1462" spans="1:9" x14ac:dyDescent="0.75">
      <c r="A1462" s="4">
        <v>2623.11</v>
      </c>
      <c r="B1462" s="2">
        <v>80332.563020000001</v>
      </c>
      <c r="C1462" s="2">
        <v>79813.942790000001</v>
      </c>
      <c r="D1462" s="6">
        <v>0.10763</v>
      </c>
      <c r="E1462" s="4">
        <v>58.204960000000007</v>
      </c>
      <c r="F1462" s="4">
        <v>40.645535000000002</v>
      </c>
      <c r="G1462" s="4">
        <v>0</v>
      </c>
      <c r="H1462" s="4">
        <v>0</v>
      </c>
      <c r="I1462" s="7" t="s">
        <v>4</v>
      </c>
    </row>
    <row r="1463" spans="1:9" x14ac:dyDescent="0.75">
      <c r="A1463" s="4">
        <v>2623.12</v>
      </c>
      <c r="B1463" s="2">
        <v>80333.333280000006</v>
      </c>
      <c r="C1463" s="2">
        <v>79814.713050000006</v>
      </c>
      <c r="D1463" s="6">
        <v>0.10767</v>
      </c>
      <c r="E1463" s="4">
        <v>59.907389999999999</v>
      </c>
      <c r="F1463" s="4">
        <v>40.645535000000002</v>
      </c>
      <c r="G1463" s="4">
        <v>0</v>
      </c>
      <c r="H1463" s="4">
        <v>0</v>
      </c>
      <c r="I1463" s="7" t="s">
        <v>4</v>
      </c>
    </row>
    <row r="1464" spans="1:9" x14ac:dyDescent="0.75">
      <c r="A1464" s="4">
        <v>2623.13</v>
      </c>
      <c r="B1464" s="2">
        <v>80334.10355</v>
      </c>
      <c r="C1464" s="2">
        <v>79815.483319999999</v>
      </c>
      <c r="D1464" s="6">
        <v>0.10771</v>
      </c>
      <c r="E1464" s="4">
        <v>54.20204285714285</v>
      </c>
      <c r="F1464" s="4">
        <v>41.275873888888896</v>
      </c>
      <c r="G1464" s="4">
        <v>0</v>
      </c>
      <c r="H1464" s="4">
        <v>0</v>
      </c>
      <c r="I1464" s="7" t="s">
        <v>4</v>
      </c>
    </row>
    <row r="1465" spans="1:9" x14ac:dyDescent="0.75">
      <c r="A1465" s="4">
        <v>2623.14</v>
      </c>
      <c r="B1465" s="2">
        <v>80334.873810000005</v>
      </c>
      <c r="C1465" s="2">
        <v>79816.253580000004</v>
      </c>
      <c r="D1465" s="6">
        <v>0.10775</v>
      </c>
      <c r="E1465" s="4">
        <v>56.021509999999999</v>
      </c>
      <c r="F1465" s="4">
        <v>41.750048888888884</v>
      </c>
      <c r="G1465" s="4">
        <v>0</v>
      </c>
      <c r="H1465" s="4">
        <v>0</v>
      </c>
      <c r="I1465" s="7" t="s">
        <v>4</v>
      </c>
    </row>
    <row r="1466" spans="1:9" x14ac:dyDescent="0.75">
      <c r="A1466" s="4">
        <v>2623.15</v>
      </c>
      <c r="B1466" s="2">
        <v>80335.644069999995</v>
      </c>
      <c r="C1466" s="2">
        <v>79817.023839999994</v>
      </c>
      <c r="D1466" s="6">
        <v>0.10779</v>
      </c>
      <c r="E1466" s="4">
        <v>45.970459999999996</v>
      </c>
      <c r="F1466" s="4">
        <v>41.750048888888884</v>
      </c>
      <c r="G1466" s="4">
        <v>0</v>
      </c>
      <c r="H1466" s="4">
        <v>0</v>
      </c>
      <c r="I1466" s="7" t="s">
        <v>4</v>
      </c>
    </row>
    <row r="1467" spans="1:9" x14ac:dyDescent="0.75">
      <c r="A1467" s="4">
        <v>2623.16</v>
      </c>
      <c r="B1467" s="2">
        <v>80336.41433</v>
      </c>
      <c r="C1467" s="2">
        <v>79817.794099999999</v>
      </c>
      <c r="D1467" s="6">
        <v>0.10783</v>
      </c>
      <c r="E1467" s="4">
        <v>84.294599999999988</v>
      </c>
      <c r="F1467" s="4">
        <v>41.750048888888884</v>
      </c>
      <c r="G1467" s="4">
        <v>0</v>
      </c>
      <c r="H1467" s="4">
        <v>0</v>
      </c>
      <c r="I1467" s="7" t="s">
        <v>4</v>
      </c>
    </row>
    <row r="1468" spans="1:9" x14ac:dyDescent="0.75">
      <c r="A1468" s="4">
        <v>2623.17</v>
      </c>
      <c r="B1468" s="2">
        <v>80337.184590000004</v>
      </c>
      <c r="C1468" s="2">
        <v>79818.564360000004</v>
      </c>
      <c r="D1468" s="6">
        <v>0.10786999999999999</v>
      </c>
      <c r="E1468" s="4">
        <v>74.28276249999999</v>
      </c>
      <c r="F1468" s="4">
        <v>41.750048888888884</v>
      </c>
      <c r="G1468" s="4">
        <v>0</v>
      </c>
      <c r="H1468" s="4">
        <v>0</v>
      </c>
      <c r="I1468" s="7" t="s">
        <v>4</v>
      </c>
    </row>
    <row r="1469" spans="1:9" x14ac:dyDescent="0.75">
      <c r="A1469" s="4">
        <v>2623.18</v>
      </c>
      <c r="B1469" s="2">
        <v>80337.954859999998</v>
      </c>
      <c r="C1469" s="2">
        <v>79819.334629999998</v>
      </c>
      <c r="D1469" s="6">
        <v>0.10791000000000001</v>
      </c>
      <c r="E1469" s="4">
        <v>57.060711111111118</v>
      </c>
      <c r="F1469" s="4">
        <v>41.750048888888884</v>
      </c>
      <c r="G1469" s="4">
        <v>0</v>
      </c>
      <c r="H1469" s="4">
        <v>0</v>
      </c>
      <c r="I1469" s="7" t="s">
        <v>4</v>
      </c>
    </row>
    <row r="1470" spans="1:9" x14ac:dyDescent="0.75">
      <c r="A1470" s="4">
        <v>2623.19</v>
      </c>
      <c r="B1470" s="2">
        <v>80338.725120000003</v>
      </c>
      <c r="C1470" s="2">
        <v>79820.104890000002</v>
      </c>
      <c r="D1470" s="6">
        <v>0.10795</v>
      </c>
      <c r="E1470" s="4">
        <v>66.810270000000017</v>
      </c>
      <c r="F1470" s="4">
        <v>41.750048888888884</v>
      </c>
      <c r="G1470" s="4">
        <v>0</v>
      </c>
      <c r="H1470" s="4">
        <v>0</v>
      </c>
      <c r="I1470" s="7" t="s">
        <v>4</v>
      </c>
    </row>
    <row r="1471" spans="1:9" x14ac:dyDescent="0.75">
      <c r="A1471" s="4">
        <v>2623.2</v>
      </c>
      <c r="B1471" s="2">
        <v>80339.495379999993</v>
      </c>
      <c r="C1471" s="2">
        <v>79820.875149999993</v>
      </c>
      <c r="D1471" s="6">
        <v>0.10799</v>
      </c>
      <c r="E1471" s="4">
        <v>64.860679999999988</v>
      </c>
      <c r="F1471" s="4">
        <v>41.750048888888884</v>
      </c>
      <c r="G1471" s="4">
        <v>0</v>
      </c>
      <c r="H1471" s="4">
        <v>0</v>
      </c>
      <c r="I1471" s="7" t="s">
        <v>4</v>
      </c>
    </row>
    <row r="1472" spans="1:9" x14ac:dyDescent="0.75">
      <c r="A1472" s="4">
        <v>2623.21</v>
      </c>
      <c r="B1472" s="2">
        <v>80340.265639999998</v>
      </c>
      <c r="C1472" s="2">
        <v>79821.645409999997</v>
      </c>
      <c r="D1472" s="6">
        <v>0.10803</v>
      </c>
      <c r="E1472" s="4">
        <v>49.234350000000006</v>
      </c>
      <c r="F1472" s="4">
        <v>41.750048888888884</v>
      </c>
      <c r="G1472" s="4">
        <v>0</v>
      </c>
      <c r="H1472" s="4">
        <v>0</v>
      </c>
      <c r="I1472" s="7" t="s">
        <v>4</v>
      </c>
    </row>
    <row r="1473" spans="1:9" x14ac:dyDescent="0.75">
      <c r="A1473" s="4">
        <v>2623.22</v>
      </c>
      <c r="B1473" s="2">
        <v>80341.035910000006</v>
      </c>
      <c r="C1473" s="2">
        <v>79822.415680000006</v>
      </c>
      <c r="D1473" s="6">
        <v>0.10807</v>
      </c>
      <c r="E1473" s="4">
        <v>37.010390000000001</v>
      </c>
      <c r="F1473" s="4">
        <v>41.750048888888884</v>
      </c>
      <c r="G1473" s="4">
        <v>0</v>
      </c>
      <c r="H1473" s="4">
        <v>0</v>
      </c>
      <c r="I1473" s="7" t="s">
        <v>4</v>
      </c>
    </row>
    <row r="1474" spans="1:9" x14ac:dyDescent="0.75">
      <c r="A1474" s="4">
        <v>2623.23</v>
      </c>
      <c r="B1474" s="2">
        <v>80341.806169999996</v>
      </c>
      <c r="C1474" s="2">
        <v>79823.185939999996</v>
      </c>
      <c r="D1474" s="6">
        <v>0.10811</v>
      </c>
      <c r="E1474" s="4">
        <v>45.341339999999988</v>
      </c>
      <c r="F1474" s="4">
        <v>41.275873888888896</v>
      </c>
      <c r="G1474" s="4">
        <v>0</v>
      </c>
      <c r="H1474" s="4">
        <v>0</v>
      </c>
      <c r="I1474" s="7" t="s">
        <v>4</v>
      </c>
    </row>
    <row r="1475" spans="1:9" x14ac:dyDescent="0.75">
      <c r="A1475" s="4">
        <v>2623.24</v>
      </c>
      <c r="B1475" s="2">
        <v>80342.576430000001</v>
      </c>
      <c r="C1475" s="2">
        <v>79823.956200000001</v>
      </c>
      <c r="D1475" s="6">
        <v>0.10815</v>
      </c>
      <c r="E1475" s="4">
        <v>49.061789999999995</v>
      </c>
      <c r="F1475" s="4">
        <v>41.275873888888896</v>
      </c>
      <c r="G1475" s="4">
        <v>0</v>
      </c>
      <c r="H1475" s="4">
        <v>0</v>
      </c>
      <c r="I1475" s="7" t="s">
        <v>4</v>
      </c>
    </row>
    <row r="1476" spans="1:9" x14ac:dyDescent="0.75">
      <c r="A1476" s="4">
        <v>2623.25</v>
      </c>
      <c r="B1476" s="2">
        <v>80343.346690000006</v>
      </c>
      <c r="C1476" s="2">
        <v>79824.726460000005</v>
      </c>
      <c r="D1476" s="6">
        <v>0.10818</v>
      </c>
      <c r="E1476" s="4">
        <v>47.088299999999997</v>
      </c>
      <c r="F1476" s="4">
        <v>41.116638888888886</v>
      </c>
      <c r="G1476" s="4">
        <v>0</v>
      </c>
      <c r="H1476" s="4">
        <v>0</v>
      </c>
      <c r="I1476" s="7" t="s">
        <v>4</v>
      </c>
    </row>
    <row r="1477" spans="1:9" x14ac:dyDescent="0.75">
      <c r="A1477" s="4">
        <v>2623.26</v>
      </c>
      <c r="B1477" s="2">
        <v>80344.116949999996</v>
      </c>
      <c r="C1477" s="2">
        <v>79825.496719999996</v>
      </c>
      <c r="D1477" s="6">
        <v>0.10822</v>
      </c>
      <c r="E1477" s="4">
        <v>25.14554</v>
      </c>
      <c r="F1477" s="4">
        <v>41.116638888888886</v>
      </c>
      <c r="G1477" s="4">
        <v>0</v>
      </c>
      <c r="H1477" s="4">
        <v>0</v>
      </c>
      <c r="I1477" s="7" t="s">
        <v>4</v>
      </c>
    </row>
    <row r="1478" spans="1:9" x14ac:dyDescent="0.75">
      <c r="A1478" s="4">
        <v>2623.27</v>
      </c>
      <c r="B1478" s="2">
        <v>80344.887220000004</v>
      </c>
      <c r="C1478" s="2">
        <v>79826.266990000004</v>
      </c>
      <c r="D1478" s="6">
        <v>0.10826</v>
      </c>
      <c r="E1478" s="4">
        <v>31.916239999999998</v>
      </c>
      <c r="F1478" s="4">
        <v>41.746977777777779</v>
      </c>
      <c r="G1478" s="4">
        <v>0</v>
      </c>
      <c r="H1478" s="4">
        <v>0</v>
      </c>
      <c r="I1478" s="7" t="s">
        <v>4</v>
      </c>
    </row>
    <row r="1479" spans="1:9" x14ac:dyDescent="0.75">
      <c r="A1479" s="4">
        <v>2623.28</v>
      </c>
      <c r="B1479" s="2">
        <v>80345.657479999994</v>
      </c>
      <c r="C1479" s="2">
        <v>79827.037249999994</v>
      </c>
      <c r="D1479" s="6">
        <v>0.10829999999999999</v>
      </c>
      <c r="E1479" s="4">
        <v>33.320749999999997</v>
      </c>
      <c r="F1479" s="4">
        <v>41.750048888888884</v>
      </c>
      <c r="G1479" s="4">
        <v>0</v>
      </c>
      <c r="H1479" s="4">
        <v>0</v>
      </c>
      <c r="I1479" s="7" t="s">
        <v>4</v>
      </c>
    </row>
    <row r="1480" spans="1:9" x14ac:dyDescent="0.75">
      <c r="A1480" s="4">
        <v>2623.29</v>
      </c>
      <c r="B1480" s="2">
        <v>80346.427739999999</v>
      </c>
      <c r="C1480" s="2">
        <v>79827.807509999999</v>
      </c>
      <c r="D1480" s="6">
        <v>0.10834000000000001</v>
      </c>
      <c r="E1480" s="4">
        <v>43.227679999999999</v>
      </c>
      <c r="F1480" s="4">
        <v>41.753119999999996</v>
      </c>
      <c r="G1480" s="4">
        <v>0</v>
      </c>
      <c r="H1480" s="4">
        <v>0</v>
      </c>
      <c r="I1480" s="7" t="s">
        <v>4</v>
      </c>
    </row>
    <row r="1481" spans="1:9" x14ac:dyDescent="0.75">
      <c r="A1481" s="4">
        <v>2623.3</v>
      </c>
      <c r="B1481" s="2">
        <v>80347.198000000004</v>
      </c>
      <c r="C1481" s="2">
        <v>79828.577770000004</v>
      </c>
      <c r="D1481" s="6">
        <v>0.10838</v>
      </c>
      <c r="E1481" s="4">
        <v>53.14358</v>
      </c>
      <c r="F1481" s="4">
        <v>41.777814999999997</v>
      </c>
      <c r="G1481" s="4">
        <v>11.365765000000003</v>
      </c>
      <c r="H1481" s="4">
        <v>0.87007061201298852</v>
      </c>
      <c r="I1481" s="7" t="s">
        <v>4</v>
      </c>
    </row>
    <row r="1482" spans="1:9" x14ac:dyDescent="0.75">
      <c r="A1482" s="4">
        <v>2623.31</v>
      </c>
      <c r="B1482" s="2">
        <v>80347.968269999998</v>
      </c>
      <c r="C1482" s="2">
        <v>79829.348039999997</v>
      </c>
      <c r="D1482" s="6">
        <v>0.10842</v>
      </c>
      <c r="E1482" s="4">
        <v>74.074699999999993</v>
      </c>
      <c r="F1482" s="4">
        <v>41.753119999999996</v>
      </c>
      <c r="G1482" s="4">
        <v>32.321579999999997</v>
      </c>
      <c r="H1482" s="4">
        <v>2.4752228452835627</v>
      </c>
      <c r="I1482" s="7" t="s">
        <v>4</v>
      </c>
    </row>
    <row r="1483" spans="1:9" x14ac:dyDescent="0.75">
      <c r="A1483" s="4">
        <v>2623.32</v>
      </c>
      <c r="B1483" s="2">
        <v>80348.738530000002</v>
      </c>
      <c r="C1483" s="2">
        <v>79830.118300000002</v>
      </c>
      <c r="D1483" s="6">
        <v>0.10846</v>
      </c>
      <c r="E1483" s="4">
        <v>73.964309999999998</v>
      </c>
      <c r="F1483" s="4">
        <v>41.753119999999996</v>
      </c>
      <c r="G1483" s="4">
        <v>32.211190000000002</v>
      </c>
      <c r="H1483" s="4">
        <v>2.4676470977414087</v>
      </c>
      <c r="I1483" s="7" t="s">
        <v>4</v>
      </c>
    </row>
    <row r="1484" spans="1:9" x14ac:dyDescent="0.75">
      <c r="A1484" s="4">
        <v>2623.33</v>
      </c>
      <c r="B1484" s="2">
        <v>80349.508790000007</v>
      </c>
      <c r="C1484" s="2">
        <v>79830.888560000007</v>
      </c>
      <c r="D1484" s="6">
        <v>0.1085</v>
      </c>
      <c r="E1484" s="4">
        <v>150.71341666666669</v>
      </c>
      <c r="F1484" s="4">
        <v>41.753119999999996</v>
      </c>
      <c r="G1484" s="4">
        <v>108.96029666666669</v>
      </c>
      <c r="H1484" s="4">
        <v>8.3503503293736721</v>
      </c>
      <c r="I1484" s="7" t="s">
        <v>4</v>
      </c>
    </row>
    <row r="1485" spans="1:9" x14ac:dyDescent="0.75">
      <c r="A1485" s="4">
        <v>2623.34</v>
      </c>
      <c r="B1485" s="2">
        <v>80350.279049999997</v>
      </c>
      <c r="C1485" s="2">
        <v>79831.658819999997</v>
      </c>
      <c r="D1485" s="6">
        <v>0.10854</v>
      </c>
      <c r="E1485" s="4">
        <v>164.74464000000003</v>
      </c>
      <c r="F1485" s="4">
        <v>41.753119999999996</v>
      </c>
      <c r="G1485" s="4">
        <v>122.99152000000004</v>
      </c>
      <c r="H1485" s="4">
        <v>9.4291309465775353</v>
      </c>
      <c r="I1485" s="7" t="s">
        <v>4</v>
      </c>
    </row>
    <row r="1486" spans="1:9" x14ac:dyDescent="0.75">
      <c r="A1486" s="4">
        <v>2623.35</v>
      </c>
      <c r="B1486" s="2">
        <v>80351.049310000002</v>
      </c>
      <c r="C1486" s="2">
        <v>79832.429080000002</v>
      </c>
      <c r="D1486" s="6">
        <v>0.10858</v>
      </c>
      <c r="E1486" s="4">
        <v>113.75525999999999</v>
      </c>
      <c r="F1486" s="4">
        <v>41.746977777777779</v>
      </c>
      <c r="G1486" s="4">
        <v>72.008282222222221</v>
      </c>
      <c r="H1486" s="4">
        <v>5.5225412584005928</v>
      </c>
      <c r="I1486" s="7" t="s">
        <v>4</v>
      </c>
    </row>
    <row r="1487" spans="1:9" x14ac:dyDescent="0.75">
      <c r="A1487" s="4">
        <v>2623.36</v>
      </c>
      <c r="B1487" s="2">
        <v>80351.819579999996</v>
      </c>
      <c r="C1487" s="2">
        <v>79833.199349999995</v>
      </c>
      <c r="D1487" s="6">
        <v>0.10861999999999999</v>
      </c>
      <c r="E1487" s="4">
        <v>153.58689000000004</v>
      </c>
      <c r="F1487" s="4">
        <v>41.746977777777779</v>
      </c>
      <c r="G1487" s="4">
        <v>111.83991222222227</v>
      </c>
      <c r="H1487" s="4">
        <v>8.5806252540535422</v>
      </c>
      <c r="I1487" s="7" t="s">
        <v>4</v>
      </c>
    </row>
    <row r="1488" spans="1:9" x14ac:dyDescent="0.75">
      <c r="A1488" s="4">
        <v>2623.37</v>
      </c>
      <c r="B1488" s="2">
        <v>80352.589840000001</v>
      </c>
      <c r="C1488" s="2">
        <v>79833.96961</v>
      </c>
      <c r="D1488" s="6">
        <v>0.10866000000000001</v>
      </c>
      <c r="E1488" s="4">
        <v>125.94404000000002</v>
      </c>
      <c r="F1488" s="4">
        <v>41.746977777777779</v>
      </c>
      <c r="G1488" s="4">
        <v>84.197062222222229</v>
      </c>
      <c r="H1488" s="4">
        <v>6.4620947297035469</v>
      </c>
      <c r="I1488" s="7" t="s">
        <v>4</v>
      </c>
    </row>
    <row r="1489" spans="1:9" x14ac:dyDescent="0.75">
      <c r="A1489" s="4">
        <v>2623.38</v>
      </c>
      <c r="B1489" s="2">
        <v>80353.360100000005</v>
      </c>
      <c r="C1489" s="2">
        <v>79834.739870000005</v>
      </c>
      <c r="D1489" s="6">
        <v>0.1087</v>
      </c>
      <c r="E1489" s="4">
        <v>59.729660000000003</v>
      </c>
      <c r="F1489" s="4">
        <v>41.753119999999996</v>
      </c>
      <c r="G1489" s="4">
        <v>17.976540000000007</v>
      </c>
      <c r="H1489" s="4">
        <v>1.3802009770640711</v>
      </c>
      <c r="I1489" s="7">
        <v>45.53788405021092</v>
      </c>
    </row>
    <row r="1490" spans="1:9" x14ac:dyDescent="0.75">
      <c r="A1490" s="4">
        <v>2623.39</v>
      </c>
      <c r="B1490" s="2">
        <v>80354.130359999996</v>
      </c>
      <c r="C1490" s="2">
        <v>79835.510129999995</v>
      </c>
      <c r="D1490" s="6">
        <v>0.10874</v>
      </c>
      <c r="E1490" s="4">
        <v>40.4863</v>
      </c>
      <c r="F1490" s="4">
        <v>41.753119999999996</v>
      </c>
      <c r="G1490" s="4">
        <v>0</v>
      </c>
      <c r="H1490" s="4">
        <v>0</v>
      </c>
      <c r="I1490" s="7" t="s">
        <v>4</v>
      </c>
    </row>
    <row r="1491" spans="1:9" x14ac:dyDescent="0.75">
      <c r="A1491" s="4">
        <v>2623.4</v>
      </c>
      <c r="B1491" s="2">
        <v>80354.900630000004</v>
      </c>
      <c r="C1491" s="2">
        <v>79836.280400000003</v>
      </c>
      <c r="D1491" s="6">
        <v>0.10878</v>
      </c>
      <c r="E1491" s="4">
        <v>39.075000000000003</v>
      </c>
      <c r="F1491" s="4">
        <v>41.753119999999996</v>
      </c>
      <c r="G1491" s="4">
        <v>0</v>
      </c>
      <c r="H1491" s="4">
        <v>0</v>
      </c>
      <c r="I1491" s="7" t="s">
        <v>4</v>
      </c>
    </row>
    <row r="1492" spans="1:9" x14ac:dyDescent="0.75">
      <c r="A1492" s="4">
        <v>2623.41</v>
      </c>
      <c r="B1492" s="2">
        <v>80355.670889999994</v>
      </c>
      <c r="C1492" s="2">
        <v>79837.050659999994</v>
      </c>
      <c r="D1492" s="6">
        <v>0.10882</v>
      </c>
      <c r="E1492" s="4">
        <v>25.727759999999996</v>
      </c>
      <c r="F1492" s="4">
        <v>41.753119999999996</v>
      </c>
      <c r="G1492" s="4">
        <v>0</v>
      </c>
      <c r="H1492" s="4">
        <v>0</v>
      </c>
      <c r="I1492" s="7" t="s">
        <v>4</v>
      </c>
    </row>
    <row r="1493" spans="1:9" x14ac:dyDescent="0.75">
      <c r="A1493" s="4">
        <v>2623.42</v>
      </c>
      <c r="B1493" s="2">
        <v>80356.441149999999</v>
      </c>
      <c r="C1493" s="2">
        <v>79837.820919999998</v>
      </c>
      <c r="D1493" s="6">
        <v>0.10886</v>
      </c>
      <c r="E1493" s="4">
        <v>39.87847</v>
      </c>
      <c r="F1493" s="4">
        <v>41.746977777777779</v>
      </c>
      <c r="G1493" s="4">
        <v>0</v>
      </c>
      <c r="H1493" s="4">
        <v>0</v>
      </c>
      <c r="I1493" s="7" t="s">
        <v>4</v>
      </c>
    </row>
    <row r="1494" spans="1:9" x14ac:dyDescent="0.75">
      <c r="A1494" s="4">
        <v>2623.43</v>
      </c>
      <c r="B1494" s="2">
        <v>80357.211410000004</v>
      </c>
      <c r="C1494" s="2">
        <v>79838.591180000003</v>
      </c>
      <c r="D1494" s="6">
        <v>0.1089</v>
      </c>
      <c r="E1494" s="4">
        <v>62.420960000000001</v>
      </c>
      <c r="F1494" s="4">
        <v>41.746977777777779</v>
      </c>
      <c r="G1494" s="4">
        <v>0</v>
      </c>
      <c r="H1494" s="4">
        <v>0</v>
      </c>
      <c r="I1494" s="7" t="s">
        <v>4</v>
      </c>
    </row>
    <row r="1495" spans="1:9" x14ac:dyDescent="0.75">
      <c r="A1495" s="4">
        <v>2623.44</v>
      </c>
      <c r="B1495" s="2">
        <v>80357.981669999994</v>
      </c>
      <c r="C1495" s="2">
        <v>79839.361439999993</v>
      </c>
      <c r="D1495" s="6">
        <v>0.10894</v>
      </c>
      <c r="E1495" s="4">
        <v>54.046559999999999</v>
      </c>
      <c r="F1495" s="4">
        <v>41.746977777777779</v>
      </c>
      <c r="G1495" s="4">
        <v>0</v>
      </c>
      <c r="H1495" s="4">
        <v>0</v>
      </c>
      <c r="I1495" s="7" t="s">
        <v>4</v>
      </c>
    </row>
    <row r="1496" spans="1:9" x14ac:dyDescent="0.75">
      <c r="A1496" s="4">
        <v>2623.45</v>
      </c>
      <c r="B1496" s="2">
        <v>80358.751940000002</v>
      </c>
      <c r="C1496" s="2">
        <v>79840.131710000001</v>
      </c>
      <c r="D1496" s="6">
        <v>0.10897999999999999</v>
      </c>
      <c r="E1496" s="4">
        <v>60.557399999999994</v>
      </c>
      <c r="F1496" s="4">
        <v>41.746977777777779</v>
      </c>
      <c r="G1496" s="4">
        <v>0</v>
      </c>
      <c r="H1496" s="4">
        <v>0</v>
      </c>
      <c r="I1496" s="7" t="s">
        <v>4</v>
      </c>
    </row>
    <row r="1497" spans="1:9" x14ac:dyDescent="0.75">
      <c r="A1497" s="4">
        <v>2623.46</v>
      </c>
      <c r="B1497" s="2">
        <v>80359.522200000007</v>
      </c>
      <c r="C1497" s="2">
        <v>79840.901970000006</v>
      </c>
      <c r="D1497" s="6">
        <v>0.10902000000000001</v>
      </c>
      <c r="E1497" s="4">
        <v>55.87104999999999</v>
      </c>
      <c r="F1497" s="4">
        <v>41.746977777777779</v>
      </c>
      <c r="G1497" s="4">
        <v>0</v>
      </c>
      <c r="H1497" s="4">
        <v>0</v>
      </c>
      <c r="I1497" s="7" t="s">
        <v>4</v>
      </c>
    </row>
    <row r="1498" spans="1:9" x14ac:dyDescent="0.75">
      <c r="A1498" s="4">
        <v>2623.47</v>
      </c>
      <c r="B1498" s="2">
        <v>80360.292459999997</v>
      </c>
      <c r="C1498" s="2">
        <v>79841.672229999996</v>
      </c>
      <c r="D1498" s="6">
        <v>0.10906</v>
      </c>
      <c r="E1498" s="4">
        <v>58.824539999999999</v>
      </c>
      <c r="F1498" s="4">
        <v>41.746977777777779</v>
      </c>
      <c r="G1498" s="4">
        <v>0</v>
      </c>
      <c r="H1498" s="4">
        <v>0</v>
      </c>
      <c r="I1498" s="7" t="s">
        <v>4</v>
      </c>
    </row>
    <row r="1499" spans="1:9" x14ac:dyDescent="0.75">
      <c r="A1499" s="4">
        <v>2623.48</v>
      </c>
      <c r="B1499" s="2">
        <v>80361.062720000002</v>
      </c>
      <c r="C1499" s="2">
        <v>79842.442490000001</v>
      </c>
      <c r="D1499" s="6">
        <v>0.1091</v>
      </c>
      <c r="E1499" s="4">
        <v>63.72287</v>
      </c>
      <c r="F1499" s="4">
        <v>41.746977777777779</v>
      </c>
      <c r="G1499" s="4">
        <v>21.975892222222221</v>
      </c>
      <c r="H1499" s="4">
        <v>1.6934717179576193</v>
      </c>
      <c r="I1499" s="7" t="s">
        <v>4</v>
      </c>
    </row>
    <row r="1500" spans="1:9" x14ac:dyDescent="0.75">
      <c r="A1500" s="4">
        <v>2623.49</v>
      </c>
      <c r="B1500" s="2">
        <v>80361.832989999995</v>
      </c>
      <c r="C1500" s="2">
        <v>79843.212759999995</v>
      </c>
      <c r="D1500" s="6">
        <v>0.10914</v>
      </c>
      <c r="E1500" s="4">
        <v>74.640129999999999</v>
      </c>
      <c r="F1500" s="4">
        <v>41.746977777777779</v>
      </c>
      <c r="G1500" s="4">
        <v>32.89315222222222</v>
      </c>
      <c r="H1500" s="4">
        <v>2.5357227293886111</v>
      </c>
      <c r="I1500" s="7" t="s">
        <v>4</v>
      </c>
    </row>
    <row r="1501" spans="1:9" x14ac:dyDescent="0.75">
      <c r="A1501" s="4">
        <v>2623.5</v>
      </c>
      <c r="B1501" s="2">
        <v>80362.60325</v>
      </c>
      <c r="C1501" s="2">
        <v>79843.98302</v>
      </c>
      <c r="D1501" s="6">
        <v>0.10918</v>
      </c>
      <c r="E1501" s="4">
        <v>85.035799999999995</v>
      </c>
      <c r="F1501" s="4">
        <v>41.753119999999996</v>
      </c>
      <c r="G1501" s="4">
        <v>43.282679999999999</v>
      </c>
      <c r="H1501" s="4">
        <v>3.3378277022531719</v>
      </c>
      <c r="I1501" s="7">
        <v>7.5670221495994028</v>
      </c>
    </row>
    <row r="1502" spans="1:9" x14ac:dyDescent="0.75">
      <c r="A1502" s="4">
        <v>2623.51</v>
      </c>
      <c r="B1502" s="2">
        <v>80363.373510000005</v>
      </c>
      <c r="C1502" s="2">
        <v>79844.753280000004</v>
      </c>
      <c r="D1502" s="6">
        <v>0.10922</v>
      </c>
      <c r="E1502" s="8" t="s">
        <v>4</v>
      </c>
      <c r="F1502" s="4">
        <v>41.802509999999998</v>
      </c>
      <c r="G1502" s="8" t="s">
        <v>4</v>
      </c>
      <c r="H1502" s="8" t="s">
        <v>4</v>
      </c>
      <c r="I1502" s="7" t="s">
        <v>4</v>
      </c>
    </row>
    <row r="1503" spans="1:9" x14ac:dyDescent="0.75">
      <c r="A1503" s="4">
        <v>2623.52</v>
      </c>
      <c r="B1503" s="2">
        <v>80364.143769999995</v>
      </c>
      <c r="C1503" s="2">
        <v>79845.523539999995</v>
      </c>
      <c r="D1503" s="6">
        <v>0.10925</v>
      </c>
      <c r="E1503" s="8" t="s">
        <v>4</v>
      </c>
      <c r="F1503" s="4">
        <v>42.098770000000002</v>
      </c>
      <c r="G1503" s="8" t="s">
        <v>4</v>
      </c>
      <c r="H1503" s="8" t="s">
        <v>4</v>
      </c>
      <c r="I1503" s="7" t="s">
        <v>4</v>
      </c>
    </row>
    <row r="1504" spans="1:9" x14ac:dyDescent="0.75">
      <c r="A1504" s="4">
        <v>2623.53</v>
      </c>
      <c r="B1504" s="2">
        <v>80364.91403</v>
      </c>
      <c r="C1504" s="2">
        <v>79846.293799999999</v>
      </c>
      <c r="D1504" s="6">
        <v>0.10929</v>
      </c>
      <c r="E1504" s="4">
        <v>57.143899999999995</v>
      </c>
      <c r="F1504" s="4">
        <v>42.239359999999998</v>
      </c>
      <c r="G1504" s="4">
        <v>0</v>
      </c>
      <c r="H1504" s="4">
        <v>0</v>
      </c>
      <c r="I1504" s="7" t="s">
        <v>4</v>
      </c>
    </row>
    <row r="1505" spans="1:9" x14ac:dyDescent="0.75">
      <c r="A1505" s="4">
        <v>2623.54</v>
      </c>
      <c r="B1505" s="2">
        <v>80365.684299999994</v>
      </c>
      <c r="C1505" s="2">
        <v>79847.064069999993</v>
      </c>
      <c r="D1505" s="6">
        <v>0.10933</v>
      </c>
      <c r="E1505" s="4">
        <v>53.823416666666674</v>
      </c>
      <c r="F1505" s="4">
        <v>42.239359999999998</v>
      </c>
      <c r="G1505" s="4">
        <v>0</v>
      </c>
      <c r="H1505" s="4">
        <v>0</v>
      </c>
      <c r="I1505" s="7" t="s">
        <v>4</v>
      </c>
    </row>
    <row r="1506" spans="1:9" x14ac:dyDescent="0.75">
      <c r="A1506" s="4">
        <v>2623.55</v>
      </c>
      <c r="B1506" s="2">
        <v>80366.454559999998</v>
      </c>
      <c r="C1506" s="2">
        <v>79847.834329999998</v>
      </c>
      <c r="D1506" s="6">
        <v>0.10936999999999999</v>
      </c>
      <c r="E1506" s="4">
        <v>58.551060000000007</v>
      </c>
      <c r="F1506" s="4">
        <v>42.239359999999998</v>
      </c>
      <c r="G1506" s="4">
        <v>0</v>
      </c>
      <c r="H1506" s="4">
        <v>0</v>
      </c>
      <c r="I1506" s="7" t="s">
        <v>4</v>
      </c>
    </row>
    <row r="1507" spans="1:9" x14ac:dyDescent="0.75">
      <c r="A1507" s="4">
        <v>2623.56</v>
      </c>
      <c r="B1507" s="2">
        <v>80367.224820000003</v>
      </c>
      <c r="C1507" s="2">
        <v>79848.604590000003</v>
      </c>
      <c r="D1507" s="6">
        <v>0.10940999999999999</v>
      </c>
      <c r="E1507" s="4">
        <v>71.167049999999989</v>
      </c>
      <c r="F1507" s="4">
        <v>42.239359999999998</v>
      </c>
      <c r="G1507" s="4">
        <v>0</v>
      </c>
      <c r="H1507" s="4">
        <v>0</v>
      </c>
      <c r="I1507" s="7" t="s">
        <v>4</v>
      </c>
    </row>
    <row r="1508" spans="1:9" x14ac:dyDescent="0.75">
      <c r="A1508" s="4">
        <v>2623.57</v>
      </c>
      <c r="B1508" s="2">
        <v>80367.995079999993</v>
      </c>
      <c r="C1508" s="2">
        <v>79849.374849999993</v>
      </c>
      <c r="D1508" s="6">
        <v>0.10945000000000001</v>
      </c>
      <c r="E1508" s="4">
        <v>62.910379999999996</v>
      </c>
      <c r="F1508" s="4">
        <v>42.239359999999998</v>
      </c>
      <c r="G1508" s="4">
        <v>0</v>
      </c>
      <c r="H1508" s="4">
        <v>0</v>
      </c>
      <c r="I1508" s="7" t="s">
        <v>4</v>
      </c>
    </row>
    <row r="1509" spans="1:9" x14ac:dyDescent="0.75">
      <c r="A1509" s="4">
        <v>2623.58</v>
      </c>
      <c r="B1509" s="2">
        <v>80368.765350000001</v>
      </c>
      <c r="C1509" s="2">
        <v>79850.145120000001</v>
      </c>
      <c r="D1509" s="6">
        <v>0.10949</v>
      </c>
      <c r="E1509" s="4">
        <v>48.278349999999996</v>
      </c>
      <c r="F1509" s="4">
        <v>42.239359999999998</v>
      </c>
      <c r="G1509" s="4">
        <v>0</v>
      </c>
      <c r="H1509" s="4">
        <v>0</v>
      </c>
      <c r="I1509" s="7" t="s">
        <v>4</v>
      </c>
    </row>
    <row r="1510" spans="1:9" x14ac:dyDescent="0.75">
      <c r="A1510" s="4">
        <v>2623.59</v>
      </c>
      <c r="B1510" s="2">
        <v>80369.535610000006</v>
      </c>
      <c r="C1510" s="2">
        <v>79850.915380000006</v>
      </c>
      <c r="D1510" s="6">
        <v>0.10953</v>
      </c>
      <c r="E1510" s="4">
        <v>50.104459999999996</v>
      </c>
      <c r="F1510" s="4">
        <v>42.239359999999998</v>
      </c>
      <c r="G1510" s="4">
        <v>0</v>
      </c>
      <c r="H1510" s="4">
        <v>0</v>
      </c>
      <c r="I1510" s="7" t="s">
        <v>4</v>
      </c>
    </row>
    <row r="1511" spans="1:9" x14ac:dyDescent="0.75">
      <c r="A1511" s="4">
        <v>2623.6</v>
      </c>
      <c r="B1511" s="2">
        <v>80370.305869999997</v>
      </c>
      <c r="C1511" s="2">
        <v>79851.685639999996</v>
      </c>
      <c r="D1511" s="6">
        <v>0.10957</v>
      </c>
      <c r="E1511" s="4">
        <v>32.31579</v>
      </c>
      <c r="F1511" s="4">
        <v>42.239359999999998</v>
      </c>
      <c r="G1511" s="4">
        <v>0</v>
      </c>
      <c r="H1511" s="4">
        <v>0</v>
      </c>
      <c r="I1511" s="7" t="s">
        <v>4</v>
      </c>
    </row>
    <row r="1512" spans="1:9" x14ac:dyDescent="0.75">
      <c r="A1512" s="4">
        <v>2623.61</v>
      </c>
      <c r="B1512" s="2">
        <v>80371.076130000001</v>
      </c>
      <c r="C1512" s="2">
        <v>79852.455900000001</v>
      </c>
      <c r="D1512" s="6">
        <v>0.10961</v>
      </c>
      <c r="E1512" s="4">
        <v>39.281819999999996</v>
      </c>
      <c r="F1512" s="4">
        <v>42.239359999999998</v>
      </c>
      <c r="G1512" s="4">
        <v>0</v>
      </c>
      <c r="H1512" s="4">
        <v>0</v>
      </c>
      <c r="I1512" s="7" t="s">
        <v>4</v>
      </c>
    </row>
    <row r="1513" spans="1:9" x14ac:dyDescent="0.75">
      <c r="A1513" s="4">
        <v>2623.62</v>
      </c>
      <c r="B1513" s="2">
        <v>80371.846390000006</v>
      </c>
      <c r="C1513" s="2">
        <v>79853.226160000006</v>
      </c>
      <c r="D1513" s="6">
        <v>0.10965</v>
      </c>
      <c r="E1513" s="4">
        <v>39.296829999999993</v>
      </c>
      <c r="F1513" s="4">
        <v>42.239359999999998</v>
      </c>
      <c r="G1513" s="4">
        <v>0</v>
      </c>
      <c r="H1513" s="4">
        <v>0</v>
      </c>
      <c r="I1513" s="7" t="s">
        <v>4</v>
      </c>
    </row>
    <row r="1514" spans="1:9" x14ac:dyDescent="0.75">
      <c r="A1514" s="4">
        <v>2623.63</v>
      </c>
      <c r="B1514" s="2">
        <v>80372.61666</v>
      </c>
      <c r="C1514" s="2">
        <v>79853.996429999999</v>
      </c>
      <c r="D1514" s="6">
        <v>0.10969</v>
      </c>
      <c r="E1514" s="4">
        <v>43.661500000000004</v>
      </c>
      <c r="F1514" s="4">
        <v>42.239359999999998</v>
      </c>
      <c r="G1514" s="4">
        <v>0</v>
      </c>
      <c r="H1514" s="4">
        <v>0</v>
      </c>
      <c r="I1514" s="7" t="s">
        <v>4</v>
      </c>
    </row>
    <row r="1515" spans="1:9" x14ac:dyDescent="0.75">
      <c r="A1515" s="4">
        <v>2623.64</v>
      </c>
      <c r="B1515" s="2">
        <v>80373.386920000004</v>
      </c>
      <c r="C1515" s="2">
        <v>79854.766690000004</v>
      </c>
      <c r="D1515" s="6">
        <v>0.10972999999999999</v>
      </c>
      <c r="E1515" s="4">
        <v>48.821410000000007</v>
      </c>
      <c r="F1515" s="4">
        <v>42.239359999999998</v>
      </c>
      <c r="G1515" s="4">
        <v>0</v>
      </c>
      <c r="H1515" s="4">
        <v>0</v>
      </c>
      <c r="I1515" s="7" t="s">
        <v>4</v>
      </c>
    </row>
    <row r="1516" spans="1:9" x14ac:dyDescent="0.75">
      <c r="A1516" s="4">
        <v>2623.65</v>
      </c>
      <c r="B1516" s="2">
        <v>80374.157179999995</v>
      </c>
      <c r="C1516" s="2">
        <v>79855.536949999994</v>
      </c>
      <c r="D1516" s="6">
        <v>0.10977000000000001</v>
      </c>
      <c r="E1516" s="4">
        <v>31.76689</v>
      </c>
      <c r="F1516" s="4">
        <v>42.239359999999998</v>
      </c>
      <c r="G1516" s="4">
        <v>0</v>
      </c>
      <c r="H1516" s="4">
        <v>0</v>
      </c>
      <c r="I1516" s="7" t="s">
        <v>4</v>
      </c>
    </row>
    <row r="1517" spans="1:9" x14ac:dyDescent="0.75">
      <c r="A1517" s="4">
        <v>2623.66</v>
      </c>
      <c r="B1517" s="2">
        <v>80374.927439999999</v>
      </c>
      <c r="C1517" s="2">
        <v>79856.307209999999</v>
      </c>
      <c r="D1517" s="6">
        <v>0.10981</v>
      </c>
      <c r="E1517" s="4">
        <v>29.18675</v>
      </c>
      <c r="F1517" s="4">
        <v>42.098770000000002</v>
      </c>
      <c r="G1517" s="4">
        <v>0</v>
      </c>
      <c r="H1517" s="4">
        <v>0</v>
      </c>
      <c r="I1517" s="7" t="s">
        <v>4</v>
      </c>
    </row>
    <row r="1518" spans="1:9" x14ac:dyDescent="0.75">
      <c r="A1518" s="4">
        <v>2623.67</v>
      </c>
      <c r="B1518" s="2">
        <v>80375.697709999993</v>
      </c>
      <c r="C1518" s="2">
        <v>79857.077479999993</v>
      </c>
      <c r="D1518" s="6">
        <v>0.10985</v>
      </c>
      <c r="E1518" s="4">
        <v>35.46211000000001</v>
      </c>
      <c r="F1518" s="4">
        <v>41.802509999999998</v>
      </c>
      <c r="G1518" s="4">
        <v>0</v>
      </c>
      <c r="H1518" s="4">
        <v>0</v>
      </c>
      <c r="I1518" s="7" t="s">
        <v>4</v>
      </c>
    </row>
    <row r="1519" spans="1:9" x14ac:dyDescent="0.75">
      <c r="A1519" s="4">
        <v>2623.68</v>
      </c>
      <c r="B1519" s="2">
        <v>80376.467969999998</v>
      </c>
      <c r="C1519" s="2">
        <v>79857.847739999997</v>
      </c>
      <c r="D1519" s="6">
        <v>0.10989</v>
      </c>
      <c r="E1519" s="4">
        <v>49.877009999999999</v>
      </c>
      <c r="F1519" s="4">
        <v>41.753119999999996</v>
      </c>
      <c r="G1519" s="4">
        <v>0</v>
      </c>
      <c r="H1519" s="4">
        <v>0</v>
      </c>
      <c r="I1519" s="7" t="s">
        <v>4</v>
      </c>
    </row>
    <row r="1520" spans="1:9" x14ac:dyDescent="0.75">
      <c r="A1520" s="4">
        <v>2623.69</v>
      </c>
      <c r="B1520" s="2">
        <v>80377.238230000003</v>
      </c>
      <c r="C1520" s="2">
        <v>79858.618000000002</v>
      </c>
      <c r="D1520" s="6">
        <v>0.10993</v>
      </c>
      <c r="E1520" s="4">
        <v>54.969450000000009</v>
      </c>
      <c r="F1520" s="4">
        <v>41.746977777777779</v>
      </c>
      <c r="G1520" s="4">
        <v>0</v>
      </c>
      <c r="H1520" s="4">
        <v>0</v>
      </c>
      <c r="I1520" s="7" t="s">
        <v>4</v>
      </c>
    </row>
    <row r="1521" spans="1:9" x14ac:dyDescent="0.75">
      <c r="A1521" s="4">
        <v>2623.7</v>
      </c>
      <c r="B1521" s="2">
        <v>80378.008489999993</v>
      </c>
      <c r="C1521" s="2">
        <v>79859.388259999992</v>
      </c>
      <c r="D1521" s="6">
        <v>0.10997</v>
      </c>
      <c r="E1521" s="4">
        <v>50.629150000000003</v>
      </c>
      <c r="F1521" s="4">
        <v>40.741571428571426</v>
      </c>
      <c r="G1521" s="4">
        <v>0</v>
      </c>
      <c r="H1521" s="4">
        <v>0</v>
      </c>
      <c r="I1521" s="7" t="s">
        <v>4</v>
      </c>
    </row>
    <row r="1522" spans="1:9" x14ac:dyDescent="0.75">
      <c r="A1522" s="4">
        <v>2623.71</v>
      </c>
      <c r="B1522" s="2">
        <v>80378.778749999998</v>
      </c>
      <c r="C1522" s="2">
        <v>79860.158519999997</v>
      </c>
      <c r="D1522" s="6">
        <v>0.11001</v>
      </c>
      <c r="E1522" s="4">
        <v>41.802509999999998</v>
      </c>
      <c r="F1522" s="4">
        <v>40.4863</v>
      </c>
      <c r="G1522" s="4">
        <v>0</v>
      </c>
      <c r="H1522" s="4">
        <v>0</v>
      </c>
      <c r="I1522" s="7" t="s">
        <v>4</v>
      </c>
    </row>
    <row r="1523" spans="1:9" x14ac:dyDescent="0.75">
      <c r="A1523" s="4">
        <v>2623.72</v>
      </c>
      <c r="B1523" s="2">
        <v>80379.549020000006</v>
      </c>
      <c r="C1523" s="2">
        <v>79860.928790000005</v>
      </c>
      <c r="D1523" s="6">
        <v>0.11005</v>
      </c>
      <c r="E1523" s="4">
        <v>44.508570000000006</v>
      </c>
      <c r="F1523" s="4">
        <v>40.457049999999995</v>
      </c>
      <c r="G1523" s="4">
        <v>0</v>
      </c>
      <c r="H1523" s="4">
        <v>0</v>
      </c>
      <c r="I1523" s="7" t="s">
        <v>4</v>
      </c>
    </row>
    <row r="1524" spans="1:9" x14ac:dyDescent="0.75">
      <c r="A1524" s="4">
        <v>2623.73</v>
      </c>
      <c r="B1524" s="2">
        <v>80380.319279999996</v>
      </c>
      <c r="C1524" s="2">
        <v>79861.699049999996</v>
      </c>
      <c r="D1524" s="6">
        <v>0.11008999999999999</v>
      </c>
      <c r="E1524" s="4">
        <v>37.703279999999992</v>
      </c>
      <c r="F1524" s="4">
        <v>40.457049999999995</v>
      </c>
      <c r="G1524" s="4">
        <v>0</v>
      </c>
      <c r="H1524" s="4">
        <v>0</v>
      </c>
      <c r="I1524" s="7" t="s">
        <v>4</v>
      </c>
    </row>
    <row r="1525" spans="1:9" x14ac:dyDescent="0.75">
      <c r="A1525" s="4">
        <v>2623.74</v>
      </c>
      <c r="B1525" s="2">
        <v>80381.089540000001</v>
      </c>
      <c r="C1525" s="2">
        <v>79862.46931</v>
      </c>
      <c r="D1525" s="6">
        <v>0.11013000000000001</v>
      </c>
      <c r="E1525" s="4">
        <v>46.183160000000001</v>
      </c>
      <c r="F1525" s="4">
        <v>40.457049999999995</v>
      </c>
      <c r="G1525" s="4">
        <v>0</v>
      </c>
      <c r="H1525" s="4">
        <v>0</v>
      </c>
      <c r="I1525" s="7" t="s">
        <v>4</v>
      </c>
    </row>
    <row r="1526" spans="1:9" x14ac:dyDescent="0.75">
      <c r="A1526" s="4">
        <v>2623.75</v>
      </c>
      <c r="B1526" s="2">
        <v>80381.859800000006</v>
      </c>
      <c r="C1526" s="2">
        <v>79863.239570000005</v>
      </c>
      <c r="D1526" s="6">
        <v>0.11017</v>
      </c>
      <c r="E1526" s="4">
        <v>43.118800000000007</v>
      </c>
      <c r="F1526" s="4">
        <v>40.457049999999995</v>
      </c>
      <c r="G1526" s="4">
        <v>0</v>
      </c>
      <c r="H1526" s="4">
        <v>0</v>
      </c>
      <c r="I1526" s="7" t="s">
        <v>4</v>
      </c>
    </row>
    <row r="1527" spans="1:9" x14ac:dyDescent="0.75">
      <c r="A1527" s="4">
        <v>2623.76</v>
      </c>
      <c r="B1527" s="2">
        <v>80382.630069999999</v>
      </c>
      <c r="C1527" s="2">
        <v>79864.009839999999</v>
      </c>
      <c r="D1527" s="6">
        <v>0.11021</v>
      </c>
      <c r="E1527" s="4">
        <v>46.31503</v>
      </c>
      <c r="F1527" s="4">
        <v>40.457049999999995</v>
      </c>
      <c r="G1527" s="4">
        <v>0</v>
      </c>
      <c r="H1527" s="4">
        <v>0</v>
      </c>
      <c r="I1527" s="7" t="s">
        <v>4</v>
      </c>
    </row>
    <row r="1528" spans="1:9" x14ac:dyDescent="0.75">
      <c r="A1528" s="4">
        <v>2623.77</v>
      </c>
      <c r="B1528" s="2">
        <v>80383.400330000004</v>
      </c>
      <c r="C1528" s="2">
        <v>79864.780100000004</v>
      </c>
      <c r="D1528" s="6">
        <v>0.11025</v>
      </c>
      <c r="E1528" s="4">
        <v>51.656549999999996</v>
      </c>
      <c r="F1528" s="4">
        <v>40.457049999999995</v>
      </c>
      <c r="G1528" s="4">
        <v>0</v>
      </c>
      <c r="H1528" s="4">
        <v>0</v>
      </c>
      <c r="I1528" s="7" t="s">
        <v>4</v>
      </c>
    </row>
    <row r="1529" spans="1:9" x14ac:dyDescent="0.75">
      <c r="A1529" s="4">
        <v>2623.78</v>
      </c>
      <c r="B1529" s="2">
        <v>80384.170589999994</v>
      </c>
      <c r="C1529" s="2">
        <v>79865.550359999994</v>
      </c>
      <c r="D1529" s="6">
        <v>0.11029</v>
      </c>
      <c r="E1529" s="4">
        <v>51.535210000000006</v>
      </c>
      <c r="F1529" s="4">
        <v>40.4863</v>
      </c>
      <c r="G1529" s="4">
        <v>0</v>
      </c>
      <c r="H1529" s="4">
        <v>0</v>
      </c>
      <c r="I1529" s="7" t="s">
        <v>4</v>
      </c>
    </row>
    <row r="1530" spans="1:9" x14ac:dyDescent="0.75">
      <c r="A1530" s="4">
        <v>2623.79</v>
      </c>
      <c r="B1530" s="2">
        <v>80384.940849999999</v>
      </c>
      <c r="C1530" s="2">
        <v>79866.320619999999</v>
      </c>
      <c r="D1530" s="6">
        <v>0.11032</v>
      </c>
      <c r="E1530" s="4">
        <v>56.806319999999992</v>
      </c>
      <c r="F1530" s="4">
        <v>40.741571428571426</v>
      </c>
      <c r="G1530" s="4">
        <v>0</v>
      </c>
      <c r="H1530" s="4">
        <v>0</v>
      </c>
      <c r="I1530" s="7" t="s">
        <v>4</v>
      </c>
    </row>
    <row r="1531" spans="1:9" x14ac:dyDescent="0.75">
      <c r="A1531" s="4">
        <v>2623.8</v>
      </c>
      <c r="B1531" s="2">
        <v>80385.711110000004</v>
      </c>
      <c r="C1531" s="2">
        <v>79867.090880000003</v>
      </c>
      <c r="D1531" s="6">
        <v>0.11036</v>
      </c>
      <c r="E1531" s="4">
        <v>69.887329999999992</v>
      </c>
      <c r="F1531" s="4">
        <v>40.4863</v>
      </c>
      <c r="G1531" s="4">
        <v>0</v>
      </c>
      <c r="H1531" s="4">
        <v>0</v>
      </c>
      <c r="I1531" s="7" t="s">
        <v>4</v>
      </c>
    </row>
    <row r="1532" spans="1:9" x14ac:dyDescent="0.75">
      <c r="A1532" s="4">
        <v>2623.81</v>
      </c>
      <c r="B1532" s="2">
        <v>80386.481379999997</v>
      </c>
      <c r="C1532" s="2">
        <v>79867.861149999997</v>
      </c>
      <c r="D1532" s="6">
        <v>0.1104</v>
      </c>
      <c r="E1532" s="4">
        <v>64.889409999999998</v>
      </c>
      <c r="F1532" s="4">
        <v>40.457049999999995</v>
      </c>
      <c r="G1532" s="4">
        <v>0</v>
      </c>
      <c r="H1532" s="4">
        <v>0</v>
      </c>
      <c r="I1532" s="7" t="s">
        <v>4</v>
      </c>
    </row>
    <row r="1533" spans="1:9" x14ac:dyDescent="0.75">
      <c r="A1533" s="4">
        <v>2623.82</v>
      </c>
      <c r="B1533" s="2">
        <v>80387.251640000002</v>
      </c>
      <c r="C1533" s="2">
        <v>79868.631410000002</v>
      </c>
      <c r="D1533" s="6">
        <v>0.11044</v>
      </c>
      <c r="E1533" s="4">
        <v>56.582149999999999</v>
      </c>
      <c r="F1533" s="4">
        <v>40.320470000000007</v>
      </c>
      <c r="G1533" s="4">
        <v>16.261679999999991</v>
      </c>
      <c r="H1533" s="4">
        <v>1.2685234196779074</v>
      </c>
      <c r="I1533" s="7" t="s">
        <v>4</v>
      </c>
    </row>
    <row r="1534" spans="1:9" x14ac:dyDescent="0.75">
      <c r="A1534" s="4">
        <v>2623.83</v>
      </c>
      <c r="B1534" s="2">
        <v>80388.021900000007</v>
      </c>
      <c r="C1534" s="2">
        <v>79869.401670000007</v>
      </c>
      <c r="D1534" s="6">
        <v>0.11047999999999999</v>
      </c>
      <c r="E1534" s="4">
        <v>111.04052000000001</v>
      </c>
      <c r="F1534" s="4">
        <v>40.320470000000007</v>
      </c>
      <c r="G1534" s="4">
        <v>70.720050000000015</v>
      </c>
      <c r="H1534" s="4">
        <v>5.5186506886704088</v>
      </c>
      <c r="I1534" s="7" t="s">
        <v>4</v>
      </c>
    </row>
    <row r="1535" spans="1:9" x14ac:dyDescent="0.75">
      <c r="A1535" s="4">
        <v>2623.84</v>
      </c>
      <c r="B1535" s="2">
        <v>80388.792159999997</v>
      </c>
      <c r="C1535" s="2">
        <v>79870.171929999997</v>
      </c>
      <c r="D1535" s="6">
        <v>0.11051999999999999</v>
      </c>
      <c r="E1535" s="4">
        <v>88.199780000000004</v>
      </c>
      <c r="F1535" s="4">
        <v>40.320470000000007</v>
      </c>
      <c r="G1535" s="4">
        <v>47.879309999999997</v>
      </c>
      <c r="H1535" s="4">
        <v>3.7376225411206705</v>
      </c>
      <c r="I1535" s="7" t="s">
        <v>4</v>
      </c>
    </row>
    <row r="1536" spans="1:9" x14ac:dyDescent="0.75">
      <c r="A1536" s="4">
        <v>2623.85</v>
      </c>
      <c r="B1536" s="2">
        <v>80389.562430000005</v>
      </c>
      <c r="C1536" s="2">
        <v>79870.942200000005</v>
      </c>
      <c r="D1536" s="6">
        <v>0.11056000000000001</v>
      </c>
      <c r="E1536" s="4">
        <v>49.938383333333327</v>
      </c>
      <c r="F1536" s="4">
        <v>40.320470000000007</v>
      </c>
      <c r="G1536" s="4">
        <v>9.6179133333333198</v>
      </c>
      <c r="H1536" s="4">
        <v>0.75108866621030146</v>
      </c>
      <c r="I1536" s="7">
        <v>11.27588531567929</v>
      </c>
    </row>
    <row r="1537" spans="1:9" x14ac:dyDescent="0.75">
      <c r="A1537" s="4">
        <v>2623.86</v>
      </c>
      <c r="B1537" s="2">
        <v>80390.332689999996</v>
      </c>
      <c r="C1537" s="2">
        <v>79871.712459999995</v>
      </c>
      <c r="D1537" s="6">
        <v>0.1106</v>
      </c>
      <c r="E1537" s="4">
        <v>26.294339999999998</v>
      </c>
      <c r="F1537" s="4">
        <v>40.457049999999995</v>
      </c>
      <c r="G1537" s="4">
        <v>0</v>
      </c>
      <c r="H1537" s="4">
        <v>0</v>
      </c>
      <c r="I1537" s="7" t="s">
        <v>4</v>
      </c>
    </row>
    <row r="1538" spans="1:9" x14ac:dyDescent="0.75">
      <c r="A1538" s="4">
        <v>2623.87</v>
      </c>
      <c r="B1538" s="2">
        <v>80391.10295</v>
      </c>
      <c r="C1538" s="2">
        <v>79872.48272</v>
      </c>
      <c r="D1538" s="6">
        <v>0.11064</v>
      </c>
      <c r="E1538" s="4">
        <v>24.205760000000001</v>
      </c>
      <c r="F1538" s="4">
        <v>40.457049999999995</v>
      </c>
      <c r="G1538" s="4">
        <v>0</v>
      </c>
      <c r="H1538" s="4">
        <v>0</v>
      </c>
      <c r="I1538" s="7" t="s">
        <v>4</v>
      </c>
    </row>
    <row r="1539" spans="1:9" x14ac:dyDescent="0.75">
      <c r="A1539" s="4">
        <v>2623.88</v>
      </c>
      <c r="B1539" s="2">
        <v>80391.873210000005</v>
      </c>
      <c r="C1539" s="2">
        <v>79873.252980000005</v>
      </c>
      <c r="D1539" s="6">
        <v>0.11068</v>
      </c>
      <c r="E1539" s="4">
        <v>37.079479999999997</v>
      </c>
      <c r="F1539" s="4">
        <v>40.471674999999998</v>
      </c>
      <c r="G1539" s="4">
        <v>0</v>
      </c>
      <c r="H1539" s="4">
        <v>0</v>
      </c>
      <c r="I1539" s="7" t="s">
        <v>4</v>
      </c>
    </row>
    <row r="1540" spans="1:9" x14ac:dyDescent="0.75">
      <c r="A1540" s="4">
        <v>2623.89</v>
      </c>
      <c r="B1540" s="2">
        <v>80392.643469999995</v>
      </c>
      <c r="C1540" s="2">
        <v>79874.023239999995</v>
      </c>
      <c r="D1540" s="6">
        <v>0.11072</v>
      </c>
      <c r="E1540" s="4">
        <v>52.679689999999994</v>
      </c>
      <c r="F1540" s="4">
        <v>40.457049999999995</v>
      </c>
      <c r="G1540" s="4">
        <v>0</v>
      </c>
      <c r="H1540" s="4">
        <v>0</v>
      </c>
      <c r="I1540" s="7" t="s">
        <v>4</v>
      </c>
    </row>
    <row r="1541" spans="1:9" x14ac:dyDescent="0.75">
      <c r="A1541" s="4">
        <v>2623.9</v>
      </c>
      <c r="B1541" s="2">
        <v>80393.413740000004</v>
      </c>
      <c r="C1541" s="2">
        <v>79874.793510000003</v>
      </c>
      <c r="D1541" s="6">
        <v>0.11076</v>
      </c>
      <c r="E1541" s="4">
        <v>48.389829999999996</v>
      </c>
      <c r="F1541" s="4">
        <v>40.471674999999998</v>
      </c>
      <c r="G1541" s="4">
        <v>0</v>
      </c>
      <c r="H1541" s="4">
        <v>0</v>
      </c>
      <c r="I1541" s="7" t="s">
        <v>4</v>
      </c>
    </row>
    <row r="1542" spans="1:9" x14ac:dyDescent="0.75">
      <c r="A1542" s="4">
        <v>2623.91</v>
      </c>
      <c r="B1542" s="2">
        <v>80394.183999999994</v>
      </c>
      <c r="C1542" s="2">
        <v>79875.563769999993</v>
      </c>
      <c r="D1542" s="6">
        <v>0.1108</v>
      </c>
      <c r="E1542" s="4">
        <v>36.879377777777783</v>
      </c>
      <c r="F1542" s="4">
        <v>40.4863</v>
      </c>
      <c r="G1542" s="4">
        <v>0</v>
      </c>
      <c r="H1542" s="4">
        <v>0</v>
      </c>
      <c r="I1542" s="7" t="s">
        <v>4</v>
      </c>
    </row>
    <row r="1543" spans="1:9" x14ac:dyDescent="0.75">
      <c r="A1543" s="4">
        <v>2623.92</v>
      </c>
      <c r="B1543" s="2">
        <v>80394.954259999999</v>
      </c>
      <c r="C1543" s="2">
        <v>79876.334029999998</v>
      </c>
      <c r="D1543" s="6">
        <v>0.11083999999999999</v>
      </c>
      <c r="E1543" s="8" t="s">
        <v>4</v>
      </c>
      <c r="F1543" s="4">
        <v>40.471674999999998</v>
      </c>
      <c r="G1543" s="8" t="s">
        <v>4</v>
      </c>
      <c r="H1543" s="8" t="s">
        <v>4</v>
      </c>
      <c r="I1543" s="7" t="s">
        <v>4</v>
      </c>
    </row>
    <row r="1544" spans="1:9" x14ac:dyDescent="0.75">
      <c r="A1544" s="4">
        <v>2623.93</v>
      </c>
      <c r="B1544" s="2">
        <v>80395.724520000003</v>
      </c>
      <c r="C1544" s="2">
        <v>79877.104290000003</v>
      </c>
      <c r="D1544" s="6">
        <v>0.11088000000000001</v>
      </c>
      <c r="E1544" s="4">
        <v>37.7588875</v>
      </c>
      <c r="F1544" s="4">
        <v>40.471674999999998</v>
      </c>
      <c r="G1544" s="4">
        <v>0</v>
      </c>
      <c r="H1544" s="4">
        <v>0</v>
      </c>
      <c r="I1544" s="7" t="s">
        <v>4</v>
      </c>
    </row>
    <row r="1545" spans="1:9" x14ac:dyDescent="0.75">
      <c r="A1545" s="4">
        <v>2623.94</v>
      </c>
      <c r="B1545" s="2">
        <v>80396.494789999997</v>
      </c>
      <c r="C1545" s="2">
        <v>79877.874559999997</v>
      </c>
      <c r="D1545" s="6">
        <v>0.11092</v>
      </c>
      <c r="E1545" s="4">
        <v>20.544566666666668</v>
      </c>
      <c r="F1545" s="4">
        <v>40.471674999999998</v>
      </c>
      <c r="G1545" s="4">
        <v>0</v>
      </c>
      <c r="H1545" s="4">
        <v>0</v>
      </c>
      <c r="I1545" s="7" t="s">
        <v>4</v>
      </c>
    </row>
    <row r="1546" spans="1:9" x14ac:dyDescent="0.75">
      <c r="A1546" s="4">
        <v>2623.95</v>
      </c>
      <c r="B1546" s="2">
        <v>80397.265050000002</v>
      </c>
      <c r="C1546" s="2">
        <v>79878.644820000001</v>
      </c>
      <c r="D1546" s="6">
        <v>0.11096</v>
      </c>
      <c r="E1546" s="4">
        <v>38.505890000000001</v>
      </c>
      <c r="F1546" s="4">
        <v>40.471674999999998</v>
      </c>
      <c r="G1546" s="4">
        <v>0</v>
      </c>
      <c r="H1546" s="4">
        <v>0</v>
      </c>
      <c r="I1546" s="7" t="s">
        <v>4</v>
      </c>
    </row>
    <row r="1547" spans="1:9" x14ac:dyDescent="0.75">
      <c r="A1547" s="4">
        <v>2623.96</v>
      </c>
      <c r="B1547" s="2">
        <v>80398.035310000007</v>
      </c>
      <c r="C1547" s="2">
        <v>79879.415080000006</v>
      </c>
      <c r="D1547" s="6">
        <v>0.111</v>
      </c>
      <c r="E1547" s="4">
        <v>56.49763999999999</v>
      </c>
      <c r="F1547" s="4">
        <v>40.388760000000005</v>
      </c>
      <c r="G1547" s="4">
        <v>0</v>
      </c>
      <c r="H1547" s="4">
        <v>0</v>
      </c>
      <c r="I1547" s="7" t="s">
        <v>4</v>
      </c>
    </row>
    <row r="1548" spans="1:9" x14ac:dyDescent="0.75">
      <c r="A1548" s="4">
        <v>2623.97</v>
      </c>
      <c r="B1548" s="2">
        <v>80398.805569999997</v>
      </c>
      <c r="C1548" s="2">
        <v>79880.185339999996</v>
      </c>
      <c r="D1548" s="6">
        <v>0.11104</v>
      </c>
      <c r="E1548" s="4">
        <v>35.05715</v>
      </c>
      <c r="F1548" s="4">
        <v>40.280560000000008</v>
      </c>
      <c r="G1548" s="4">
        <v>0</v>
      </c>
      <c r="H1548" s="4">
        <v>0</v>
      </c>
      <c r="I1548" s="7" t="s">
        <v>4</v>
      </c>
    </row>
    <row r="1549" spans="1:9" x14ac:dyDescent="0.75">
      <c r="A1549" s="4">
        <v>2623.98</v>
      </c>
      <c r="B1549" s="2">
        <v>80399.575830000002</v>
      </c>
      <c r="C1549" s="2">
        <v>79880.955600000001</v>
      </c>
      <c r="D1549" s="6">
        <v>0.11108</v>
      </c>
      <c r="E1549" s="4">
        <v>38.162750000000003</v>
      </c>
      <c r="F1549" s="4">
        <v>40.240650000000002</v>
      </c>
      <c r="G1549" s="4">
        <v>0</v>
      </c>
      <c r="H1549" s="4">
        <v>0</v>
      </c>
      <c r="I1549" s="7" t="s">
        <v>4</v>
      </c>
    </row>
    <row r="1550" spans="1:9" x14ac:dyDescent="0.75">
      <c r="A1550" s="4">
        <v>2623.99</v>
      </c>
      <c r="B1550" s="2">
        <v>80400.346099999995</v>
      </c>
      <c r="C1550" s="2">
        <v>79881.725869999995</v>
      </c>
      <c r="D1550" s="6">
        <v>0.11112</v>
      </c>
      <c r="E1550" s="4">
        <v>55.768666666666661</v>
      </c>
      <c r="F1550" s="4">
        <v>40.240650000000002</v>
      </c>
      <c r="G1550" s="4">
        <v>0</v>
      </c>
      <c r="H1550" s="4">
        <v>0</v>
      </c>
      <c r="I1550" s="7" t="s">
        <v>4</v>
      </c>
    </row>
    <row r="1551" spans="1:9" x14ac:dyDescent="0.75">
      <c r="A1551" s="4">
        <v>2624</v>
      </c>
      <c r="B1551" s="2">
        <v>80401.11636</v>
      </c>
      <c r="C1551" s="2">
        <v>79882.49613</v>
      </c>
      <c r="D1551" s="6">
        <v>0.11115999999999999</v>
      </c>
      <c r="E1551" s="4">
        <v>41.746977777777779</v>
      </c>
      <c r="F1551" s="4">
        <v>40.240650000000002</v>
      </c>
      <c r="G1551" s="4">
        <v>0</v>
      </c>
      <c r="H1551" s="4">
        <v>0</v>
      </c>
      <c r="I1551" s="7" t="s">
        <v>4</v>
      </c>
    </row>
    <row r="1552" spans="1:9" x14ac:dyDescent="0.75">
      <c r="A1552" s="4">
        <v>2624.01</v>
      </c>
      <c r="B1552" s="2">
        <v>80401.886620000005</v>
      </c>
      <c r="C1552" s="2">
        <v>79883.266390000004</v>
      </c>
      <c r="D1552" s="6">
        <v>0.11115999999999999</v>
      </c>
      <c r="E1552" s="4">
        <v>28.160674999999998</v>
      </c>
      <c r="F1552" s="4">
        <v>40.240650000000002</v>
      </c>
      <c r="G1552" s="4">
        <v>0</v>
      </c>
      <c r="H1552" s="4">
        <v>0</v>
      </c>
      <c r="I1552" s="7" t="s">
        <v>4</v>
      </c>
    </row>
    <row r="1553" spans="1:9" x14ac:dyDescent="0.75">
      <c r="A1553" s="4">
        <v>2624.02</v>
      </c>
      <c r="B1553" s="2">
        <v>80402.656879999995</v>
      </c>
      <c r="C1553" s="2">
        <v>79884.036649999995</v>
      </c>
      <c r="D1553" s="6">
        <v>0.11117</v>
      </c>
      <c r="E1553" s="4">
        <v>22.719957142857144</v>
      </c>
      <c r="F1553" s="4">
        <v>40.240650000000002</v>
      </c>
      <c r="G1553" s="4">
        <v>0</v>
      </c>
      <c r="H1553" s="4">
        <v>0</v>
      </c>
      <c r="I1553" s="7" t="s">
        <v>4</v>
      </c>
    </row>
    <row r="1554" spans="1:9" x14ac:dyDescent="0.75">
      <c r="A1554" s="4">
        <v>2624.03</v>
      </c>
      <c r="B1554" s="2">
        <v>80403.427150000003</v>
      </c>
      <c r="C1554" s="2">
        <v>79884.806920000003</v>
      </c>
      <c r="D1554" s="6">
        <v>0.11117</v>
      </c>
      <c r="E1554" s="4">
        <v>53.256160000000001</v>
      </c>
      <c r="F1554" s="4">
        <v>40.059560000000005</v>
      </c>
      <c r="G1554" s="4">
        <v>0</v>
      </c>
      <c r="H1554" s="4">
        <v>0</v>
      </c>
      <c r="I1554" s="7" t="s">
        <v>4</v>
      </c>
    </row>
    <row r="1555" spans="1:9" x14ac:dyDescent="0.75">
      <c r="A1555" s="4">
        <v>2624.04</v>
      </c>
      <c r="B1555" s="2">
        <v>80404.197409999993</v>
      </c>
      <c r="C1555" s="2">
        <v>79885.577179999993</v>
      </c>
      <c r="D1555" s="6">
        <v>0.11117</v>
      </c>
      <c r="E1555" s="4">
        <v>51.345150000000004</v>
      </c>
      <c r="F1555" s="4">
        <v>39.587649999999996</v>
      </c>
      <c r="G1555" s="4">
        <v>0</v>
      </c>
      <c r="H1555" s="4">
        <v>0</v>
      </c>
      <c r="I1555" s="7" t="s">
        <v>4</v>
      </c>
    </row>
    <row r="1556" spans="1:9" x14ac:dyDescent="0.75">
      <c r="A1556" s="4">
        <v>2624.05</v>
      </c>
      <c r="B1556" s="2">
        <v>80404.967669999998</v>
      </c>
      <c r="C1556" s="2">
        <v>79886.347439999998</v>
      </c>
      <c r="D1556" s="6">
        <v>0.11118</v>
      </c>
      <c r="E1556" s="4">
        <v>34.254850000000005</v>
      </c>
      <c r="F1556" s="4">
        <v>39.289324999999991</v>
      </c>
      <c r="G1556" s="4">
        <v>0</v>
      </c>
      <c r="H1556" s="4">
        <v>0</v>
      </c>
      <c r="I1556" s="7" t="s">
        <v>4</v>
      </c>
    </row>
    <row r="1557" spans="1:9" x14ac:dyDescent="0.75">
      <c r="A1557" s="4">
        <v>2624.06</v>
      </c>
      <c r="B1557" s="2">
        <v>80405.737930000003</v>
      </c>
      <c r="C1557" s="2">
        <v>79887.117700000003</v>
      </c>
      <c r="D1557" s="6">
        <v>0.11118</v>
      </c>
      <c r="E1557" s="4">
        <v>30.419910000000005</v>
      </c>
      <c r="F1557" s="4">
        <v>39.17841</v>
      </c>
      <c r="G1557" s="4">
        <v>0</v>
      </c>
      <c r="H1557" s="4">
        <v>0</v>
      </c>
      <c r="I1557" s="7" t="s">
        <v>4</v>
      </c>
    </row>
    <row r="1558" spans="1:9" x14ac:dyDescent="0.75">
      <c r="A1558" s="4">
        <v>2624.07</v>
      </c>
      <c r="B1558" s="2">
        <v>80406.508189999993</v>
      </c>
      <c r="C1558" s="2">
        <v>79887.887959999993</v>
      </c>
      <c r="D1558" s="6">
        <v>0.11119</v>
      </c>
      <c r="E1558" s="4">
        <v>27.758330000000001</v>
      </c>
      <c r="F1558" s="4">
        <v>39.075000000000003</v>
      </c>
      <c r="G1558" s="4">
        <v>0</v>
      </c>
      <c r="H1558" s="4">
        <v>0</v>
      </c>
      <c r="I1558" s="7" t="s">
        <v>4</v>
      </c>
    </row>
    <row r="1559" spans="1:9" x14ac:dyDescent="0.75">
      <c r="A1559" s="4">
        <v>2624.08</v>
      </c>
      <c r="B1559" s="2">
        <v>80407.278460000001</v>
      </c>
      <c r="C1559" s="2">
        <v>79888.658230000001</v>
      </c>
      <c r="D1559" s="6">
        <v>0.11119</v>
      </c>
      <c r="E1559" s="4">
        <v>36.556370000000001</v>
      </c>
      <c r="F1559" s="4">
        <v>38.790445000000005</v>
      </c>
      <c r="G1559" s="4">
        <v>0</v>
      </c>
      <c r="H1559" s="4">
        <v>0</v>
      </c>
      <c r="I1559" s="7" t="s">
        <v>4</v>
      </c>
    </row>
    <row r="1560" spans="1:9" x14ac:dyDescent="0.75">
      <c r="A1560" s="4">
        <v>2624.09</v>
      </c>
      <c r="B1560" s="2">
        <v>80408.048720000006</v>
      </c>
      <c r="C1560" s="2">
        <v>79889.428490000006</v>
      </c>
      <c r="D1560" s="6">
        <v>0.11119999999999999</v>
      </c>
      <c r="E1560" s="4">
        <v>36.975850000000001</v>
      </c>
      <c r="F1560" s="4">
        <v>38.505890000000001</v>
      </c>
      <c r="G1560" s="4">
        <v>0</v>
      </c>
      <c r="H1560" s="4">
        <v>0</v>
      </c>
      <c r="I1560" s="7" t="s">
        <v>4</v>
      </c>
    </row>
    <row r="1561" spans="1:9" x14ac:dyDescent="0.75">
      <c r="A1561" s="4">
        <v>2624.1</v>
      </c>
      <c r="B1561" s="2">
        <v>80408.818979999996</v>
      </c>
      <c r="C1561" s="2">
        <v>79890.198749999996</v>
      </c>
      <c r="D1561" s="6">
        <v>0.11119999999999999</v>
      </c>
      <c r="E1561" s="4">
        <v>33.457029999999996</v>
      </c>
      <c r="F1561" s="4">
        <v>38.334320000000005</v>
      </c>
      <c r="G1561" s="4">
        <v>0</v>
      </c>
      <c r="H1561" s="4">
        <v>0</v>
      </c>
      <c r="I1561" s="7" t="s">
        <v>4</v>
      </c>
    </row>
    <row r="1562" spans="1:9" x14ac:dyDescent="0.75">
      <c r="A1562" s="4">
        <v>2624.11</v>
      </c>
      <c r="B1562" s="2">
        <v>80409.589240000001</v>
      </c>
      <c r="C1562" s="2">
        <v>79890.969010000001</v>
      </c>
      <c r="D1562" s="6">
        <v>0.11119999999999999</v>
      </c>
      <c r="E1562" s="4">
        <v>43.10817999999999</v>
      </c>
      <c r="F1562" s="4">
        <v>38.334320000000005</v>
      </c>
      <c r="G1562" s="4">
        <v>0</v>
      </c>
      <c r="H1562" s="4">
        <v>0</v>
      </c>
      <c r="I1562" s="7" t="s">
        <v>4</v>
      </c>
    </row>
    <row r="1563" spans="1:9" x14ac:dyDescent="0.75">
      <c r="A1563" s="4">
        <v>2624.12</v>
      </c>
      <c r="B1563" s="2">
        <v>80410.359509999995</v>
      </c>
      <c r="C1563" s="2">
        <v>79891.739279999994</v>
      </c>
      <c r="D1563" s="6">
        <v>0.11121</v>
      </c>
      <c r="E1563" s="4">
        <v>42.239359999999998</v>
      </c>
      <c r="F1563" s="4">
        <v>38.334320000000005</v>
      </c>
      <c r="G1563" s="4">
        <v>0</v>
      </c>
      <c r="H1563" s="4">
        <v>0</v>
      </c>
      <c r="I1563" s="7" t="s">
        <v>4</v>
      </c>
    </row>
    <row r="1564" spans="1:9" x14ac:dyDescent="0.75">
      <c r="A1564" s="4">
        <v>2624.13</v>
      </c>
      <c r="B1564" s="2">
        <v>80411.12977</v>
      </c>
      <c r="C1564" s="2">
        <v>79892.509539999999</v>
      </c>
      <c r="D1564" s="6">
        <v>0.11121</v>
      </c>
      <c r="E1564" s="4">
        <v>32.996200000000002</v>
      </c>
      <c r="F1564" s="4">
        <v>38.334320000000005</v>
      </c>
      <c r="G1564" s="4">
        <v>0</v>
      </c>
      <c r="H1564" s="4">
        <v>0</v>
      </c>
      <c r="I1564" s="7" t="s">
        <v>4</v>
      </c>
    </row>
    <row r="1565" spans="1:9" x14ac:dyDescent="0.75">
      <c r="A1565" s="4">
        <v>2624.14</v>
      </c>
      <c r="B1565" s="2">
        <v>80411.900030000004</v>
      </c>
      <c r="C1565" s="2">
        <v>79893.279800000004</v>
      </c>
      <c r="D1565" s="6">
        <v>0.11122</v>
      </c>
      <c r="E1565" s="4">
        <v>44.074149999999996</v>
      </c>
      <c r="F1565" s="4">
        <v>38.098095000000001</v>
      </c>
      <c r="G1565" s="4">
        <v>0</v>
      </c>
      <c r="H1565" s="4">
        <v>0</v>
      </c>
      <c r="I1565" s="7" t="s">
        <v>4</v>
      </c>
    </row>
    <row r="1566" spans="1:9" x14ac:dyDescent="0.75">
      <c r="A1566" s="4">
        <v>2624.15</v>
      </c>
      <c r="B1566" s="2">
        <v>80412.670289999995</v>
      </c>
      <c r="C1566" s="2">
        <v>79894.050059999994</v>
      </c>
      <c r="D1566" s="6">
        <v>0.11122</v>
      </c>
      <c r="E1566" s="4">
        <v>34.302880000000002</v>
      </c>
      <c r="F1566" s="4">
        <v>37.959519999999998</v>
      </c>
      <c r="G1566" s="4">
        <v>0</v>
      </c>
      <c r="H1566" s="4">
        <v>0</v>
      </c>
      <c r="I1566" s="7" t="s">
        <v>4</v>
      </c>
    </row>
    <row r="1567" spans="1:9" x14ac:dyDescent="0.75">
      <c r="A1567" s="4">
        <v>2624.16</v>
      </c>
      <c r="B1567" s="2">
        <v>80413.440549999999</v>
      </c>
      <c r="C1567" s="2">
        <v>79894.820319999999</v>
      </c>
      <c r="D1567" s="6">
        <v>0.11123</v>
      </c>
      <c r="E1567" s="4">
        <v>31.972280000000001</v>
      </c>
      <c r="F1567" s="4">
        <v>37.822243749999998</v>
      </c>
      <c r="G1567" s="4">
        <v>0</v>
      </c>
      <c r="H1567" s="4">
        <v>0</v>
      </c>
      <c r="I1567" s="7" t="s">
        <v>4</v>
      </c>
    </row>
    <row r="1568" spans="1:9" x14ac:dyDescent="0.75">
      <c r="A1568" s="4">
        <v>2624.17</v>
      </c>
      <c r="B1568" s="2">
        <v>80414.210819999993</v>
      </c>
      <c r="C1568" s="2">
        <v>79895.590589999993</v>
      </c>
      <c r="D1568" s="6">
        <v>0.11123</v>
      </c>
      <c r="E1568" s="4">
        <v>54.275599999999997</v>
      </c>
      <c r="F1568" s="4">
        <v>37.959519999999998</v>
      </c>
      <c r="G1568" s="4">
        <v>16.316079999999999</v>
      </c>
      <c r="H1568" s="4">
        <v>1.2818880013578673</v>
      </c>
      <c r="I1568" s="7" t="s">
        <v>4</v>
      </c>
    </row>
    <row r="1569" spans="1:9" x14ac:dyDescent="0.75">
      <c r="A1569" s="4">
        <v>2624.18</v>
      </c>
      <c r="B1569" s="2">
        <v>80414.981079999998</v>
      </c>
      <c r="C1569" s="2">
        <v>79896.360849999997</v>
      </c>
      <c r="D1569" s="6">
        <v>0.11123</v>
      </c>
      <c r="E1569" s="4">
        <v>74.718199999999996</v>
      </c>
      <c r="F1569" s="4">
        <v>38.098095000000001</v>
      </c>
      <c r="G1569" s="4">
        <v>36.620104999999995</v>
      </c>
      <c r="H1569" s="4">
        <v>2.8770552592681211</v>
      </c>
      <c r="I1569" s="7" t="s">
        <v>4</v>
      </c>
    </row>
    <row r="1570" spans="1:9" x14ac:dyDescent="0.75">
      <c r="A1570" s="4">
        <v>2624.19</v>
      </c>
      <c r="B1570" s="2">
        <v>80415.751340000003</v>
      </c>
      <c r="C1570" s="2">
        <v>79897.131110000002</v>
      </c>
      <c r="D1570" s="6">
        <v>0.11124000000000001</v>
      </c>
      <c r="E1570" s="4">
        <v>106.02484999999999</v>
      </c>
      <c r="F1570" s="4">
        <v>38.334320000000005</v>
      </c>
      <c r="G1570" s="4">
        <v>67.690529999999981</v>
      </c>
      <c r="H1570" s="4">
        <v>5.3185785253866964</v>
      </c>
      <c r="I1570" s="7" t="s">
        <v>4</v>
      </c>
    </row>
    <row r="1571" spans="1:9" x14ac:dyDescent="0.75">
      <c r="A1571" s="4">
        <v>2624.2</v>
      </c>
      <c r="B1571" s="2">
        <v>80416.521599999993</v>
      </c>
      <c r="C1571" s="2">
        <v>79897.901369999992</v>
      </c>
      <c r="D1571" s="6">
        <v>0.11124000000000001</v>
      </c>
      <c r="E1571" s="4">
        <v>125.18432</v>
      </c>
      <c r="F1571" s="4">
        <v>38.334320000000005</v>
      </c>
      <c r="G1571" s="4">
        <v>86.85</v>
      </c>
      <c r="H1571" s="4">
        <v>6.8239758932469288</v>
      </c>
      <c r="I1571" s="7" t="s">
        <v>4</v>
      </c>
    </row>
    <row r="1572" spans="1:9" x14ac:dyDescent="0.75">
      <c r="A1572" s="4">
        <v>2624.21</v>
      </c>
      <c r="B1572" s="2">
        <v>80417.291870000001</v>
      </c>
      <c r="C1572" s="2">
        <v>79898.67164</v>
      </c>
      <c r="D1572" s="6">
        <v>0.11125</v>
      </c>
      <c r="E1572" s="4">
        <v>75.462090000000003</v>
      </c>
      <c r="F1572" s="4">
        <v>38.505890000000001</v>
      </c>
      <c r="G1572" s="4">
        <v>36.956200000000003</v>
      </c>
      <c r="H1572" s="4">
        <v>2.9040202983766212</v>
      </c>
      <c r="I1572" s="7">
        <v>19.205517977636234</v>
      </c>
    </row>
    <row r="1573" spans="1:9" x14ac:dyDescent="0.75">
      <c r="A1573" s="4">
        <v>2624.22</v>
      </c>
      <c r="B1573" s="2">
        <v>80418.062130000006</v>
      </c>
      <c r="C1573" s="2">
        <v>79899.441900000005</v>
      </c>
      <c r="D1573" s="6">
        <v>0.11125</v>
      </c>
      <c r="E1573" s="4">
        <v>34.424499999999995</v>
      </c>
      <c r="F1573" s="4">
        <v>38.58202</v>
      </c>
      <c r="G1573" s="4">
        <v>0</v>
      </c>
      <c r="H1573" s="4">
        <v>0</v>
      </c>
      <c r="I1573" s="7" t="s">
        <v>4</v>
      </c>
    </row>
    <row r="1574" spans="1:9" x14ac:dyDescent="0.75">
      <c r="A1574" s="4">
        <v>2624.23</v>
      </c>
      <c r="B1574" s="2">
        <v>80418.832389999996</v>
      </c>
      <c r="C1574" s="2">
        <v>79900.212159999995</v>
      </c>
      <c r="D1574" s="6">
        <v>0.11126</v>
      </c>
      <c r="E1574" s="4">
        <v>40.320470000000007</v>
      </c>
      <c r="F1574" s="4">
        <v>38.505890000000001</v>
      </c>
      <c r="G1574" s="4">
        <v>0</v>
      </c>
      <c r="H1574" s="4">
        <v>0</v>
      </c>
      <c r="I1574" s="7" t="s">
        <v>4</v>
      </c>
    </row>
    <row r="1575" spans="1:9" x14ac:dyDescent="0.75">
      <c r="A1575" s="4">
        <v>2624.24</v>
      </c>
      <c r="B1575" s="2">
        <v>80419.602650000001</v>
      </c>
      <c r="C1575" s="2">
        <v>79900.98242</v>
      </c>
      <c r="D1575" s="6">
        <v>0.11126</v>
      </c>
      <c r="E1575" s="4">
        <v>26.563970000000001</v>
      </c>
      <c r="F1575" s="4">
        <v>38.58202</v>
      </c>
      <c r="G1575" s="4">
        <v>0</v>
      </c>
      <c r="H1575" s="4">
        <v>0</v>
      </c>
      <c r="I1575" s="7" t="s">
        <v>4</v>
      </c>
    </row>
    <row r="1576" spans="1:9" x14ac:dyDescent="0.75">
      <c r="A1576" s="4">
        <v>2624.25</v>
      </c>
      <c r="B1576" s="2">
        <v>80420.372910000006</v>
      </c>
      <c r="C1576" s="2">
        <v>79901.752680000005</v>
      </c>
      <c r="D1576" s="6">
        <v>0.11126999999999999</v>
      </c>
      <c r="E1576" s="4">
        <v>35.610469999999999</v>
      </c>
      <c r="F1576" s="4">
        <v>38.658150000000006</v>
      </c>
      <c r="G1576" s="4">
        <v>0</v>
      </c>
      <c r="H1576" s="4">
        <v>0</v>
      </c>
      <c r="I1576" s="7" t="s">
        <v>4</v>
      </c>
    </row>
    <row r="1577" spans="1:9" x14ac:dyDescent="0.75">
      <c r="A1577" s="4">
        <v>2624.26</v>
      </c>
      <c r="B1577" s="2">
        <v>80421.143179999999</v>
      </c>
      <c r="C1577" s="2">
        <v>79902.522949999999</v>
      </c>
      <c r="D1577" s="6">
        <v>0.11126999999999999</v>
      </c>
      <c r="E1577" s="4">
        <v>53.558930000000011</v>
      </c>
      <c r="F1577" s="4">
        <v>38.866575000000005</v>
      </c>
      <c r="G1577" s="4">
        <v>0</v>
      </c>
      <c r="H1577" s="4">
        <v>0</v>
      </c>
      <c r="I1577" s="7" t="s">
        <v>4</v>
      </c>
    </row>
    <row r="1578" spans="1:9" x14ac:dyDescent="0.75">
      <c r="A1578" s="4">
        <v>2624.27</v>
      </c>
      <c r="B1578" s="2">
        <v>80421.913440000004</v>
      </c>
      <c r="C1578" s="2">
        <v>79903.293210000003</v>
      </c>
      <c r="D1578" s="6">
        <v>0.11126999999999999</v>
      </c>
      <c r="E1578" s="4">
        <v>35.600070000000002</v>
      </c>
      <c r="F1578" s="4">
        <v>39.075000000000003</v>
      </c>
      <c r="G1578" s="4">
        <v>0</v>
      </c>
      <c r="H1578" s="4">
        <v>0</v>
      </c>
      <c r="I1578" s="7" t="s">
        <v>4</v>
      </c>
    </row>
    <row r="1579" spans="1:9" x14ac:dyDescent="0.75">
      <c r="A1579" s="4">
        <v>2624.28</v>
      </c>
      <c r="B1579" s="2">
        <v>80422.683699999994</v>
      </c>
      <c r="C1579" s="2">
        <v>79904.063469999994</v>
      </c>
      <c r="D1579" s="6">
        <v>0.11128</v>
      </c>
      <c r="E1579" s="4">
        <v>44.087510000000002</v>
      </c>
      <c r="F1579" s="4">
        <v>39.17841</v>
      </c>
      <c r="G1579" s="4">
        <v>0</v>
      </c>
      <c r="H1579" s="4">
        <v>0</v>
      </c>
      <c r="I1579" s="7" t="s">
        <v>4</v>
      </c>
    </row>
    <row r="1580" spans="1:9" x14ac:dyDescent="0.75">
      <c r="A1580" s="4">
        <v>2624.29</v>
      </c>
      <c r="B1580" s="2">
        <v>80423.453959999999</v>
      </c>
      <c r="C1580" s="2">
        <v>79904.833729999998</v>
      </c>
      <c r="D1580" s="6">
        <v>0.11128</v>
      </c>
      <c r="E1580" s="4">
        <v>35.891010000000001</v>
      </c>
      <c r="F1580" s="4">
        <v>39.281819999999996</v>
      </c>
      <c r="G1580" s="4">
        <v>0</v>
      </c>
      <c r="H1580" s="4">
        <v>0</v>
      </c>
      <c r="I1580" s="7" t="s">
        <v>4</v>
      </c>
    </row>
    <row r="1581" spans="1:9" x14ac:dyDescent="0.75">
      <c r="A1581" s="4">
        <v>2624.3</v>
      </c>
      <c r="B1581" s="2">
        <v>80424.224230000007</v>
      </c>
      <c r="C1581" s="2">
        <v>79905.604000000007</v>
      </c>
      <c r="D1581" s="6">
        <v>0.11129</v>
      </c>
      <c r="E1581" s="4">
        <v>34.220109999999998</v>
      </c>
      <c r="F1581" s="4">
        <v>39.281819999999996</v>
      </c>
      <c r="G1581" s="4">
        <v>0</v>
      </c>
      <c r="H1581" s="4">
        <v>0</v>
      </c>
      <c r="I1581" s="7" t="s">
        <v>4</v>
      </c>
    </row>
    <row r="1582" spans="1:9" x14ac:dyDescent="0.75">
      <c r="A1582" s="4">
        <v>2624.31</v>
      </c>
      <c r="B1582" s="2">
        <v>80424.994489999997</v>
      </c>
      <c r="C1582" s="2">
        <v>79906.374259999997</v>
      </c>
      <c r="D1582" s="6">
        <v>0.11129</v>
      </c>
      <c r="E1582" s="4">
        <v>25.142700000000001</v>
      </c>
      <c r="F1582" s="4">
        <v>39.296829999999993</v>
      </c>
      <c r="G1582" s="4">
        <v>0</v>
      </c>
      <c r="H1582" s="4">
        <v>0</v>
      </c>
      <c r="I1582" s="7" t="s">
        <v>4</v>
      </c>
    </row>
    <row r="1583" spans="1:9" x14ac:dyDescent="0.75">
      <c r="A1583" s="4">
        <v>2624.32</v>
      </c>
      <c r="B1583" s="2">
        <v>80425.764750000002</v>
      </c>
      <c r="C1583" s="2">
        <v>79907.144520000002</v>
      </c>
      <c r="D1583" s="6">
        <v>0.1113</v>
      </c>
      <c r="E1583" s="4">
        <v>25.933990000000001</v>
      </c>
      <c r="F1583" s="4">
        <v>39.630319999999998</v>
      </c>
      <c r="G1583" s="4">
        <v>0</v>
      </c>
      <c r="H1583" s="4">
        <v>0</v>
      </c>
      <c r="I1583" s="7" t="s">
        <v>4</v>
      </c>
    </row>
    <row r="1584" spans="1:9" x14ac:dyDescent="0.75">
      <c r="A1584" s="4">
        <v>2624.33</v>
      </c>
      <c r="B1584" s="2">
        <v>80426.535010000007</v>
      </c>
      <c r="C1584" s="2">
        <v>79907.914780000006</v>
      </c>
      <c r="D1584" s="6">
        <v>0.1113</v>
      </c>
      <c r="E1584" s="4">
        <v>43.298909999999992</v>
      </c>
      <c r="F1584" s="4">
        <v>39.630319999999998</v>
      </c>
      <c r="G1584" s="4">
        <v>0</v>
      </c>
      <c r="H1584" s="4">
        <v>0</v>
      </c>
      <c r="I1584" s="7" t="s">
        <v>4</v>
      </c>
    </row>
    <row r="1585" spans="1:9" x14ac:dyDescent="0.75">
      <c r="A1585" s="4">
        <v>2624.34</v>
      </c>
      <c r="B1585" s="2">
        <v>80427.305269999997</v>
      </c>
      <c r="C1585" s="2">
        <v>79908.685039999997</v>
      </c>
      <c r="D1585" s="6">
        <v>0.1113</v>
      </c>
      <c r="E1585" s="4">
        <v>40.457049999999995</v>
      </c>
      <c r="F1585" s="4">
        <v>39.630319999999998</v>
      </c>
      <c r="G1585" s="4">
        <v>0</v>
      </c>
      <c r="H1585" s="4">
        <v>0</v>
      </c>
      <c r="I1585" s="7" t="s">
        <v>4</v>
      </c>
    </row>
    <row r="1586" spans="1:9" x14ac:dyDescent="0.75">
      <c r="A1586" s="4">
        <v>2624.35</v>
      </c>
      <c r="B1586" s="2">
        <v>80428.075540000005</v>
      </c>
      <c r="C1586" s="2">
        <v>79909.455310000005</v>
      </c>
      <c r="D1586" s="6">
        <v>0.11131000000000001</v>
      </c>
      <c r="E1586" s="4">
        <v>28.551359999999999</v>
      </c>
      <c r="F1586" s="4">
        <v>39.630319999999998</v>
      </c>
      <c r="G1586" s="4">
        <v>0</v>
      </c>
      <c r="H1586" s="4">
        <v>0</v>
      </c>
      <c r="I1586" s="7" t="s">
        <v>4</v>
      </c>
    </row>
    <row r="1587" spans="1:9" x14ac:dyDescent="0.75">
      <c r="A1587" s="4">
        <v>2624.36</v>
      </c>
      <c r="B1587" s="2">
        <v>80428.845799999996</v>
      </c>
      <c r="C1587" s="2">
        <v>79910.225569999995</v>
      </c>
      <c r="D1587" s="6">
        <v>0.11131000000000001</v>
      </c>
      <c r="E1587" s="4">
        <v>21.2347</v>
      </c>
      <c r="F1587" s="4">
        <v>39.630319999999998</v>
      </c>
      <c r="G1587" s="4">
        <v>0</v>
      </c>
      <c r="H1587" s="4">
        <v>0</v>
      </c>
      <c r="I1587" s="7" t="s">
        <v>4</v>
      </c>
    </row>
    <row r="1588" spans="1:9" x14ac:dyDescent="0.75">
      <c r="A1588" s="4">
        <v>2624.37</v>
      </c>
      <c r="B1588" s="2">
        <v>80429.61606</v>
      </c>
      <c r="C1588" s="2">
        <v>79910.99583</v>
      </c>
      <c r="D1588" s="6">
        <v>0.11132</v>
      </c>
      <c r="E1588" s="4">
        <v>14.258760000000001</v>
      </c>
      <c r="F1588" s="4">
        <v>39.630319999999998</v>
      </c>
      <c r="G1588" s="4">
        <v>0</v>
      </c>
      <c r="H1588" s="4">
        <v>0</v>
      </c>
      <c r="I1588" s="7" t="s">
        <v>4</v>
      </c>
    </row>
    <row r="1589" spans="1:9" x14ac:dyDescent="0.75">
      <c r="A1589" s="4">
        <v>2624.38</v>
      </c>
      <c r="B1589" s="2">
        <v>80430.386320000005</v>
      </c>
      <c r="C1589" s="2">
        <v>79911.766090000005</v>
      </c>
      <c r="D1589" s="6">
        <v>0.11132</v>
      </c>
      <c r="E1589" s="4">
        <v>20.19651</v>
      </c>
      <c r="F1589" s="4">
        <v>39.630319999999998</v>
      </c>
      <c r="G1589" s="4">
        <v>0</v>
      </c>
      <c r="H1589" s="4">
        <v>0</v>
      </c>
      <c r="I1589" s="7" t="s">
        <v>4</v>
      </c>
    </row>
    <row r="1590" spans="1:9" x14ac:dyDescent="0.75">
      <c r="A1590" s="4">
        <v>2624.39</v>
      </c>
      <c r="B1590" s="2">
        <v>80431.156589999999</v>
      </c>
      <c r="C1590" s="2">
        <v>79912.536359999998</v>
      </c>
      <c r="D1590" s="6">
        <v>0.11133</v>
      </c>
      <c r="E1590" s="4">
        <v>30.451280000000004</v>
      </c>
      <c r="F1590" s="4">
        <v>39.463574999999992</v>
      </c>
      <c r="G1590" s="4">
        <v>0</v>
      </c>
      <c r="H1590" s="4">
        <v>0</v>
      </c>
      <c r="I1590" s="7" t="s">
        <v>4</v>
      </c>
    </row>
    <row r="1591" spans="1:9" x14ac:dyDescent="0.75">
      <c r="A1591" s="4">
        <v>2624.4</v>
      </c>
      <c r="B1591" s="2">
        <v>80431.926850000003</v>
      </c>
      <c r="C1591" s="2">
        <v>79913.306620000003</v>
      </c>
      <c r="D1591" s="6">
        <v>0.11133</v>
      </c>
      <c r="E1591" s="4">
        <v>42.098770000000002</v>
      </c>
      <c r="F1591" s="4">
        <v>39.296829999999993</v>
      </c>
      <c r="G1591" s="4">
        <v>0</v>
      </c>
      <c r="H1591" s="4">
        <v>0</v>
      </c>
      <c r="I1591" s="7" t="s">
        <v>4</v>
      </c>
    </row>
    <row r="1592" spans="1:9" x14ac:dyDescent="0.75">
      <c r="A1592" s="4">
        <v>2624.41</v>
      </c>
      <c r="B1592" s="2">
        <v>80432.697109999994</v>
      </c>
      <c r="C1592" s="2">
        <v>79914.076879999993</v>
      </c>
      <c r="D1592" s="6">
        <v>0.11133</v>
      </c>
      <c r="E1592" s="4">
        <v>61.005279999999992</v>
      </c>
      <c r="F1592" s="4">
        <v>39.463574999999992</v>
      </c>
      <c r="G1592" s="4">
        <v>0</v>
      </c>
      <c r="H1592" s="4">
        <v>0</v>
      </c>
      <c r="I1592" s="7" t="s">
        <v>4</v>
      </c>
    </row>
    <row r="1593" spans="1:9" x14ac:dyDescent="0.75">
      <c r="A1593" s="4">
        <v>2624.42</v>
      </c>
      <c r="B1593" s="2">
        <v>80433.467369999998</v>
      </c>
      <c r="C1593" s="2">
        <v>79914.847139999998</v>
      </c>
      <c r="D1593" s="6">
        <v>0.11133999999999999</v>
      </c>
      <c r="E1593" s="4">
        <v>61.592409999999994</v>
      </c>
      <c r="F1593" s="4">
        <v>39.463574999999992</v>
      </c>
      <c r="G1593" s="4">
        <v>0</v>
      </c>
      <c r="H1593" s="4">
        <v>0</v>
      </c>
      <c r="I1593" s="7" t="s">
        <v>4</v>
      </c>
    </row>
    <row r="1594" spans="1:9" x14ac:dyDescent="0.75">
      <c r="A1594" s="4">
        <v>2624.43</v>
      </c>
      <c r="B1594" s="2">
        <v>80434.237630000003</v>
      </c>
      <c r="C1594" s="2">
        <v>79915.617400000003</v>
      </c>
      <c r="D1594" s="6">
        <v>0.11133999999999999</v>
      </c>
      <c r="E1594" s="4">
        <v>66.402770000000004</v>
      </c>
      <c r="F1594" s="4">
        <v>39.463574999999992</v>
      </c>
      <c r="G1594" s="4">
        <v>0</v>
      </c>
      <c r="H1594" s="4">
        <v>0</v>
      </c>
      <c r="I1594" s="7" t="s">
        <v>4</v>
      </c>
    </row>
    <row r="1595" spans="1:9" x14ac:dyDescent="0.75">
      <c r="A1595" s="4">
        <v>2624.44</v>
      </c>
      <c r="B1595" s="2">
        <v>80435.007899999997</v>
      </c>
      <c r="C1595" s="2">
        <v>79916.387669999996</v>
      </c>
      <c r="D1595" s="6">
        <v>0.11135</v>
      </c>
      <c r="E1595" s="8" t="s">
        <v>4</v>
      </c>
      <c r="F1595" s="4">
        <v>39.463574999999992</v>
      </c>
      <c r="G1595" s="8" t="s">
        <v>4</v>
      </c>
      <c r="H1595" s="8" t="s">
        <v>4</v>
      </c>
      <c r="I1595" s="7" t="s">
        <v>4</v>
      </c>
    </row>
    <row r="1596" spans="1:9" x14ac:dyDescent="0.75">
      <c r="A1596" s="4">
        <v>2624.45</v>
      </c>
      <c r="B1596" s="2">
        <v>80435.778160000002</v>
      </c>
      <c r="C1596" s="2">
        <v>79917.157930000001</v>
      </c>
      <c r="D1596" s="6">
        <v>0.11135</v>
      </c>
      <c r="E1596" s="8" t="s">
        <v>4</v>
      </c>
      <c r="F1596" s="4">
        <v>39.463574999999992</v>
      </c>
      <c r="G1596" s="8" t="s">
        <v>4</v>
      </c>
      <c r="H1596" s="8" t="s">
        <v>4</v>
      </c>
      <c r="I1596" s="7" t="s">
        <v>4</v>
      </c>
    </row>
    <row r="1597" spans="1:9" x14ac:dyDescent="0.75">
      <c r="A1597" s="4">
        <v>2624.46</v>
      </c>
      <c r="B1597" s="2">
        <v>80436.548420000006</v>
      </c>
      <c r="C1597" s="2">
        <v>79917.928190000006</v>
      </c>
      <c r="D1597" s="6">
        <v>0.11136</v>
      </c>
      <c r="E1597" s="8" t="s">
        <v>4</v>
      </c>
      <c r="F1597" s="4">
        <v>39.463574999999992</v>
      </c>
      <c r="G1597" s="8" t="s">
        <v>4</v>
      </c>
      <c r="H1597" s="8" t="s">
        <v>4</v>
      </c>
      <c r="I1597" s="7" t="s">
        <v>4</v>
      </c>
    </row>
    <row r="1598" spans="1:9" x14ac:dyDescent="0.75">
      <c r="A1598" s="4">
        <v>2624.47</v>
      </c>
      <c r="B1598" s="2">
        <v>80437.318679999997</v>
      </c>
      <c r="C1598" s="2">
        <v>79918.698449999996</v>
      </c>
      <c r="D1598" s="6">
        <v>0.11136</v>
      </c>
      <c r="E1598" s="8" t="s">
        <v>4</v>
      </c>
      <c r="F1598" s="4">
        <v>39.463574999999992</v>
      </c>
      <c r="G1598" s="8" t="s">
        <v>4</v>
      </c>
      <c r="H1598" s="8" t="s">
        <v>4</v>
      </c>
      <c r="I1598" s="7" t="s">
        <v>4</v>
      </c>
    </row>
    <row r="1599" spans="1:9" x14ac:dyDescent="0.75">
      <c r="A1599" s="4">
        <v>2624.48</v>
      </c>
      <c r="B1599" s="2">
        <v>80438.088950000005</v>
      </c>
      <c r="C1599" s="2">
        <v>79919.468720000004</v>
      </c>
      <c r="D1599" s="6">
        <v>0.11136</v>
      </c>
      <c r="E1599" s="4">
        <v>40.741571428571426</v>
      </c>
      <c r="F1599" s="4">
        <v>39.463574999999992</v>
      </c>
      <c r="G1599" s="4">
        <v>0</v>
      </c>
      <c r="H1599" s="4">
        <v>0</v>
      </c>
      <c r="I1599" s="7" t="s">
        <v>4</v>
      </c>
    </row>
    <row r="1600" spans="1:9" x14ac:dyDescent="0.75">
      <c r="A1600" s="4">
        <v>2624.49</v>
      </c>
      <c r="B1600" s="2">
        <v>80438.859209999995</v>
      </c>
      <c r="C1600" s="2">
        <v>79920.238979999995</v>
      </c>
      <c r="D1600" s="6">
        <v>0.11137</v>
      </c>
      <c r="E1600" s="4">
        <v>27.425299999999996</v>
      </c>
      <c r="F1600" s="4">
        <v>39.463574999999992</v>
      </c>
      <c r="G1600" s="4">
        <v>0</v>
      </c>
      <c r="H1600" s="4">
        <v>0</v>
      </c>
      <c r="I1600" s="7" t="s">
        <v>4</v>
      </c>
    </row>
    <row r="1601" spans="1:9" x14ac:dyDescent="0.75">
      <c r="A1601" s="4">
        <v>2624.5</v>
      </c>
      <c r="B1601" s="2">
        <v>80439.62947</v>
      </c>
      <c r="C1601" s="2">
        <v>79921.009239999999</v>
      </c>
      <c r="D1601" s="6">
        <v>0.11137</v>
      </c>
      <c r="E1601" s="4">
        <v>27.581657142857146</v>
      </c>
      <c r="F1601" s="4">
        <v>39.463574999999992</v>
      </c>
      <c r="G1601" s="4">
        <v>0</v>
      </c>
      <c r="H1601" s="4">
        <v>0</v>
      </c>
      <c r="I1601" s="7" t="s">
        <v>4</v>
      </c>
    </row>
    <row r="1602" spans="1:9" x14ac:dyDescent="0.75">
      <c r="A1602" s="4">
        <v>2624.51</v>
      </c>
      <c r="B1602" s="2">
        <v>80440.399730000005</v>
      </c>
      <c r="C1602" s="2">
        <v>79921.779500000004</v>
      </c>
      <c r="D1602" s="6">
        <v>0.11138000000000001</v>
      </c>
      <c r="E1602" s="4">
        <v>28.928359999999998</v>
      </c>
      <c r="F1602" s="4">
        <v>39.935485</v>
      </c>
      <c r="G1602" s="4">
        <v>0</v>
      </c>
      <c r="H1602" s="4">
        <v>0</v>
      </c>
      <c r="I1602" s="7" t="s">
        <v>4</v>
      </c>
    </row>
    <row r="1603" spans="1:9" x14ac:dyDescent="0.75">
      <c r="A1603" s="4">
        <v>2624.52</v>
      </c>
      <c r="B1603" s="2">
        <v>80441.169989999995</v>
      </c>
      <c r="C1603" s="2">
        <v>79922.549759999994</v>
      </c>
      <c r="D1603" s="6">
        <v>0.11138000000000001</v>
      </c>
      <c r="E1603" s="4">
        <v>25.195270000000001</v>
      </c>
      <c r="F1603" s="4">
        <v>40.240650000000002</v>
      </c>
      <c r="G1603" s="4">
        <v>0</v>
      </c>
      <c r="H1603" s="4">
        <v>0</v>
      </c>
      <c r="I1603" s="7" t="s">
        <v>4</v>
      </c>
    </row>
    <row r="1604" spans="1:9" x14ac:dyDescent="0.75">
      <c r="A1604" s="4">
        <v>2624.53</v>
      </c>
      <c r="B1604" s="2">
        <v>80441.940260000003</v>
      </c>
      <c r="C1604" s="2">
        <v>79923.320030000003</v>
      </c>
      <c r="D1604" s="6">
        <v>0.11139</v>
      </c>
      <c r="E1604" s="4">
        <v>18.696529999999999</v>
      </c>
      <c r="F1604" s="4">
        <v>40.240650000000002</v>
      </c>
      <c r="G1604" s="4">
        <v>0</v>
      </c>
      <c r="H1604" s="4">
        <v>0</v>
      </c>
      <c r="I1604" s="7" t="s">
        <v>4</v>
      </c>
    </row>
    <row r="1605" spans="1:9" x14ac:dyDescent="0.75">
      <c r="A1605" s="4">
        <v>2624.54</v>
      </c>
      <c r="B1605" s="2">
        <v>80442.710519999993</v>
      </c>
      <c r="C1605" s="2">
        <v>79924.090289999993</v>
      </c>
      <c r="D1605" s="6">
        <v>0.11139</v>
      </c>
      <c r="E1605" s="4">
        <v>28.882730000000002</v>
      </c>
      <c r="F1605" s="4">
        <v>40.240650000000002</v>
      </c>
      <c r="G1605" s="4">
        <v>0</v>
      </c>
      <c r="H1605" s="4">
        <v>0</v>
      </c>
      <c r="I1605" s="7" t="s">
        <v>4</v>
      </c>
    </row>
    <row r="1606" spans="1:9" x14ac:dyDescent="0.75">
      <c r="A1606" s="4">
        <v>2624.55</v>
      </c>
      <c r="B1606" s="2">
        <v>80443.480779999998</v>
      </c>
      <c r="C1606" s="2">
        <v>79924.860549999998</v>
      </c>
      <c r="D1606" s="6">
        <v>0.11139</v>
      </c>
      <c r="E1606" s="4">
        <v>27.668590000000002</v>
      </c>
      <c r="F1606" s="4">
        <v>40.240650000000002</v>
      </c>
      <c r="G1606" s="4">
        <v>0</v>
      </c>
      <c r="H1606" s="4">
        <v>0</v>
      </c>
      <c r="I1606" s="7" t="s">
        <v>4</v>
      </c>
    </row>
    <row r="1607" spans="1:9" x14ac:dyDescent="0.75">
      <c r="A1607" s="4">
        <v>2624.56</v>
      </c>
      <c r="B1607" s="2">
        <v>80444.251040000003</v>
      </c>
      <c r="C1607" s="2">
        <v>79925.630810000002</v>
      </c>
      <c r="D1607" s="6">
        <v>0.1114</v>
      </c>
      <c r="E1607" s="4">
        <v>27.303350000000002</v>
      </c>
      <c r="F1607" s="4">
        <v>40.240650000000002</v>
      </c>
      <c r="G1607" s="4">
        <v>0</v>
      </c>
      <c r="H1607" s="4">
        <v>0</v>
      </c>
      <c r="I1607" s="7" t="s">
        <v>4</v>
      </c>
    </row>
    <row r="1608" spans="1:9" x14ac:dyDescent="0.75">
      <c r="A1608" s="4">
        <v>2624.57</v>
      </c>
      <c r="B1608" s="2">
        <v>80445.021309999996</v>
      </c>
      <c r="C1608" s="2">
        <v>79926.401079999996</v>
      </c>
      <c r="D1608" s="6">
        <v>0.1114</v>
      </c>
      <c r="E1608" s="4">
        <v>27.05471</v>
      </c>
      <c r="F1608" s="4">
        <v>40.240650000000002</v>
      </c>
      <c r="G1608" s="4">
        <v>0</v>
      </c>
      <c r="H1608" s="4">
        <v>0</v>
      </c>
      <c r="I1608" s="7" t="s">
        <v>4</v>
      </c>
    </row>
    <row r="1609" spans="1:9" x14ac:dyDescent="0.75">
      <c r="A1609" s="4">
        <v>2624.58</v>
      </c>
      <c r="B1609" s="2">
        <v>80445.791570000001</v>
      </c>
      <c r="C1609" s="2">
        <v>79927.171340000001</v>
      </c>
      <c r="D1609" s="6">
        <v>0.11141</v>
      </c>
      <c r="E1609" s="4">
        <v>23.851837500000002</v>
      </c>
      <c r="F1609" s="4">
        <v>40.280560000000008</v>
      </c>
      <c r="G1609" s="4">
        <v>0</v>
      </c>
      <c r="H1609" s="4">
        <v>0</v>
      </c>
      <c r="I1609" s="7" t="s">
        <v>4</v>
      </c>
    </row>
    <row r="1610" spans="1:9" x14ac:dyDescent="0.75">
      <c r="A1610" s="4">
        <v>2624.59</v>
      </c>
      <c r="B1610" s="2">
        <v>80446.561830000006</v>
      </c>
      <c r="C1610" s="2">
        <v>79927.941600000006</v>
      </c>
      <c r="D1610" s="6">
        <v>0.11141</v>
      </c>
      <c r="E1610" s="4">
        <v>22.708624999999998</v>
      </c>
      <c r="F1610" s="4">
        <v>40.280560000000008</v>
      </c>
      <c r="G1610" s="4">
        <v>0</v>
      </c>
      <c r="H1610" s="4">
        <v>0</v>
      </c>
      <c r="I1610" s="7" t="s">
        <v>4</v>
      </c>
    </row>
    <row r="1611" spans="1:9" x14ac:dyDescent="0.75">
      <c r="A1611" s="4">
        <v>2624.6</v>
      </c>
      <c r="B1611" s="2">
        <v>80447.332089999996</v>
      </c>
      <c r="C1611" s="2">
        <v>79928.711859999996</v>
      </c>
      <c r="D1611" s="6">
        <v>0.11142000000000001</v>
      </c>
      <c r="E1611" s="4">
        <v>22.338960000000004</v>
      </c>
      <c r="F1611" s="4">
        <v>40.280560000000008</v>
      </c>
      <c r="G1611" s="4">
        <v>0</v>
      </c>
      <c r="H1611" s="4">
        <v>0</v>
      </c>
      <c r="I1611" s="7" t="s">
        <v>4</v>
      </c>
    </row>
    <row r="1612" spans="1:9" x14ac:dyDescent="0.75">
      <c r="A1612" s="4">
        <v>2624.61</v>
      </c>
      <c r="B1612" s="2">
        <v>80448.102350000001</v>
      </c>
      <c r="C1612" s="2">
        <v>79929.482120000001</v>
      </c>
      <c r="D1612" s="6">
        <v>0.11142000000000001</v>
      </c>
      <c r="E1612" s="4">
        <v>15.217090000000002</v>
      </c>
      <c r="F1612" s="4">
        <v>40.280560000000008</v>
      </c>
      <c r="G1612" s="4">
        <v>0</v>
      </c>
      <c r="H1612" s="4">
        <v>0</v>
      </c>
      <c r="I1612" s="7" t="s">
        <v>4</v>
      </c>
    </row>
    <row r="1613" spans="1:9" x14ac:dyDescent="0.75">
      <c r="A1613" s="4">
        <v>2624.62</v>
      </c>
      <c r="B1613" s="2">
        <v>80448.872619999995</v>
      </c>
      <c r="C1613" s="2">
        <v>79930.252389999994</v>
      </c>
      <c r="D1613" s="6">
        <v>0.11142000000000001</v>
      </c>
      <c r="E1613" s="4">
        <v>21.7134</v>
      </c>
      <c r="F1613" s="4">
        <v>40.280560000000008</v>
      </c>
      <c r="G1613" s="4">
        <v>0</v>
      </c>
      <c r="H1613" s="4">
        <v>0</v>
      </c>
      <c r="I1613" s="7" t="s">
        <v>4</v>
      </c>
    </row>
    <row r="1614" spans="1:9" x14ac:dyDescent="0.75">
      <c r="A1614" s="4">
        <v>2624.63</v>
      </c>
      <c r="B1614" s="2">
        <v>80449.642879999999</v>
      </c>
      <c r="C1614" s="2">
        <v>79931.022649999999</v>
      </c>
      <c r="D1614" s="6">
        <v>0.11143</v>
      </c>
      <c r="E1614" s="4">
        <v>22.457500000000003</v>
      </c>
      <c r="F1614" s="4">
        <v>40.280560000000008</v>
      </c>
      <c r="G1614" s="4">
        <v>0</v>
      </c>
      <c r="H1614" s="4">
        <v>0</v>
      </c>
      <c r="I1614" s="7" t="s">
        <v>4</v>
      </c>
    </row>
    <row r="1615" spans="1:9" x14ac:dyDescent="0.75">
      <c r="A1615" s="4">
        <v>2624.64</v>
      </c>
      <c r="B1615" s="2">
        <v>80450.413140000004</v>
      </c>
      <c r="C1615" s="2">
        <v>79931.792910000004</v>
      </c>
      <c r="D1615" s="6">
        <v>0.11143</v>
      </c>
      <c r="E1615" s="4">
        <v>27.241783333333334</v>
      </c>
      <c r="F1615" s="4">
        <v>40.388760000000005</v>
      </c>
      <c r="G1615" s="4">
        <v>0</v>
      </c>
      <c r="H1615" s="4">
        <v>0</v>
      </c>
      <c r="I1615" s="7" t="s">
        <v>4</v>
      </c>
    </row>
    <row r="1616" spans="1:9" x14ac:dyDescent="0.75">
      <c r="A1616" s="4">
        <v>2624.65</v>
      </c>
      <c r="B1616" s="2">
        <v>80451.183399999994</v>
      </c>
      <c r="C1616" s="2">
        <v>79932.563169999994</v>
      </c>
      <c r="D1616" s="6">
        <v>0.11144</v>
      </c>
      <c r="E1616" s="4">
        <v>27.217200000000002</v>
      </c>
      <c r="F1616" s="4">
        <v>40.388760000000005</v>
      </c>
      <c r="G1616" s="4">
        <v>0</v>
      </c>
      <c r="H1616" s="4">
        <v>0</v>
      </c>
      <c r="I1616" s="7" t="s">
        <v>4</v>
      </c>
    </row>
    <row r="1617" spans="1:9" x14ac:dyDescent="0.75">
      <c r="A1617" s="4">
        <v>2624.66</v>
      </c>
      <c r="B1617" s="2">
        <v>80451.953670000003</v>
      </c>
      <c r="C1617" s="2">
        <v>79933.333440000002</v>
      </c>
      <c r="D1617" s="6">
        <v>0.11144</v>
      </c>
      <c r="E1617" s="4">
        <v>25.883944444444445</v>
      </c>
      <c r="F1617" s="4">
        <v>40.388760000000005</v>
      </c>
      <c r="G1617" s="4">
        <v>0</v>
      </c>
      <c r="H1617" s="4">
        <v>0</v>
      </c>
      <c r="I1617" s="7" t="s">
        <v>4</v>
      </c>
    </row>
    <row r="1618" spans="1:9" x14ac:dyDescent="0.75">
      <c r="A1618" s="4">
        <v>2624.67</v>
      </c>
      <c r="B1618" s="2">
        <v>80452.723929999993</v>
      </c>
      <c r="C1618" s="2">
        <v>79934.103699999992</v>
      </c>
      <c r="D1618" s="6">
        <v>0.11144999999999999</v>
      </c>
      <c r="E1618" s="4">
        <v>23.402650000000001</v>
      </c>
      <c r="F1618" s="4">
        <v>40.388760000000005</v>
      </c>
      <c r="G1618" s="4">
        <v>0</v>
      </c>
      <c r="H1618" s="4">
        <v>0</v>
      </c>
      <c r="I1618" s="7" t="s">
        <v>4</v>
      </c>
    </row>
    <row r="1619" spans="1:9" x14ac:dyDescent="0.75">
      <c r="A1619" s="4">
        <v>2624.68</v>
      </c>
      <c r="B1619" s="2">
        <v>80453.494189999998</v>
      </c>
      <c r="C1619" s="2">
        <v>79934.873959999997</v>
      </c>
      <c r="D1619" s="6">
        <v>0.11144999999999999</v>
      </c>
      <c r="E1619" s="4">
        <v>47.864899999999999</v>
      </c>
      <c r="F1619" s="4">
        <v>40.388760000000005</v>
      </c>
      <c r="G1619" s="4">
        <v>0</v>
      </c>
      <c r="H1619" s="4">
        <v>0</v>
      </c>
      <c r="I1619" s="7" t="s">
        <v>4</v>
      </c>
    </row>
    <row r="1620" spans="1:9" x14ac:dyDescent="0.75">
      <c r="A1620" s="4">
        <v>2624.69</v>
      </c>
      <c r="B1620" s="2">
        <v>80454.264450000002</v>
      </c>
      <c r="C1620" s="2">
        <v>79935.644220000002</v>
      </c>
      <c r="D1620" s="6">
        <v>0.11146</v>
      </c>
      <c r="E1620" s="4">
        <v>56.303880000000007</v>
      </c>
      <c r="F1620" s="4">
        <v>40.388760000000005</v>
      </c>
      <c r="G1620" s="4">
        <v>0</v>
      </c>
      <c r="H1620" s="4">
        <v>0</v>
      </c>
      <c r="I1620" s="7" t="s">
        <v>4</v>
      </c>
    </row>
    <row r="1621" spans="1:9" x14ac:dyDescent="0.75">
      <c r="A1621" s="4">
        <v>2624.7</v>
      </c>
      <c r="B1621" s="2">
        <v>80455.034710000007</v>
      </c>
      <c r="C1621" s="2">
        <v>79936.414480000007</v>
      </c>
      <c r="D1621" s="6">
        <v>0.11146</v>
      </c>
      <c r="E1621" s="4">
        <v>35.688230000000011</v>
      </c>
      <c r="F1621" s="4">
        <v>40.388760000000005</v>
      </c>
      <c r="G1621" s="4">
        <v>0</v>
      </c>
      <c r="H1621" s="4">
        <v>0</v>
      </c>
      <c r="I1621" s="7" t="s">
        <v>4</v>
      </c>
    </row>
    <row r="1622" spans="1:9" x14ac:dyDescent="0.75">
      <c r="A1622" s="4">
        <v>2624.71</v>
      </c>
      <c r="B1622" s="2">
        <v>80455.804980000001</v>
      </c>
      <c r="C1622" s="2">
        <v>79937.18475</v>
      </c>
      <c r="D1622" s="6">
        <v>0.11146</v>
      </c>
      <c r="E1622" s="4">
        <v>34.468779999999995</v>
      </c>
      <c r="F1622" s="4">
        <v>40.388760000000005</v>
      </c>
      <c r="G1622" s="4">
        <v>0</v>
      </c>
      <c r="H1622" s="4">
        <v>0</v>
      </c>
      <c r="I1622" s="7" t="s">
        <v>4</v>
      </c>
    </row>
    <row r="1623" spans="1:9" x14ac:dyDescent="0.75">
      <c r="A1623" s="4">
        <v>2624.72</v>
      </c>
      <c r="B1623" s="2">
        <v>80456.575240000006</v>
      </c>
      <c r="C1623" s="2">
        <v>79937.955010000005</v>
      </c>
      <c r="D1623" s="6">
        <v>0.11147</v>
      </c>
      <c r="E1623" s="4">
        <v>36.766925000000001</v>
      </c>
      <c r="F1623" s="4">
        <v>40.388760000000005</v>
      </c>
      <c r="G1623" s="4">
        <v>0</v>
      </c>
      <c r="H1623" s="4">
        <v>0</v>
      </c>
      <c r="I1623" s="7" t="s">
        <v>4</v>
      </c>
    </row>
    <row r="1624" spans="1:9" x14ac:dyDescent="0.75">
      <c r="A1624" s="4">
        <v>2624.73</v>
      </c>
      <c r="B1624" s="2">
        <v>80457.345499999996</v>
      </c>
      <c r="C1624" s="2">
        <v>79938.725269999995</v>
      </c>
      <c r="D1624" s="6">
        <v>0.11147</v>
      </c>
      <c r="E1624" s="4">
        <v>40.612471428571432</v>
      </c>
      <c r="F1624" s="4">
        <v>40.457049999999995</v>
      </c>
      <c r="G1624" s="4">
        <v>0</v>
      </c>
      <c r="H1624" s="4">
        <v>0</v>
      </c>
      <c r="I1624" s="7" t="s">
        <v>4</v>
      </c>
    </row>
    <row r="1625" spans="1:9" x14ac:dyDescent="0.75">
      <c r="A1625" s="4">
        <v>2624.74</v>
      </c>
      <c r="B1625" s="2">
        <v>80458.115760000001</v>
      </c>
      <c r="C1625" s="2">
        <v>79939.49553</v>
      </c>
      <c r="D1625" s="6">
        <v>0.11148</v>
      </c>
      <c r="E1625" s="4">
        <v>75.058009999999996</v>
      </c>
      <c r="F1625" s="4">
        <v>40.53476071428571</v>
      </c>
      <c r="G1625" s="4">
        <v>0</v>
      </c>
      <c r="H1625" s="4">
        <v>0</v>
      </c>
      <c r="I1625" s="7" t="s">
        <v>4</v>
      </c>
    </row>
    <row r="1626" spans="1:9" x14ac:dyDescent="0.75">
      <c r="A1626" s="4">
        <v>2624.75</v>
      </c>
      <c r="B1626" s="2">
        <v>80458.886029999994</v>
      </c>
      <c r="C1626" s="2">
        <v>79940.265799999994</v>
      </c>
      <c r="D1626" s="6">
        <v>0.11148</v>
      </c>
      <c r="E1626" s="4">
        <v>68.143820000000005</v>
      </c>
      <c r="F1626" s="4">
        <v>40.612471428571432</v>
      </c>
      <c r="G1626" s="4">
        <v>0</v>
      </c>
      <c r="H1626" s="4">
        <v>0</v>
      </c>
      <c r="I1626" s="7" t="s">
        <v>4</v>
      </c>
    </row>
    <row r="1627" spans="1:9" x14ac:dyDescent="0.75">
      <c r="A1627" s="4">
        <v>2624.76</v>
      </c>
      <c r="B1627" s="2">
        <v>80459.656289999999</v>
      </c>
      <c r="C1627" s="2">
        <v>79941.036059999999</v>
      </c>
      <c r="D1627" s="6">
        <v>0.11149000000000001</v>
      </c>
      <c r="E1627" s="4">
        <v>48.003399999999999</v>
      </c>
      <c r="F1627" s="4">
        <v>40.677021428571429</v>
      </c>
      <c r="G1627" s="4">
        <v>0</v>
      </c>
      <c r="H1627" s="4">
        <v>0</v>
      </c>
      <c r="I1627" s="7" t="s">
        <v>4</v>
      </c>
    </row>
    <row r="1628" spans="1:9" x14ac:dyDescent="0.75">
      <c r="A1628" s="4">
        <v>2624.77</v>
      </c>
      <c r="B1628" s="2">
        <v>80460.426550000004</v>
      </c>
      <c r="C1628" s="2">
        <v>79941.806320000003</v>
      </c>
      <c r="D1628" s="6">
        <v>0.11149000000000001</v>
      </c>
      <c r="E1628" s="4">
        <v>44.349600000000002</v>
      </c>
      <c r="F1628" s="4">
        <v>40.905185714285707</v>
      </c>
      <c r="G1628" s="4">
        <v>0</v>
      </c>
      <c r="H1628" s="4">
        <v>0</v>
      </c>
      <c r="I1628" s="7" t="s">
        <v>4</v>
      </c>
    </row>
    <row r="1629" spans="1:9" x14ac:dyDescent="0.75">
      <c r="A1629" s="4">
        <v>2624.78</v>
      </c>
      <c r="B1629" s="2">
        <v>80461.196809999994</v>
      </c>
      <c r="C1629" s="2">
        <v>79942.576579999994</v>
      </c>
      <c r="D1629" s="6">
        <v>0.11149000000000001</v>
      </c>
      <c r="E1629" s="4">
        <v>41.209400000000002</v>
      </c>
      <c r="F1629" s="4">
        <v>40.905185714285707</v>
      </c>
      <c r="G1629" s="4">
        <v>0</v>
      </c>
      <c r="H1629" s="4">
        <v>0</v>
      </c>
      <c r="I1629" s="7" t="s">
        <v>4</v>
      </c>
    </row>
    <row r="1630" spans="1:9" x14ac:dyDescent="0.75">
      <c r="A1630" s="4">
        <v>2624.79</v>
      </c>
      <c r="B1630" s="2">
        <v>80461.967069999999</v>
      </c>
      <c r="C1630" s="2">
        <v>79943.346839999998</v>
      </c>
      <c r="D1630" s="6">
        <v>0.1115</v>
      </c>
      <c r="E1630" s="4">
        <v>37.885599999999997</v>
      </c>
      <c r="F1630" s="4">
        <v>41.107816666666665</v>
      </c>
      <c r="G1630" s="4">
        <v>0</v>
      </c>
      <c r="H1630" s="4">
        <v>0</v>
      </c>
      <c r="I1630" s="7" t="s">
        <v>4</v>
      </c>
    </row>
    <row r="1631" spans="1:9" x14ac:dyDescent="0.75">
      <c r="A1631" s="4">
        <v>2624.8</v>
      </c>
      <c r="B1631" s="2">
        <v>80462.737340000007</v>
      </c>
      <c r="C1631" s="2">
        <v>79944.117110000007</v>
      </c>
      <c r="D1631" s="6">
        <v>0.1115</v>
      </c>
      <c r="E1631" s="4">
        <v>53.113199999999992</v>
      </c>
      <c r="F1631" s="4">
        <v>41.107816666666665</v>
      </c>
      <c r="G1631" s="4">
        <v>0</v>
      </c>
      <c r="H1631" s="4">
        <v>0</v>
      </c>
      <c r="I1631" s="7" t="s">
        <v>4</v>
      </c>
    </row>
    <row r="1632" spans="1:9" x14ac:dyDescent="0.75">
      <c r="A1632" s="4">
        <v>2624.81</v>
      </c>
      <c r="B1632" s="2">
        <v>80463.507599999997</v>
      </c>
      <c r="C1632" s="2">
        <v>79944.887369999997</v>
      </c>
      <c r="D1632" s="6">
        <v>0.11151</v>
      </c>
      <c r="E1632" s="4">
        <v>41.298400000000001</v>
      </c>
      <c r="F1632" s="4">
        <v>41.107816666666665</v>
      </c>
      <c r="G1632" s="4">
        <v>0</v>
      </c>
      <c r="H1632" s="4">
        <v>0</v>
      </c>
      <c r="I1632" s="7" t="s">
        <v>4</v>
      </c>
    </row>
    <row r="1633" spans="1:9" x14ac:dyDescent="0.75">
      <c r="A1633" s="4">
        <v>2624.82</v>
      </c>
      <c r="B1633" s="2">
        <v>80464.277860000002</v>
      </c>
      <c r="C1633" s="2">
        <v>79945.657630000002</v>
      </c>
      <c r="D1633" s="6">
        <v>0.11151</v>
      </c>
      <c r="E1633" s="4">
        <v>38.033440000000006</v>
      </c>
      <c r="F1633" s="4">
        <v>41.166229166666668</v>
      </c>
      <c r="G1633" s="4">
        <v>0</v>
      </c>
      <c r="H1633" s="4">
        <v>0</v>
      </c>
      <c r="I1633" s="7" t="s">
        <v>4</v>
      </c>
    </row>
    <row r="1634" spans="1:9" x14ac:dyDescent="0.75">
      <c r="A1634" s="4">
        <v>2624.83</v>
      </c>
      <c r="B1634" s="2">
        <v>80465.048120000007</v>
      </c>
      <c r="C1634" s="2">
        <v>79946.427890000006</v>
      </c>
      <c r="D1634" s="6">
        <v>0.11151999999999999</v>
      </c>
      <c r="E1634" s="4">
        <v>31.433879999999998</v>
      </c>
      <c r="F1634" s="4">
        <v>41.166229166666668</v>
      </c>
      <c r="G1634" s="4">
        <v>0</v>
      </c>
      <c r="H1634" s="4">
        <v>0</v>
      </c>
      <c r="I1634" s="7" t="s">
        <v>4</v>
      </c>
    </row>
    <row r="1635" spans="1:9" x14ac:dyDescent="0.75">
      <c r="A1635" s="4">
        <v>2624.84</v>
      </c>
      <c r="B1635" s="2">
        <v>80465.818379999997</v>
      </c>
      <c r="C1635" s="2">
        <v>79947.198149999997</v>
      </c>
      <c r="D1635" s="6">
        <v>0.11151999999999999</v>
      </c>
      <c r="E1635" s="4">
        <v>33.233829999999998</v>
      </c>
      <c r="F1635" s="4">
        <v>41.197512500000002</v>
      </c>
      <c r="G1635" s="4">
        <v>0</v>
      </c>
      <c r="H1635" s="4">
        <v>0</v>
      </c>
      <c r="I1635" s="7" t="s">
        <v>4</v>
      </c>
    </row>
    <row r="1636" spans="1:9" x14ac:dyDescent="0.75">
      <c r="A1636" s="4">
        <v>2624.85</v>
      </c>
      <c r="B1636" s="2">
        <v>80466.588650000005</v>
      </c>
      <c r="C1636" s="2">
        <v>79947.968420000005</v>
      </c>
      <c r="D1636" s="6">
        <v>0.11151999999999999</v>
      </c>
      <c r="E1636" s="4">
        <v>33.362459999999999</v>
      </c>
      <c r="F1636" s="4">
        <v>41.253900000000002</v>
      </c>
      <c r="G1636" s="4">
        <v>0</v>
      </c>
      <c r="H1636" s="4">
        <v>0</v>
      </c>
      <c r="I1636" s="7" t="s">
        <v>4</v>
      </c>
    </row>
    <row r="1637" spans="1:9" x14ac:dyDescent="0.75">
      <c r="A1637" s="4">
        <v>2624.86</v>
      </c>
      <c r="B1637" s="2">
        <v>80467.358909999995</v>
      </c>
      <c r="C1637" s="2">
        <v>79948.738679999995</v>
      </c>
      <c r="D1637" s="6">
        <v>0.11153</v>
      </c>
      <c r="E1637" s="4">
        <v>28.366070000000001</v>
      </c>
      <c r="F1637" s="4">
        <v>41.441275000000005</v>
      </c>
      <c r="G1637" s="4">
        <v>0</v>
      </c>
      <c r="H1637" s="4">
        <v>0</v>
      </c>
      <c r="I1637" s="7" t="s">
        <v>4</v>
      </c>
    </row>
    <row r="1638" spans="1:9" x14ac:dyDescent="0.75">
      <c r="A1638" s="4">
        <v>2624.87</v>
      </c>
      <c r="B1638" s="2">
        <v>80468.12917</v>
      </c>
      <c r="C1638" s="2">
        <v>79949.50894</v>
      </c>
      <c r="D1638" s="6">
        <v>0.11153</v>
      </c>
      <c r="E1638" s="4">
        <v>36.907710000000002</v>
      </c>
      <c r="F1638" s="4">
        <v>41.441275000000005</v>
      </c>
      <c r="G1638" s="4">
        <v>0</v>
      </c>
      <c r="H1638" s="4">
        <v>0</v>
      </c>
      <c r="I1638" s="7" t="s">
        <v>4</v>
      </c>
    </row>
    <row r="1639" spans="1:9" x14ac:dyDescent="0.75">
      <c r="A1639" s="4">
        <v>2624.88</v>
      </c>
      <c r="B1639" s="2">
        <v>80468.899430000005</v>
      </c>
      <c r="C1639" s="2">
        <v>79950.279200000004</v>
      </c>
      <c r="D1639" s="6">
        <v>0.11154</v>
      </c>
      <c r="E1639" s="4">
        <v>25.791260000000001</v>
      </c>
      <c r="F1639" s="4">
        <v>41.614150000000009</v>
      </c>
      <c r="G1639" s="4">
        <v>0</v>
      </c>
      <c r="H1639" s="4">
        <v>0</v>
      </c>
      <c r="I1639" s="7" t="s">
        <v>4</v>
      </c>
    </row>
    <row r="1640" spans="1:9" x14ac:dyDescent="0.75">
      <c r="A1640" s="4">
        <v>2624.89</v>
      </c>
      <c r="B1640" s="2">
        <v>80469.669699999999</v>
      </c>
      <c r="C1640" s="2">
        <v>79951.049469999998</v>
      </c>
      <c r="D1640" s="6">
        <v>0.11154</v>
      </c>
      <c r="E1640" s="4">
        <v>23.08164</v>
      </c>
      <c r="F1640" s="4">
        <v>41.695563888888898</v>
      </c>
      <c r="G1640" s="4">
        <v>0</v>
      </c>
      <c r="H1640" s="4">
        <v>0</v>
      </c>
      <c r="I1640" s="7" t="s">
        <v>4</v>
      </c>
    </row>
    <row r="1641" spans="1:9" x14ac:dyDescent="0.75">
      <c r="A1641" s="4">
        <v>2624.9</v>
      </c>
      <c r="B1641" s="2">
        <v>80470.439960000003</v>
      </c>
      <c r="C1641" s="2">
        <v>79951.819730000003</v>
      </c>
      <c r="D1641" s="6">
        <v>0.11155</v>
      </c>
      <c r="E1641" s="4">
        <v>35.705390000000001</v>
      </c>
      <c r="F1641" s="4">
        <v>41.695563888888898</v>
      </c>
      <c r="G1641" s="4">
        <v>0</v>
      </c>
      <c r="H1641" s="4">
        <v>0</v>
      </c>
      <c r="I1641" s="7" t="s">
        <v>4</v>
      </c>
    </row>
    <row r="1642" spans="1:9" x14ac:dyDescent="0.75">
      <c r="A1642" s="4">
        <v>2624.91</v>
      </c>
      <c r="B1642" s="2">
        <v>80471.210219999994</v>
      </c>
      <c r="C1642" s="2">
        <v>79952.589989999993</v>
      </c>
      <c r="D1642" s="6">
        <v>0.11155</v>
      </c>
      <c r="E1642" s="4">
        <v>42.673366666666666</v>
      </c>
      <c r="F1642" s="4">
        <v>41.871460000000006</v>
      </c>
      <c r="G1642" s="4">
        <v>0</v>
      </c>
      <c r="H1642" s="4">
        <v>0</v>
      </c>
      <c r="I1642" s="7" t="s">
        <v>4</v>
      </c>
    </row>
    <row r="1643" spans="1:9" x14ac:dyDescent="0.75">
      <c r="A1643" s="4">
        <v>2624.92</v>
      </c>
      <c r="B1643" s="2">
        <v>80471.980479999998</v>
      </c>
      <c r="C1643" s="2">
        <v>79953.360249999998</v>
      </c>
      <c r="D1643" s="6">
        <v>0.11155</v>
      </c>
      <c r="E1643" s="4">
        <v>41.14683333333334</v>
      </c>
      <c r="F1643" s="4">
        <v>42.169065000000003</v>
      </c>
      <c r="G1643" s="4">
        <v>0</v>
      </c>
      <c r="H1643" s="4">
        <v>0</v>
      </c>
      <c r="I1643" s="7" t="s">
        <v>4</v>
      </c>
    </row>
    <row r="1644" spans="1:9" x14ac:dyDescent="0.75">
      <c r="A1644" s="4">
        <v>2624.93</v>
      </c>
      <c r="B1644" s="2">
        <v>80472.750740000003</v>
      </c>
      <c r="C1644" s="2">
        <v>79954.130510000003</v>
      </c>
      <c r="D1644" s="6">
        <v>0.11156000000000001</v>
      </c>
      <c r="E1644" s="4">
        <v>29.687185714285711</v>
      </c>
      <c r="F1644" s="4">
        <v>42.456363333333329</v>
      </c>
      <c r="G1644" s="4">
        <v>0</v>
      </c>
      <c r="H1644" s="4">
        <v>0</v>
      </c>
      <c r="I1644" s="7" t="s">
        <v>4</v>
      </c>
    </row>
    <row r="1645" spans="1:9" x14ac:dyDescent="0.75">
      <c r="A1645" s="4">
        <v>2624.94</v>
      </c>
      <c r="B1645" s="2">
        <v>80473.521009999997</v>
      </c>
      <c r="C1645" s="2">
        <v>79954.900779999996</v>
      </c>
      <c r="D1645" s="6">
        <v>0.11156000000000001</v>
      </c>
      <c r="E1645" s="4">
        <v>19.202125000000002</v>
      </c>
      <c r="F1645" s="4">
        <v>42.456363333333329</v>
      </c>
      <c r="G1645" s="4">
        <v>0</v>
      </c>
      <c r="H1645" s="4">
        <v>0</v>
      </c>
      <c r="I1645" s="7" t="s">
        <v>4</v>
      </c>
    </row>
    <row r="1646" spans="1:9" x14ac:dyDescent="0.75">
      <c r="A1646" s="4">
        <v>2624.95</v>
      </c>
      <c r="B1646" s="2">
        <v>80474.291270000002</v>
      </c>
      <c r="C1646" s="2">
        <v>79955.671040000001</v>
      </c>
      <c r="D1646" s="6">
        <v>0.11157</v>
      </c>
      <c r="E1646" s="4">
        <v>24.231770000000001</v>
      </c>
      <c r="F1646" s="4">
        <v>42.456363333333329</v>
      </c>
      <c r="G1646" s="4">
        <v>0</v>
      </c>
      <c r="H1646" s="4">
        <v>0</v>
      </c>
      <c r="I1646" s="7" t="s">
        <v>4</v>
      </c>
    </row>
    <row r="1647" spans="1:9" x14ac:dyDescent="0.75">
      <c r="A1647" s="4">
        <v>2624.96</v>
      </c>
      <c r="B1647" s="2">
        <v>80475.061530000006</v>
      </c>
      <c r="C1647" s="2">
        <v>79956.441300000006</v>
      </c>
      <c r="D1647" s="6">
        <v>0.11157</v>
      </c>
      <c r="E1647" s="4">
        <v>23.335899999999999</v>
      </c>
      <c r="F1647" s="4">
        <v>42.735166666666665</v>
      </c>
      <c r="G1647" s="4">
        <v>0</v>
      </c>
      <c r="H1647" s="4">
        <v>0</v>
      </c>
      <c r="I1647" s="7" t="s">
        <v>4</v>
      </c>
    </row>
    <row r="1648" spans="1:9" x14ac:dyDescent="0.75">
      <c r="A1648" s="4">
        <v>2624.97</v>
      </c>
      <c r="B1648" s="2">
        <v>80475.831789999997</v>
      </c>
      <c r="C1648" s="2">
        <v>79957.211559999996</v>
      </c>
      <c r="D1648" s="6">
        <v>0.11158</v>
      </c>
      <c r="E1648" s="4">
        <v>56.403650000000006</v>
      </c>
      <c r="F1648" s="4">
        <v>42.952573333333326</v>
      </c>
      <c r="G1648" s="4">
        <v>13.45107666666668</v>
      </c>
      <c r="H1648" s="4">
        <v>1.0601079370180035</v>
      </c>
      <c r="I1648" s="7" t="s">
        <v>4</v>
      </c>
    </row>
    <row r="1649" spans="1:9" x14ac:dyDescent="0.75">
      <c r="A1649" s="4">
        <v>2624.98</v>
      </c>
      <c r="B1649" s="2">
        <v>80476.602060000005</v>
      </c>
      <c r="C1649" s="2">
        <v>79957.981830000004</v>
      </c>
      <c r="D1649" s="6">
        <v>0.11158</v>
      </c>
      <c r="E1649" s="4">
        <v>84.478859999999997</v>
      </c>
      <c r="F1649" s="4">
        <v>43.183519999999994</v>
      </c>
      <c r="G1649" s="4">
        <v>41.295340000000003</v>
      </c>
      <c r="H1649" s="4">
        <v>3.2546157552313293</v>
      </c>
      <c r="I1649" s="7" t="s">
        <v>4</v>
      </c>
    </row>
    <row r="1650" spans="1:9" x14ac:dyDescent="0.75">
      <c r="A1650" s="4">
        <v>2624.99</v>
      </c>
      <c r="B1650" s="2">
        <v>80477.372319999995</v>
      </c>
      <c r="C1650" s="2">
        <v>79958.752089999994</v>
      </c>
      <c r="D1650" s="6">
        <v>0.11158</v>
      </c>
      <c r="E1650" s="4">
        <v>96.856770000000012</v>
      </c>
      <c r="F1650" s="4">
        <v>43.278884999999995</v>
      </c>
      <c r="G1650" s="4">
        <v>53.577885000000016</v>
      </c>
      <c r="H1650" s="4">
        <v>4.2225869753527387</v>
      </c>
      <c r="I1650" s="7" t="s">
        <v>4</v>
      </c>
    </row>
    <row r="1651" spans="1:9" x14ac:dyDescent="0.75">
      <c r="A1651" s="4">
        <v>2625</v>
      </c>
      <c r="B1651" s="2">
        <v>80478.14258</v>
      </c>
      <c r="C1651" s="2">
        <v>79959.522349999999</v>
      </c>
      <c r="D1651" s="6">
        <v>0.11158999999999999</v>
      </c>
      <c r="E1651" s="4">
        <v>69.036180000000002</v>
      </c>
      <c r="F1651" s="4">
        <v>43.581620000000001</v>
      </c>
      <c r="G1651" s="4">
        <v>25.454560000000001</v>
      </c>
      <c r="H1651" s="4">
        <v>2.0063077599810151</v>
      </c>
      <c r="I1651" s="7">
        <v>10.543618427583086</v>
      </c>
    </row>
    <row r="1652" spans="1:9" x14ac:dyDescent="0.75">
      <c r="A1652" s="4">
        <v>2625.01</v>
      </c>
      <c r="B1652" s="2">
        <v>80478.912840000005</v>
      </c>
      <c r="C1652" s="2">
        <v>79960.292610000004</v>
      </c>
      <c r="D1652" s="6">
        <v>0.11158</v>
      </c>
      <c r="E1652" s="8" t="s">
        <v>4</v>
      </c>
      <c r="F1652" s="4">
        <v>43.969239999999999</v>
      </c>
      <c r="G1652" s="8" t="s">
        <v>4</v>
      </c>
      <c r="H1652" s="8" t="s">
        <v>4</v>
      </c>
      <c r="I1652" s="7" t="s">
        <v>4</v>
      </c>
    </row>
    <row r="1653" spans="1:9" x14ac:dyDescent="0.75">
      <c r="A1653" s="4">
        <v>2625.02</v>
      </c>
      <c r="B1653" s="2">
        <v>80479.683099999995</v>
      </c>
      <c r="C1653" s="2">
        <v>79961.062869999994</v>
      </c>
      <c r="D1653" s="6">
        <v>0.11157</v>
      </c>
      <c r="E1653" s="4">
        <v>47.537700000000001</v>
      </c>
      <c r="F1653" s="4">
        <v>44.080829999999999</v>
      </c>
      <c r="G1653" s="4">
        <v>0</v>
      </c>
      <c r="H1653" s="4">
        <v>0</v>
      </c>
      <c r="I1653" s="7" t="s">
        <v>4</v>
      </c>
    </row>
    <row r="1654" spans="1:9" x14ac:dyDescent="0.75">
      <c r="A1654" s="4">
        <v>2625.03</v>
      </c>
      <c r="B1654" s="2">
        <v>80480.453370000003</v>
      </c>
      <c r="C1654" s="2">
        <v>79961.833140000002</v>
      </c>
      <c r="D1654" s="6">
        <v>0.11156000000000001</v>
      </c>
      <c r="E1654" s="4">
        <v>28.170719999999999</v>
      </c>
      <c r="F1654" s="4">
        <v>44.218555000000002</v>
      </c>
      <c r="G1654" s="4">
        <v>0</v>
      </c>
      <c r="H1654" s="4">
        <v>0</v>
      </c>
      <c r="I1654" s="7" t="s">
        <v>4</v>
      </c>
    </row>
    <row r="1655" spans="1:9" x14ac:dyDescent="0.75">
      <c r="A1655" s="4">
        <v>2625.04</v>
      </c>
      <c r="B1655" s="2">
        <v>80481.223629999993</v>
      </c>
      <c r="C1655" s="2">
        <v>79962.603399999993</v>
      </c>
      <c r="D1655" s="6">
        <v>0.11155</v>
      </c>
      <c r="E1655" s="4">
        <v>16.253485714285716</v>
      </c>
      <c r="F1655" s="4">
        <v>44.468220000000002</v>
      </c>
      <c r="G1655" s="4">
        <v>0</v>
      </c>
      <c r="H1655" s="4">
        <v>0</v>
      </c>
      <c r="I1655" s="7" t="s">
        <v>4</v>
      </c>
    </row>
    <row r="1656" spans="1:9" x14ac:dyDescent="0.75">
      <c r="A1656" s="4">
        <v>2625.05</v>
      </c>
      <c r="B1656" s="2">
        <v>80481.993889999998</v>
      </c>
      <c r="C1656" s="2">
        <v>79963.373659999997</v>
      </c>
      <c r="D1656" s="6">
        <v>0.11154</v>
      </c>
      <c r="E1656" s="4">
        <v>23.338957142857144</v>
      </c>
      <c r="F1656" s="4">
        <v>44.685510000000008</v>
      </c>
      <c r="G1656" s="4">
        <v>0</v>
      </c>
      <c r="H1656" s="4">
        <v>0</v>
      </c>
      <c r="I1656" s="7" t="s">
        <v>4</v>
      </c>
    </row>
    <row r="1657" spans="1:9" x14ac:dyDescent="0.75">
      <c r="A1657" s="4">
        <v>2625.06</v>
      </c>
      <c r="B1657" s="2">
        <v>80482.764150000003</v>
      </c>
      <c r="C1657" s="2">
        <v>79964.143920000002</v>
      </c>
      <c r="D1657" s="6">
        <v>0.11153</v>
      </c>
      <c r="E1657" s="4">
        <v>32.862189999999998</v>
      </c>
      <c r="F1657" s="4">
        <v>44.882850000000005</v>
      </c>
      <c r="G1657" s="4">
        <v>0</v>
      </c>
      <c r="H1657" s="4">
        <v>0</v>
      </c>
      <c r="I1657" s="7" t="s">
        <v>4</v>
      </c>
    </row>
    <row r="1658" spans="1:9" x14ac:dyDescent="0.75">
      <c r="A1658" s="4">
        <v>2625.07</v>
      </c>
      <c r="B1658" s="2">
        <v>80483.534419999996</v>
      </c>
      <c r="C1658" s="2">
        <v>79964.914189999996</v>
      </c>
      <c r="D1658" s="6">
        <v>0.11151999999999999</v>
      </c>
      <c r="E1658" s="4">
        <v>40.240650000000002</v>
      </c>
      <c r="F1658" s="4">
        <v>45.088740000000001</v>
      </c>
      <c r="G1658" s="4">
        <v>0</v>
      </c>
      <c r="H1658" s="4">
        <v>0</v>
      </c>
      <c r="I1658" s="7" t="s">
        <v>4</v>
      </c>
    </row>
  </sheetData>
  <sortState ref="A2:H1658">
    <sortCondition ref="A2:A1658"/>
  </sortState>
  <pageMargins left="0.7" right="0.7" top="0.78740157499999996" bottom="0.78740157499999996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pane ySplit="1" topLeftCell="A2" activePane="bottomLeft" state="frozen"/>
      <selection pane="bottomLeft" activeCell="L1" sqref="A1:L1"/>
    </sheetView>
  </sheetViews>
  <sheetFormatPr baseColWidth="10" defaultRowHeight="14.75" x14ac:dyDescent="0.75"/>
  <cols>
    <col min="1" max="1" width="20.76953125" style="5" bestFit="1" customWidth="1"/>
    <col min="2" max="2" width="17.6328125" style="5" bestFit="1" customWidth="1"/>
    <col min="3" max="3" width="22.1328125" style="5" bestFit="1" customWidth="1"/>
    <col min="4" max="4" width="19" style="5" bestFit="1" customWidth="1"/>
    <col min="5" max="5" width="24" style="5" bestFit="1" customWidth="1"/>
    <col min="6" max="6" width="20.90625" style="5" bestFit="1" customWidth="1"/>
    <col min="7" max="7" width="9.36328125" style="5" bestFit="1" customWidth="1"/>
    <col min="8" max="8" width="15.7265625" style="5" bestFit="1" customWidth="1"/>
    <col min="9" max="9" width="20.1796875" style="5" bestFit="1" customWidth="1"/>
    <col min="10" max="10" width="17.36328125" style="5" bestFit="1" customWidth="1"/>
    <col min="11" max="11" width="28.76953125" style="5" bestFit="1" customWidth="1"/>
    <col min="12" max="12" width="29.1796875" style="5" bestFit="1" customWidth="1"/>
  </cols>
  <sheetData>
    <row r="1" spans="1:12" ht="17.75" x14ac:dyDescent="0.95">
      <c r="A1" s="5" t="s">
        <v>13</v>
      </c>
      <c r="B1" s="5" t="s">
        <v>14</v>
      </c>
      <c r="C1" s="5" t="s">
        <v>12</v>
      </c>
      <c r="D1" s="5" t="s">
        <v>11</v>
      </c>
      <c r="E1" s="5" t="s">
        <v>10</v>
      </c>
      <c r="F1" s="5" t="s">
        <v>9</v>
      </c>
      <c r="G1" s="6" t="s">
        <v>0</v>
      </c>
      <c r="H1" s="4" t="s">
        <v>6</v>
      </c>
      <c r="I1" s="4" t="s">
        <v>8</v>
      </c>
      <c r="J1" s="4" t="s">
        <v>2</v>
      </c>
      <c r="K1" s="4" t="s">
        <v>3</v>
      </c>
      <c r="L1" s="7" t="s">
        <v>7</v>
      </c>
    </row>
    <row r="2" spans="1:12" x14ac:dyDescent="0.75">
      <c r="A2" s="4">
        <v>2619.5</v>
      </c>
      <c r="B2" s="4">
        <v>2619.2800000000002</v>
      </c>
      <c r="C2" s="4">
        <v>80054.498359999998</v>
      </c>
      <c r="D2" s="4">
        <v>80037.552590000007</v>
      </c>
      <c r="E2" s="4">
        <v>79537.033519999997</v>
      </c>
      <c r="F2" s="4">
        <v>79520.087750000006</v>
      </c>
      <c r="G2" s="6">
        <v>0.10714</v>
      </c>
      <c r="H2" s="5">
        <v>118.5</v>
      </c>
      <c r="I2" s="5">
        <v>96</v>
      </c>
      <c r="J2" s="5">
        <v>0</v>
      </c>
      <c r="K2" s="5">
        <v>0</v>
      </c>
      <c r="L2" s="5" t="s">
        <v>4</v>
      </c>
    </row>
    <row r="3" spans="1:12" x14ac:dyDescent="0.75">
      <c r="A3" s="4">
        <v>2619.2800000000002</v>
      </c>
      <c r="B3" s="4">
        <v>2619.25</v>
      </c>
      <c r="C3" s="4">
        <v>80037.552590000007</v>
      </c>
      <c r="D3" s="4">
        <v>80035.241810000007</v>
      </c>
      <c r="E3" s="4">
        <v>79520.087750000006</v>
      </c>
      <c r="F3" s="4">
        <v>79517.776970000006</v>
      </c>
      <c r="G3" s="6">
        <v>0.10714</v>
      </c>
      <c r="H3" s="5">
        <v>201.5</v>
      </c>
      <c r="I3" s="5">
        <v>96</v>
      </c>
      <c r="J3" s="5">
        <v>105.5</v>
      </c>
      <c r="K3" s="7">
        <v>23.951462519798078</v>
      </c>
      <c r="L3" s="5" t="s">
        <v>4</v>
      </c>
    </row>
    <row r="4" spans="1:12" x14ac:dyDescent="0.75">
      <c r="A4" s="4">
        <v>2619.25</v>
      </c>
      <c r="B4" s="4">
        <v>2619.2199999999998</v>
      </c>
      <c r="C4" s="4">
        <v>80035.241810000007</v>
      </c>
      <c r="D4" s="4">
        <v>80032.931020000004</v>
      </c>
      <c r="E4" s="4">
        <v>79517.776970000006</v>
      </c>
      <c r="F4" s="4">
        <v>79515.466180000003</v>
      </c>
      <c r="G4" s="6">
        <v>0.10714</v>
      </c>
      <c r="H4" s="5">
        <v>244.5</v>
      </c>
      <c r="I4" s="5">
        <v>96</v>
      </c>
      <c r="J4" s="5">
        <v>148.5</v>
      </c>
      <c r="K4" s="7">
        <v>33.713815889731102</v>
      </c>
      <c r="L4" s="5" t="s">
        <v>4</v>
      </c>
    </row>
    <row r="5" spans="1:12" x14ac:dyDescent="0.75">
      <c r="A5" s="4">
        <v>2619.2199999999998</v>
      </c>
      <c r="B5" s="4">
        <v>2619.1899999999996</v>
      </c>
      <c r="C5" s="4">
        <v>80032.931020000004</v>
      </c>
      <c r="D5" s="4">
        <v>80030.62023</v>
      </c>
      <c r="E5" s="4">
        <v>79515.466180000003</v>
      </c>
      <c r="F5" s="4">
        <v>79513.15539</v>
      </c>
      <c r="G5" s="6">
        <v>0.10714</v>
      </c>
      <c r="H5" s="5">
        <v>427</v>
      </c>
      <c r="I5" s="5">
        <v>96</v>
      </c>
      <c r="J5" s="5">
        <v>331</v>
      </c>
      <c r="K5" s="7">
        <v>75.146619929299646</v>
      </c>
      <c r="L5" s="5" t="s">
        <v>4</v>
      </c>
    </row>
    <row r="6" spans="1:12" x14ac:dyDescent="0.75">
      <c r="A6" s="4">
        <v>2619.1899999999996</v>
      </c>
      <c r="B6" s="4">
        <v>2619.1599999999994</v>
      </c>
      <c r="C6" s="4">
        <v>80030.62023</v>
      </c>
      <c r="D6" s="4">
        <v>80028.309450000001</v>
      </c>
      <c r="E6" s="4">
        <v>79513.15539</v>
      </c>
      <c r="F6" s="4">
        <v>79510.84461</v>
      </c>
      <c r="G6" s="6">
        <v>0.10714</v>
      </c>
      <c r="H6" s="5">
        <v>562</v>
      </c>
      <c r="I6" s="5">
        <v>96</v>
      </c>
      <c r="J6" s="5">
        <v>466</v>
      </c>
      <c r="K6" s="7">
        <v>105.79508563247302</v>
      </c>
      <c r="L6" s="5" t="s">
        <v>4</v>
      </c>
    </row>
    <row r="7" spans="1:12" x14ac:dyDescent="0.75">
      <c r="A7" s="4">
        <v>2619.1599999999994</v>
      </c>
      <c r="B7" s="4">
        <v>2619.1299999999992</v>
      </c>
      <c r="C7" s="4">
        <v>80028.309450000001</v>
      </c>
      <c r="D7" s="4">
        <v>80025.969219999999</v>
      </c>
      <c r="E7" s="4">
        <v>79510.84461</v>
      </c>
      <c r="F7" s="4">
        <v>79508.504379999998</v>
      </c>
      <c r="G7" s="6">
        <v>0.10714</v>
      </c>
      <c r="H7" s="5">
        <v>587</v>
      </c>
      <c r="I7" s="5">
        <v>96</v>
      </c>
      <c r="J7" s="5">
        <v>491</v>
      </c>
      <c r="K7" s="7">
        <v>112.89143985390112</v>
      </c>
      <c r="L7" s="5" t="s">
        <v>4</v>
      </c>
    </row>
    <row r="8" spans="1:12" x14ac:dyDescent="0.75">
      <c r="A8" s="4">
        <v>2619.1299999999992</v>
      </c>
      <c r="B8" s="4">
        <v>2619.099999999999</v>
      </c>
      <c r="C8" s="4">
        <v>80025.969219999999</v>
      </c>
      <c r="D8" s="4">
        <v>80023.590490000002</v>
      </c>
      <c r="E8" s="4">
        <v>79508.504379999998</v>
      </c>
      <c r="F8" s="4">
        <v>79506.125650000002</v>
      </c>
      <c r="G8" s="6">
        <v>0.10714</v>
      </c>
      <c r="H8" s="5">
        <v>314</v>
      </c>
      <c r="I8" s="5">
        <v>96</v>
      </c>
      <c r="J8" s="5">
        <v>218</v>
      </c>
      <c r="K8" s="7">
        <v>50.947469869502989</v>
      </c>
      <c r="L8" s="5" t="s">
        <v>4</v>
      </c>
    </row>
    <row r="9" spans="1:12" x14ac:dyDescent="0.75">
      <c r="A9" s="4">
        <v>2619.099999999999</v>
      </c>
      <c r="B9" s="4">
        <v>2619.0699999999988</v>
      </c>
      <c r="C9" s="4">
        <v>80023.590490000002</v>
      </c>
      <c r="D9" s="4">
        <v>80021.211750000002</v>
      </c>
      <c r="E9" s="4">
        <v>79506.125650000002</v>
      </c>
      <c r="F9" s="4">
        <v>79503.746910000002</v>
      </c>
      <c r="G9" s="6">
        <v>0.10714</v>
      </c>
      <c r="H9" s="5">
        <v>246</v>
      </c>
      <c r="I9" s="5">
        <v>96</v>
      </c>
      <c r="J9" s="5">
        <v>150</v>
      </c>
      <c r="K9" s="7">
        <v>35.055745905181588</v>
      </c>
      <c r="L9" s="7">
        <v>437.50163959988754</v>
      </c>
    </row>
    <row r="10" spans="1:12" x14ac:dyDescent="0.75">
      <c r="A10" s="4">
        <v>2619.0699999999988</v>
      </c>
      <c r="B10" s="4">
        <v>2619.0399999999986</v>
      </c>
      <c r="C10" s="4">
        <v>80021.211750000002</v>
      </c>
      <c r="D10" s="4">
        <v>80018.833020000005</v>
      </c>
      <c r="E10" s="4">
        <v>79503.746910000002</v>
      </c>
      <c r="F10" s="4">
        <v>79501.368180000005</v>
      </c>
      <c r="G10" s="6">
        <v>0.10714</v>
      </c>
      <c r="H10" s="5">
        <v>96</v>
      </c>
      <c r="I10" s="5">
        <v>96</v>
      </c>
      <c r="J10" s="5">
        <v>0</v>
      </c>
      <c r="K10" s="5">
        <v>0</v>
      </c>
      <c r="L10" s="5" t="s">
        <v>4</v>
      </c>
    </row>
    <row r="11" spans="1:12" x14ac:dyDescent="0.75">
      <c r="A11" s="4">
        <v>2619.0399999999986</v>
      </c>
      <c r="B11" s="4">
        <v>2619.0099999999984</v>
      </c>
      <c r="C11" s="4">
        <v>80018.833020000005</v>
      </c>
      <c r="D11" s="4">
        <v>80016.454289999994</v>
      </c>
      <c r="E11" s="4">
        <v>79501.368180000005</v>
      </c>
      <c r="F11" s="4">
        <v>79498.989449999994</v>
      </c>
      <c r="G11" s="6">
        <v>0.10714</v>
      </c>
      <c r="H11" s="5">
        <v>84</v>
      </c>
      <c r="I11" s="5">
        <v>96</v>
      </c>
      <c r="J11" s="5">
        <v>0</v>
      </c>
      <c r="K11" s="5">
        <v>0</v>
      </c>
      <c r="L11" s="5" t="s">
        <v>4</v>
      </c>
    </row>
    <row r="12" spans="1:12" x14ac:dyDescent="0.75">
      <c r="A12" s="4">
        <v>2619.0099999999984</v>
      </c>
      <c r="B12" s="4">
        <v>2618.9799999999982</v>
      </c>
      <c r="C12" s="4">
        <v>80016.454289999994</v>
      </c>
      <c r="D12" s="4">
        <v>80014.075559999997</v>
      </c>
      <c r="E12" s="4">
        <v>79498.989449999994</v>
      </c>
      <c r="F12" s="4">
        <v>79496.610719999997</v>
      </c>
      <c r="G12" s="6">
        <v>0.10714</v>
      </c>
      <c r="H12" s="5">
        <v>100</v>
      </c>
      <c r="I12" s="5">
        <v>96</v>
      </c>
      <c r="J12" s="5">
        <v>0</v>
      </c>
      <c r="K12" s="5">
        <v>0</v>
      </c>
      <c r="L12" s="5" t="s">
        <v>4</v>
      </c>
    </row>
    <row r="13" spans="1:12" x14ac:dyDescent="0.75">
      <c r="A13" s="4">
        <v>2618.9799999999982</v>
      </c>
      <c r="B13" s="4">
        <v>2618.949999999998</v>
      </c>
      <c r="C13" s="4">
        <v>80014.075559999997</v>
      </c>
      <c r="D13" s="4">
        <v>80011.696830000001</v>
      </c>
      <c r="E13" s="4">
        <v>79496.610719999997</v>
      </c>
      <c r="F13" s="4">
        <v>79494.23199</v>
      </c>
      <c r="G13" s="6">
        <v>0.10714</v>
      </c>
      <c r="H13" s="5">
        <v>103</v>
      </c>
      <c r="I13" s="5">
        <v>96</v>
      </c>
      <c r="J13" s="5">
        <v>0</v>
      </c>
      <c r="K13" s="5">
        <v>0</v>
      </c>
      <c r="L13" s="5" t="s">
        <v>4</v>
      </c>
    </row>
    <row r="14" spans="1:12" x14ac:dyDescent="0.75">
      <c r="A14" s="4">
        <v>2618.949999999998</v>
      </c>
      <c r="B14" s="4">
        <v>2618.9199999999978</v>
      </c>
      <c r="C14" s="4">
        <v>80011.696830000001</v>
      </c>
      <c r="D14" s="4">
        <v>80009.318100000004</v>
      </c>
      <c r="E14" s="4">
        <v>79494.23199</v>
      </c>
      <c r="F14" s="4">
        <v>79491.853260000004</v>
      </c>
      <c r="G14" s="6">
        <v>0.10714</v>
      </c>
      <c r="H14" s="5">
        <v>89</v>
      </c>
      <c r="I14" s="5">
        <v>96</v>
      </c>
      <c r="J14" s="5">
        <v>0</v>
      </c>
      <c r="K14" s="5">
        <v>0</v>
      </c>
      <c r="L14" s="5" t="s">
        <v>4</v>
      </c>
    </row>
    <row r="15" spans="1:12" x14ac:dyDescent="0.75">
      <c r="A15" s="4">
        <v>2618.9199999999978</v>
      </c>
      <c r="B15" s="4">
        <v>2618.8899999999976</v>
      </c>
      <c r="C15" s="4">
        <v>80009.318100000004</v>
      </c>
      <c r="D15" s="4">
        <v>80006.939369999993</v>
      </c>
      <c r="E15" s="4">
        <v>79491.853260000004</v>
      </c>
      <c r="F15" s="4">
        <v>79489.474529999992</v>
      </c>
      <c r="G15" s="6">
        <v>0.10714</v>
      </c>
      <c r="H15" s="5">
        <v>80</v>
      </c>
      <c r="I15" s="5">
        <v>96</v>
      </c>
      <c r="J15" s="5">
        <v>0</v>
      </c>
      <c r="K15" s="5">
        <v>0</v>
      </c>
      <c r="L15" s="5" t="s">
        <v>4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opLeftCell="F1" workbookViewId="0">
      <pane ySplit="1" topLeftCell="A2" activePane="bottomLeft" state="frozen"/>
      <selection activeCell="E1" sqref="E1"/>
      <selection pane="bottomLeft" sqref="A1:L1"/>
    </sheetView>
  </sheetViews>
  <sheetFormatPr baseColWidth="10" defaultRowHeight="14.75" x14ac:dyDescent="0.75"/>
  <cols>
    <col min="1" max="1" width="20.453125" style="4" bestFit="1" customWidth="1"/>
    <col min="2" max="2" width="17.36328125" style="4" bestFit="1" customWidth="1"/>
    <col min="3" max="3" width="22.1328125" style="4" bestFit="1" customWidth="1"/>
    <col min="4" max="4" width="19" style="4" bestFit="1" customWidth="1"/>
    <col min="5" max="5" width="24" style="4" bestFit="1" customWidth="1"/>
    <col min="6" max="6" width="20.90625" style="4" bestFit="1" customWidth="1"/>
    <col min="7" max="7" width="9.36328125" style="42" bestFit="1" customWidth="1"/>
    <col min="8" max="8" width="15.40625" style="5" bestFit="1" customWidth="1"/>
    <col min="9" max="9" width="20.1796875" style="5" bestFit="1" customWidth="1"/>
    <col min="10" max="10" width="17.36328125" style="5" bestFit="1" customWidth="1"/>
    <col min="11" max="11" width="28.76953125" style="5" bestFit="1" customWidth="1"/>
    <col min="12" max="12" width="29.1796875" style="5" bestFit="1" customWidth="1"/>
  </cols>
  <sheetData>
    <row r="1" spans="1:12" ht="17.75" x14ac:dyDescent="0.95">
      <c r="A1" s="4" t="s">
        <v>15</v>
      </c>
      <c r="B1" s="4" t="s">
        <v>16</v>
      </c>
      <c r="C1" s="4" t="s">
        <v>12</v>
      </c>
      <c r="D1" s="4" t="s">
        <v>11</v>
      </c>
      <c r="E1" s="4" t="s">
        <v>10</v>
      </c>
      <c r="F1" s="4" t="s">
        <v>9</v>
      </c>
      <c r="G1" s="6" t="s">
        <v>0</v>
      </c>
      <c r="H1" s="4" t="s">
        <v>17</v>
      </c>
      <c r="I1" s="4" t="s">
        <v>8</v>
      </c>
      <c r="J1" s="4" t="s">
        <v>2</v>
      </c>
      <c r="K1" s="4" t="s">
        <v>3</v>
      </c>
      <c r="L1" s="7" t="s">
        <v>7</v>
      </c>
    </row>
    <row r="2" spans="1:12" x14ac:dyDescent="0.75">
      <c r="A2" s="4">
        <v>2049.85</v>
      </c>
      <c r="B2" s="4">
        <v>2049.65</v>
      </c>
      <c r="C2" s="4">
        <v>80094.715479999999</v>
      </c>
      <c r="D2" s="4">
        <v>80066.263600000006</v>
      </c>
      <c r="E2" s="4">
        <v>79576.728029999998</v>
      </c>
      <c r="F2" s="4">
        <v>79548.276150000005</v>
      </c>
      <c r="G2" s="38">
        <v>8.680610890433646E-2</v>
      </c>
      <c r="H2" s="5">
        <v>119</v>
      </c>
      <c r="I2" s="5">
        <v>115.5</v>
      </c>
      <c r="J2" s="5">
        <v>0</v>
      </c>
      <c r="K2" s="5">
        <v>0</v>
      </c>
      <c r="L2" s="5" t="s">
        <v>4</v>
      </c>
    </row>
    <row r="3" spans="1:12" x14ac:dyDescent="0.75">
      <c r="A3" s="4">
        <v>2049.65</v>
      </c>
      <c r="B3" s="4">
        <v>2049.62</v>
      </c>
      <c r="C3" s="4">
        <v>80066.263600000006</v>
      </c>
      <c r="D3" s="4">
        <v>80061.995819999996</v>
      </c>
      <c r="E3" s="4">
        <v>79548.276150000005</v>
      </c>
      <c r="F3" s="4">
        <v>79544.008369999996</v>
      </c>
      <c r="G3" s="39">
        <v>8.680610890433646E-2</v>
      </c>
      <c r="H3" s="5">
        <v>148</v>
      </c>
      <c r="I3" s="5">
        <v>115.5</v>
      </c>
      <c r="J3" s="5">
        <v>32.5</v>
      </c>
      <c r="K3" s="7">
        <v>11.040913562163038</v>
      </c>
      <c r="L3" s="5" t="s">
        <v>4</v>
      </c>
    </row>
    <row r="4" spans="1:12" x14ac:dyDescent="0.75">
      <c r="A4" s="4">
        <v>2049.62</v>
      </c>
      <c r="B4" s="4">
        <v>2049.5899999999997</v>
      </c>
      <c r="C4" s="4">
        <v>80061.995819999996</v>
      </c>
      <c r="D4" s="4">
        <v>80057.728029999998</v>
      </c>
      <c r="E4" s="4">
        <v>79544.008369999996</v>
      </c>
      <c r="F4" s="4">
        <v>79539.740579999998</v>
      </c>
      <c r="G4" s="39">
        <v>8.680610890433646E-2</v>
      </c>
      <c r="H4" s="5">
        <v>323</v>
      </c>
      <c r="I4" s="5">
        <v>115.5</v>
      </c>
      <c r="J4" s="5">
        <v>207.5</v>
      </c>
      <c r="K4" s="7">
        <v>70.492151761504203</v>
      </c>
      <c r="L4" s="7">
        <v>81.533065323667245</v>
      </c>
    </row>
    <row r="5" spans="1:12" x14ac:dyDescent="0.75">
      <c r="A5" s="4">
        <v>2049.5899999999997</v>
      </c>
      <c r="B5" s="4">
        <v>2049.5599999999995</v>
      </c>
      <c r="C5" s="4">
        <v>80057.728029999998</v>
      </c>
      <c r="D5" s="4">
        <v>80053.460250000004</v>
      </c>
      <c r="E5" s="4">
        <v>79539.740579999998</v>
      </c>
      <c r="F5" s="4">
        <v>79535.472800000003</v>
      </c>
      <c r="G5" s="39">
        <v>8.680610890433646E-2</v>
      </c>
      <c r="H5" s="5">
        <v>112</v>
      </c>
      <c r="I5" s="5">
        <v>115.5</v>
      </c>
      <c r="J5" s="5">
        <v>0</v>
      </c>
      <c r="K5" s="5">
        <v>0</v>
      </c>
      <c r="L5" s="5" t="s">
        <v>4</v>
      </c>
    </row>
    <row r="6" spans="1:12" x14ac:dyDescent="0.75">
      <c r="A6" s="4">
        <v>2049.5599999999995</v>
      </c>
      <c r="B6" s="4">
        <v>2049.5299999999993</v>
      </c>
      <c r="C6" s="4">
        <v>80053.460250000004</v>
      </c>
      <c r="D6" s="4">
        <v>80049.192469999995</v>
      </c>
      <c r="E6" s="4">
        <v>79535.472800000003</v>
      </c>
      <c r="F6" s="4">
        <v>79531.205019999994</v>
      </c>
      <c r="G6" s="39">
        <v>8.680610890433646E-2</v>
      </c>
      <c r="H6" s="5">
        <v>89</v>
      </c>
      <c r="I6" s="5">
        <v>115.5</v>
      </c>
      <c r="J6" s="5">
        <v>0</v>
      </c>
      <c r="K6" s="5">
        <v>0</v>
      </c>
      <c r="L6" s="5" t="s">
        <v>4</v>
      </c>
    </row>
    <row r="7" spans="1:12" x14ac:dyDescent="0.75">
      <c r="A7" s="4">
        <v>2049.5299999999993</v>
      </c>
      <c r="B7" s="4">
        <v>2049.4999999999991</v>
      </c>
      <c r="C7" s="4">
        <v>80049.192469999995</v>
      </c>
      <c r="D7" s="4">
        <v>80044.92469</v>
      </c>
      <c r="E7" s="4">
        <v>79531.205019999994</v>
      </c>
      <c r="F7" s="4">
        <v>79526.937239999999</v>
      </c>
      <c r="G7" s="39">
        <v>8.680610890433646E-2</v>
      </c>
      <c r="H7" s="5">
        <v>163</v>
      </c>
      <c r="I7" s="5">
        <v>115.5</v>
      </c>
      <c r="J7" s="5">
        <v>0</v>
      </c>
      <c r="K7" s="5">
        <v>0</v>
      </c>
      <c r="L7" s="5" t="s">
        <v>4</v>
      </c>
    </row>
    <row r="8" spans="1:12" x14ac:dyDescent="0.75">
      <c r="A8" s="4">
        <v>2049.4999999999991</v>
      </c>
      <c r="B8" s="4">
        <v>2049.4699999999989</v>
      </c>
      <c r="C8" s="4">
        <v>80044.92469</v>
      </c>
      <c r="D8" s="4">
        <v>80040.656900000002</v>
      </c>
      <c r="E8" s="4">
        <v>79526.937239999999</v>
      </c>
      <c r="F8" s="4">
        <v>79522.669450000001</v>
      </c>
      <c r="G8" s="39">
        <v>8.680610890433646E-2</v>
      </c>
      <c r="H8" s="5">
        <v>124</v>
      </c>
      <c r="I8" s="5">
        <v>115.5</v>
      </c>
      <c r="J8" s="5">
        <v>0</v>
      </c>
      <c r="K8" s="5">
        <v>0</v>
      </c>
      <c r="L8" s="5" t="s">
        <v>4</v>
      </c>
    </row>
    <row r="9" spans="1:12" x14ac:dyDescent="0.75">
      <c r="A9" s="4">
        <v>2049.4699999999989</v>
      </c>
      <c r="B9" s="4">
        <v>2049.4399999999987</v>
      </c>
      <c r="C9" s="4">
        <v>80040.656900000002</v>
      </c>
      <c r="D9" s="4">
        <v>80036.389120000007</v>
      </c>
      <c r="E9" s="4">
        <v>79522.669450000001</v>
      </c>
      <c r="F9" s="4">
        <v>79518.401670000007</v>
      </c>
      <c r="G9" s="39">
        <v>8.680610890433646E-2</v>
      </c>
      <c r="H9" s="5">
        <v>256</v>
      </c>
      <c r="I9" s="5">
        <v>115.5</v>
      </c>
      <c r="J9" s="5">
        <v>140.5</v>
      </c>
      <c r="K9" s="7">
        <v>47.730718630111298</v>
      </c>
      <c r="L9" s="5" t="s">
        <v>4</v>
      </c>
    </row>
    <row r="10" spans="1:12" x14ac:dyDescent="0.75">
      <c r="A10" s="4">
        <v>2049.4399999999987</v>
      </c>
      <c r="B10" s="4">
        <v>2049.4099999999985</v>
      </c>
      <c r="C10" s="4">
        <v>80036.389120000007</v>
      </c>
      <c r="D10" s="4">
        <v>80032.121339999998</v>
      </c>
      <c r="E10" s="4">
        <v>79518.401670000007</v>
      </c>
      <c r="F10" s="4">
        <v>79514.133889999997</v>
      </c>
      <c r="G10" s="39">
        <v>8.680610890433646E-2</v>
      </c>
      <c r="H10" s="5">
        <v>323</v>
      </c>
      <c r="I10" s="5">
        <v>115.5</v>
      </c>
      <c r="J10" s="5">
        <v>207.5</v>
      </c>
      <c r="K10" s="7">
        <v>70.491986589194767</v>
      </c>
      <c r="L10" s="5" t="s">
        <v>4</v>
      </c>
    </row>
    <row r="11" spans="1:12" x14ac:dyDescent="0.75">
      <c r="A11" s="4">
        <v>2049.4099999999985</v>
      </c>
      <c r="B11" s="4">
        <v>2049.3799999999983</v>
      </c>
      <c r="C11" s="4">
        <v>80032.121339999998</v>
      </c>
      <c r="D11" s="4">
        <v>80027.853560000003</v>
      </c>
      <c r="E11" s="4">
        <v>79514.133889999997</v>
      </c>
      <c r="F11" s="4">
        <v>79509.866110000003</v>
      </c>
      <c r="G11" s="39">
        <v>8.680610890433646E-2</v>
      </c>
      <c r="H11" s="5">
        <v>414</v>
      </c>
      <c r="I11" s="5">
        <v>115.5</v>
      </c>
      <c r="J11" s="5">
        <v>298.5</v>
      </c>
      <c r="K11" s="7">
        <v>101.40654456290551</v>
      </c>
      <c r="L11" s="5" t="s">
        <v>4</v>
      </c>
    </row>
    <row r="12" spans="1:12" x14ac:dyDescent="0.75">
      <c r="A12" s="4">
        <v>2049.3799999999983</v>
      </c>
      <c r="B12" s="4">
        <v>2049.3499999999981</v>
      </c>
      <c r="C12" s="4">
        <v>80027.853560000003</v>
      </c>
      <c r="D12" s="4">
        <v>80023.102140000003</v>
      </c>
      <c r="E12" s="4">
        <v>79509.866110000003</v>
      </c>
      <c r="F12" s="4">
        <v>79505.114690000002</v>
      </c>
      <c r="G12" s="39">
        <v>8.680610890433646E-2</v>
      </c>
      <c r="H12" s="5">
        <v>330</v>
      </c>
      <c r="I12" s="5">
        <v>115.5</v>
      </c>
      <c r="J12" s="5">
        <v>214.5</v>
      </c>
      <c r="K12" s="7">
        <v>81.127920280568446</v>
      </c>
      <c r="L12" s="5" t="s">
        <v>4</v>
      </c>
    </row>
    <row r="13" spans="1:12" x14ac:dyDescent="0.75">
      <c r="A13" s="4">
        <v>2049.3499999999981</v>
      </c>
      <c r="B13" s="4">
        <v>2049.3199999999979</v>
      </c>
      <c r="C13" s="4">
        <v>80023.102140000003</v>
      </c>
      <c r="D13" s="4">
        <v>80018.229810000004</v>
      </c>
      <c r="E13" s="4">
        <v>79505.114690000002</v>
      </c>
      <c r="F13" s="4">
        <v>79500.242360000004</v>
      </c>
      <c r="G13" s="39">
        <v>8.680610890433646E-2</v>
      </c>
      <c r="H13" s="5">
        <v>196</v>
      </c>
      <c r="I13" s="5">
        <v>115.5</v>
      </c>
      <c r="J13" s="5">
        <v>80.5</v>
      </c>
      <c r="K13" s="7">
        <v>31.221387572670832</v>
      </c>
      <c r="L13" s="7">
        <v>331.97855763545084</v>
      </c>
    </row>
    <row r="14" spans="1:12" x14ac:dyDescent="0.75">
      <c r="A14" s="4">
        <v>2049.3199999999979</v>
      </c>
      <c r="B14" s="4">
        <v>2049.2999999999979</v>
      </c>
      <c r="C14" s="4">
        <v>80018.229810000004</v>
      </c>
      <c r="D14" s="4">
        <v>80014.981589999996</v>
      </c>
      <c r="E14" s="4">
        <v>79500.242360000004</v>
      </c>
      <c r="F14" s="4">
        <v>79496.994139999995</v>
      </c>
      <c r="G14" s="39">
        <v>8.680610890433646E-2</v>
      </c>
      <c r="H14" s="5">
        <v>100</v>
      </c>
      <c r="I14" s="5">
        <v>115.5</v>
      </c>
      <c r="J14" s="5">
        <v>0</v>
      </c>
      <c r="K14" s="5">
        <v>0</v>
      </c>
      <c r="L14" s="5" t="s">
        <v>4</v>
      </c>
    </row>
    <row r="15" spans="1:12" x14ac:dyDescent="0.75">
      <c r="A15" s="4">
        <v>2049.2999999999979</v>
      </c>
      <c r="B15" s="4">
        <v>2049.2699999999977</v>
      </c>
      <c r="C15" s="4">
        <v>80014.981589999996</v>
      </c>
      <c r="D15" s="4">
        <v>80010.109259999997</v>
      </c>
      <c r="E15" s="4">
        <v>79496.994139999995</v>
      </c>
      <c r="F15" s="4">
        <v>79492.121809999997</v>
      </c>
      <c r="G15" s="39">
        <v>8.680610890433646E-2</v>
      </c>
      <c r="H15" s="5">
        <v>136</v>
      </c>
      <c r="I15" s="5">
        <v>115.5</v>
      </c>
      <c r="J15" s="5">
        <v>0</v>
      </c>
      <c r="K15" s="5">
        <v>0</v>
      </c>
      <c r="L15" s="5" t="s">
        <v>4</v>
      </c>
    </row>
    <row r="16" spans="1:12" x14ac:dyDescent="0.75">
      <c r="A16" s="4">
        <v>2049.2699999999977</v>
      </c>
      <c r="B16" s="4">
        <v>2049.2399999999975</v>
      </c>
      <c r="C16" s="4">
        <v>80010.109259999997</v>
      </c>
      <c r="D16" s="4">
        <v>80005.236940000003</v>
      </c>
      <c r="E16" s="4">
        <v>79492.121809999997</v>
      </c>
      <c r="F16" s="4">
        <v>79487.249490000002</v>
      </c>
      <c r="G16" s="39">
        <v>8.680610890433646E-2</v>
      </c>
      <c r="H16" s="5">
        <v>158</v>
      </c>
      <c r="I16" s="5">
        <v>115.5</v>
      </c>
      <c r="J16" s="5">
        <v>0</v>
      </c>
      <c r="K16" s="5">
        <v>0</v>
      </c>
      <c r="L16" s="5" t="s">
        <v>4</v>
      </c>
    </row>
    <row r="17" spans="1:12" x14ac:dyDescent="0.75">
      <c r="A17" s="4">
        <v>2049.2399999999975</v>
      </c>
      <c r="B17" s="4">
        <v>2049.2099999999973</v>
      </c>
      <c r="C17" s="4">
        <v>80005.236940000003</v>
      </c>
      <c r="D17" s="4">
        <v>80000.364610000004</v>
      </c>
      <c r="E17" s="4">
        <v>79487.249490000002</v>
      </c>
      <c r="F17" s="4">
        <v>79482.377160000004</v>
      </c>
      <c r="G17" s="39">
        <v>8.680610890433646E-2</v>
      </c>
      <c r="H17" s="5">
        <v>194</v>
      </c>
      <c r="I17" s="5">
        <v>115.5</v>
      </c>
      <c r="J17" s="5">
        <v>0</v>
      </c>
      <c r="K17" s="5">
        <v>0</v>
      </c>
      <c r="L17" s="5" t="s">
        <v>4</v>
      </c>
    </row>
    <row r="18" spans="1:12" x14ac:dyDescent="0.75">
      <c r="A18" s="4">
        <v>2049.2099999999973</v>
      </c>
      <c r="B18" s="4">
        <v>2049.0199999999973</v>
      </c>
      <c r="C18" s="4">
        <v>80000.364610000004</v>
      </c>
      <c r="D18" s="4">
        <v>79969.506529999999</v>
      </c>
      <c r="E18" s="4">
        <v>79482.377160000004</v>
      </c>
      <c r="F18" s="4">
        <v>79451.519079999998</v>
      </c>
      <c r="G18" s="39">
        <v>8.680610890433646E-2</v>
      </c>
      <c r="H18" s="5">
        <v>132.5</v>
      </c>
      <c r="I18" s="5">
        <v>115.5</v>
      </c>
      <c r="J18" s="5">
        <v>0</v>
      </c>
      <c r="K18" s="5">
        <v>0</v>
      </c>
      <c r="L18" s="5" t="s">
        <v>4</v>
      </c>
    </row>
    <row r="19" spans="1:12" x14ac:dyDescent="0.75">
      <c r="G19" s="40"/>
    </row>
    <row r="20" spans="1:12" x14ac:dyDescent="0.75">
      <c r="G20" s="41"/>
    </row>
    <row r="21" spans="1:12" x14ac:dyDescent="0.75">
      <c r="G21" s="41"/>
    </row>
    <row r="22" spans="1:12" x14ac:dyDescent="0.75">
      <c r="G22" s="41"/>
    </row>
    <row r="23" spans="1:12" x14ac:dyDescent="0.75">
      <c r="G23" s="41"/>
    </row>
    <row r="24" spans="1:12" x14ac:dyDescent="0.75">
      <c r="G24" s="41"/>
    </row>
    <row r="25" spans="1:12" x14ac:dyDescent="0.75">
      <c r="G25" s="41"/>
    </row>
    <row r="26" spans="1:12" x14ac:dyDescent="0.75">
      <c r="G26" s="41"/>
    </row>
    <row r="27" spans="1:12" x14ac:dyDescent="0.75">
      <c r="G27" s="41"/>
    </row>
    <row r="28" spans="1:12" x14ac:dyDescent="0.75">
      <c r="G28" s="41"/>
    </row>
    <row r="29" spans="1:12" x14ac:dyDescent="0.75">
      <c r="G29" s="41"/>
    </row>
    <row r="30" spans="1:12" x14ac:dyDescent="0.75">
      <c r="G30" s="41"/>
    </row>
    <row r="31" spans="1:12" x14ac:dyDescent="0.75">
      <c r="G31" s="41"/>
    </row>
    <row r="32" spans="1:12" x14ac:dyDescent="0.75">
      <c r="G32" s="41"/>
    </row>
    <row r="33" spans="7:7" x14ac:dyDescent="0.75">
      <c r="G33" s="41"/>
    </row>
    <row r="34" spans="7:7" x14ac:dyDescent="0.75">
      <c r="G34" s="41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41"/>
  <sheetViews>
    <sheetView workbookViewId="0">
      <pane ySplit="1" topLeftCell="A289" activePane="bottomLeft" state="frozen"/>
      <selection pane="bottomLeft" activeCell="K1" sqref="A1:K1"/>
    </sheetView>
  </sheetViews>
  <sheetFormatPr baseColWidth="10" defaultRowHeight="14.75" x14ac:dyDescent="0.75"/>
  <cols>
    <col min="1" max="1" width="10.90625" style="5"/>
    <col min="2" max="2" width="32.81640625" style="4" bestFit="1" customWidth="1"/>
    <col min="3" max="3" width="9.36328125" style="6" bestFit="1" customWidth="1"/>
    <col min="4" max="5" width="21.58984375" style="43" bestFit="1" customWidth="1"/>
    <col min="6" max="6" width="6.953125" style="4" bestFit="1" customWidth="1"/>
    <col min="7" max="7" width="9.54296875" style="4" bestFit="1" customWidth="1"/>
    <col min="8" max="8" width="31.7265625" style="4" bestFit="1" customWidth="1"/>
    <col min="9" max="9" width="17.36328125" style="4" bestFit="1" customWidth="1"/>
    <col min="10" max="10" width="28.76953125" style="4" bestFit="1" customWidth="1"/>
    <col min="11" max="11" width="29.1796875" style="7" bestFit="1" customWidth="1"/>
  </cols>
  <sheetData>
    <row r="1" spans="1:11" ht="17.75" x14ac:dyDescent="0.95">
      <c r="A1" s="5" t="s">
        <v>34</v>
      </c>
      <c r="B1" s="4" t="s">
        <v>35</v>
      </c>
      <c r="C1" s="6" t="s">
        <v>0</v>
      </c>
      <c r="D1" s="43" t="s">
        <v>38</v>
      </c>
      <c r="E1" s="43" t="s">
        <v>39</v>
      </c>
      <c r="F1" s="4" t="s">
        <v>40</v>
      </c>
      <c r="G1" s="4" t="s">
        <v>41</v>
      </c>
      <c r="H1" s="4" t="s">
        <v>31</v>
      </c>
      <c r="I1" s="4" t="s">
        <v>2</v>
      </c>
      <c r="J1" s="4" t="s">
        <v>3</v>
      </c>
      <c r="K1" s="7" t="s">
        <v>7</v>
      </c>
    </row>
    <row r="2" spans="1:11" x14ac:dyDescent="0.75">
      <c r="A2" s="5">
        <v>2635.0050000000001</v>
      </c>
      <c r="B2" s="4">
        <v>79339.962020000006</v>
      </c>
      <c r="C2" s="6">
        <v>0.11979932989087236</v>
      </c>
      <c r="D2" s="43">
        <v>3.9899999999999998E-2</v>
      </c>
      <c r="E2" s="43">
        <v>2.1299999999999999E-2</v>
      </c>
      <c r="F2" s="4">
        <v>13.211</v>
      </c>
      <c r="G2" s="4">
        <v>12.2509</v>
      </c>
      <c r="H2" s="4">
        <v>14.368</v>
      </c>
      <c r="I2" s="4">
        <v>0</v>
      </c>
      <c r="J2" s="4">
        <v>0</v>
      </c>
      <c r="K2" s="7" t="s">
        <v>4</v>
      </c>
    </row>
    <row r="3" spans="1:11" x14ac:dyDescent="0.75">
      <c r="A3" s="5">
        <v>2635.0149999999999</v>
      </c>
      <c r="B3" s="4">
        <v>79341.418789999996</v>
      </c>
      <c r="C3" s="6">
        <v>0.11979932989087236</v>
      </c>
      <c r="D3" s="43">
        <v>3.78E-2</v>
      </c>
      <c r="E3" s="43">
        <v>2.3E-2</v>
      </c>
      <c r="F3" s="4">
        <v>13.340999999999999</v>
      </c>
      <c r="G3" s="4">
        <v>12.3437</v>
      </c>
      <c r="H3" s="4">
        <v>14.368</v>
      </c>
      <c r="I3" s="4">
        <v>0</v>
      </c>
      <c r="J3" s="4">
        <v>0</v>
      </c>
      <c r="K3" s="7" t="s">
        <v>4</v>
      </c>
    </row>
    <row r="4" spans="1:11" x14ac:dyDescent="0.75">
      <c r="A4" s="5">
        <v>2635.0250000000001</v>
      </c>
      <c r="B4" s="4">
        <v>79342.875570000004</v>
      </c>
      <c r="C4" s="6">
        <v>0.1197985075377981</v>
      </c>
      <c r="D4" s="43">
        <v>3.5299999999999998E-2</v>
      </c>
      <c r="E4" s="43">
        <v>1.3100000000000001E-2</v>
      </c>
      <c r="F4" s="4">
        <v>14.972</v>
      </c>
      <c r="G4" s="4">
        <v>13.9109</v>
      </c>
      <c r="H4" s="4">
        <v>14.368</v>
      </c>
      <c r="I4" s="4">
        <v>0</v>
      </c>
      <c r="J4" s="4">
        <v>0</v>
      </c>
      <c r="K4" s="7" t="s">
        <v>4</v>
      </c>
    </row>
    <row r="5" spans="1:11" x14ac:dyDescent="0.75">
      <c r="A5" s="5">
        <v>2635.0349999999999</v>
      </c>
      <c r="B5" s="4">
        <v>79344.332349999997</v>
      </c>
      <c r="C5" s="6">
        <v>0.11979850753354698</v>
      </c>
      <c r="D5" s="43">
        <v>3.2000000000000001E-2</v>
      </c>
      <c r="E5" s="43">
        <v>1.7299999999999999E-2</v>
      </c>
      <c r="F5" s="4">
        <v>15.724</v>
      </c>
      <c r="G5" s="4">
        <v>14.6724</v>
      </c>
      <c r="H5" s="4">
        <v>14.368</v>
      </c>
      <c r="I5" s="4">
        <v>0</v>
      </c>
      <c r="J5" s="4">
        <v>0</v>
      </c>
      <c r="K5" s="7" t="s">
        <v>4</v>
      </c>
    </row>
    <row r="6" spans="1:11" x14ac:dyDescent="0.75">
      <c r="A6" s="5">
        <v>2635.0450000000001</v>
      </c>
      <c r="B6" s="4">
        <v>79345.789120000001</v>
      </c>
      <c r="C6" s="6">
        <v>0.11979932989512351</v>
      </c>
      <c r="D6" s="43">
        <v>4.3299999999999998E-2</v>
      </c>
      <c r="E6" s="43">
        <v>2.7300000000000001E-2</v>
      </c>
      <c r="F6" s="4">
        <v>16.811</v>
      </c>
      <c r="G6" s="4">
        <v>15.938800000000001</v>
      </c>
      <c r="H6" s="4">
        <v>14.368</v>
      </c>
      <c r="I6" s="4">
        <v>0</v>
      </c>
      <c r="J6" s="4">
        <v>0</v>
      </c>
      <c r="K6" s="7" t="s">
        <v>4</v>
      </c>
    </row>
    <row r="7" spans="1:11" x14ac:dyDescent="0.75">
      <c r="A7" s="5">
        <v>2635.0549999999998</v>
      </c>
      <c r="B7" s="4">
        <v>79347.245899999994</v>
      </c>
      <c r="C7" s="6">
        <v>0.11979850753354698</v>
      </c>
      <c r="D7" s="43">
        <v>4.6800000000000001E-2</v>
      </c>
      <c r="E7" s="43">
        <v>3.2800000000000003E-2</v>
      </c>
      <c r="F7" s="4">
        <v>16.484999999999999</v>
      </c>
      <c r="G7" s="4">
        <v>15.567500000000001</v>
      </c>
      <c r="H7" s="4">
        <v>14.368</v>
      </c>
      <c r="I7" s="4">
        <v>0</v>
      </c>
      <c r="J7" s="4">
        <v>0</v>
      </c>
      <c r="K7" s="7" t="s">
        <v>4</v>
      </c>
    </row>
    <row r="8" spans="1:11" x14ac:dyDescent="0.75">
      <c r="A8" s="5">
        <v>2635.0650000000001</v>
      </c>
      <c r="B8" s="4">
        <v>79348.702669999999</v>
      </c>
      <c r="C8" s="6">
        <v>0.11979932989512351</v>
      </c>
      <c r="D8" s="43">
        <v>3.9399999999999998E-2</v>
      </c>
      <c r="E8" s="43">
        <v>2.1100000000000001E-2</v>
      </c>
      <c r="F8" s="4">
        <v>15.972</v>
      </c>
      <c r="G8" s="4">
        <v>14.988799999999999</v>
      </c>
      <c r="H8" s="4">
        <v>14.368</v>
      </c>
      <c r="I8" s="4">
        <v>0</v>
      </c>
      <c r="J8" s="4">
        <v>0</v>
      </c>
      <c r="K8" s="7" t="s">
        <v>4</v>
      </c>
    </row>
    <row r="9" spans="1:11" x14ac:dyDescent="0.75">
      <c r="A9" s="5">
        <v>2635.0749999999998</v>
      </c>
      <c r="B9" s="4">
        <v>79350.159450000006</v>
      </c>
      <c r="C9" s="6">
        <v>0.1197985075323503</v>
      </c>
      <c r="D9" s="43">
        <v>2.8899999999999999E-2</v>
      </c>
      <c r="E9" s="43">
        <v>1.4500000000000001E-2</v>
      </c>
      <c r="F9" s="4">
        <v>18.55</v>
      </c>
      <c r="G9" s="4">
        <v>17.584</v>
      </c>
      <c r="H9" s="4">
        <v>14.368</v>
      </c>
      <c r="I9" s="4">
        <v>0</v>
      </c>
      <c r="J9" s="4">
        <v>0</v>
      </c>
      <c r="K9" s="7" t="s">
        <v>4</v>
      </c>
    </row>
    <row r="10" spans="1:11" x14ac:dyDescent="0.75">
      <c r="A10" s="5">
        <v>2635.085</v>
      </c>
      <c r="B10" s="4">
        <v>79351.616219999996</v>
      </c>
      <c r="C10" s="6">
        <v>0.11979932989632021</v>
      </c>
      <c r="D10" s="43">
        <v>3.1099999999999999E-2</v>
      </c>
      <c r="E10" s="43">
        <v>1.6199999999999999E-2</v>
      </c>
      <c r="F10" s="4">
        <v>15.255000000000001</v>
      </c>
      <c r="G10" s="4">
        <v>14.2912</v>
      </c>
      <c r="H10" s="4">
        <v>14.368</v>
      </c>
      <c r="I10" s="4">
        <v>0</v>
      </c>
      <c r="J10" s="4">
        <v>0</v>
      </c>
      <c r="K10" s="7" t="s">
        <v>4</v>
      </c>
    </row>
    <row r="11" spans="1:11" x14ac:dyDescent="0.75">
      <c r="A11" s="5">
        <v>2635.0949999999998</v>
      </c>
      <c r="B11" s="4">
        <v>79353.073000000004</v>
      </c>
      <c r="C11" s="6">
        <v>0.1197985075323503</v>
      </c>
      <c r="D11" s="43">
        <v>3.9399999999999998E-2</v>
      </c>
      <c r="E11" s="43">
        <v>2.01E-2</v>
      </c>
      <c r="F11" s="4">
        <v>16.033000000000001</v>
      </c>
      <c r="G11" s="4">
        <v>14.9834</v>
      </c>
      <c r="H11" s="4">
        <v>14.368</v>
      </c>
      <c r="I11" s="4">
        <v>0</v>
      </c>
      <c r="J11" s="4">
        <v>0</v>
      </c>
      <c r="K11" s="7" t="s">
        <v>4</v>
      </c>
    </row>
    <row r="12" spans="1:11" x14ac:dyDescent="0.75">
      <c r="A12" s="5">
        <v>2635.105</v>
      </c>
      <c r="B12" s="4">
        <v>79354.529769999994</v>
      </c>
      <c r="C12" s="6">
        <v>0.11979932989632021</v>
      </c>
      <c r="D12" s="43">
        <v>4.1300000000000003E-2</v>
      </c>
      <c r="E12" s="43">
        <v>2.0500000000000001E-2</v>
      </c>
      <c r="F12" s="4">
        <v>17.516999999999999</v>
      </c>
      <c r="G12" s="4">
        <v>16.433900000000001</v>
      </c>
      <c r="H12" s="4">
        <v>14.368</v>
      </c>
      <c r="I12" s="4">
        <v>0</v>
      </c>
      <c r="J12" s="4">
        <v>0</v>
      </c>
      <c r="K12" s="7" t="s">
        <v>4</v>
      </c>
    </row>
    <row r="13" spans="1:11" x14ac:dyDescent="0.75">
      <c r="A13" s="5">
        <v>2635.1149999999998</v>
      </c>
      <c r="B13" s="4">
        <v>79355.986550000001</v>
      </c>
      <c r="C13" s="6">
        <v>0.1197985075323503</v>
      </c>
      <c r="D13" s="43">
        <v>5.96E-2</v>
      </c>
      <c r="E13" s="43">
        <v>3.6499999999999998E-2</v>
      </c>
      <c r="F13" s="4">
        <v>21.972999999999999</v>
      </c>
      <c r="G13" s="4">
        <v>20.982099999999999</v>
      </c>
      <c r="H13" s="4">
        <v>14.368</v>
      </c>
      <c r="I13" s="4">
        <v>0</v>
      </c>
      <c r="J13" s="4">
        <v>0</v>
      </c>
      <c r="K13" s="7" t="s">
        <v>4</v>
      </c>
    </row>
    <row r="14" spans="1:11" x14ac:dyDescent="0.75">
      <c r="A14" s="5">
        <v>2635.125</v>
      </c>
      <c r="B14" s="4">
        <v>79357.443320000006</v>
      </c>
      <c r="C14" s="6">
        <v>0.11979932989512351</v>
      </c>
      <c r="D14" s="43">
        <v>9.7299999999999998E-2</v>
      </c>
      <c r="E14" s="43">
        <v>5.2999999999999999E-2</v>
      </c>
      <c r="F14" s="4">
        <v>20.916</v>
      </c>
      <c r="G14" s="4">
        <v>20.0044</v>
      </c>
      <c r="H14" s="4">
        <v>14.368</v>
      </c>
      <c r="I14" s="4">
        <v>0</v>
      </c>
      <c r="J14" s="4">
        <v>0</v>
      </c>
      <c r="K14" s="7" t="s">
        <v>4</v>
      </c>
    </row>
    <row r="15" spans="1:11" x14ac:dyDescent="0.75">
      <c r="A15" s="5">
        <v>2635.1350000000002</v>
      </c>
      <c r="B15" s="4">
        <v>79358.900099999999</v>
      </c>
      <c r="C15" s="6">
        <v>0.11979850753899479</v>
      </c>
      <c r="D15" s="43">
        <v>8.5699999999999998E-2</v>
      </c>
      <c r="E15" s="43">
        <v>5.1200000000000002E-2</v>
      </c>
      <c r="F15" s="4">
        <v>18.692</v>
      </c>
      <c r="G15" s="4">
        <v>17.6341</v>
      </c>
      <c r="H15" s="4">
        <v>14.368</v>
      </c>
      <c r="I15" s="4">
        <v>0</v>
      </c>
      <c r="J15" s="4">
        <v>0</v>
      </c>
      <c r="K15" s="7" t="s">
        <v>4</v>
      </c>
    </row>
    <row r="16" spans="1:11" x14ac:dyDescent="0.75">
      <c r="A16" s="5">
        <v>2635.145</v>
      </c>
      <c r="B16" s="4">
        <v>79360.356870000003</v>
      </c>
      <c r="C16" s="6">
        <v>0.11979932988967566</v>
      </c>
      <c r="D16" s="43">
        <v>4.19E-2</v>
      </c>
      <c r="E16" s="43">
        <v>2.6700000000000002E-2</v>
      </c>
      <c r="F16" s="4">
        <v>15.02</v>
      </c>
      <c r="G16" s="4">
        <v>14.368</v>
      </c>
      <c r="H16" s="4">
        <v>14.368</v>
      </c>
      <c r="I16" s="4">
        <v>0</v>
      </c>
      <c r="J16" s="4">
        <v>0</v>
      </c>
      <c r="K16" s="7" t="s">
        <v>4</v>
      </c>
    </row>
    <row r="17" spans="1:11" x14ac:dyDescent="0.75">
      <c r="A17" s="5">
        <v>2635.1550000000002</v>
      </c>
      <c r="B17" s="4">
        <v>79361.813649999996</v>
      </c>
      <c r="C17" s="6">
        <v>0.11979850753899479</v>
      </c>
      <c r="D17" s="43">
        <v>6.8599999999999994E-2</v>
      </c>
      <c r="E17" s="43">
        <v>4.1200000000000001E-2</v>
      </c>
      <c r="F17" s="4">
        <v>15.086</v>
      </c>
      <c r="G17" s="4">
        <v>14.516500000000001</v>
      </c>
      <c r="H17" s="4">
        <v>14.368</v>
      </c>
      <c r="I17" s="4">
        <v>0</v>
      </c>
      <c r="J17" s="4">
        <v>0</v>
      </c>
      <c r="K17" s="7" t="s">
        <v>4</v>
      </c>
    </row>
    <row r="18" spans="1:11" x14ac:dyDescent="0.75">
      <c r="A18" s="5">
        <v>2635.165</v>
      </c>
      <c r="B18" s="4">
        <v>79363.270430000004</v>
      </c>
      <c r="C18" s="6">
        <v>0.1197985075323503</v>
      </c>
      <c r="D18" s="43">
        <v>6.3200000000000006E-2</v>
      </c>
      <c r="E18" s="43">
        <v>3.9699999999999999E-2</v>
      </c>
      <c r="F18" s="4">
        <v>15.215999999999999</v>
      </c>
      <c r="G18" s="4">
        <v>14.627599999999999</v>
      </c>
      <c r="H18" s="4">
        <v>14.368</v>
      </c>
      <c r="I18" s="4">
        <v>0</v>
      </c>
      <c r="J18" s="4">
        <v>0</v>
      </c>
      <c r="K18" s="7" t="s">
        <v>4</v>
      </c>
    </row>
    <row r="19" spans="1:11" x14ac:dyDescent="0.75">
      <c r="A19" s="5">
        <v>2635.1750000000002</v>
      </c>
      <c r="B19" s="4">
        <v>79364.727199999994</v>
      </c>
      <c r="C19" s="6">
        <v>0.11979932989632021</v>
      </c>
      <c r="D19" s="43">
        <v>4.65E-2</v>
      </c>
      <c r="E19" s="43">
        <v>2.6800000000000001E-2</v>
      </c>
      <c r="F19" s="4">
        <v>15.477</v>
      </c>
      <c r="G19" s="4">
        <v>14.6073</v>
      </c>
      <c r="H19" s="4">
        <v>14.368</v>
      </c>
      <c r="I19" s="4">
        <v>0</v>
      </c>
      <c r="J19" s="4">
        <v>0</v>
      </c>
      <c r="K19" s="7" t="s">
        <v>4</v>
      </c>
    </row>
    <row r="20" spans="1:11" x14ac:dyDescent="0.75">
      <c r="A20" s="5">
        <v>2635.1849999999999</v>
      </c>
      <c r="B20" s="4">
        <v>79366.183980000002</v>
      </c>
      <c r="C20" s="6">
        <v>0.1197985075323503</v>
      </c>
      <c r="D20" s="43">
        <v>3.7100000000000001E-2</v>
      </c>
      <c r="E20" s="43">
        <v>1.3100000000000001E-2</v>
      </c>
      <c r="F20" s="4">
        <v>17.341999999999999</v>
      </c>
      <c r="G20" s="4">
        <v>16.678899999999999</v>
      </c>
      <c r="H20" s="4">
        <v>14.368</v>
      </c>
      <c r="I20" s="4">
        <v>0</v>
      </c>
      <c r="J20" s="4">
        <v>0</v>
      </c>
      <c r="K20" s="7" t="s">
        <v>4</v>
      </c>
    </row>
    <row r="21" spans="1:11" x14ac:dyDescent="0.75">
      <c r="A21" s="5">
        <v>2635.1950000000002</v>
      </c>
      <c r="B21" s="4">
        <v>79367.640750000006</v>
      </c>
      <c r="C21" s="6">
        <v>0.11979932989512351</v>
      </c>
      <c r="D21" s="43">
        <v>5.62E-2</v>
      </c>
      <c r="E21" s="43">
        <v>3.0200000000000001E-2</v>
      </c>
      <c r="F21" s="4">
        <v>16.193999999999999</v>
      </c>
      <c r="G21" s="4">
        <v>15.512600000000001</v>
      </c>
      <c r="H21" s="4">
        <v>14.368</v>
      </c>
      <c r="I21" s="4">
        <v>0</v>
      </c>
      <c r="J21" s="4">
        <v>0</v>
      </c>
      <c r="K21" s="7" t="s">
        <v>4</v>
      </c>
    </row>
    <row r="22" spans="1:11" x14ac:dyDescent="0.75">
      <c r="A22" s="5">
        <v>2635.2049999999999</v>
      </c>
      <c r="B22" s="4">
        <v>79369.097529999999</v>
      </c>
      <c r="C22" s="6">
        <v>0.11979850753354698</v>
      </c>
      <c r="D22" s="43">
        <v>5.6800000000000003E-2</v>
      </c>
      <c r="E22" s="43">
        <v>3.5299999999999998E-2</v>
      </c>
      <c r="F22" s="4">
        <v>17.88</v>
      </c>
      <c r="G22" s="4">
        <v>16.077999999999999</v>
      </c>
      <c r="H22" s="4">
        <v>14.368</v>
      </c>
      <c r="I22" s="4">
        <v>0</v>
      </c>
      <c r="J22" s="4">
        <v>0</v>
      </c>
      <c r="K22" s="7" t="s">
        <v>4</v>
      </c>
    </row>
    <row r="23" spans="1:11" x14ac:dyDescent="0.75">
      <c r="A23" s="5">
        <v>2635.2150000000001</v>
      </c>
      <c r="B23" s="4">
        <v>79370.554300000003</v>
      </c>
      <c r="C23" s="6">
        <v>0.11979932989512351</v>
      </c>
      <c r="D23" s="43">
        <v>4.8000000000000001E-2</v>
      </c>
      <c r="E23" s="43">
        <v>2.4400000000000002E-2</v>
      </c>
      <c r="F23" s="4">
        <v>18.114999999999998</v>
      </c>
      <c r="G23" s="4">
        <v>17.0959</v>
      </c>
      <c r="H23" s="4">
        <v>14.368</v>
      </c>
      <c r="I23" s="4">
        <v>0</v>
      </c>
      <c r="J23" s="4">
        <v>0</v>
      </c>
      <c r="K23" s="7" t="s">
        <v>4</v>
      </c>
    </row>
    <row r="24" spans="1:11" x14ac:dyDescent="0.75">
      <c r="A24" s="5">
        <v>2635.2249999999999</v>
      </c>
      <c r="B24" s="4">
        <v>79372.011079999997</v>
      </c>
      <c r="C24" s="6">
        <v>0.11979850753354698</v>
      </c>
      <c r="D24" s="43">
        <v>5.5399999999999998E-2</v>
      </c>
      <c r="E24" s="43">
        <v>3.5000000000000003E-2</v>
      </c>
      <c r="F24" s="4">
        <v>19.462</v>
      </c>
      <c r="G24" s="4">
        <v>18.258700000000001</v>
      </c>
      <c r="H24" s="4">
        <v>14.368</v>
      </c>
      <c r="I24" s="4">
        <v>0</v>
      </c>
      <c r="J24" s="4">
        <v>0</v>
      </c>
      <c r="K24" s="7" t="s">
        <v>4</v>
      </c>
    </row>
    <row r="25" spans="1:11" x14ac:dyDescent="0.75">
      <c r="A25" s="5">
        <v>2635.2350000000001</v>
      </c>
      <c r="B25" s="4">
        <v>79373.467850000001</v>
      </c>
      <c r="C25" s="6">
        <v>0.11979932989512351</v>
      </c>
      <c r="D25" s="43">
        <v>4.2500000000000003E-2</v>
      </c>
      <c r="E25" s="43">
        <v>2.9499999999999998E-2</v>
      </c>
      <c r="F25" s="4">
        <v>15.153</v>
      </c>
      <c r="G25" s="4">
        <v>14.1266</v>
      </c>
      <c r="H25" s="4">
        <v>14.368</v>
      </c>
      <c r="I25" s="4">
        <v>0</v>
      </c>
      <c r="J25" s="4">
        <v>0</v>
      </c>
      <c r="K25" s="7" t="s">
        <v>4</v>
      </c>
    </row>
    <row r="26" spans="1:11" x14ac:dyDescent="0.75">
      <c r="A26" s="5">
        <v>2635.2449999999999</v>
      </c>
      <c r="B26" s="4">
        <v>79374.924629999994</v>
      </c>
      <c r="C26" s="6">
        <v>0.11979850753354698</v>
      </c>
      <c r="D26" s="43">
        <v>2.8899999999999999E-2</v>
      </c>
      <c r="E26" s="43">
        <v>2.63E-2</v>
      </c>
      <c r="F26" s="4">
        <v>14.855</v>
      </c>
      <c r="G26" s="4">
        <v>13.9299</v>
      </c>
      <c r="H26" s="4">
        <v>14.368</v>
      </c>
      <c r="I26" s="4">
        <v>0</v>
      </c>
      <c r="J26" s="4">
        <v>0</v>
      </c>
      <c r="K26" s="7" t="s">
        <v>4</v>
      </c>
    </row>
    <row r="27" spans="1:11" x14ac:dyDescent="0.75">
      <c r="A27" s="5">
        <v>2635.2550000000001</v>
      </c>
      <c r="B27" s="4">
        <v>79376.381399999998</v>
      </c>
      <c r="C27" s="6">
        <v>0.11979932989512351</v>
      </c>
      <c r="D27" s="43">
        <v>2.86E-2</v>
      </c>
      <c r="E27" s="43">
        <v>1.6E-2</v>
      </c>
      <c r="F27" s="4">
        <v>14.395</v>
      </c>
      <c r="G27" s="4">
        <v>13.383699999999999</v>
      </c>
      <c r="H27" s="4">
        <v>14.368</v>
      </c>
      <c r="I27" s="4">
        <v>0</v>
      </c>
      <c r="J27" s="4">
        <v>0</v>
      </c>
      <c r="K27" s="7" t="s">
        <v>4</v>
      </c>
    </row>
    <row r="28" spans="1:11" x14ac:dyDescent="0.75">
      <c r="A28" s="5">
        <v>2635.2649999999999</v>
      </c>
      <c r="B28" s="4">
        <v>79377.838180000006</v>
      </c>
      <c r="C28" s="6">
        <v>0.1197985075323503</v>
      </c>
      <c r="D28" s="43">
        <v>2.9899999999999999E-2</v>
      </c>
      <c r="E28" s="43">
        <v>1.6E-2</v>
      </c>
      <c r="F28" s="4">
        <v>13.750999999999999</v>
      </c>
      <c r="G28" s="4">
        <v>12.8827</v>
      </c>
      <c r="H28" s="4">
        <v>14.368</v>
      </c>
      <c r="I28" s="4">
        <v>0</v>
      </c>
      <c r="J28" s="4">
        <v>0</v>
      </c>
      <c r="K28" s="7" t="s">
        <v>4</v>
      </c>
    </row>
    <row r="29" spans="1:11" x14ac:dyDescent="0.75">
      <c r="A29" s="5">
        <v>2635.2750000000001</v>
      </c>
      <c r="B29" s="4">
        <v>79379.294949999996</v>
      </c>
      <c r="C29" s="6">
        <v>0.11979932989632021</v>
      </c>
      <c r="D29" s="43">
        <v>2.3E-2</v>
      </c>
      <c r="E29" s="43">
        <v>1.38E-2</v>
      </c>
      <c r="F29" s="4">
        <v>11.997</v>
      </c>
      <c r="G29" s="4">
        <v>11.0266</v>
      </c>
      <c r="H29" s="4">
        <v>14.368</v>
      </c>
      <c r="I29" s="4">
        <v>0</v>
      </c>
      <c r="J29" s="4">
        <v>0</v>
      </c>
      <c r="K29" s="7" t="s">
        <v>4</v>
      </c>
    </row>
    <row r="30" spans="1:11" x14ac:dyDescent="0.75">
      <c r="A30" s="5">
        <v>2635.2849999999999</v>
      </c>
      <c r="B30" s="4">
        <v>79380.751730000004</v>
      </c>
      <c r="C30" s="6">
        <v>0.1197985075323503</v>
      </c>
      <c r="D30" s="43">
        <v>2.4400000000000002E-2</v>
      </c>
      <c r="E30" s="43">
        <v>1.2500000000000001E-2</v>
      </c>
      <c r="F30" s="4">
        <v>11.911</v>
      </c>
      <c r="G30" s="4">
        <v>10.959</v>
      </c>
      <c r="H30" s="4">
        <v>14.368</v>
      </c>
      <c r="I30" s="4">
        <v>0</v>
      </c>
      <c r="J30" s="4">
        <v>0</v>
      </c>
      <c r="K30" s="7" t="s">
        <v>4</v>
      </c>
    </row>
    <row r="31" spans="1:11" x14ac:dyDescent="0.75">
      <c r="A31" s="5">
        <v>2635.2950000000001</v>
      </c>
      <c r="B31" s="4">
        <v>79382.208500000008</v>
      </c>
      <c r="C31" s="6">
        <v>0.11979932989512351</v>
      </c>
      <c r="D31" s="43">
        <v>2.8299999999999999E-2</v>
      </c>
      <c r="E31" s="43">
        <v>1.3899999999999999E-2</v>
      </c>
      <c r="F31" s="4">
        <v>14.083</v>
      </c>
      <c r="G31" s="4">
        <v>12.9537</v>
      </c>
      <c r="H31" s="4">
        <v>14.368</v>
      </c>
      <c r="I31" s="4">
        <v>0</v>
      </c>
      <c r="J31" s="4">
        <v>0</v>
      </c>
      <c r="K31" s="7" t="s">
        <v>4</v>
      </c>
    </row>
    <row r="32" spans="1:11" x14ac:dyDescent="0.75">
      <c r="A32" s="5">
        <v>2635.3049999999998</v>
      </c>
      <c r="B32" s="4">
        <v>79383.665280000001</v>
      </c>
      <c r="C32" s="6">
        <v>0.11979850753354698</v>
      </c>
      <c r="D32" s="43">
        <v>3.2300000000000002E-2</v>
      </c>
      <c r="E32" s="43">
        <v>0.02</v>
      </c>
      <c r="F32" s="4">
        <v>13.74</v>
      </c>
      <c r="G32" s="4">
        <v>12.4061</v>
      </c>
      <c r="H32" s="4">
        <v>14.368</v>
      </c>
      <c r="I32" s="4">
        <v>0</v>
      </c>
      <c r="J32" s="4">
        <v>0</v>
      </c>
      <c r="K32" s="7" t="s">
        <v>4</v>
      </c>
    </row>
    <row r="33" spans="1:11" x14ac:dyDescent="0.75">
      <c r="A33" s="5">
        <v>2635.3150000000001</v>
      </c>
      <c r="B33" s="4">
        <v>79385.122059999994</v>
      </c>
      <c r="C33" s="6">
        <v>0.11979850753899479</v>
      </c>
      <c r="D33" s="43">
        <v>3.2800000000000003E-2</v>
      </c>
      <c r="E33" s="43">
        <v>1.9400000000000001E-2</v>
      </c>
      <c r="F33" s="4">
        <v>13.859</v>
      </c>
      <c r="G33" s="4">
        <v>12.2799</v>
      </c>
      <c r="H33" s="4">
        <v>14.368</v>
      </c>
      <c r="I33" s="4">
        <v>0</v>
      </c>
      <c r="J33" s="4">
        <v>0</v>
      </c>
      <c r="K33" s="7" t="s">
        <v>4</v>
      </c>
    </row>
    <row r="34" spans="1:11" x14ac:dyDescent="0.75">
      <c r="A34" s="5">
        <v>2635.3249999999998</v>
      </c>
      <c r="B34" s="4">
        <v>79386.578829999999</v>
      </c>
      <c r="C34" s="6">
        <v>0.11979932988967566</v>
      </c>
      <c r="D34" s="43">
        <v>3.9600000000000003E-2</v>
      </c>
      <c r="E34" s="43">
        <v>2.4400000000000002E-2</v>
      </c>
      <c r="F34" s="4">
        <v>14.201000000000001</v>
      </c>
      <c r="G34" s="4">
        <v>12.555099999999999</v>
      </c>
      <c r="H34" s="4">
        <v>14.368</v>
      </c>
      <c r="I34" s="4">
        <v>0</v>
      </c>
      <c r="J34" s="4">
        <v>0</v>
      </c>
      <c r="K34" s="7" t="s">
        <v>4</v>
      </c>
    </row>
    <row r="35" spans="1:11" x14ac:dyDescent="0.75">
      <c r="A35" s="5">
        <v>2635.335</v>
      </c>
      <c r="B35" s="4">
        <v>79388.035610000006</v>
      </c>
      <c r="C35" s="6">
        <v>0.1197985075377981</v>
      </c>
      <c r="D35" s="43">
        <v>4.7300000000000002E-2</v>
      </c>
      <c r="E35" s="43">
        <v>3.15E-2</v>
      </c>
      <c r="F35" s="4">
        <v>16.189</v>
      </c>
      <c r="G35" s="4">
        <v>14.283099999999999</v>
      </c>
      <c r="H35" s="4">
        <v>14.368</v>
      </c>
      <c r="I35" s="4">
        <v>0</v>
      </c>
      <c r="J35" s="4">
        <v>0</v>
      </c>
      <c r="K35" s="7" t="s">
        <v>4</v>
      </c>
    </row>
    <row r="36" spans="1:11" x14ac:dyDescent="0.75">
      <c r="A36" s="5">
        <v>2635.3449999999998</v>
      </c>
      <c r="B36" s="4">
        <v>79389.492379999996</v>
      </c>
      <c r="C36" s="6">
        <v>0.11979932989087236</v>
      </c>
      <c r="D36" s="43">
        <v>4.5600000000000002E-2</v>
      </c>
      <c r="E36" s="43">
        <v>2.86E-2</v>
      </c>
      <c r="F36" s="4">
        <v>14.872</v>
      </c>
      <c r="G36" s="4">
        <v>13.3376</v>
      </c>
      <c r="H36" s="4">
        <v>14.368</v>
      </c>
      <c r="I36" s="4">
        <v>0</v>
      </c>
      <c r="J36" s="4">
        <v>0</v>
      </c>
      <c r="K36" s="7" t="s">
        <v>4</v>
      </c>
    </row>
    <row r="37" spans="1:11" x14ac:dyDescent="0.75">
      <c r="A37" s="5">
        <v>2635.355</v>
      </c>
      <c r="B37" s="4">
        <v>79390.949160000004</v>
      </c>
      <c r="C37" s="6">
        <v>0.1197985075377981</v>
      </c>
      <c r="D37" s="43">
        <v>4.6399999999999997E-2</v>
      </c>
      <c r="E37" s="43">
        <v>3.4200000000000001E-2</v>
      </c>
      <c r="F37" s="4">
        <v>15.151999999999999</v>
      </c>
      <c r="G37" s="4">
        <v>13.832100000000001</v>
      </c>
      <c r="H37" s="4">
        <v>14.368</v>
      </c>
      <c r="I37" s="4">
        <v>0</v>
      </c>
      <c r="J37" s="4">
        <v>0</v>
      </c>
      <c r="K37" s="7" t="s">
        <v>4</v>
      </c>
    </row>
    <row r="38" spans="1:11" x14ac:dyDescent="0.75">
      <c r="A38" s="5">
        <v>2635.3649999999998</v>
      </c>
      <c r="B38" s="4">
        <v>79392.405929999994</v>
      </c>
      <c r="C38" s="6">
        <v>0.11979932989087236</v>
      </c>
      <c r="D38" s="43">
        <v>4.5999999999999999E-2</v>
      </c>
      <c r="E38" s="43">
        <v>4.2299999999999997E-2</v>
      </c>
      <c r="F38" s="4">
        <v>19.402000000000001</v>
      </c>
      <c r="G38" s="4">
        <v>18.117699999999999</v>
      </c>
      <c r="H38" s="4">
        <v>14.368</v>
      </c>
      <c r="I38" s="4">
        <v>0</v>
      </c>
      <c r="J38" s="4">
        <v>0</v>
      </c>
      <c r="K38" s="7" t="s">
        <v>4</v>
      </c>
    </row>
    <row r="39" spans="1:11" x14ac:dyDescent="0.75">
      <c r="A39" s="5">
        <v>2635.375</v>
      </c>
      <c r="B39" s="4">
        <v>79393.862710000001</v>
      </c>
      <c r="C39" s="6">
        <v>0.1197985075377981</v>
      </c>
      <c r="D39" s="43">
        <v>7.1099999999999997E-2</v>
      </c>
      <c r="E39" s="43">
        <v>6.7699999999999996E-2</v>
      </c>
      <c r="F39" s="4">
        <v>21.03</v>
      </c>
      <c r="G39" s="4">
        <v>19.645</v>
      </c>
      <c r="H39" s="4">
        <v>14.368</v>
      </c>
      <c r="I39" s="4">
        <v>0</v>
      </c>
      <c r="J39" s="4">
        <v>0</v>
      </c>
      <c r="K39" s="7" t="s">
        <v>4</v>
      </c>
    </row>
    <row r="40" spans="1:11" x14ac:dyDescent="0.75">
      <c r="A40" s="5">
        <v>2635.3850000000002</v>
      </c>
      <c r="B40" s="4">
        <v>79395.319480000006</v>
      </c>
      <c r="C40" s="6">
        <v>0.11979932989512351</v>
      </c>
      <c r="D40" s="43">
        <v>0.378</v>
      </c>
      <c r="E40" s="43">
        <v>0.83799999999999997</v>
      </c>
      <c r="F40" s="4">
        <v>22.228000000000002</v>
      </c>
      <c r="G40" s="4">
        <v>20.895299999999999</v>
      </c>
      <c r="H40" s="4">
        <v>14.368</v>
      </c>
      <c r="I40" s="4">
        <v>0</v>
      </c>
      <c r="J40" s="4">
        <v>0</v>
      </c>
      <c r="K40" s="7" t="s">
        <v>4</v>
      </c>
    </row>
    <row r="41" spans="1:11" x14ac:dyDescent="0.75">
      <c r="A41" s="5">
        <v>2635.395</v>
      </c>
      <c r="B41" s="4">
        <v>79396.776259999999</v>
      </c>
      <c r="C41" s="6">
        <v>0.11979850753354698</v>
      </c>
      <c r="D41" s="43">
        <v>6.7100000000000007E-2</v>
      </c>
      <c r="E41" s="43">
        <v>6.8199999999999997E-2</v>
      </c>
      <c r="F41" s="4">
        <v>19.295999999999999</v>
      </c>
      <c r="G41" s="4">
        <v>18.277000000000001</v>
      </c>
      <c r="H41" s="4">
        <v>14.368</v>
      </c>
      <c r="I41" s="4">
        <v>0</v>
      </c>
      <c r="J41" s="4">
        <v>0</v>
      </c>
      <c r="K41" s="7" t="s">
        <v>4</v>
      </c>
    </row>
    <row r="42" spans="1:11" x14ac:dyDescent="0.75">
      <c r="A42" s="5">
        <v>2635.4050000000002</v>
      </c>
      <c r="B42" s="4">
        <v>79398.233030000003</v>
      </c>
      <c r="C42" s="6">
        <v>0.11979932989512351</v>
      </c>
      <c r="D42" s="43">
        <v>4.1399999999999999E-2</v>
      </c>
      <c r="E42" s="43">
        <v>3.3300000000000003E-2</v>
      </c>
      <c r="F42" s="4">
        <v>14.071</v>
      </c>
      <c r="G42" s="4">
        <v>13.322900000000001</v>
      </c>
      <c r="H42" s="4">
        <v>14.368</v>
      </c>
      <c r="I42" s="4">
        <v>0</v>
      </c>
      <c r="J42" s="4">
        <v>0</v>
      </c>
      <c r="K42" s="7" t="s">
        <v>4</v>
      </c>
    </row>
    <row r="43" spans="1:11" x14ac:dyDescent="0.75">
      <c r="A43" s="5">
        <v>2635.415</v>
      </c>
      <c r="B43" s="4">
        <v>79399.689809999996</v>
      </c>
      <c r="C43" s="6">
        <v>0.11979850753354698</v>
      </c>
      <c r="D43" s="43">
        <v>3.7699999999999997E-2</v>
      </c>
      <c r="E43" s="43">
        <v>2.2499999999999999E-2</v>
      </c>
      <c r="F43" s="4">
        <v>13.224</v>
      </c>
      <c r="G43" s="4">
        <v>12.5684</v>
      </c>
      <c r="H43" s="4">
        <v>14.368</v>
      </c>
      <c r="I43" s="4">
        <v>0</v>
      </c>
      <c r="J43" s="4">
        <v>0</v>
      </c>
      <c r="K43" s="7" t="s">
        <v>4</v>
      </c>
    </row>
    <row r="44" spans="1:11" x14ac:dyDescent="0.75">
      <c r="A44" s="5">
        <v>2635.4250000000002</v>
      </c>
      <c r="B44" s="4">
        <v>79401.146580000001</v>
      </c>
      <c r="C44" s="6">
        <v>0.11979932989512351</v>
      </c>
      <c r="D44" s="43">
        <v>3.5099999999999999E-2</v>
      </c>
      <c r="E44" s="43">
        <v>1.9199999999999998E-2</v>
      </c>
      <c r="F44" s="4">
        <v>12.114000000000001</v>
      </c>
      <c r="G44" s="4">
        <v>11.435600000000001</v>
      </c>
      <c r="H44" s="4">
        <v>14.368</v>
      </c>
      <c r="I44" s="4">
        <v>0</v>
      </c>
      <c r="J44" s="4">
        <v>0</v>
      </c>
      <c r="K44" s="7" t="s">
        <v>4</v>
      </c>
    </row>
    <row r="45" spans="1:11" x14ac:dyDescent="0.75">
      <c r="A45" s="5">
        <v>2635.4349999999999</v>
      </c>
      <c r="B45" s="4">
        <v>79402.603359999994</v>
      </c>
      <c r="C45" s="6">
        <v>0.11979850753354698</v>
      </c>
      <c r="D45" s="43">
        <v>3.5400000000000001E-2</v>
      </c>
      <c r="E45" s="43">
        <v>2.0799999999999999E-2</v>
      </c>
      <c r="F45" s="4">
        <v>13.669</v>
      </c>
      <c r="G45" s="4">
        <v>12.9682</v>
      </c>
      <c r="H45" s="4">
        <v>14.368</v>
      </c>
      <c r="I45" s="4">
        <v>0</v>
      </c>
      <c r="J45" s="4">
        <v>0</v>
      </c>
      <c r="K45" s="7" t="s">
        <v>4</v>
      </c>
    </row>
    <row r="46" spans="1:11" x14ac:dyDescent="0.75">
      <c r="A46" s="5">
        <v>2635.4450000000002</v>
      </c>
      <c r="B46" s="4">
        <v>79404.060129999998</v>
      </c>
      <c r="C46" s="6">
        <v>0.11979932989512351</v>
      </c>
      <c r="D46" s="43">
        <v>3.8600000000000002E-2</v>
      </c>
      <c r="E46" s="43">
        <v>3.6700000000000003E-2</v>
      </c>
      <c r="F46" s="4">
        <v>13.279</v>
      </c>
      <c r="G46" s="4">
        <v>12.588200000000001</v>
      </c>
      <c r="H46" s="4">
        <v>14.368</v>
      </c>
      <c r="I46" s="4">
        <v>0</v>
      </c>
      <c r="J46" s="4">
        <v>0</v>
      </c>
      <c r="K46" s="7" t="s">
        <v>4</v>
      </c>
    </row>
    <row r="47" spans="1:11" x14ac:dyDescent="0.75">
      <c r="A47" s="5">
        <v>2635.4549999999999</v>
      </c>
      <c r="B47" s="4">
        <v>79405.516910000006</v>
      </c>
      <c r="C47" s="6">
        <v>0.1197985075323503</v>
      </c>
      <c r="D47" s="43">
        <v>3.5700000000000003E-2</v>
      </c>
      <c r="E47" s="43">
        <v>3.0700000000000002E-2</v>
      </c>
      <c r="F47" s="4">
        <v>15.064</v>
      </c>
      <c r="G47" s="4">
        <v>14.4016</v>
      </c>
      <c r="H47" s="4">
        <v>14.368</v>
      </c>
      <c r="I47" s="4">
        <v>0</v>
      </c>
      <c r="J47" s="4">
        <v>0</v>
      </c>
      <c r="K47" s="7" t="s">
        <v>4</v>
      </c>
    </row>
    <row r="48" spans="1:11" x14ac:dyDescent="0.75">
      <c r="A48" s="5">
        <v>2635.4650000000001</v>
      </c>
      <c r="B48" s="4">
        <v>79406.973689999999</v>
      </c>
      <c r="C48" s="6">
        <v>0.11979850753899479</v>
      </c>
      <c r="D48" s="43">
        <v>2.9399999999999999E-2</v>
      </c>
      <c r="E48" s="43">
        <v>2.41E-2</v>
      </c>
      <c r="F48" s="4">
        <v>17.106999999999999</v>
      </c>
      <c r="G48" s="4">
        <v>16.136500000000002</v>
      </c>
      <c r="H48" s="4">
        <v>14.368</v>
      </c>
      <c r="I48" s="4">
        <v>0</v>
      </c>
      <c r="J48" s="4">
        <v>0</v>
      </c>
      <c r="K48" s="7" t="s">
        <v>4</v>
      </c>
    </row>
    <row r="49" spans="1:11" x14ac:dyDescent="0.75">
      <c r="A49" s="5">
        <v>2635.4749999999999</v>
      </c>
      <c r="B49" s="4">
        <v>79408.430460000003</v>
      </c>
      <c r="C49" s="6">
        <v>0.11979932988967566</v>
      </c>
      <c r="D49" s="43">
        <v>4.19E-2</v>
      </c>
      <c r="E49" s="43">
        <v>2.1999999999999999E-2</v>
      </c>
      <c r="F49" s="4">
        <v>18.849</v>
      </c>
      <c r="G49" s="4">
        <v>18.0138</v>
      </c>
      <c r="H49" s="4">
        <v>14.368</v>
      </c>
      <c r="I49" s="4">
        <v>0</v>
      </c>
      <c r="J49" s="4">
        <v>0</v>
      </c>
      <c r="K49" s="7" t="s">
        <v>4</v>
      </c>
    </row>
    <row r="50" spans="1:11" x14ac:dyDescent="0.75">
      <c r="A50" s="5">
        <v>2635.4850000000001</v>
      </c>
      <c r="B50" s="4">
        <v>79409.887239999996</v>
      </c>
      <c r="C50" s="6">
        <v>0.11979850753899479</v>
      </c>
      <c r="D50" s="43">
        <v>7.3499999999999996E-2</v>
      </c>
      <c r="E50" s="43">
        <v>5.5599999999999997E-2</v>
      </c>
      <c r="F50" s="4">
        <v>21.175000000000001</v>
      </c>
      <c r="G50" s="4">
        <v>20.286100000000001</v>
      </c>
      <c r="H50" s="4">
        <v>14.368</v>
      </c>
      <c r="I50" s="4">
        <v>0</v>
      </c>
      <c r="J50" s="4">
        <v>0</v>
      </c>
      <c r="K50" s="7" t="s">
        <v>4</v>
      </c>
    </row>
    <row r="51" spans="1:11" x14ac:dyDescent="0.75">
      <c r="A51" s="5">
        <v>2635.4949999999999</v>
      </c>
      <c r="B51" s="4">
        <v>79411.344010000001</v>
      </c>
      <c r="C51" s="6">
        <v>0.11979932988967566</v>
      </c>
      <c r="D51" s="43">
        <v>0.1132</v>
      </c>
      <c r="E51" s="43">
        <v>9.5299999999999996E-2</v>
      </c>
      <c r="F51" s="4">
        <v>17.425000000000001</v>
      </c>
      <c r="G51" s="4">
        <v>16.605499999999999</v>
      </c>
      <c r="H51" s="4">
        <v>14.368</v>
      </c>
      <c r="I51" s="4">
        <v>0</v>
      </c>
      <c r="J51" s="4">
        <v>0</v>
      </c>
      <c r="K51" s="7" t="s">
        <v>4</v>
      </c>
    </row>
    <row r="52" spans="1:11" x14ac:dyDescent="0.75">
      <c r="A52" s="5">
        <v>2635.5050000000001</v>
      </c>
      <c r="B52" s="4">
        <v>79412.800789999994</v>
      </c>
      <c r="C52" s="6">
        <v>0.11979850753899479</v>
      </c>
      <c r="D52" s="43">
        <v>6.5299999999999997E-2</v>
      </c>
      <c r="E52" s="43">
        <v>5.67E-2</v>
      </c>
      <c r="F52" s="4">
        <v>14.894</v>
      </c>
      <c r="G52" s="4">
        <v>13.824299999999999</v>
      </c>
      <c r="H52" s="4">
        <v>14.368</v>
      </c>
      <c r="I52" s="4">
        <v>0</v>
      </c>
      <c r="J52" s="4">
        <v>0</v>
      </c>
      <c r="K52" s="7" t="s">
        <v>4</v>
      </c>
    </row>
    <row r="53" spans="1:11" x14ac:dyDescent="0.75">
      <c r="A53" s="5">
        <v>2635.5149999999999</v>
      </c>
      <c r="B53" s="4">
        <v>79414.257559999998</v>
      </c>
      <c r="C53" s="6">
        <v>0.11979932988967566</v>
      </c>
      <c r="D53" s="43">
        <v>2.35E-2</v>
      </c>
      <c r="E53" s="43">
        <v>1.9800000000000002E-2</v>
      </c>
      <c r="F53" s="4">
        <v>13.712999999999999</v>
      </c>
      <c r="G53" s="4">
        <v>12.972899999999999</v>
      </c>
      <c r="H53" s="4">
        <v>14.368</v>
      </c>
      <c r="I53" s="4">
        <v>0</v>
      </c>
      <c r="J53" s="4">
        <v>0</v>
      </c>
      <c r="K53" s="7" t="s">
        <v>4</v>
      </c>
    </row>
    <row r="54" spans="1:11" x14ac:dyDescent="0.75">
      <c r="A54" s="5">
        <v>2635.5250000000001</v>
      </c>
      <c r="B54" s="4">
        <v>79415.714340000006</v>
      </c>
      <c r="C54" s="6">
        <v>0.1197985075377981</v>
      </c>
      <c r="D54" s="43">
        <v>3.1800000000000002E-2</v>
      </c>
      <c r="E54" s="43">
        <v>2.92E-2</v>
      </c>
      <c r="F54" s="4">
        <v>13.884</v>
      </c>
      <c r="G54" s="4">
        <v>13.1625</v>
      </c>
      <c r="H54" s="4">
        <v>14.368</v>
      </c>
      <c r="I54" s="4">
        <v>0</v>
      </c>
      <c r="J54" s="4">
        <v>0</v>
      </c>
      <c r="K54" s="7" t="s">
        <v>4</v>
      </c>
    </row>
    <row r="55" spans="1:11" x14ac:dyDescent="0.75">
      <c r="A55" s="5">
        <v>2635.5349999999999</v>
      </c>
      <c r="B55" s="4">
        <v>79417.171109999996</v>
      </c>
      <c r="C55" s="6">
        <v>0.11979932989087236</v>
      </c>
      <c r="D55" s="43">
        <v>3.8600000000000002E-2</v>
      </c>
      <c r="E55" s="43">
        <v>2.4199999999999999E-2</v>
      </c>
      <c r="F55" s="4">
        <v>16.388000000000002</v>
      </c>
      <c r="G55" s="4">
        <v>15.373699999999999</v>
      </c>
      <c r="H55" s="4">
        <v>14.368</v>
      </c>
      <c r="I55" s="4">
        <v>0</v>
      </c>
      <c r="J55" s="4">
        <v>0</v>
      </c>
      <c r="K55" s="7" t="s">
        <v>4</v>
      </c>
    </row>
    <row r="56" spans="1:11" x14ac:dyDescent="0.75">
      <c r="A56" s="5">
        <v>2635.5450000000001</v>
      </c>
      <c r="B56" s="4">
        <v>79418.627890000003</v>
      </c>
      <c r="C56" s="6">
        <v>0.1197985075377981</v>
      </c>
      <c r="D56" s="43">
        <v>3.2599999999999997E-2</v>
      </c>
      <c r="E56" s="43">
        <v>1.6799999999999999E-2</v>
      </c>
      <c r="F56" s="4">
        <v>21.018000000000001</v>
      </c>
      <c r="G56" s="4">
        <v>19.962800000000001</v>
      </c>
      <c r="H56" s="4">
        <v>14.2912</v>
      </c>
      <c r="I56" s="4">
        <v>0</v>
      </c>
      <c r="J56" s="4">
        <v>0</v>
      </c>
      <c r="K56" s="7" t="s">
        <v>4</v>
      </c>
    </row>
    <row r="57" spans="1:11" x14ac:dyDescent="0.75">
      <c r="A57" s="5">
        <v>2635.5549999999998</v>
      </c>
      <c r="B57" s="4">
        <v>79420.084660000008</v>
      </c>
      <c r="C57" s="6">
        <v>0.11979932988967566</v>
      </c>
      <c r="D57" s="43">
        <v>5.8799999999999998E-2</v>
      </c>
      <c r="E57" s="43">
        <v>3.95E-2</v>
      </c>
      <c r="F57" s="4">
        <v>22.824999999999999</v>
      </c>
      <c r="G57" s="4">
        <v>21.7135</v>
      </c>
      <c r="H57" s="4">
        <v>14.2912</v>
      </c>
      <c r="I57" s="4">
        <v>0</v>
      </c>
      <c r="J57" s="4">
        <v>0</v>
      </c>
      <c r="K57" s="7" t="s">
        <v>4</v>
      </c>
    </row>
    <row r="58" spans="1:11" x14ac:dyDescent="0.75">
      <c r="A58" s="5">
        <v>2635.5650000000001</v>
      </c>
      <c r="B58" s="4">
        <v>79421.541440000001</v>
      </c>
      <c r="C58" s="6">
        <v>0.11979850753899479</v>
      </c>
      <c r="D58" s="43">
        <v>4.0300000000000002E-2</v>
      </c>
      <c r="E58" s="43">
        <v>2.0899999999999998E-2</v>
      </c>
      <c r="F58" s="4">
        <v>24.099</v>
      </c>
      <c r="G58" s="4">
        <v>23.072199999999999</v>
      </c>
      <c r="H58" s="4">
        <v>14.2912</v>
      </c>
      <c r="I58" s="4">
        <v>0</v>
      </c>
      <c r="J58" s="4">
        <v>0</v>
      </c>
      <c r="K58" s="7" t="s">
        <v>4</v>
      </c>
    </row>
    <row r="59" spans="1:11" x14ac:dyDescent="0.75">
      <c r="A59" s="5">
        <v>2635.5749999999998</v>
      </c>
      <c r="B59" s="4">
        <v>79422.998210000005</v>
      </c>
      <c r="C59" s="6">
        <v>0.11979932988967566</v>
      </c>
      <c r="D59" s="43">
        <v>3.0800000000000001E-2</v>
      </c>
      <c r="E59" s="43">
        <v>1.78E-2</v>
      </c>
      <c r="F59" s="4">
        <v>22.141999999999999</v>
      </c>
      <c r="G59" s="4">
        <v>21.210599999999999</v>
      </c>
      <c r="H59" s="4">
        <v>14.2912</v>
      </c>
      <c r="I59" s="4">
        <v>0</v>
      </c>
      <c r="J59" s="4">
        <v>0</v>
      </c>
      <c r="K59" s="7" t="s">
        <v>4</v>
      </c>
    </row>
    <row r="60" spans="1:11" x14ac:dyDescent="0.75">
      <c r="A60" s="5">
        <v>2635.585</v>
      </c>
      <c r="B60" s="4">
        <v>79424.454989999998</v>
      </c>
      <c r="C60" s="6">
        <v>0.11979850753899479</v>
      </c>
      <c r="D60" s="43">
        <v>3.6400000000000002E-2</v>
      </c>
      <c r="E60" s="43">
        <v>2.24E-2</v>
      </c>
      <c r="F60" s="4">
        <v>20.204000000000001</v>
      </c>
      <c r="G60" s="4">
        <v>19.316199999999998</v>
      </c>
      <c r="H60" s="4">
        <v>14.2912</v>
      </c>
      <c r="I60" s="4">
        <v>0</v>
      </c>
      <c r="J60" s="4">
        <v>0</v>
      </c>
      <c r="K60" s="7" t="s">
        <v>4</v>
      </c>
    </row>
    <row r="61" spans="1:11" x14ac:dyDescent="0.75">
      <c r="A61" s="5">
        <v>2635.5949999999998</v>
      </c>
      <c r="B61" s="4">
        <v>79425.775760000004</v>
      </c>
      <c r="C61" s="6">
        <v>0.13213509528770706</v>
      </c>
      <c r="D61" s="43">
        <v>4.3099999999999999E-2</v>
      </c>
      <c r="E61" s="43">
        <v>1.5100000000000001E-2</v>
      </c>
      <c r="F61" s="4">
        <v>20.585000000000001</v>
      </c>
      <c r="G61" s="4">
        <v>19.780999999999999</v>
      </c>
      <c r="H61" s="4">
        <v>14.368</v>
      </c>
      <c r="I61" s="4">
        <v>16.238999999999997</v>
      </c>
      <c r="J61" s="4">
        <v>2.5988068062212686</v>
      </c>
      <c r="K61" s="7" t="s">
        <v>4</v>
      </c>
    </row>
    <row r="62" spans="1:11" x14ac:dyDescent="0.75">
      <c r="A62" s="5">
        <v>2635.605</v>
      </c>
      <c r="B62" s="4">
        <v>79427.005860000005</v>
      </c>
      <c r="C62" s="6">
        <v>0.14187470109075809</v>
      </c>
      <c r="D62" s="43">
        <v>4.1599999999999998E-2</v>
      </c>
      <c r="E62" s="43">
        <v>2.3900000000000001E-2</v>
      </c>
      <c r="F62" s="4">
        <v>21.097000000000001</v>
      </c>
      <c r="G62" s="4">
        <v>20.3733</v>
      </c>
      <c r="H62" s="4">
        <v>14.368</v>
      </c>
      <c r="I62" s="4">
        <v>18.015900000000002</v>
      </c>
      <c r="J62" s="4">
        <v>2.8831728272880648</v>
      </c>
      <c r="K62" s="7" t="s">
        <v>4</v>
      </c>
    </row>
    <row r="63" spans="1:11" x14ac:dyDescent="0.75">
      <c r="A63" s="5">
        <v>2635.6149999999998</v>
      </c>
      <c r="B63" s="4">
        <v>79428.235960000005</v>
      </c>
      <c r="C63" s="6">
        <v>0.14187470108430639</v>
      </c>
      <c r="D63" s="43">
        <v>4.5600000000000002E-2</v>
      </c>
      <c r="E63" s="43">
        <v>2.9700000000000001E-2</v>
      </c>
      <c r="F63" s="4">
        <v>26.516999999999999</v>
      </c>
      <c r="G63" s="4">
        <v>25.692</v>
      </c>
      <c r="H63" s="4">
        <v>14.283099999999999</v>
      </c>
      <c r="I63" s="4">
        <v>34.226700000000001</v>
      </c>
      <c r="J63" s="4">
        <v>5.4774666490851356</v>
      </c>
      <c r="K63" s="7" t="s">
        <v>4</v>
      </c>
    </row>
    <row r="64" spans="1:11" x14ac:dyDescent="0.75">
      <c r="A64" s="5">
        <v>2635.625</v>
      </c>
      <c r="B64" s="4">
        <v>79429.466060000006</v>
      </c>
      <c r="C64" s="6">
        <v>0.14187470109075809</v>
      </c>
      <c r="D64" s="43">
        <v>4.1099999999999998E-2</v>
      </c>
      <c r="E64" s="43">
        <v>1.8499999999999999E-2</v>
      </c>
      <c r="F64" s="4">
        <v>26.949000000000002</v>
      </c>
      <c r="G64" s="4">
        <v>24.414400000000001</v>
      </c>
      <c r="H64" s="4">
        <v>14.1266</v>
      </c>
      <c r="I64" s="4">
        <v>30.863400000000002</v>
      </c>
      <c r="J64" s="4">
        <v>4.9392212566523153</v>
      </c>
      <c r="K64" s="7" t="s">
        <v>4</v>
      </c>
    </row>
    <row r="65" spans="1:11" x14ac:dyDescent="0.75">
      <c r="A65" s="5">
        <v>2635.6350000000002</v>
      </c>
      <c r="B65" s="4">
        <v>79430.696169999996</v>
      </c>
      <c r="C65" s="6">
        <v>0.14187354774233668</v>
      </c>
      <c r="D65" s="43">
        <v>3.2800000000000003E-2</v>
      </c>
      <c r="E65" s="43">
        <v>0.02</v>
      </c>
      <c r="F65" s="4">
        <v>30.026</v>
      </c>
      <c r="G65" s="4">
        <v>29.134</v>
      </c>
      <c r="H65" s="4">
        <v>13.9299</v>
      </c>
      <c r="I65" s="4">
        <v>45.612300000000005</v>
      </c>
      <c r="J65" s="4">
        <v>7.2995600525153561</v>
      </c>
      <c r="K65" s="7" t="s">
        <v>4</v>
      </c>
    </row>
    <row r="66" spans="1:11" x14ac:dyDescent="0.75">
      <c r="A66" s="5">
        <v>2635.645</v>
      </c>
      <c r="B66" s="4">
        <v>79431.926269999996</v>
      </c>
      <c r="C66" s="6">
        <v>0.14187470108430639</v>
      </c>
      <c r="D66" s="43">
        <v>5.3999999999999999E-2</v>
      </c>
      <c r="E66" s="43">
        <v>3.4299999999999997E-2</v>
      </c>
      <c r="F66" s="4">
        <v>30.439</v>
      </c>
      <c r="G66" s="4">
        <v>29.390899999999998</v>
      </c>
      <c r="H66" s="4">
        <v>13.832100000000001</v>
      </c>
      <c r="I66" s="4">
        <v>46.676399999999994</v>
      </c>
      <c r="J66" s="4">
        <v>7.4698531935406391</v>
      </c>
      <c r="K66" s="7" t="s">
        <v>4</v>
      </c>
    </row>
    <row r="67" spans="1:11" x14ac:dyDescent="0.75">
      <c r="A67" s="5">
        <v>2635.6550000000002</v>
      </c>
      <c r="B67" s="4">
        <v>79433.156369999997</v>
      </c>
      <c r="C67" s="6">
        <v>0.14187470109075809</v>
      </c>
      <c r="D67" s="43">
        <v>0.04</v>
      </c>
      <c r="E67" s="43">
        <v>3.3300000000000003E-2</v>
      </c>
      <c r="F67" s="4">
        <v>32.204999999999998</v>
      </c>
      <c r="G67" s="4">
        <v>31.106200000000001</v>
      </c>
      <c r="H67" s="4">
        <v>13.824299999999999</v>
      </c>
      <c r="I67" s="4">
        <v>51.845700000000001</v>
      </c>
      <c r="J67" s="4">
        <v>8.2971216232177571</v>
      </c>
      <c r="K67" s="7" t="s">
        <v>4</v>
      </c>
    </row>
    <row r="68" spans="1:11" x14ac:dyDescent="0.75">
      <c r="A68" s="5">
        <v>2635.665</v>
      </c>
      <c r="B68" s="4">
        <v>79434.386469999998</v>
      </c>
      <c r="C68" s="6">
        <v>0.14187470108430639</v>
      </c>
      <c r="D68" s="43">
        <v>3.8800000000000001E-2</v>
      </c>
      <c r="E68" s="43">
        <v>2.6200000000000001E-2</v>
      </c>
      <c r="F68" s="4">
        <v>33.323</v>
      </c>
      <c r="G68" s="4">
        <v>32.118600000000001</v>
      </c>
      <c r="H68" s="4">
        <v>13.694699999999999</v>
      </c>
      <c r="I68" s="4">
        <v>55.27170000000001</v>
      </c>
      <c r="J68" s="4">
        <v>8.8454012039793195</v>
      </c>
      <c r="K68" s="7" t="s">
        <v>4</v>
      </c>
    </row>
    <row r="69" spans="1:11" x14ac:dyDescent="0.75">
      <c r="A69" s="5">
        <v>2635.6750000000002</v>
      </c>
      <c r="B69" s="4">
        <v>79435.616569999998</v>
      </c>
      <c r="C69" s="6">
        <v>0.14187470109075809</v>
      </c>
      <c r="D69" s="43">
        <v>4.7399999999999998E-2</v>
      </c>
      <c r="E69" s="43">
        <v>3.39E-2</v>
      </c>
      <c r="F69" s="4">
        <v>27.832000000000001</v>
      </c>
      <c r="G69" s="4">
        <v>26.750399999999999</v>
      </c>
      <c r="H69" s="4">
        <v>13.5694</v>
      </c>
      <c r="I69" s="4">
        <v>39.542999999999999</v>
      </c>
      <c r="J69" s="4">
        <v>6.3282602095622167</v>
      </c>
      <c r="K69" s="7" t="s">
        <v>4</v>
      </c>
    </row>
    <row r="70" spans="1:11" x14ac:dyDescent="0.75">
      <c r="A70" s="5">
        <v>2635.6849999999999</v>
      </c>
      <c r="B70" s="4">
        <v>79436.846669999999</v>
      </c>
      <c r="C70" s="6">
        <v>0.14187470108430639</v>
      </c>
      <c r="D70" s="43">
        <v>4.82E-2</v>
      </c>
      <c r="E70" s="43">
        <v>3.1399999999999997E-2</v>
      </c>
      <c r="F70" s="4">
        <v>24.332999999999998</v>
      </c>
      <c r="G70" s="4">
        <v>23.357600000000001</v>
      </c>
      <c r="H70" s="4">
        <v>13.4657</v>
      </c>
      <c r="I70" s="4">
        <v>29.675700000000006</v>
      </c>
      <c r="J70" s="4">
        <v>4.7491478009348187</v>
      </c>
      <c r="K70" s="7" t="s">
        <v>4</v>
      </c>
    </row>
    <row r="71" spans="1:11" x14ac:dyDescent="0.75">
      <c r="A71" s="5">
        <v>2635.6950000000002</v>
      </c>
      <c r="B71" s="4">
        <v>79438.07677</v>
      </c>
      <c r="C71" s="6">
        <v>0.14187470109075809</v>
      </c>
      <c r="D71" s="43">
        <v>5.3199999999999997E-2</v>
      </c>
      <c r="E71" s="43">
        <v>0.03</v>
      </c>
      <c r="F71" s="4">
        <v>21.178999999999998</v>
      </c>
      <c r="G71" s="4">
        <v>20.225200000000001</v>
      </c>
      <c r="H71" s="4">
        <v>13.4358</v>
      </c>
      <c r="I71" s="4">
        <v>20.368200000000002</v>
      </c>
      <c r="J71" s="4">
        <v>3.2596229320083241</v>
      </c>
      <c r="K71" s="7" t="s">
        <v>4</v>
      </c>
    </row>
    <row r="72" spans="1:11" x14ac:dyDescent="0.75">
      <c r="A72" s="5">
        <v>2635.7049999999999</v>
      </c>
      <c r="B72" s="4">
        <v>79439.306880000004</v>
      </c>
      <c r="C72" s="6">
        <v>0.14187354773420668</v>
      </c>
      <c r="D72" s="43">
        <v>7.22E-2</v>
      </c>
      <c r="E72" s="43">
        <v>5.2299999999999999E-2</v>
      </c>
      <c r="F72" s="4">
        <v>19.535</v>
      </c>
      <c r="G72" s="4">
        <v>18.6495</v>
      </c>
      <c r="H72" s="4">
        <v>13.4358</v>
      </c>
      <c r="I72" s="4">
        <v>15.641099999999998</v>
      </c>
      <c r="J72" s="4">
        <v>2.5031219371135833</v>
      </c>
      <c r="K72" s="7" t="s">
        <v>4</v>
      </c>
    </row>
    <row r="73" spans="1:11" x14ac:dyDescent="0.75">
      <c r="A73" s="5">
        <v>2635.7150000000001</v>
      </c>
      <c r="B73" s="4">
        <v>79440.536980000004</v>
      </c>
      <c r="C73" s="6">
        <v>0.14187470109075809</v>
      </c>
      <c r="D73" s="43">
        <v>8.7300000000000003E-2</v>
      </c>
      <c r="E73" s="43">
        <v>6.7799999999999999E-2</v>
      </c>
      <c r="F73" s="4">
        <v>18.489000000000001</v>
      </c>
      <c r="G73" s="4">
        <v>17.602499999999999</v>
      </c>
      <c r="H73" s="4">
        <v>13.4358</v>
      </c>
      <c r="I73" s="4">
        <v>12.500099999999996</v>
      </c>
      <c r="J73" s="4">
        <v>2.0004523037085864</v>
      </c>
      <c r="K73" s="7" t="s">
        <v>4</v>
      </c>
    </row>
    <row r="74" spans="1:11" x14ac:dyDescent="0.75">
      <c r="A74" s="5">
        <v>2635.7249999999999</v>
      </c>
      <c r="B74" s="4">
        <v>79441.767080000005</v>
      </c>
      <c r="C74" s="6">
        <v>0.14187470108430639</v>
      </c>
      <c r="D74" s="43">
        <v>4.8800000000000003E-2</v>
      </c>
      <c r="E74" s="43">
        <v>3.04E-2</v>
      </c>
      <c r="F74" s="4">
        <v>17.178999999999998</v>
      </c>
      <c r="G74" s="4">
        <v>16.371200000000002</v>
      </c>
      <c r="H74" s="4">
        <v>13.409749999999999</v>
      </c>
      <c r="I74" s="4">
        <v>8.8843500000000084</v>
      </c>
      <c r="J74" s="4">
        <v>1.4218060994428201</v>
      </c>
      <c r="K74" s="7">
        <v>68.073014895270205</v>
      </c>
    </row>
    <row r="75" spans="1:11" x14ac:dyDescent="0.75">
      <c r="A75" s="5">
        <v>2635.7350000000001</v>
      </c>
      <c r="B75" s="4">
        <v>79442.997180000006</v>
      </c>
      <c r="C75" s="6">
        <v>0.14187470109075809</v>
      </c>
      <c r="D75" s="43">
        <v>4.41E-2</v>
      </c>
      <c r="E75" s="43">
        <v>2.8299999999999999E-2</v>
      </c>
      <c r="F75" s="4">
        <v>18.939</v>
      </c>
      <c r="G75" s="4">
        <v>18.1144</v>
      </c>
      <c r="H75" s="4">
        <v>13.383699999999999</v>
      </c>
      <c r="I75" s="4">
        <v>0</v>
      </c>
      <c r="J75" s="4">
        <v>0</v>
      </c>
      <c r="K75" s="7" t="s">
        <v>4</v>
      </c>
    </row>
    <row r="76" spans="1:11" x14ac:dyDescent="0.75">
      <c r="A76" s="5">
        <v>2635.7449999999999</v>
      </c>
      <c r="B76" s="4">
        <v>79444.227280000006</v>
      </c>
      <c r="C76" s="6">
        <v>0.14187470108430639</v>
      </c>
      <c r="D76" s="43">
        <v>3.9399999999999998E-2</v>
      </c>
      <c r="E76" s="43">
        <v>2.3900000000000001E-2</v>
      </c>
      <c r="F76" s="4">
        <v>21.794</v>
      </c>
      <c r="G76" s="4">
        <v>20.9679</v>
      </c>
      <c r="H76" s="4">
        <v>13.36065</v>
      </c>
      <c r="I76" s="4">
        <v>0</v>
      </c>
      <c r="J76" s="4">
        <v>0</v>
      </c>
      <c r="K76" s="7" t="s">
        <v>4</v>
      </c>
    </row>
    <row r="77" spans="1:11" x14ac:dyDescent="0.75">
      <c r="A77" s="5">
        <v>2635.7550000000001</v>
      </c>
      <c r="B77" s="4">
        <v>79445.457380000007</v>
      </c>
      <c r="C77" s="6">
        <v>0.14187470109075809</v>
      </c>
      <c r="D77" s="43">
        <v>5.45E-2</v>
      </c>
      <c r="E77" s="43">
        <v>2.9600000000000001E-2</v>
      </c>
      <c r="F77" s="4">
        <v>20.641999999999999</v>
      </c>
      <c r="G77" s="4">
        <v>19.563199999999998</v>
      </c>
      <c r="H77" s="4">
        <v>13.3376</v>
      </c>
      <c r="I77" s="4">
        <v>0</v>
      </c>
      <c r="J77" s="4">
        <v>0</v>
      </c>
      <c r="K77" s="7" t="s">
        <v>4</v>
      </c>
    </row>
    <row r="78" spans="1:11" x14ac:dyDescent="0.75">
      <c r="A78" s="5">
        <v>2635.7649999999999</v>
      </c>
      <c r="B78" s="4">
        <v>79446.687480000008</v>
      </c>
      <c r="C78" s="6">
        <v>0.14187470108430639</v>
      </c>
      <c r="D78" s="43">
        <v>6.1699999999999998E-2</v>
      </c>
      <c r="E78" s="43">
        <v>3.0200000000000001E-2</v>
      </c>
      <c r="F78" s="4">
        <v>18.451000000000001</v>
      </c>
      <c r="G78" s="4">
        <v>17.650300000000001</v>
      </c>
      <c r="H78" s="4">
        <v>13.330249999999999</v>
      </c>
      <c r="I78" s="4">
        <v>0</v>
      </c>
      <c r="J78" s="4">
        <v>0</v>
      </c>
      <c r="K78" s="7" t="s">
        <v>4</v>
      </c>
    </row>
    <row r="79" spans="1:11" x14ac:dyDescent="0.75">
      <c r="A79" s="5">
        <v>2635.7750000000001</v>
      </c>
      <c r="B79" s="4">
        <v>79447.917579999994</v>
      </c>
      <c r="C79" s="6">
        <v>0.14187470109243644</v>
      </c>
      <c r="D79" s="43">
        <v>8.9800000000000005E-2</v>
      </c>
      <c r="E79" s="43">
        <v>7.3999999999999996E-2</v>
      </c>
      <c r="F79" s="4">
        <v>15.788</v>
      </c>
      <c r="G79" s="4">
        <v>14.945399999999999</v>
      </c>
      <c r="H79" s="4">
        <v>13.3376</v>
      </c>
      <c r="I79" s="4">
        <v>0</v>
      </c>
      <c r="J79" s="4">
        <v>0</v>
      </c>
      <c r="K79" s="7" t="s">
        <v>4</v>
      </c>
    </row>
    <row r="80" spans="1:11" x14ac:dyDescent="0.75">
      <c r="A80" s="5">
        <v>2635.7849999999999</v>
      </c>
      <c r="B80" s="4">
        <v>79449.147689999998</v>
      </c>
      <c r="C80" s="6">
        <v>0.14187354773420668</v>
      </c>
      <c r="D80" s="43">
        <v>4.2700000000000002E-2</v>
      </c>
      <c r="E80" s="43">
        <v>2.5100000000000001E-2</v>
      </c>
      <c r="F80" s="4">
        <v>13.308</v>
      </c>
      <c r="G80" s="4">
        <v>12.572900000000001</v>
      </c>
      <c r="H80" s="4">
        <v>13.386700000000001</v>
      </c>
      <c r="I80" s="4">
        <v>0</v>
      </c>
      <c r="J80" s="4">
        <v>0</v>
      </c>
      <c r="K80" s="7" t="s">
        <v>4</v>
      </c>
    </row>
    <row r="81" spans="1:11" x14ac:dyDescent="0.75">
      <c r="A81" s="5">
        <v>2635.7950000000001</v>
      </c>
      <c r="B81" s="4">
        <v>79450.377789999999</v>
      </c>
      <c r="C81" s="6">
        <v>0.14187470109075809</v>
      </c>
      <c r="D81" s="43">
        <v>2.9700000000000001E-2</v>
      </c>
      <c r="E81" s="43">
        <v>1.84E-2</v>
      </c>
      <c r="F81" s="4">
        <v>10.737</v>
      </c>
      <c r="G81" s="4">
        <v>10.0115</v>
      </c>
      <c r="H81" s="4">
        <v>13.4358</v>
      </c>
      <c r="I81" s="4">
        <v>0</v>
      </c>
      <c r="J81" s="4">
        <v>0</v>
      </c>
      <c r="K81" s="7" t="s">
        <v>4</v>
      </c>
    </row>
    <row r="82" spans="1:11" x14ac:dyDescent="0.75">
      <c r="A82" s="5">
        <v>2635.8049999999998</v>
      </c>
      <c r="B82" s="4">
        <v>79451.607889999999</v>
      </c>
      <c r="C82" s="6">
        <v>0.14187470108430639</v>
      </c>
      <c r="D82" s="43">
        <v>2.4299999999999999E-2</v>
      </c>
      <c r="E82" s="43">
        <v>1.84E-2</v>
      </c>
      <c r="F82" s="4">
        <v>11.491</v>
      </c>
      <c r="G82" s="4">
        <v>10.8161</v>
      </c>
      <c r="H82" s="4">
        <v>13.450749999999999</v>
      </c>
      <c r="I82" s="4">
        <v>0</v>
      </c>
      <c r="J82" s="4">
        <v>0</v>
      </c>
      <c r="K82" s="7" t="s">
        <v>4</v>
      </c>
    </row>
    <row r="83" spans="1:11" x14ac:dyDescent="0.75">
      <c r="A83" s="5">
        <v>2635.8150000000001</v>
      </c>
      <c r="B83" s="4">
        <v>79452.83799</v>
      </c>
      <c r="C83" s="6">
        <v>0.14187470109075809</v>
      </c>
      <c r="D83" s="43">
        <v>2.4199999999999999E-2</v>
      </c>
      <c r="E83" s="43">
        <v>1.41E-2</v>
      </c>
      <c r="F83" s="4">
        <v>10.993</v>
      </c>
      <c r="G83" s="4">
        <v>10.667299999999999</v>
      </c>
      <c r="H83" s="4">
        <v>13.4657</v>
      </c>
      <c r="I83" s="4">
        <v>0</v>
      </c>
      <c r="J83" s="4">
        <v>0</v>
      </c>
      <c r="K83" s="7" t="s">
        <v>4</v>
      </c>
    </row>
    <row r="84" spans="1:11" x14ac:dyDescent="0.75">
      <c r="A84" s="5">
        <v>2635.8249999999998</v>
      </c>
      <c r="B84" s="4">
        <v>79454.068090000001</v>
      </c>
      <c r="C84" s="6">
        <v>0.14187470108430639</v>
      </c>
      <c r="D84" s="43">
        <v>3.4599999999999999E-2</v>
      </c>
      <c r="E84" s="43">
        <v>1.77E-2</v>
      </c>
      <c r="F84" s="4">
        <v>11.093</v>
      </c>
      <c r="G84" s="4">
        <v>10.4521</v>
      </c>
      <c r="H84" s="4">
        <v>13.51755</v>
      </c>
      <c r="I84" s="4">
        <v>0</v>
      </c>
      <c r="J84" s="4">
        <v>0</v>
      </c>
      <c r="K84" s="7" t="s">
        <v>4</v>
      </c>
    </row>
    <row r="85" spans="1:11" x14ac:dyDescent="0.75">
      <c r="A85" s="5">
        <v>2635.835</v>
      </c>
      <c r="B85" s="4">
        <v>79455.298190000001</v>
      </c>
      <c r="C85" s="6">
        <v>0.14187470109075809</v>
      </c>
      <c r="D85" s="43">
        <v>3.5099999999999999E-2</v>
      </c>
      <c r="E85" s="43">
        <v>1.4800000000000001E-2</v>
      </c>
      <c r="F85" s="4">
        <v>10.879</v>
      </c>
      <c r="G85" s="4">
        <v>10.2035</v>
      </c>
      <c r="H85" s="4">
        <v>13.5694</v>
      </c>
      <c r="I85" s="4">
        <v>0</v>
      </c>
      <c r="J85" s="4">
        <v>0</v>
      </c>
      <c r="K85" s="7" t="s">
        <v>4</v>
      </c>
    </row>
    <row r="86" spans="1:11" x14ac:dyDescent="0.75">
      <c r="A86" s="5">
        <v>2635.8449999999998</v>
      </c>
      <c r="B86" s="4">
        <v>79456.528290000002</v>
      </c>
      <c r="C86" s="6">
        <v>0.14187470108430639</v>
      </c>
      <c r="D86" s="43">
        <v>2.86E-2</v>
      </c>
      <c r="E86" s="43">
        <v>2.2599999999999999E-2</v>
      </c>
      <c r="F86" s="4">
        <v>10.169</v>
      </c>
      <c r="G86" s="4">
        <v>9.7425999999999995</v>
      </c>
      <c r="H86" s="4">
        <v>13.51755</v>
      </c>
      <c r="I86" s="4">
        <v>0</v>
      </c>
      <c r="J86" s="4">
        <v>0</v>
      </c>
      <c r="K86" s="7" t="s">
        <v>4</v>
      </c>
    </row>
    <row r="87" spans="1:11" x14ac:dyDescent="0.75">
      <c r="A87" s="5">
        <v>2635.855</v>
      </c>
      <c r="B87" s="4">
        <v>79457.758390000003</v>
      </c>
      <c r="C87" s="6">
        <v>0.14187470109075809</v>
      </c>
      <c r="D87" s="43">
        <v>2.7799999999999998E-2</v>
      </c>
      <c r="E87" s="43">
        <v>1.4800000000000001E-2</v>
      </c>
      <c r="F87" s="4">
        <v>9.8740000000000006</v>
      </c>
      <c r="G87" s="4">
        <v>8.4941999999999993</v>
      </c>
      <c r="H87" s="4">
        <v>13.5694</v>
      </c>
      <c r="I87" s="4">
        <v>0</v>
      </c>
      <c r="J87" s="4">
        <v>0</v>
      </c>
      <c r="K87" s="7" t="s">
        <v>4</v>
      </c>
    </row>
    <row r="88" spans="1:11" x14ac:dyDescent="0.75">
      <c r="A88" s="5">
        <v>2635.8649999999998</v>
      </c>
      <c r="B88" s="4">
        <v>79458.988500000007</v>
      </c>
      <c r="C88" s="6">
        <v>0.14187354773420668</v>
      </c>
      <c r="D88" s="43">
        <v>2.6200000000000001E-2</v>
      </c>
      <c r="E88" s="43">
        <v>1.03E-2</v>
      </c>
      <c r="F88" s="4">
        <v>10.513</v>
      </c>
      <c r="G88" s="4">
        <v>9.9174000000000007</v>
      </c>
      <c r="H88" s="4">
        <v>13.51755</v>
      </c>
      <c r="I88" s="4">
        <v>0</v>
      </c>
      <c r="J88" s="4">
        <v>0</v>
      </c>
      <c r="K88" s="7" t="s">
        <v>4</v>
      </c>
    </row>
    <row r="89" spans="1:11" x14ac:dyDescent="0.75">
      <c r="A89" s="5">
        <v>2635.875</v>
      </c>
      <c r="B89" s="4">
        <v>79460.218600000007</v>
      </c>
      <c r="C89" s="6">
        <v>0.14187470109075809</v>
      </c>
      <c r="D89" s="43">
        <v>2.6200000000000001E-2</v>
      </c>
      <c r="E89" s="43">
        <v>1.47E-2</v>
      </c>
      <c r="F89" s="4">
        <v>11.185</v>
      </c>
      <c r="G89" s="4">
        <v>10.505800000000001</v>
      </c>
      <c r="H89" s="4">
        <v>13.51755</v>
      </c>
      <c r="I89" s="4">
        <v>0</v>
      </c>
      <c r="J89" s="4">
        <v>0</v>
      </c>
      <c r="K89" s="7" t="s">
        <v>4</v>
      </c>
    </row>
    <row r="90" spans="1:11" x14ac:dyDescent="0.75">
      <c r="A90" s="5">
        <v>2635.8850000000002</v>
      </c>
      <c r="B90" s="4">
        <v>79461.448699999994</v>
      </c>
      <c r="C90" s="6">
        <v>0.14187470109243644</v>
      </c>
      <c r="D90" s="43">
        <v>3.2500000000000001E-2</v>
      </c>
      <c r="E90" s="43">
        <v>1.6899999999999998E-2</v>
      </c>
      <c r="F90" s="4">
        <v>13.573</v>
      </c>
      <c r="G90" s="4">
        <v>12.8239</v>
      </c>
      <c r="H90" s="4">
        <v>13.51755</v>
      </c>
      <c r="I90" s="4">
        <v>0</v>
      </c>
      <c r="J90" s="4">
        <v>0</v>
      </c>
      <c r="K90" s="7" t="s">
        <v>4</v>
      </c>
    </row>
    <row r="91" spans="1:11" x14ac:dyDescent="0.75">
      <c r="A91" s="5">
        <v>2635.895</v>
      </c>
      <c r="B91" s="4">
        <v>79462.678799999994</v>
      </c>
      <c r="C91" s="6">
        <v>0.14187470108430639</v>
      </c>
      <c r="D91" s="43">
        <v>3.44E-2</v>
      </c>
      <c r="E91" s="43">
        <v>1.5900000000000001E-2</v>
      </c>
      <c r="F91" s="4">
        <v>13.823</v>
      </c>
      <c r="G91" s="4">
        <v>13.0297</v>
      </c>
      <c r="H91" s="4">
        <v>13.51755</v>
      </c>
      <c r="I91" s="4">
        <v>0</v>
      </c>
      <c r="J91" s="4">
        <v>0</v>
      </c>
      <c r="K91" s="7" t="s">
        <v>4</v>
      </c>
    </row>
    <row r="92" spans="1:11" x14ac:dyDescent="0.75">
      <c r="A92" s="5">
        <v>2635.9050000000002</v>
      </c>
      <c r="B92" s="4">
        <v>79463.908899999995</v>
      </c>
      <c r="C92" s="6">
        <v>0.14187470109075809</v>
      </c>
      <c r="D92" s="43">
        <v>3.8399999999999997E-2</v>
      </c>
      <c r="E92" s="43">
        <v>1.89E-2</v>
      </c>
      <c r="F92" s="4">
        <v>15.343999999999999</v>
      </c>
      <c r="G92" s="4">
        <v>14.5533</v>
      </c>
      <c r="H92" s="4">
        <v>13.51755</v>
      </c>
      <c r="I92" s="4">
        <v>0</v>
      </c>
      <c r="J92" s="4">
        <v>0</v>
      </c>
      <c r="K92" s="7" t="s">
        <v>4</v>
      </c>
    </row>
    <row r="93" spans="1:11" x14ac:dyDescent="0.75">
      <c r="A93" s="5">
        <v>2635.915</v>
      </c>
      <c r="B93" s="4">
        <v>79465.138999999996</v>
      </c>
      <c r="C93" s="6">
        <v>0.14187470108430639</v>
      </c>
      <c r="D93" s="43">
        <v>3.1699999999999999E-2</v>
      </c>
      <c r="E93" s="43">
        <v>2.01E-2</v>
      </c>
      <c r="F93" s="4">
        <v>14.593999999999999</v>
      </c>
      <c r="G93" s="4">
        <v>13.694699999999999</v>
      </c>
      <c r="H93" s="4">
        <v>13.63205</v>
      </c>
      <c r="I93" s="4">
        <v>0</v>
      </c>
      <c r="J93" s="4">
        <v>0</v>
      </c>
      <c r="K93" s="7" t="s">
        <v>4</v>
      </c>
    </row>
    <row r="94" spans="1:11" x14ac:dyDescent="0.75">
      <c r="A94" s="5">
        <v>2635.9250000000002</v>
      </c>
      <c r="B94" s="4">
        <v>79466.369099999996</v>
      </c>
      <c r="C94" s="6">
        <v>0.14187470109075809</v>
      </c>
      <c r="D94" s="43">
        <v>2.63E-2</v>
      </c>
      <c r="E94" s="43">
        <v>1.9800000000000002E-2</v>
      </c>
      <c r="F94" s="4">
        <v>15.994999999999999</v>
      </c>
      <c r="G94" s="4">
        <v>15.1724</v>
      </c>
      <c r="H94" s="4">
        <v>13.754799999999999</v>
      </c>
      <c r="I94" s="4">
        <v>0</v>
      </c>
      <c r="J94" s="4">
        <v>0</v>
      </c>
      <c r="K94" s="7" t="s">
        <v>4</v>
      </c>
    </row>
    <row r="95" spans="1:11" x14ac:dyDescent="0.75">
      <c r="A95" s="5">
        <v>2635.9349999999999</v>
      </c>
      <c r="B95" s="4">
        <v>79467.59921</v>
      </c>
      <c r="C95" s="6">
        <v>0.14187354773420668</v>
      </c>
      <c r="D95" s="43">
        <v>3.3799999999999997E-2</v>
      </c>
      <c r="E95" s="43">
        <v>1.1900000000000001E-2</v>
      </c>
      <c r="F95" s="4">
        <v>16.864000000000001</v>
      </c>
      <c r="G95" s="4">
        <v>16.043099999999999</v>
      </c>
      <c r="H95" s="4">
        <v>13.819599999999999</v>
      </c>
      <c r="I95" s="4">
        <v>0</v>
      </c>
      <c r="J95" s="4">
        <v>0</v>
      </c>
      <c r="K95" s="7" t="s">
        <v>4</v>
      </c>
    </row>
    <row r="96" spans="1:11" x14ac:dyDescent="0.75">
      <c r="A96" s="5">
        <v>2635.9450000000002</v>
      </c>
      <c r="B96" s="4">
        <v>79468.829310000001</v>
      </c>
      <c r="C96" s="6">
        <v>0.14187470109075809</v>
      </c>
      <c r="D96" s="43">
        <v>6.3500000000000001E-2</v>
      </c>
      <c r="E96" s="43">
        <v>3.9600000000000003E-2</v>
      </c>
      <c r="F96" s="4">
        <v>18.504000000000001</v>
      </c>
      <c r="G96" s="4">
        <v>17.685099999999998</v>
      </c>
      <c r="H96" s="4">
        <v>14.11295</v>
      </c>
      <c r="I96" s="4">
        <v>0</v>
      </c>
      <c r="J96" s="4">
        <v>0</v>
      </c>
      <c r="K96" s="7" t="s">
        <v>4</v>
      </c>
    </row>
    <row r="97" spans="1:11" x14ac:dyDescent="0.75">
      <c r="A97" s="5">
        <v>2635.9549999999999</v>
      </c>
      <c r="B97" s="4">
        <v>79470.059410000002</v>
      </c>
      <c r="C97" s="6">
        <v>0.14187470108430639</v>
      </c>
      <c r="D97" s="43">
        <v>6.9000000000000006E-2</v>
      </c>
      <c r="E97" s="43">
        <v>4.65E-2</v>
      </c>
      <c r="F97" s="4">
        <v>16.562000000000001</v>
      </c>
      <c r="G97" s="4">
        <v>15.737399999999999</v>
      </c>
      <c r="H97" s="4">
        <v>14.11295</v>
      </c>
      <c r="I97" s="4">
        <v>0</v>
      </c>
      <c r="J97" s="4">
        <v>0</v>
      </c>
      <c r="K97" s="7" t="s">
        <v>4</v>
      </c>
    </row>
    <row r="98" spans="1:11" x14ac:dyDescent="0.75">
      <c r="A98" s="5">
        <v>2635.9650000000001</v>
      </c>
      <c r="B98" s="4">
        <v>79471.289510000002</v>
      </c>
      <c r="C98" s="6">
        <v>0.14187470109075809</v>
      </c>
      <c r="D98" s="43">
        <v>3.8100000000000002E-2</v>
      </c>
      <c r="E98" s="43">
        <v>1.8499999999999999E-2</v>
      </c>
      <c r="F98" s="4">
        <v>13.281000000000001</v>
      </c>
      <c r="G98" s="4">
        <v>12.532299999999999</v>
      </c>
      <c r="H98" s="4">
        <v>13.882099999999999</v>
      </c>
      <c r="I98" s="4">
        <v>0</v>
      </c>
      <c r="J98" s="4">
        <v>0</v>
      </c>
      <c r="K98" s="7" t="s">
        <v>4</v>
      </c>
    </row>
    <row r="99" spans="1:11" x14ac:dyDescent="0.75">
      <c r="A99" s="5">
        <v>2635.9749999999999</v>
      </c>
      <c r="B99" s="4">
        <v>79472.519610000003</v>
      </c>
      <c r="C99" s="6">
        <v>0.14187470108430639</v>
      </c>
      <c r="D99" s="43">
        <v>4.1300000000000003E-2</v>
      </c>
      <c r="E99" s="43">
        <v>1.9900000000000001E-2</v>
      </c>
      <c r="F99" s="4">
        <v>14.021000000000001</v>
      </c>
      <c r="G99" s="4">
        <v>13.213800000000001</v>
      </c>
      <c r="H99" s="4">
        <v>13.882099999999999</v>
      </c>
      <c r="I99" s="4">
        <v>0</v>
      </c>
      <c r="J99" s="4">
        <v>0</v>
      </c>
      <c r="K99" s="7" t="s">
        <v>4</v>
      </c>
    </row>
    <row r="100" spans="1:11" x14ac:dyDescent="0.75">
      <c r="A100" s="5">
        <v>2635.9850000000001</v>
      </c>
      <c r="B100" s="4">
        <v>79473.749710000004</v>
      </c>
      <c r="C100" s="6">
        <v>0.14187470109075809</v>
      </c>
      <c r="D100" s="43">
        <v>5.0700000000000002E-2</v>
      </c>
      <c r="E100" s="43">
        <v>2.41E-2</v>
      </c>
      <c r="F100" s="4">
        <v>14.052</v>
      </c>
      <c r="G100" s="4">
        <v>13.1935</v>
      </c>
      <c r="H100" s="4">
        <v>13.882099999999999</v>
      </c>
      <c r="I100" s="4">
        <v>0</v>
      </c>
      <c r="J100" s="4">
        <v>0</v>
      </c>
      <c r="K100" s="7" t="s">
        <v>4</v>
      </c>
    </row>
    <row r="101" spans="1:11" x14ac:dyDescent="0.75">
      <c r="A101" s="5">
        <v>2635.9949999999999</v>
      </c>
      <c r="B101" s="4">
        <v>79474.979810000004</v>
      </c>
      <c r="C101" s="6">
        <v>0.14187470108430639</v>
      </c>
      <c r="D101" s="43">
        <v>5.2400000000000002E-2</v>
      </c>
      <c r="E101" s="43">
        <v>3.1300000000000001E-2</v>
      </c>
      <c r="F101" s="4">
        <v>13.196999999999999</v>
      </c>
      <c r="G101" s="4">
        <v>12.382400000000001</v>
      </c>
      <c r="H101" s="4">
        <v>13.882099999999999</v>
      </c>
      <c r="I101" s="4">
        <v>0</v>
      </c>
      <c r="J101" s="4">
        <v>0</v>
      </c>
      <c r="K101" s="7" t="s">
        <v>4</v>
      </c>
    </row>
    <row r="102" spans="1:11" x14ac:dyDescent="0.75">
      <c r="A102" s="5">
        <v>2636.0050000000001</v>
      </c>
      <c r="B102" s="4">
        <v>79476.209910000005</v>
      </c>
      <c r="C102" s="6">
        <v>0.14187470109075809</v>
      </c>
      <c r="D102" s="43">
        <v>4.7E-2</v>
      </c>
      <c r="E102" s="43">
        <v>2.4899999999999999E-2</v>
      </c>
      <c r="F102" s="4">
        <v>12.535</v>
      </c>
      <c r="G102" s="4">
        <v>11.762499999999999</v>
      </c>
      <c r="H102" s="4">
        <v>13.882099999999999</v>
      </c>
      <c r="I102" s="4">
        <v>0</v>
      </c>
      <c r="J102" s="4">
        <v>0</v>
      </c>
      <c r="K102" s="7" t="s">
        <v>4</v>
      </c>
    </row>
    <row r="103" spans="1:11" x14ac:dyDescent="0.75">
      <c r="A103" s="5">
        <v>2636.0149999999999</v>
      </c>
      <c r="B103" s="4">
        <v>79477.440019999995</v>
      </c>
      <c r="C103" s="6">
        <v>0.14187354773588504</v>
      </c>
      <c r="D103" s="43">
        <v>3.9899999999999998E-2</v>
      </c>
      <c r="E103" s="43">
        <v>2.8000000000000001E-2</v>
      </c>
      <c r="F103" s="4">
        <v>12.177</v>
      </c>
      <c r="G103" s="4">
        <v>11.471299999999999</v>
      </c>
      <c r="H103" s="4">
        <v>14.246600000000001</v>
      </c>
      <c r="I103" s="4">
        <v>0</v>
      </c>
      <c r="J103" s="4">
        <v>0</v>
      </c>
      <c r="K103" s="7" t="s">
        <v>4</v>
      </c>
    </row>
    <row r="104" spans="1:11" x14ac:dyDescent="0.75">
      <c r="A104" s="5">
        <v>2636.0250000000001</v>
      </c>
      <c r="B104" s="4">
        <v>79478.670119999995</v>
      </c>
      <c r="C104" s="6">
        <v>0.14187470109075809</v>
      </c>
      <c r="D104" s="43">
        <v>3.4500000000000003E-2</v>
      </c>
      <c r="E104" s="43">
        <v>0.02</v>
      </c>
      <c r="F104" s="4">
        <v>12.911</v>
      </c>
      <c r="G104" s="4">
        <v>12.1539</v>
      </c>
      <c r="H104" s="4">
        <v>14.74935</v>
      </c>
      <c r="I104" s="4">
        <v>0</v>
      </c>
      <c r="J104" s="4">
        <v>0</v>
      </c>
      <c r="K104" s="7" t="s">
        <v>4</v>
      </c>
    </row>
    <row r="105" spans="1:11" x14ac:dyDescent="0.75">
      <c r="A105" s="5">
        <v>2636.0349999999999</v>
      </c>
      <c r="B105" s="4">
        <v>79479.900219999996</v>
      </c>
      <c r="C105" s="6">
        <v>0.14187470108430639</v>
      </c>
      <c r="D105" s="43">
        <v>2.8400000000000002E-2</v>
      </c>
      <c r="E105" s="43">
        <v>1.6E-2</v>
      </c>
      <c r="F105" s="4">
        <v>14.238</v>
      </c>
      <c r="G105" s="4">
        <v>13.4358</v>
      </c>
      <c r="H105" s="4">
        <v>15.0002</v>
      </c>
      <c r="I105" s="4">
        <v>0</v>
      </c>
      <c r="J105" s="4">
        <v>0</v>
      </c>
      <c r="K105" s="7" t="s">
        <v>4</v>
      </c>
    </row>
    <row r="106" spans="1:11" x14ac:dyDescent="0.75">
      <c r="A106" s="5">
        <v>2636.0450000000001</v>
      </c>
      <c r="B106" s="4">
        <v>79481.130319999997</v>
      </c>
      <c r="C106" s="6">
        <v>0.14187470109075809</v>
      </c>
      <c r="D106" s="43">
        <v>3.39E-2</v>
      </c>
      <c r="E106" s="43">
        <v>2.0400000000000001E-2</v>
      </c>
      <c r="F106" s="4">
        <v>14.477</v>
      </c>
      <c r="G106" s="4">
        <v>13.5694</v>
      </c>
      <c r="H106" s="4">
        <v>15.0002</v>
      </c>
      <c r="I106" s="4">
        <v>0</v>
      </c>
      <c r="J106" s="4">
        <v>0</v>
      </c>
      <c r="K106" s="7" t="s">
        <v>4</v>
      </c>
    </row>
    <row r="107" spans="1:11" x14ac:dyDescent="0.75">
      <c r="A107" s="5">
        <v>2636.0549999999998</v>
      </c>
      <c r="B107" s="4">
        <v>79482.360419999997</v>
      </c>
      <c r="C107" s="6">
        <v>0.14187470108430639</v>
      </c>
      <c r="D107" s="43">
        <v>4.24E-2</v>
      </c>
      <c r="E107" s="43">
        <v>3.2099999999999997E-2</v>
      </c>
      <c r="F107" s="4">
        <v>16.565000000000001</v>
      </c>
      <c r="G107" s="4">
        <v>15.565899999999999</v>
      </c>
      <c r="H107" s="4">
        <v>15.0002</v>
      </c>
      <c r="I107" s="4">
        <v>0</v>
      </c>
      <c r="J107" s="4">
        <v>0</v>
      </c>
      <c r="K107" s="7" t="s">
        <v>4</v>
      </c>
    </row>
    <row r="108" spans="1:11" x14ac:dyDescent="0.75">
      <c r="A108" s="5">
        <v>2636.0650000000001</v>
      </c>
      <c r="B108" s="4">
        <v>79483.590519999998</v>
      </c>
      <c r="C108" s="6">
        <v>0.14187470109075809</v>
      </c>
      <c r="D108" s="43">
        <v>3.61E-2</v>
      </c>
      <c r="E108" s="43">
        <v>1.9800000000000002E-2</v>
      </c>
      <c r="F108" s="4">
        <v>18.634</v>
      </c>
      <c r="G108" s="4">
        <v>17.823399999999999</v>
      </c>
      <c r="H108" s="4">
        <v>15.0002</v>
      </c>
      <c r="I108" s="4">
        <v>0</v>
      </c>
      <c r="J108" s="4">
        <v>0</v>
      </c>
      <c r="K108" s="7" t="s">
        <v>4</v>
      </c>
    </row>
    <row r="109" spans="1:11" x14ac:dyDescent="0.75">
      <c r="A109" s="5">
        <v>2636.0749999999998</v>
      </c>
      <c r="B109" s="4">
        <v>79484.820619999999</v>
      </c>
      <c r="C109" s="6">
        <v>0.14187470108430639</v>
      </c>
      <c r="D109" s="43">
        <v>3.5499999999999997E-2</v>
      </c>
      <c r="E109" s="43">
        <v>1.9E-2</v>
      </c>
      <c r="F109" s="4">
        <v>19.442</v>
      </c>
      <c r="G109" s="4">
        <v>18.6038</v>
      </c>
      <c r="H109" s="4">
        <v>15.0002</v>
      </c>
      <c r="I109" s="4">
        <v>0</v>
      </c>
      <c r="J109" s="4">
        <v>0</v>
      </c>
      <c r="K109" s="7" t="s">
        <v>4</v>
      </c>
    </row>
    <row r="110" spans="1:11" x14ac:dyDescent="0.75">
      <c r="A110" s="5">
        <v>2636.085</v>
      </c>
      <c r="B110" s="4">
        <v>79486.050719999999</v>
      </c>
      <c r="C110" s="6">
        <v>0.14187470109075809</v>
      </c>
      <c r="D110" s="43">
        <v>4.02E-2</v>
      </c>
      <c r="E110" s="43">
        <v>1.9300000000000001E-2</v>
      </c>
      <c r="F110" s="4">
        <v>18.971</v>
      </c>
      <c r="G110" s="4">
        <v>18.165400000000002</v>
      </c>
      <c r="H110" s="4">
        <v>15.0002</v>
      </c>
      <c r="I110" s="4">
        <v>0</v>
      </c>
      <c r="J110" s="4">
        <v>0</v>
      </c>
      <c r="K110" s="7" t="s">
        <v>4</v>
      </c>
    </row>
    <row r="111" spans="1:11" x14ac:dyDescent="0.75">
      <c r="A111" s="5">
        <v>2636.0949999999998</v>
      </c>
      <c r="B111" s="4">
        <v>79487.280830000003</v>
      </c>
      <c r="C111" s="6">
        <v>0.14187354773420668</v>
      </c>
      <c r="D111" s="43">
        <v>4.9500000000000002E-2</v>
      </c>
      <c r="E111" s="43">
        <v>4.4900000000000002E-2</v>
      </c>
      <c r="F111" s="4">
        <v>18.864000000000001</v>
      </c>
      <c r="G111" s="4">
        <v>17.900400000000001</v>
      </c>
      <c r="H111" s="4">
        <v>14.74935</v>
      </c>
      <c r="I111" s="4">
        <v>0</v>
      </c>
      <c r="J111" s="4">
        <v>0</v>
      </c>
      <c r="K111" s="7" t="s">
        <v>4</v>
      </c>
    </row>
    <row r="112" spans="1:11" x14ac:dyDescent="0.75">
      <c r="A112" s="5">
        <v>2636.105</v>
      </c>
      <c r="B112" s="4">
        <v>79488.510930000004</v>
      </c>
      <c r="C112" s="6">
        <v>0.14187470109075809</v>
      </c>
      <c r="D112" s="43">
        <v>5.79E-2</v>
      </c>
      <c r="E112" s="43">
        <v>3.5200000000000002E-2</v>
      </c>
      <c r="F112" s="4">
        <v>16.463000000000001</v>
      </c>
      <c r="G112" s="4">
        <v>15.3142</v>
      </c>
      <c r="H112" s="4">
        <v>14.5533</v>
      </c>
      <c r="I112" s="4">
        <v>0</v>
      </c>
      <c r="J112" s="4">
        <v>0</v>
      </c>
      <c r="K112" s="7" t="s">
        <v>4</v>
      </c>
    </row>
    <row r="113" spans="1:11" x14ac:dyDescent="0.75">
      <c r="A113" s="5">
        <v>2636.1149999999998</v>
      </c>
      <c r="B113" s="4">
        <v>79489.741030000005</v>
      </c>
      <c r="C113" s="6">
        <v>0.14187470108430639</v>
      </c>
      <c r="D113" s="43">
        <v>6.1100000000000002E-2</v>
      </c>
      <c r="E113" s="43">
        <v>3.2099999999999997E-2</v>
      </c>
      <c r="F113" s="4">
        <v>14.582000000000001</v>
      </c>
      <c r="G113" s="4">
        <v>13.4657</v>
      </c>
      <c r="H113" s="4">
        <v>14.246600000000001</v>
      </c>
      <c r="I113" s="4">
        <v>0</v>
      </c>
      <c r="J113" s="4">
        <v>0</v>
      </c>
      <c r="K113" s="7" t="s">
        <v>4</v>
      </c>
    </row>
    <row r="114" spans="1:11" x14ac:dyDescent="0.75">
      <c r="A114" s="5">
        <v>2636.125</v>
      </c>
      <c r="B114" s="4">
        <v>79490.971130000005</v>
      </c>
      <c r="C114" s="6">
        <v>0.14187470109075809</v>
      </c>
      <c r="D114" s="43">
        <v>7.3099999999999998E-2</v>
      </c>
      <c r="E114" s="43">
        <v>4.7100000000000003E-2</v>
      </c>
      <c r="F114" s="4">
        <v>13.513</v>
      </c>
      <c r="G114" s="4">
        <v>12.5207</v>
      </c>
      <c r="H114" s="4">
        <v>14.121499999999999</v>
      </c>
      <c r="I114" s="4">
        <v>0</v>
      </c>
      <c r="J114" s="4">
        <v>0</v>
      </c>
      <c r="K114" s="7" t="s">
        <v>4</v>
      </c>
    </row>
    <row r="115" spans="1:11" x14ac:dyDescent="0.75">
      <c r="A115" s="5">
        <v>2636.1350000000002</v>
      </c>
      <c r="B115" s="4">
        <v>79492.201230000006</v>
      </c>
      <c r="C115" s="6">
        <v>0.14187470109075809</v>
      </c>
      <c r="D115" s="43">
        <v>6.3600000000000004E-2</v>
      </c>
      <c r="E115" s="43">
        <v>4.4999999999999998E-2</v>
      </c>
      <c r="F115" s="4">
        <v>13.503</v>
      </c>
      <c r="G115" s="4">
        <v>12.465</v>
      </c>
      <c r="H115" s="4">
        <v>14.337399999999999</v>
      </c>
      <c r="I115" s="4">
        <v>0</v>
      </c>
      <c r="J115" s="4">
        <v>0</v>
      </c>
      <c r="K115" s="7" t="s">
        <v>4</v>
      </c>
    </row>
    <row r="116" spans="1:11" x14ac:dyDescent="0.75">
      <c r="A116" s="5">
        <v>2636.145</v>
      </c>
      <c r="B116" s="4">
        <v>79493.431330000007</v>
      </c>
      <c r="C116" s="6">
        <v>0.14187470108430639</v>
      </c>
      <c r="D116" s="43">
        <v>3.04E-2</v>
      </c>
      <c r="E116" s="43">
        <v>2.4E-2</v>
      </c>
      <c r="F116" s="4">
        <v>12.141999999999999</v>
      </c>
      <c r="G116" s="4">
        <v>10.8804</v>
      </c>
      <c r="H116" s="4">
        <v>14.5533</v>
      </c>
      <c r="I116" s="4">
        <v>0</v>
      </c>
      <c r="J116" s="4">
        <v>0</v>
      </c>
      <c r="K116" s="7" t="s">
        <v>4</v>
      </c>
    </row>
    <row r="117" spans="1:11" x14ac:dyDescent="0.75">
      <c r="A117" s="5">
        <v>2636.1550000000002</v>
      </c>
      <c r="B117" s="4">
        <v>79494.661430000007</v>
      </c>
      <c r="C117" s="6">
        <v>0.14187470109075809</v>
      </c>
      <c r="D117" s="43">
        <v>2.7699999999999999E-2</v>
      </c>
      <c r="E117" s="43">
        <v>1.5800000000000002E-2</v>
      </c>
      <c r="F117" s="4">
        <v>10.717000000000001</v>
      </c>
      <c r="G117" s="4">
        <v>9.9032999999999998</v>
      </c>
      <c r="H117" s="4">
        <v>14.74935</v>
      </c>
      <c r="I117" s="4">
        <v>0</v>
      </c>
      <c r="J117" s="4">
        <v>0</v>
      </c>
      <c r="K117" s="7" t="s">
        <v>4</v>
      </c>
    </row>
    <row r="118" spans="1:11" x14ac:dyDescent="0.75">
      <c r="A118" s="5">
        <v>2636.165</v>
      </c>
      <c r="B118" s="4">
        <v>79495.891539999997</v>
      </c>
      <c r="C118" s="6">
        <v>0.14187354773588504</v>
      </c>
      <c r="D118" s="43">
        <v>2.8500000000000001E-2</v>
      </c>
      <c r="E118" s="43">
        <v>1.8499999999999999E-2</v>
      </c>
      <c r="F118" s="4">
        <v>9.7270000000000003</v>
      </c>
      <c r="G118" s="4">
        <v>8.9920000000000009</v>
      </c>
      <c r="H118" s="4">
        <v>14.945399999999999</v>
      </c>
      <c r="I118" s="4">
        <v>0</v>
      </c>
      <c r="J118" s="4">
        <v>0</v>
      </c>
      <c r="K118" s="7" t="s">
        <v>4</v>
      </c>
    </row>
    <row r="119" spans="1:11" x14ac:dyDescent="0.75">
      <c r="A119" s="5">
        <v>2636.1750000000002</v>
      </c>
      <c r="B119" s="4">
        <v>79497.121639999998</v>
      </c>
      <c r="C119" s="6">
        <v>0.14187470109075809</v>
      </c>
      <c r="D119" s="43">
        <v>3.15E-2</v>
      </c>
      <c r="E119" s="43">
        <v>1.6199999999999999E-2</v>
      </c>
      <c r="F119" s="4">
        <v>10.089</v>
      </c>
      <c r="G119" s="4">
        <v>9.3275000000000006</v>
      </c>
      <c r="H119" s="4">
        <v>15.0002</v>
      </c>
      <c r="I119" s="4">
        <v>0</v>
      </c>
      <c r="J119" s="4">
        <v>0</v>
      </c>
      <c r="K119" s="7" t="s">
        <v>4</v>
      </c>
    </row>
    <row r="120" spans="1:11" x14ac:dyDescent="0.75">
      <c r="A120" s="5">
        <v>2636.1849999999999</v>
      </c>
      <c r="B120" s="4">
        <v>79498.351739999998</v>
      </c>
      <c r="C120" s="6">
        <v>0.14187470108430639</v>
      </c>
      <c r="D120" s="43">
        <v>2.8500000000000001E-2</v>
      </c>
      <c r="E120" s="43">
        <v>1.12E-2</v>
      </c>
      <c r="F120" s="4">
        <v>11.111000000000001</v>
      </c>
      <c r="G120" s="4">
        <v>10.2578</v>
      </c>
      <c r="H120" s="4">
        <v>15.055</v>
      </c>
      <c r="I120" s="4">
        <v>0</v>
      </c>
      <c r="J120" s="4">
        <v>0</v>
      </c>
      <c r="K120" s="7" t="s">
        <v>4</v>
      </c>
    </row>
    <row r="121" spans="1:11" x14ac:dyDescent="0.75">
      <c r="A121" s="5">
        <v>2636.1950000000002</v>
      </c>
      <c r="B121" s="4">
        <v>79499.581839999999</v>
      </c>
      <c r="C121" s="6">
        <v>0.14187470109075809</v>
      </c>
      <c r="D121" s="43">
        <v>3.3000000000000002E-2</v>
      </c>
      <c r="E121" s="43">
        <v>1.5800000000000002E-2</v>
      </c>
      <c r="F121" s="4">
        <v>12.801</v>
      </c>
      <c r="G121" s="4">
        <v>11.9435</v>
      </c>
      <c r="H121" s="4">
        <v>15.1137</v>
      </c>
      <c r="I121" s="4">
        <v>0</v>
      </c>
      <c r="J121" s="4">
        <v>0</v>
      </c>
      <c r="K121" s="7" t="s">
        <v>4</v>
      </c>
    </row>
    <row r="122" spans="1:11" x14ac:dyDescent="0.75">
      <c r="A122" s="5">
        <v>2636.2049999999999</v>
      </c>
      <c r="B122" s="4">
        <v>79500.81194</v>
      </c>
      <c r="C122" s="6">
        <v>0.14187470108430639</v>
      </c>
      <c r="D122" s="43">
        <v>6.7599999999999993E-2</v>
      </c>
      <c r="E122" s="43">
        <v>3.9800000000000002E-2</v>
      </c>
      <c r="F122" s="4">
        <v>14.522</v>
      </c>
      <c r="G122" s="4">
        <v>13.8149</v>
      </c>
      <c r="H122" s="4">
        <v>15.1724</v>
      </c>
      <c r="I122" s="4">
        <v>0</v>
      </c>
      <c r="J122" s="4">
        <v>0</v>
      </c>
      <c r="K122" s="7" t="s">
        <v>4</v>
      </c>
    </row>
    <row r="123" spans="1:11" x14ac:dyDescent="0.75">
      <c r="A123" s="5">
        <v>2636.2150000000001</v>
      </c>
      <c r="B123" s="4">
        <v>79502.04204</v>
      </c>
      <c r="C123" s="6">
        <v>0.14187470109075809</v>
      </c>
      <c r="D123" s="43">
        <v>4.2099999999999999E-2</v>
      </c>
      <c r="E123" s="43">
        <v>2.6499999999999999E-2</v>
      </c>
      <c r="F123" s="4">
        <v>17</v>
      </c>
      <c r="G123" s="4">
        <v>16.396599999999999</v>
      </c>
      <c r="H123" s="4">
        <v>15.172699999999999</v>
      </c>
      <c r="I123" s="4">
        <v>0</v>
      </c>
      <c r="J123" s="4">
        <v>0</v>
      </c>
      <c r="K123" s="7" t="s">
        <v>4</v>
      </c>
    </row>
    <row r="124" spans="1:11" x14ac:dyDescent="0.75">
      <c r="A124" s="5">
        <v>2636.2249999999999</v>
      </c>
      <c r="B124" s="4">
        <v>79503.272140000001</v>
      </c>
      <c r="C124" s="6">
        <v>0.14187470108430639</v>
      </c>
      <c r="D124" s="43">
        <v>3.4299999999999997E-2</v>
      </c>
      <c r="E124" s="43">
        <v>1.43E-2</v>
      </c>
      <c r="F124" s="4">
        <v>19.951000000000001</v>
      </c>
      <c r="G124" s="4">
        <v>19.359200000000001</v>
      </c>
      <c r="H124" s="4">
        <v>15.173</v>
      </c>
      <c r="I124" s="4">
        <v>12.558600000000004</v>
      </c>
      <c r="J124" s="4">
        <v>2.0098143455022135</v>
      </c>
      <c r="K124" s="7" t="s">
        <v>4</v>
      </c>
    </row>
    <row r="125" spans="1:11" x14ac:dyDescent="0.75">
      <c r="A125" s="5">
        <v>2636.2350000000001</v>
      </c>
      <c r="B125" s="4">
        <v>79504.502240000002</v>
      </c>
      <c r="C125" s="6">
        <v>0.14187470109075809</v>
      </c>
      <c r="D125" s="43">
        <v>4.5199999999999997E-2</v>
      </c>
      <c r="E125" s="43">
        <v>2.5600000000000001E-2</v>
      </c>
      <c r="F125" s="4">
        <v>27.091000000000001</v>
      </c>
      <c r="G125" s="4">
        <v>26.465800000000002</v>
      </c>
      <c r="H125" s="4">
        <v>15.243600000000001</v>
      </c>
      <c r="I125" s="4">
        <v>33.666600000000003</v>
      </c>
      <c r="J125" s="4">
        <v>5.3878310995940453</v>
      </c>
      <c r="K125" s="7" t="s">
        <v>4</v>
      </c>
    </row>
    <row r="126" spans="1:11" x14ac:dyDescent="0.75">
      <c r="A126" s="5">
        <v>2636.2449999999999</v>
      </c>
      <c r="B126" s="4">
        <v>79505.732350000006</v>
      </c>
      <c r="C126" s="6">
        <v>0.14187354773420668</v>
      </c>
      <c r="D126" s="43">
        <v>5.6000000000000001E-2</v>
      </c>
      <c r="E126" s="43">
        <v>2.63E-2</v>
      </c>
      <c r="F126" s="4">
        <v>37.890999999999998</v>
      </c>
      <c r="G126" s="4">
        <v>37.127899999999997</v>
      </c>
      <c r="H126" s="4">
        <v>15.243600000000001</v>
      </c>
      <c r="I126" s="4">
        <v>65.652899999999988</v>
      </c>
      <c r="J126" s="4">
        <v>10.506755549489766</v>
      </c>
      <c r="K126" s="7" t="s">
        <v>4</v>
      </c>
    </row>
    <row r="127" spans="1:11" x14ac:dyDescent="0.75">
      <c r="A127" s="5">
        <v>2636.2550000000001</v>
      </c>
      <c r="B127" s="4">
        <v>79506.962450000006</v>
      </c>
      <c r="C127" s="6">
        <v>0.14187470109075809</v>
      </c>
      <c r="D127" s="43">
        <v>3.5799999999999998E-2</v>
      </c>
      <c r="E127" s="43">
        <v>1.8599999999999998E-2</v>
      </c>
      <c r="F127" s="4">
        <v>63.182000000000002</v>
      </c>
      <c r="G127" s="4">
        <v>62.276699999999998</v>
      </c>
      <c r="H127" s="4">
        <v>15.243600000000001</v>
      </c>
      <c r="I127" s="4">
        <v>141.0993</v>
      </c>
      <c r="J127" s="4">
        <v>22.580812932430067</v>
      </c>
      <c r="K127" s="7" t="s">
        <v>4</v>
      </c>
    </row>
    <row r="128" spans="1:11" x14ac:dyDescent="0.75">
      <c r="A128" s="5">
        <v>2636.2649999999999</v>
      </c>
      <c r="B128" s="4">
        <v>79508.192550000007</v>
      </c>
      <c r="C128" s="6">
        <v>0.14187470108430639</v>
      </c>
      <c r="D128" s="43">
        <v>3.9800000000000002E-2</v>
      </c>
      <c r="E128" s="43">
        <v>2.3300000000000001E-2</v>
      </c>
      <c r="F128" s="4">
        <v>72.186999999999998</v>
      </c>
      <c r="G128" s="4">
        <v>71.211299999999994</v>
      </c>
      <c r="H128" s="4">
        <v>15.243600000000001</v>
      </c>
      <c r="I128" s="4">
        <v>167.90309999999999</v>
      </c>
      <c r="J128" s="4">
        <v>26.870356491511199</v>
      </c>
      <c r="K128" s="7" t="s">
        <v>4</v>
      </c>
    </row>
    <row r="129" spans="1:11" x14ac:dyDescent="0.75">
      <c r="A129" s="5">
        <v>2636.2750000000001</v>
      </c>
      <c r="B129" s="4">
        <v>79509.422650000008</v>
      </c>
      <c r="C129" s="6">
        <v>0.14187470109075809</v>
      </c>
      <c r="D129" s="43">
        <v>4.7300000000000002E-2</v>
      </c>
      <c r="E129" s="43">
        <v>3.3000000000000002E-2</v>
      </c>
      <c r="F129" s="4">
        <v>84.093000000000004</v>
      </c>
      <c r="G129" s="4">
        <v>83.060900000000004</v>
      </c>
      <c r="H129" s="4">
        <v>15.243600000000001</v>
      </c>
      <c r="I129" s="4">
        <v>203.45190000000002</v>
      </c>
      <c r="J129" s="4">
        <v>32.55940528866882</v>
      </c>
      <c r="K129" s="7" t="s">
        <v>4</v>
      </c>
    </row>
    <row r="130" spans="1:11" x14ac:dyDescent="0.75">
      <c r="A130" s="5">
        <v>2636.2849999999999</v>
      </c>
      <c r="B130" s="4">
        <v>79510.691800000001</v>
      </c>
      <c r="C130" s="6">
        <v>0.13750941165732214</v>
      </c>
      <c r="D130" s="43">
        <v>3.3599999999999998E-2</v>
      </c>
      <c r="E130" s="43">
        <v>1.24E-2</v>
      </c>
      <c r="F130" s="4">
        <v>94.227000000000004</v>
      </c>
      <c r="G130" s="4">
        <v>92.962699999999998</v>
      </c>
      <c r="H130" s="4">
        <v>15.3743</v>
      </c>
      <c r="I130" s="4">
        <v>232.76519999999999</v>
      </c>
      <c r="J130" s="4">
        <v>37.250556438909719</v>
      </c>
      <c r="K130" s="7" t="s">
        <v>4</v>
      </c>
    </row>
    <row r="131" spans="1:11" x14ac:dyDescent="0.75">
      <c r="A131" s="5">
        <v>2636.2950000000001</v>
      </c>
      <c r="B131" s="4">
        <v>79512</v>
      </c>
      <c r="C131" s="6">
        <v>0.13340473154862076</v>
      </c>
      <c r="D131" s="43">
        <v>2.81E-2</v>
      </c>
      <c r="E131" s="43">
        <v>1.2500000000000001E-2</v>
      </c>
      <c r="F131" s="4">
        <v>101.19</v>
      </c>
      <c r="G131" s="4">
        <v>99.648899999999998</v>
      </c>
      <c r="H131" s="4">
        <v>15.50015</v>
      </c>
      <c r="I131" s="4">
        <v>252.44624999999996</v>
      </c>
      <c r="J131" s="4">
        <v>40.400211388316407</v>
      </c>
      <c r="K131" s="7" t="s">
        <v>4</v>
      </c>
    </row>
    <row r="132" spans="1:11" x14ac:dyDescent="0.75">
      <c r="A132" s="5">
        <v>2636.3049999999998</v>
      </c>
      <c r="B132" s="4">
        <v>79513.308199999999</v>
      </c>
      <c r="C132" s="6">
        <v>0.13340473154255419</v>
      </c>
      <c r="D132" s="43">
        <v>3.0099999999999998E-2</v>
      </c>
      <c r="E132" s="43">
        <v>1.6400000000000001E-2</v>
      </c>
      <c r="F132" s="4">
        <v>96.98</v>
      </c>
      <c r="G132" s="4">
        <v>95.280500000000004</v>
      </c>
      <c r="H132" s="4">
        <v>15.65165</v>
      </c>
      <c r="I132" s="4">
        <v>238.88655</v>
      </c>
      <c r="J132" s="4">
        <v>38.230186098572418</v>
      </c>
      <c r="K132" s="7" t="s">
        <v>4</v>
      </c>
    </row>
    <row r="133" spans="1:11" x14ac:dyDescent="0.75">
      <c r="A133" s="5">
        <v>2636.3150000000001</v>
      </c>
      <c r="B133" s="4">
        <v>79514.616389999996</v>
      </c>
      <c r="C133" s="6">
        <v>0.13340575131468463</v>
      </c>
      <c r="D133" s="43">
        <v>3.5299999999999998E-2</v>
      </c>
      <c r="E133" s="43">
        <v>2.1899999999999999E-2</v>
      </c>
      <c r="F133" s="4">
        <v>87.09</v>
      </c>
      <c r="G133" s="4">
        <v>85.655000000000001</v>
      </c>
      <c r="H133" s="4">
        <v>15.739149999999999</v>
      </c>
      <c r="I133" s="4">
        <v>209.74755000000002</v>
      </c>
      <c r="J133" s="4">
        <v>33.566929032146312</v>
      </c>
      <c r="K133" s="7" t="s">
        <v>4</v>
      </c>
    </row>
    <row r="134" spans="1:11" x14ac:dyDescent="0.75">
      <c r="A134" s="5">
        <v>2636.3249999999998</v>
      </c>
      <c r="B134" s="4">
        <v>79515.924589999995</v>
      </c>
      <c r="C134" s="6">
        <v>0.13340473154255419</v>
      </c>
      <c r="D134" s="43">
        <v>3.2300000000000002E-2</v>
      </c>
      <c r="E134" s="43">
        <v>1.5299999999999999E-2</v>
      </c>
      <c r="F134" s="4">
        <v>72.673000000000002</v>
      </c>
      <c r="G134" s="4">
        <v>71.509699999999995</v>
      </c>
      <c r="H134" s="4">
        <v>15.754950000000001</v>
      </c>
      <c r="I134" s="4">
        <v>167.26424999999998</v>
      </c>
      <c r="J134" s="4">
        <v>26.768118193084291</v>
      </c>
      <c r="K134" s="7" t="s">
        <v>4</v>
      </c>
    </row>
    <row r="135" spans="1:11" x14ac:dyDescent="0.75">
      <c r="A135" s="5">
        <v>2636.335</v>
      </c>
      <c r="B135" s="4">
        <v>79517.232789999995</v>
      </c>
      <c r="C135" s="6">
        <v>0.13340473154862076</v>
      </c>
      <c r="D135" s="43">
        <v>3.61E-2</v>
      </c>
      <c r="E135" s="43">
        <v>2.01E-2</v>
      </c>
      <c r="F135" s="4">
        <v>53.209000000000003</v>
      </c>
      <c r="G135" s="4">
        <v>52.298299999999998</v>
      </c>
      <c r="H135" s="4">
        <v>15.754950000000001</v>
      </c>
      <c r="I135" s="4">
        <v>109.63004999999998</v>
      </c>
      <c r="J135" s="4">
        <v>17.544634529178772</v>
      </c>
      <c r="K135" s="7" t="s">
        <v>4</v>
      </c>
    </row>
    <row r="136" spans="1:11" x14ac:dyDescent="0.75">
      <c r="A136" s="5">
        <v>2636.3449999999998</v>
      </c>
      <c r="B136" s="4">
        <v>79518.540989999994</v>
      </c>
      <c r="C136" s="6">
        <v>0.13340473154255419</v>
      </c>
      <c r="D136" s="43">
        <v>4.6699999999999998E-2</v>
      </c>
      <c r="E136" s="43">
        <v>1.9099999999999999E-2</v>
      </c>
      <c r="F136" s="4">
        <v>38.314</v>
      </c>
      <c r="G136" s="4">
        <v>37.5627</v>
      </c>
      <c r="H136" s="4">
        <v>15.754950000000001</v>
      </c>
      <c r="I136" s="4">
        <v>65.423249999999996</v>
      </c>
      <c r="J136" s="4">
        <v>10.47000353378383</v>
      </c>
      <c r="K136" s="7" t="s">
        <v>4</v>
      </c>
    </row>
    <row r="137" spans="1:11" x14ac:dyDescent="0.75">
      <c r="A137" s="5">
        <v>2636.355</v>
      </c>
      <c r="B137" s="4">
        <v>79519.849189999994</v>
      </c>
      <c r="C137" s="6">
        <v>0.13340473154862076</v>
      </c>
      <c r="D137" s="43">
        <v>4.8899999999999999E-2</v>
      </c>
      <c r="E137" s="43">
        <v>2.3800000000000002E-2</v>
      </c>
      <c r="F137" s="4">
        <v>25.41</v>
      </c>
      <c r="G137" s="4">
        <v>24.5672</v>
      </c>
      <c r="H137" s="4">
        <v>15.754950000000001</v>
      </c>
      <c r="I137" s="4">
        <v>26.436749999999996</v>
      </c>
      <c r="J137" s="4">
        <v>4.2308027487834492</v>
      </c>
      <c r="K137" s="7" t="s">
        <v>4</v>
      </c>
    </row>
    <row r="138" spans="1:11" x14ac:dyDescent="0.75">
      <c r="A138" s="5">
        <v>2636.3649999999998</v>
      </c>
      <c r="B138" s="4">
        <v>79521.157390000008</v>
      </c>
      <c r="C138" s="6">
        <v>0.13340473154107024</v>
      </c>
      <c r="D138" s="43">
        <v>5.3800000000000001E-2</v>
      </c>
      <c r="E138" s="43">
        <v>3.5499999999999997E-2</v>
      </c>
      <c r="F138" s="4">
        <v>21.055</v>
      </c>
      <c r="G138" s="4">
        <v>20.186800000000002</v>
      </c>
      <c r="H138" s="4">
        <v>15.754950000000001</v>
      </c>
      <c r="I138" s="4">
        <v>13.295550000000002</v>
      </c>
      <c r="J138" s="4">
        <v>2.127752068012513</v>
      </c>
      <c r="K138" s="7">
        <v>310.50416973798377</v>
      </c>
    </row>
    <row r="139" spans="1:11" x14ac:dyDescent="0.75">
      <c r="A139" s="5">
        <v>2636.375</v>
      </c>
      <c r="B139" s="4">
        <v>79522.465580000004</v>
      </c>
      <c r="C139" s="6">
        <v>0.13340575131468463</v>
      </c>
      <c r="D139" s="43">
        <v>4.5999999999999999E-2</v>
      </c>
      <c r="E139" s="43">
        <v>3.3500000000000002E-2</v>
      </c>
      <c r="F139" s="4">
        <v>23.286000000000001</v>
      </c>
      <c r="G139" s="4">
        <v>22.3827</v>
      </c>
      <c r="H139" s="4">
        <v>15.754950000000001</v>
      </c>
      <c r="I139" s="4">
        <v>0</v>
      </c>
      <c r="J139" s="4">
        <v>0</v>
      </c>
      <c r="K139" s="7" t="s">
        <v>4</v>
      </c>
    </row>
    <row r="140" spans="1:11" x14ac:dyDescent="0.75">
      <c r="A140" s="5">
        <v>2636.3850000000002</v>
      </c>
      <c r="B140" s="4">
        <v>79523.773780000003</v>
      </c>
      <c r="C140" s="6">
        <v>0.13340473154862076</v>
      </c>
      <c r="D140" s="43">
        <v>5.4800000000000001E-2</v>
      </c>
      <c r="E140" s="43">
        <v>3.1699999999999999E-2</v>
      </c>
      <c r="F140" s="4">
        <v>22.332000000000001</v>
      </c>
      <c r="G140" s="4">
        <v>21.567900000000002</v>
      </c>
      <c r="H140" s="4">
        <v>15.754950000000001</v>
      </c>
      <c r="I140" s="4">
        <v>0</v>
      </c>
      <c r="J140" s="4">
        <v>0</v>
      </c>
      <c r="K140" s="7" t="s">
        <v>4</v>
      </c>
    </row>
    <row r="141" spans="1:11" x14ac:dyDescent="0.75">
      <c r="A141" s="5">
        <v>2636.395</v>
      </c>
      <c r="B141" s="4">
        <v>79525.081980000003</v>
      </c>
      <c r="C141" s="6">
        <v>0.13340473154255419</v>
      </c>
      <c r="D141" s="43">
        <v>7.5600000000000001E-2</v>
      </c>
      <c r="E141" s="43">
        <v>4.6800000000000001E-2</v>
      </c>
      <c r="F141" s="4">
        <v>20.288</v>
      </c>
      <c r="G141" s="4">
        <v>19.593</v>
      </c>
      <c r="H141" s="4">
        <v>15.754950000000001</v>
      </c>
      <c r="I141" s="4">
        <v>0</v>
      </c>
      <c r="J141" s="4">
        <v>0</v>
      </c>
      <c r="K141" s="7" t="s">
        <v>4</v>
      </c>
    </row>
    <row r="142" spans="1:11" x14ac:dyDescent="0.75">
      <c r="A142" s="5">
        <v>2636.4050000000002</v>
      </c>
      <c r="B142" s="4">
        <v>79526.390180000002</v>
      </c>
      <c r="C142" s="6">
        <v>0.13340473154862076</v>
      </c>
      <c r="D142" s="43">
        <v>7.3899999999999993E-2</v>
      </c>
      <c r="E142" s="43">
        <v>4.24E-2</v>
      </c>
      <c r="F142" s="4">
        <v>18.521000000000001</v>
      </c>
      <c r="G142" s="4">
        <v>17.634599999999999</v>
      </c>
      <c r="H142" s="4">
        <v>15.754950000000001</v>
      </c>
      <c r="I142" s="4">
        <v>0</v>
      </c>
      <c r="J142" s="4">
        <v>0</v>
      </c>
      <c r="K142" s="7" t="s">
        <v>4</v>
      </c>
    </row>
    <row r="143" spans="1:11" x14ac:dyDescent="0.75">
      <c r="A143" s="5">
        <v>2636.415</v>
      </c>
      <c r="B143" s="4">
        <v>79527.698380000002</v>
      </c>
      <c r="C143" s="6">
        <v>0.13340473154255419</v>
      </c>
      <c r="D143" s="43">
        <v>8.2699999999999996E-2</v>
      </c>
      <c r="E143" s="43">
        <v>5.2299999999999999E-2</v>
      </c>
      <c r="F143" s="4">
        <v>16.981999999999999</v>
      </c>
      <c r="G143" s="4">
        <v>15.9689</v>
      </c>
      <c r="H143" s="4">
        <v>15.754950000000001</v>
      </c>
      <c r="I143" s="4">
        <v>0</v>
      </c>
      <c r="J143" s="4">
        <v>0</v>
      </c>
      <c r="K143" s="7" t="s">
        <v>4</v>
      </c>
    </row>
    <row r="144" spans="1:11" x14ac:dyDescent="0.75">
      <c r="A144" s="5">
        <v>2636.4250000000002</v>
      </c>
      <c r="B144" s="4">
        <v>79529.006580000001</v>
      </c>
      <c r="C144" s="6">
        <v>0.13340473154862076</v>
      </c>
      <c r="D144" s="43">
        <v>8.7499999999999994E-2</v>
      </c>
      <c r="E144" s="43">
        <v>5.8299999999999998E-2</v>
      </c>
      <c r="F144" s="4">
        <v>16.989000000000001</v>
      </c>
      <c r="G144" s="4">
        <v>16.104500000000002</v>
      </c>
      <c r="H144" s="4">
        <v>15.754950000000001</v>
      </c>
      <c r="I144" s="4">
        <v>0</v>
      </c>
      <c r="J144" s="4">
        <v>0</v>
      </c>
      <c r="K144" s="7" t="s">
        <v>4</v>
      </c>
    </row>
    <row r="145" spans="1:11" x14ac:dyDescent="0.75">
      <c r="A145" s="5">
        <v>2636.4349999999999</v>
      </c>
      <c r="B145" s="4">
        <v>79530.314769999997</v>
      </c>
      <c r="C145" s="6">
        <v>0.13340575130861804</v>
      </c>
      <c r="D145" s="43">
        <v>0.10249999999999999</v>
      </c>
      <c r="E145" s="43">
        <v>0.06</v>
      </c>
      <c r="F145" s="4">
        <v>16.585999999999999</v>
      </c>
      <c r="G145" s="4">
        <v>15.769</v>
      </c>
      <c r="H145" s="4">
        <v>15.754950000000001</v>
      </c>
      <c r="I145" s="4">
        <v>0</v>
      </c>
      <c r="J145" s="4">
        <v>0</v>
      </c>
      <c r="K145" s="7" t="s">
        <v>4</v>
      </c>
    </row>
    <row r="146" spans="1:11" x14ac:dyDescent="0.75">
      <c r="A146" s="5">
        <v>2636.4450000000002</v>
      </c>
      <c r="B146" s="4">
        <v>79531.622969999997</v>
      </c>
      <c r="C146" s="6">
        <v>0.13340473154862076</v>
      </c>
      <c r="D146" s="43">
        <v>8.4699999999999998E-2</v>
      </c>
      <c r="E146" s="43">
        <v>4.3999999999999997E-2</v>
      </c>
      <c r="F146" s="4">
        <v>15.842000000000001</v>
      </c>
      <c r="G146" s="4">
        <v>15.055</v>
      </c>
      <c r="H146" s="4">
        <v>15.739149999999999</v>
      </c>
      <c r="I146" s="4">
        <v>0</v>
      </c>
      <c r="J146" s="4">
        <v>0</v>
      </c>
      <c r="K146" s="7" t="s">
        <v>4</v>
      </c>
    </row>
    <row r="147" spans="1:11" x14ac:dyDescent="0.75">
      <c r="A147" s="5">
        <v>2636.4549999999999</v>
      </c>
      <c r="B147" s="4">
        <v>79532.931169999996</v>
      </c>
      <c r="C147" s="6">
        <v>0.13340473154255419</v>
      </c>
      <c r="D147" s="43">
        <v>4.41E-2</v>
      </c>
      <c r="E147" s="43">
        <v>2.9899999999999999E-2</v>
      </c>
      <c r="F147" s="4">
        <v>14.263999999999999</v>
      </c>
      <c r="G147" s="4">
        <v>13.351800000000001</v>
      </c>
      <c r="H147" s="4">
        <v>15.65165</v>
      </c>
      <c r="I147" s="4">
        <v>0</v>
      </c>
      <c r="J147" s="4">
        <v>0</v>
      </c>
      <c r="K147" s="7" t="s">
        <v>4</v>
      </c>
    </row>
    <row r="148" spans="1:11" x14ac:dyDescent="0.75">
      <c r="A148" s="5">
        <v>2636.4650000000001</v>
      </c>
      <c r="B148" s="4">
        <v>79534.239369999996</v>
      </c>
      <c r="C148" s="6">
        <v>0.13340473154862076</v>
      </c>
      <c r="D148" s="43">
        <v>3.8199999999999998E-2</v>
      </c>
      <c r="E148" s="43">
        <v>1.9900000000000001E-2</v>
      </c>
      <c r="F148" s="4">
        <v>14.919</v>
      </c>
      <c r="G148" s="4">
        <v>13.9399</v>
      </c>
      <c r="H148" s="4">
        <v>15.542149999999999</v>
      </c>
      <c r="I148" s="4">
        <v>0</v>
      </c>
      <c r="J148" s="4">
        <v>0</v>
      </c>
      <c r="K148" s="7" t="s">
        <v>4</v>
      </c>
    </row>
    <row r="149" spans="1:11" x14ac:dyDescent="0.75">
      <c r="A149" s="5">
        <v>2636.4749999999999</v>
      </c>
      <c r="B149" s="4">
        <v>79535.547569999995</v>
      </c>
      <c r="C149" s="6">
        <v>0.13340473154255419</v>
      </c>
      <c r="D149" s="43">
        <v>3.2199999999999999E-2</v>
      </c>
      <c r="E149" s="43">
        <v>1.6299999999999999E-2</v>
      </c>
      <c r="F149" s="4">
        <v>17.366</v>
      </c>
      <c r="G149" s="4">
        <v>16.2256</v>
      </c>
      <c r="H149" s="4">
        <v>15.542149999999999</v>
      </c>
      <c r="I149" s="4">
        <v>0</v>
      </c>
      <c r="J149" s="4">
        <v>0</v>
      </c>
      <c r="K149" s="7" t="s">
        <v>4</v>
      </c>
    </row>
    <row r="150" spans="1:11" x14ac:dyDescent="0.75">
      <c r="A150" s="5">
        <v>2636.4850000000001</v>
      </c>
      <c r="B150" s="4">
        <v>79536.855769999995</v>
      </c>
      <c r="C150" s="6">
        <v>0.13340473154862076</v>
      </c>
      <c r="D150" s="43">
        <v>2.7799999999999998E-2</v>
      </c>
      <c r="E150" s="43">
        <v>1.32E-2</v>
      </c>
      <c r="F150" s="4">
        <v>19.288</v>
      </c>
      <c r="G150" s="4">
        <v>18.3568</v>
      </c>
      <c r="H150" s="4">
        <v>15.542149999999999</v>
      </c>
      <c r="I150" s="4">
        <v>0</v>
      </c>
      <c r="J150" s="4">
        <v>0</v>
      </c>
      <c r="K150" s="7" t="s">
        <v>4</v>
      </c>
    </row>
    <row r="151" spans="1:11" x14ac:dyDescent="0.75">
      <c r="A151" s="5">
        <v>2636.4949999999999</v>
      </c>
      <c r="B151" s="4">
        <v>79538.163969999994</v>
      </c>
      <c r="C151" s="6">
        <v>0.13340473154255419</v>
      </c>
      <c r="D151" s="43">
        <v>3.4200000000000001E-2</v>
      </c>
      <c r="E151" s="43">
        <v>1.55E-2</v>
      </c>
      <c r="F151" s="4">
        <v>24.518000000000001</v>
      </c>
      <c r="G151" s="4">
        <v>23.7454</v>
      </c>
      <c r="H151" s="4">
        <v>15.63015</v>
      </c>
      <c r="I151" s="4">
        <v>0</v>
      </c>
      <c r="J151" s="4">
        <v>0</v>
      </c>
      <c r="K151" s="7" t="s">
        <v>4</v>
      </c>
    </row>
    <row r="152" spans="1:11" x14ac:dyDescent="0.75">
      <c r="A152" s="5">
        <v>2636.5050000000001</v>
      </c>
      <c r="B152" s="4">
        <v>79539.472160000005</v>
      </c>
      <c r="C152" s="6">
        <v>0.13340575131320068</v>
      </c>
      <c r="D152" s="43">
        <v>3.2099999999999997E-2</v>
      </c>
      <c r="E152" s="43">
        <v>2.53E-2</v>
      </c>
      <c r="F152" s="4">
        <v>22.616</v>
      </c>
      <c r="G152" s="4">
        <v>21.789200000000001</v>
      </c>
      <c r="H152" s="4">
        <v>15.63015</v>
      </c>
      <c r="I152" s="4">
        <v>0</v>
      </c>
      <c r="J152" s="4">
        <v>0</v>
      </c>
      <c r="K152" s="7" t="s">
        <v>4</v>
      </c>
    </row>
    <row r="153" spans="1:11" x14ac:dyDescent="0.75">
      <c r="A153" s="5">
        <v>2636.5149999999999</v>
      </c>
      <c r="B153" s="4">
        <v>79540.780360000004</v>
      </c>
      <c r="C153" s="6">
        <v>0.13340473154255419</v>
      </c>
      <c r="D153" s="43">
        <v>4.2000000000000003E-2</v>
      </c>
      <c r="E153" s="43">
        <v>2.0400000000000001E-2</v>
      </c>
      <c r="F153" s="4">
        <v>21.318000000000001</v>
      </c>
      <c r="G153" s="4">
        <v>20.588000000000001</v>
      </c>
      <c r="H153" s="4">
        <v>15.63015</v>
      </c>
      <c r="I153" s="4">
        <v>0</v>
      </c>
      <c r="J153" s="4">
        <v>0</v>
      </c>
      <c r="K153" s="7" t="s">
        <v>4</v>
      </c>
    </row>
    <row r="154" spans="1:11" x14ac:dyDescent="0.75">
      <c r="A154" s="5">
        <v>2636.5250000000001</v>
      </c>
      <c r="B154" s="4">
        <v>79542.088560000004</v>
      </c>
      <c r="C154" s="6">
        <v>0.13340473154862076</v>
      </c>
      <c r="D154" s="43">
        <v>5.8200000000000002E-2</v>
      </c>
      <c r="E154" s="43">
        <v>3.3000000000000002E-2</v>
      </c>
      <c r="F154" s="4">
        <v>20.542000000000002</v>
      </c>
      <c r="G154" s="4">
        <v>19.865500000000001</v>
      </c>
      <c r="H154" s="4">
        <v>15.717649999999999</v>
      </c>
      <c r="I154" s="4">
        <v>0</v>
      </c>
      <c r="J154" s="4">
        <v>0</v>
      </c>
      <c r="K154" s="7" t="s">
        <v>4</v>
      </c>
    </row>
    <row r="155" spans="1:11" x14ac:dyDescent="0.75">
      <c r="A155" s="5">
        <v>2636.5349999999999</v>
      </c>
      <c r="B155" s="4">
        <v>79543.396760000003</v>
      </c>
      <c r="C155" s="6">
        <v>0.13340473154255419</v>
      </c>
      <c r="D155" s="43">
        <v>5.5500000000000001E-2</v>
      </c>
      <c r="E155" s="43">
        <v>3.9199999999999999E-2</v>
      </c>
      <c r="F155" s="4">
        <v>17.196000000000002</v>
      </c>
      <c r="G155" s="4">
        <v>16.492999999999999</v>
      </c>
      <c r="H155" s="4">
        <v>15.717649999999999</v>
      </c>
      <c r="I155" s="4">
        <v>0</v>
      </c>
      <c r="J155" s="4">
        <v>0</v>
      </c>
      <c r="K155" s="7" t="s">
        <v>4</v>
      </c>
    </row>
    <row r="156" spans="1:11" x14ac:dyDescent="0.75">
      <c r="A156" s="5">
        <v>2636.5450000000001</v>
      </c>
      <c r="B156" s="4">
        <v>79544.704960000003</v>
      </c>
      <c r="C156" s="6">
        <v>0.13340473154862076</v>
      </c>
      <c r="D156" s="43">
        <v>6.4600000000000005E-2</v>
      </c>
      <c r="E156" s="43">
        <v>4.3099999999999999E-2</v>
      </c>
      <c r="F156" s="4">
        <v>16.024999999999999</v>
      </c>
      <c r="G156" s="4">
        <v>15.173</v>
      </c>
      <c r="H156" s="4">
        <v>15.717649999999999</v>
      </c>
      <c r="I156" s="4">
        <v>0</v>
      </c>
      <c r="J156" s="4">
        <v>0</v>
      </c>
      <c r="K156" s="7" t="s">
        <v>4</v>
      </c>
    </row>
    <row r="157" spans="1:11" x14ac:dyDescent="0.75">
      <c r="A157" s="5">
        <v>2636.5549999999998</v>
      </c>
      <c r="B157" s="4">
        <v>79546.013160000002</v>
      </c>
      <c r="C157" s="6">
        <v>0.13340473154255419</v>
      </c>
      <c r="D157" s="43">
        <v>8.5000000000000006E-2</v>
      </c>
      <c r="E157" s="43">
        <v>5.7299999999999997E-2</v>
      </c>
      <c r="F157" s="4">
        <v>17.003</v>
      </c>
      <c r="G157" s="4">
        <v>16.058599999999998</v>
      </c>
      <c r="H157" s="4">
        <v>15.717649999999999</v>
      </c>
      <c r="I157" s="4">
        <v>0</v>
      </c>
      <c r="J157" s="4">
        <v>0</v>
      </c>
      <c r="K157" s="7" t="s">
        <v>4</v>
      </c>
    </row>
    <row r="158" spans="1:11" x14ac:dyDescent="0.75">
      <c r="A158" s="5">
        <v>2636.5650000000001</v>
      </c>
      <c r="B158" s="4">
        <v>79547.321349999998</v>
      </c>
      <c r="C158" s="6">
        <v>0.13340575131468463</v>
      </c>
      <c r="D158" s="43">
        <v>9.4600000000000004E-2</v>
      </c>
      <c r="E158" s="43">
        <v>0.10100000000000001</v>
      </c>
      <c r="F158" s="4">
        <v>18.600000000000001</v>
      </c>
      <c r="G158" s="4">
        <v>17.328600000000002</v>
      </c>
      <c r="H158" s="4">
        <v>15.717649999999999</v>
      </c>
      <c r="I158" s="4">
        <v>0</v>
      </c>
      <c r="J158" s="4">
        <v>0</v>
      </c>
      <c r="K158" s="7" t="s">
        <v>4</v>
      </c>
    </row>
    <row r="159" spans="1:11" x14ac:dyDescent="0.75">
      <c r="A159" s="5">
        <v>2636.5749999999998</v>
      </c>
      <c r="B159" s="4">
        <v>79548.629549999998</v>
      </c>
      <c r="C159" s="6">
        <v>0.13340473154255419</v>
      </c>
      <c r="D159" s="43">
        <v>7.2400000000000006E-2</v>
      </c>
      <c r="E159" s="43">
        <v>4.6800000000000001E-2</v>
      </c>
      <c r="F159" s="4">
        <v>17.856000000000002</v>
      </c>
      <c r="G159" s="4">
        <v>16.773</v>
      </c>
      <c r="H159" s="4">
        <v>15.606400000000001</v>
      </c>
      <c r="I159" s="4">
        <v>0</v>
      </c>
      <c r="J159" s="4">
        <v>0</v>
      </c>
      <c r="K159" s="7" t="s">
        <v>4</v>
      </c>
    </row>
    <row r="160" spans="1:11" x14ac:dyDescent="0.75">
      <c r="A160" s="5">
        <v>2636.585</v>
      </c>
      <c r="B160" s="4">
        <v>79549.937749999997</v>
      </c>
      <c r="C160" s="6">
        <v>0.13340473154862076</v>
      </c>
      <c r="D160" s="43">
        <v>4.3499999999999997E-2</v>
      </c>
      <c r="E160" s="43">
        <v>2.0400000000000001E-2</v>
      </c>
      <c r="F160" s="4">
        <v>16.603999999999999</v>
      </c>
      <c r="G160" s="4">
        <v>15.7409</v>
      </c>
      <c r="H160" s="4">
        <v>15.4764</v>
      </c>
      <c r="I160" s="4">
        <v>0</v>
      </c>
      <c r="J160" s="4">
        <v>0</v>
      </c>
      <c r="K160" s="7" t="s">
        <v>4</v>
      </c>
    </row>
    <row r="161" spans="1:11" x14ac:dyDescent="0.75">
      <c r="A161" s="5">
        <v>2636.5949999999998</v>
      </c>
      <c r="B161" s="4">
        <v>79551.245949999997</v>
      </c>
      <c r="C161" s="6">
        <v>0.13340473154255419</v>
      </c>
      <c r="D161" s="43">
        <v>2.6800000000000001E-2</v>
      </c>
      <c r="E161" s="43">
        <v>1.8800000000000001E-2</v>
      </c>
      <c r="F161" s="4">
        <v>13.333</v>
      </c>
      <c r="G161" s="4">
        <v>12.757099999999999</v>
      </c>
      <c r="H161" s="4">
        <v>15.3743</v>
      </c>
      <c r="I161" s="4">
        <v>0</v>
      </c>
      <c r="J161" s="4">
        <v>0</v>
      </c>
      <c r="K161" s="7" t="s">
        <v>4</v>
      </c>
    </row>
    <row r="162" spans="1:11" x14ac:dyDescent="0.75">
      <c r="A162" s="5">
        <v>2636.605</v>
      </c>
      <c r="B162" s="4">
        <v>79552.554149999996</v>
      </c>
      <c r="C162" s="6">
        <v>0.13340473154862076</v>
      </c>
      <c r="D162" s="43">
        <v>4.5199999999999997E-2</v>
      </c>
      <c r="E162" s="43">
        <v>1.78E-2</v>
      </c>
      <c r="F162" s="4">
        <v>12.847</v>
      </c>
      <c r="G162" s="4">
        <v>12.308999999999999</v>
      </c>
      <c r="H162" s="4">
        <v>15.272349999999999</v>
      </c>
      <c r="I162" s="4">
        <v>0</v>
      </c>
      <c r="J162" s="4">
        <v>0</v>
      </c>
      <c r="K162" s="7" t="s">
        <v>4</v>
      </c>
    </row>
    <row r="163" spans="1:11" x14ac:dyDescent="0.75">
      <c r="A163" s="5">
        <v>2636.6149999999998</v>
      </c>
      <c r="B163" s="4">
        <v>79553.862349999996</v>
      </c>
      <c r="C163" s="6">
        <v>0.13340473154255419</v>
      </c>
      <c r="D163" s="43">
        <v>5.74E-2</v>
      </c>
      <c r="E163" s="43">
        <v>3.3599999999999998E-2</v>
      </c>
      <c r="F163" s="4">
        <v>14.042</v>
      </c>
      <c r="G163" s="4">
        <v>13.4816</v>
      </c>
      <c r="H163" s="4">
        <v>15.201750000000001</v>
      </c>
      <c r="I163" s="4">
        <v>0</v>
      </c>
      <c r="J163" s="4">
        <v>0</v>
      </c>
      <c r="K163" s="7" t="s">
        <v>4</v>
      </c>
    </row>
    <row r="164" spans="1:11" x14ac:dyDescent="0.75">
      <c r="A164" s="5">
        <v>2636.625</v>
      </c>
      <c r="B164" s="4">
        <v>79555.170540000006</v>
      </c>
      <c r="C164" s="6">
        <v>0.13340575131320068</v>
      </c>
      <c r="D164" s="43">
        <v>4.5499999999999999E-2</v>
      </c>
      <c r="E164" s="43">
        <v>3.1199999999999999E-2</v>
      </c>
      <c r="F164" s="4">
        <v>14.715</v>
      </c>
      <c r="G164" s="4">
        <v>14.121499999999999</v>
      </c>
      <c r="H164" s="4">
        <v>15.2759</v>
      </c>
      <c r="I164" s="4">
        <v>0</v>
      </c>
      <c r="J164" s="4">
        <v>0</v>
      </c>
      <c r="K164" s="7" t="s">
        <v>4</v>
      </c>
    </row>
    <row r="165" spans="1:11" x14ac:dyDescent="0.75">
      <c r="A165" s="5">
        <v>2636.6350000000002</v>
      </c>
      <c r="B165" s="4">
        <v>79556.478740000006</v>
      </c>
      <c r="C165" s="6">
        <v>0.13340473154862076</v>
      </c>
      <c r="D165" s="43">
        <v>6.0600000000000001E-2</v>
      </c>
      <c r="E165" s="43">
        <v>2.7199999999999998E-2</v>
      </c>
      <c r="F165" s="4">
        <v>16.542999999999999</v>
      </c>
      <c r="G165" s="4">
        <v>15.9869</v>
      </c>
      <c r="H165" s="4">
        <v>15.340299999999999</v>
      </c>
      <c r="I165" s="4">
        <v>0</v>
      </c>
      <c r="J165" s="4">
        <v>0</v>
      </c>
      <c r="K165" s="7" t="s">
        <v>4</v>
      </c>
    </row>
    <row r="166" spans="1:11" x14ac:dyDescent="0.75">
      <c r="A166" s="5">
        <v>2636.645</v>
      </c>
      <c r="B166" s="4">
        <v>79557.786940000005</v>
      </c>
      <c r="C166" s="6">
        <v>0.13340473154255419</v>
      </c>
      <c r="D166" s="43">
        <v>7.9600000000000004E-2</v>
      </c>
      <c r="E166" s="43">
        <v>6.0699999999999997E-2</v>
      </c>
      <c r="F166" s="4">
        <v>18.619</v>
      </c>
      <c r="G166" s="4">
        <v>18.000800000000002</v>
      </c>
      <c r="H166" s="4">
        <v>15.340299999999999</v>
      </c>
      <c r="I166" s="4">
        <v>0</v>
      </c>
      <c r="J166" s="4">
        <v>0</v>
      </c>
      <c r="K166" s="7" t="s">
        <v>4</v>
      </c>
    </row>
    <row r="167" spans="1:11" x14ac:dyDescent="0.75">
      <c r="A167" s="5">
        <v>2636.6550000000002</v>
      </c>
      <c r="B167" s="4">
        <v>79559.095140000005</v>
      </c>
      <c r="C167" s="6">
        <v>0.13340473154862076</v>
      </c>
      <c r="D167" s="43">
        <v>6.3E-2</v>
      </c>
      <c r="E167" s="43">
        <v>3.9100000000000003E-2</v>
      </c>
      <c r="F167" s="4">
        <v>18.585000000000001</v>
      </c>
      <c r="G167" s="4">
        <v>17.990600000000001</v>
      </c>
      <c r="H167" s="4">
        <v>15.396850000000001</v>
      </c>
      <c r="I167" s="4">
        <v>0</v>
      </c>
      <c r="J167" s="4">
        <v>0</v>
      </c>
      <c r="K167" s="7" t="s">
        <v>4</v>
      </c>
    </row>
    <row r="168" spans="1:11" x14ac:dyDescent="0.75">
      <c r="A168" s="5">
        <v>2636.665</v>
      </c>
      <c r="B168" s="4">
        <v>79560.403340000004</v>
      </c>
      <c r="C168" s="6">
        <v>0.13340473154255419</v>
      </c>
      <c r="D168" s="43">
        <v>4.6899999999999997E-2</v>
      </c>
      <c r="E168" s="43">
        <v>2.7400000000000001E-2</v>
      </c>
      <c r="F168" s="4">
        <v>18.097000000000001</v>
      </c>
      <c r="G168" s="4">
        <v>17.424499999999998</v>
      </c>
      <c r="H168" s="4">
        <v>15.4764</v>
      </c>
      <c r="I168" s="4">
        <v>0</v>
      </c>
      <c r="J168" s="4">
        <v>0</v>
      </c>
      <c r="K168" s="7" t="s">
        <v>4</v>
      </c>
    </row>
    <row r="169" spans="1:11" x14ac:dyDescent="0.75">
      <c r="A169" s="5">
        <v>2636.6750000000002</v>
      </c>
      <c r="B169" s="4">
        <v>79561.711540000004</v>
      </c>
      <c r="C169" s="6">
        <v>0.13340473154862076</v>
      </c>
      <c r="D169" s="43">
        <v>4.6899999999999997E-2</v>
      </c>
      <c r="E169" s="43">
        <v>2.9000000000000001E-2</v>
      </c>
      <c r="F169" s="4">
        <v>17.766999999999999</v>
      </c>
      <c r="G169" s="4">
        <v>17.030999999999999</v>
      </c>
      <c r="H169" s="4">
        <v>15.606400000000001</v>
      </c>
      <c r="I169" s="4">
        <v>0</v>
      </c>
      <c r="J169" s="4">
        <v>0</v>
      </c>
      <c r="K169" s="7" t="s">
        <v>4</v>
      </c>
    </row>
    <row r="170" spans="1:11" x14ac:dyDescent="0.75">
      <c r="A170" s="5">
        <v>2636.6849999999999</v>
      </c>
      <c r="B170" s="4">
        <v>79563.01973</v>
      </c>
      <c r="C170" s="6">
        <v>0.13340575130861804</v>
      </c>
      <c r="D170" s="43">
        <v>5.3800000000000001E-2</v>
      </c>
      <c r="E170" s="43">
        <v>2.5899999999999999E-2</v>
      </c>
      <c r="F170" s="4">
        <v>16.498000000000001</v>
      </c>
      <c r="G170" s="4">
        <v>15.836399999999999</v>
      </c>
      <c r="H170" s="4">
        <v>15.700700000000001</v>
      </c>
      <c r="I170" s="4">
        <v>0</v>
      </c>
      <c r="J170" s="4">
        <v>0</v>
      </c>
      <c r="K170" s="7" t="s">
        <v>4</v>
      </c>
    </row>
    <row r="171" spans="1:11" x14ac:dyDescent="0.75">
      <c r="A171" s="5">
        <v>2636.6950000000002</v>
      </c>
      <c r="B171" s="4">
        <v>79564.327929999999</v>
      </c>
      <c r="C171" s="6">
        <v>0.13340473154862076</v>
      </c>
      <c r="D171" s="43">
        <v>4.6800000000000001E-2</v>
      </c>
      <c r="E171" s="43">
        <v>2.3E-2</v>
      </c>
      <c r="F171" s="4">
        <v>16.036999999999999</v>
      </c>
      <c r="G171" s="4">
        <v>15.4344</v>
      </c>
      <c r="H171" s="4">
        <v>15.72395</v>
      </c>
      <c r="I171" s="4">
        <v>0</v>
      </c>
      <c r="J171" s="4">
        <v>0</v>
      </c>
      <c r="K171" s="7" t="s">
        <v>4</v>
      </c>
    </row>
    <row r="172" spans="1:11" x14ac:dyDescent="0.75">
      <c r="A172" s="5">
        <v>2636.7049999999999</v>
      </c>
      <c r="B172" s="4">
        <v>79565.636129999999</v>
      </c>
      <c r="C172" s="6">
        <v>0.13340473154255419</v>
      </c>
      <c r="D172" s="43">
        <v>5.5E-2</v>
      </c>
      <c r="E172" s="43">
        <v>2.9700000000000001E-2</v>
      </c>
      <c r="F172" s="4">
        <v>16.626999999999999</v>
      </c>
      <c r="G172" s="4">
        <v>15.7927</v>
      </c>
      <c r="H172" s="4">
        <v>15.754950000000001</v>
      </c>
      <c r="I172" s="4">
        <v>0</v>
      </c>
      <c r="J172" s="4">
        <v>0</v>
      </c>
      <c r="K172" s="7" t="s">
        <v>4</v>
      </c>
    </row>
    <row r="173" spans="1:11" x14ac:dyDescent="0.75">
      <c r="A173" s="5">
        <v>2636.7150000000001</v>
      </c>
      <c r="B173" s="4">
        <v>79566.944329999998</v>
      </c>
      <c r="C173" s="6">
        <v>0.13340473154862076</v>
      </c>
      <c r="D173" s="43">
        <v>6.1899999999999997E-2</v>
      </c>
      <c r="E173" s="43">
        <v>3.6400000000000002E-2</v>
      </c>
      <c r="F173" s="4">
        <v>17.704999999999998</v>
      </c>
      <c r="G173" s="4">
        <v>16.0352</v>
      </c>
      <c r="H173" s="4">
        <v>15.780850000000001</v>
      </c>
      <c r="I173" s="4">
        <v>0</v>
      </c>
      <c r="J173" s="4">
        <v>0</v>
      </c>
      <c r="K173" s="7" t="s">
        <v>4</v>
      </c>
    </row>
    <row r="174" spans="1:11" x14ac:dyDescent="0.75">
      <c r="A174" s="5">
        <v>2636.7249999999999</v>
      </c>
      <c r="B174" s="4">
        <v>79568.252529999998</v>
      </c>
      <c r="C174" s="6">
        <v>0.13340473154255419</v>
      </c>
      <c r="D174" s="43">
        <v>6.0199999999999997E-2</v>
      </c>
      <c r="E174" s="43">
        <v>3.7400000000000003E-2</v>
      </c>
      <c r="F174" s="4">
        <v>18.321999999999999</v>
      </c>
      <c r="G174" s="4">
        <v>17.458100000000002</v>
      </c>
      <c r="H174" s="4">
        <v>15.780850000000001</v>
      </c>
      <c r="I174" s="4">
        <v>0</v>
      </c>
      <c r="J174" s="4">
        <v>0</v>
      </c>
      <c r="K174" s="7" t="s">
        <v>4</v>
      </c>
    </row>
    <row r="175" spans="1:11" x14ac:dyDescent="0.75">
      <c r="A175" s="5">
        <v>2636.7350000000001</v>
      </c>
      <c r="B175" s="4">
        <v>79569.560729999997</v>
      </c>
      <c r="C175" s="6">
        <v>0.13340473154862076</v>
      </c>
      <c r="D175" s="43">
        <v>6.1199999999999997E-2</v>
      </c>
      <c r="E175" s="43">
        <v>4.8899999999999999E-2</v>
      </c>
      <c r="F175" s="4">
        <v>19.72</v>
      </c>
      <c r="G175" s="4">
        <v>18.864599999999999</v>
      </c>
      <c r="H175" s="4">
        <v>15.7927</v>
      </c>
      <c r="I175" s="4">
        <v>0</v>
      </c>
      <c r="J175" s="4">
        <v>0</v>
      </c>
      <c r="K175" s="7" t="s">
        <v>4</v>
      </c>
    </row>
    <row r="176" spans="1:11" x14ac:dyDescent="0.75">
      <c r="A176" s="5">
        <v>2636.7449999999999</v>
      </c>
      <c r="B176" s="4">
        <v>79570.868919999994</v>
      </c>
      <c r="C176" s="6">
        <v>0.13340575130861804</v>
      </c>
      <c r="D176" s="43">
        <v>6.7799999999999999E-2</v>
      </c>
      <c r="E176" s="43">
        <v>3.9E-2</v>
      </c>
      <c r="F176" s="4">
        <v>20.648</v>
      </c>
      <c r="G176" s="4">
        <v>19.167999999999999</v>
      </c>
      <c r="H176" s="4">
        <v>15.814550000000001</v>
      </c>
      <c r="I176" s="4">
        <v>0</v>
      </c>
      <c r="J176" s="4">
        <v>0</v>
      </c>
      <c r="K176" s="7" t="s">
        <v>4</v>
      </c>
    </row>
    <row r="177" spans="1:11" x14ac:dyDescent="0.75">
      <c r="A177" s="5">
        <v>2636.7550000000001</v>
      </c>
      <c r="B177" s="4">
        <v>79572.177120000008</v>
      </c>
      <c r="C177" s="6">
        <v>0.13340473154713681</v>
      </c>
      <c r="D177" s="43">
        <v>7.1300000000000002E-2</v>
      </c>
      <c r="E177" s="43">
        <v>4.4299999999999999E-2</v>
      </c>
      <c r="F177" s="4">
        <v>21.449000000000002</v>
      </c>
      <c r="G177" s="4">
        <v>20.582999999999998</v>
      </c>
      <c r="H177" s="4">
        <v>15.836399999999999</v>
      </c>
      <c r="I177" s="4">
        <v>0</v>
      </c>
      <c r="J177" s="4">
        <v>0</v>
      </c>
      <c r="K177" s="7" t="s">
        <v>4</v>
      </c>
    </row>
    <row r="178" spans="1:11" x14ac:dyDescent="0.75">
      <c r="A178" s="5">
        <v>2636.7649999999999</v>
      </c>
      <c r="B178" s="4">
        <v>79573.485320000007</v>
      </c>
      <c r="C178" s="6">
        <v>0.13340473154255419</v>
      </c>
      <c r="D178" s="43">
        <v>6.3700000000000007E-2</v>
      </c>
      <c r="E178" s="43">
        <v>3.3500000000000002E-2</v>
      </c>
      <c r="F178" s="4">
        <v>20.725000000000001</v>
      </c>
      <c r="G178" s="4">
        <v>18.2592</v>
      </c>
      <c r="H178" s="4">
        <v>15.90265</v>
      </c>
      <c r="I178" s="4">
        <v>0</v>
      </c>
      <c r="J178" s="4">
        <v>0</v>
      </c>
      <c r="K178" s="7" t="s">
        <v>4</v>
      </c>
    </row>
    <row r="179" spans="1:11" x14ac:dyDescent="0.75">
      <c r="A179" s="5">
        <v>2636.7750000000001</v>
      </c>
      <c r="B179" s="4">
        <v>79574.793520000007</v>
      </c>
      <c r="C179" s="6">
        <v>0.13340473154862076</v>
      </c>
      <c r="D179" s="43">
        <v>4.5900000000000003E-2</v>
      </c>
      <c r="E179" s="43">
        <v>3.0300000000000001E-2</v>
      </c>
      <c r="F179" s="4">
        <v>19.771999999999998</v>
      </c>
      <c r="G179" s="4">
        <v>18.9146</v>
      </c>
      <c r="H179" s="4">
        <v>15.9689</v>
      </c>
      <c r="I179" s="4">
        <v>0</v>
      </c>
      <c r="J179" s="4">
        <v>0</v>
      </c>
      <c r="K179" s="7" t="s">
        <v>4</v>
      </c>
    </row>
    <row r="180" spans="1:11" x14ac:dyDescent="0.75">
      <c r="A180" s="5">
        <v>2636.7849999999999</v>
      </c>
      <c r="B180" s="4">
        <v>79576.101720000006</v>
      </c>
      <c r="C180" s="6">
        <v>0.13340473154255419</v>
      </c>
      <c r="D180" s="43">
        <v>5.8400000000000001E-2</v>
      </c>
      <c r="E180" s="43">
        <v>3.4200000000000001E-2</v>
      </c>
      <c r="F180" s="4">
        <v>19.658000000000001</v>
      </c>
      <c r="G180" s="4">
        <v>18.716899999999999</v>
      </c>
      <c r="H180" s="4">
        <v>15.9779</v>
      </c>
      <c r="I180" s="4">
        <v>0</v>
      </c>
      <c r="J180" s="4">
        <v>0</v>
      </c>
      <c r="K180" s="7" t="s">
        <v>4</v>
      </c>
    </row>
    <row r="181" spans="1:11" x14ac:dyDescent="0.75">
      <c r="A181" s="5">
        <v>2636.7950000000001</v>
      </c>
      <c r="B181" s="4">
        <v>79577.409920000006</v>
      </c>
      <c r="C181" s="6">
        <v>0.13340473154862076</v>
      </c>
      <c r="D181" s="43">
        <v>9.3100000000000002E-2</v>
      </c>
      <c r="E181" s="43">
        <v>6.2899999999999998E-2</v>
      </c>
      <c r="F181" s="4">
        <v>20.332999999999998</v>
      </c>
      <c r="G181" s="4">
        <v>19.079000000000001</v>
      </c>
      <c r="H181" s="4">
        <v>15.9689</v>
      </c>
      <c r="I181" s="4">
        <v>0</v>
      </c>
      <c r="J181" s="4">
        <v>0</v>
      </c>
      <c r="K181" s="7" t="s">
        <v>4</v>
      </c>
    </row>
    <row r="182" spans="1:11" x14ac:dyDescent="0.75">
      <c r="A182" s="5">
        <v>2636.8049999999998</v>
      </c>
      <c r="B182" s="4">
        <v>79578.718110000002</v>
      </c>
      <c r="C182" s="6">
        <v>0.13340575130861804</v>
      </c>
      <c r="D182" s="43">
        <v>7.4700000000000003E-2</v>
      </c>
      <c r="E182" s="43">
        <v>4.19E-2</v>
      </c>
      <c r="F182" s="4">
        <v>19.844000000000001</v>
      </c>
      <c r="G182" s="4">
        <v>18.395099999999999</v>
      </c>
      <c r="H182" s="4">
        <v>15.90265</v>
      </c>
      <c r="I182" s="4">
        <v>0</v>
      </c>
      <c r="J182" s="4">
        <v>0</v>
      </c>
      <c r="K182" s="7" t="s">
        <v>4</v>
      </c>
    </row>
    <row r="183" spans="1:11" x14ac:dyDescent="0.75">
      <c r="A183" s="5">
        <v>2636.8150000000001</v>
      </c>
      <c r="B183" s="4">
        <v>79580.026310000001</v>
      </c>
      <c r="C183" s="6">
        <v>0.13340473154862076</v>
      </c>
      <c r="D183" s="43">
        <v>6.25E-2</v>
      </c>
      <c r="E183" s="43">
        <v>4.02E-2</v>
      </c>
      <c r="F183" s="4">
        <v>19.762</v>
      </c>
      <c r="G183" s="4">
        <v>18.260000000000002</v>
      </c>
      <c r="H183" s="4">
        <v>15.836399999999999</v>
      </c>
      <c r="I183" s="4">
        <v>0</v>
      </c>
      <c r="J183" s="4">
        <v>0</v>
      </c>
      <c r="K183" s="7" t="s">
        <v>4</v>
      </c>
    </row>
    <row r="184" spans="1:11" x14ac:dyDescent="0.75">
      <c r="A184" s="5">
        <v>2636.8249999999998</v>
      </c>
      <c r="B184" s="4">
        <v>79581.334510000001</v>
      </c>
      <c r="C184" s="6">
        <v>0.13340473154255419</v>
      </c>
      <c r="D184" s="43">
        <v>5.9499999999999997E-2</v>
      </c>
      <c r="E184" s="43">
        <v>3.8699999999999998E-2</v>
      </c>
      <c r="F184" s="4">
        <v>18.518999999999998</v>
      </c>
      <c r="G184" s="4">
        <v>17.183</v>
      </c>
      <c r="H184" s="4">
        <v>15.814550000000001</v>
      </c>
      <c r="I184" s="4">
        <v>0</v>
      </c>
      <c r="J184" s="4">
        <v>0</v>
      </c>
      <c r="K184" s="7" t="s">
        <v>4</v>
      </c>
    </row>
    <row r="185" spans="1:11" x14ac:dyDescent="0.75">
      <c r="A185" s="5">
        <v>2636.835</v>
      </c>
      <c r="B185" s="4">
        <v>79582.64271</v>
      </c>
      <c r="C185" s="6">
        <v>0.13340473154862076</v>
      </c>
      <c r="D185" s="43">
        <v>4.2900000000000001E-2</v>
      </c>
      <c r="E185" s="43">
        <v>2.0799999999999999E-2</v>
      </c>
      <c r="F185" s="4">
        <v>15.363</v>
      </c>
      <c r="G185" s="4">
        <v>14.4617</v>
      </c>
      <c r="H185" s="4">
        <v>15.7927</v>
      </c>
      <c r="I185" s="4">
        <v>0</v>
      </c>
      <c r="J185" s="4">
        <v>0</v>
      </c>
      <c r="K185" s="7" t="s">
        <v>4</v>
      </c>
    </row>
    <row r="186" spans="1:11" x14ac:dyDescent="0.75">
      <c r="A186" s="5">
        <v>2636.8449999999998</v>
      </c>
      <c r="B186" s="4">
        <v>79583.95091</v>
      </c>
      <c r="C186" s="6">
        <v>0.13340473154255419</v>
      </c>
      <c r="D186" s="43">
        <v>4.3299999999999998E-2</v>
      </c>
      <c r="E186" s="43">
        <v>2.3800000000000002E-2</v>
      </c>
      <c r="F186" s="4">
        <v>13.833</v>
      </c>
      <c r="G186" s="4">
        <v>13.1046</v>
      </c>
      <c r="H186" s="4">
        <v>15.780850000000001</v>
      </c>
      <c r="I186" s="4">
        <v>0</v>
      </c>
      <c r="J186" s="4">
        <v>0</v>
      </c>
      <c r="K186" s="7" t="s">
        <v>4</v>
      </c>
    </row>
    <row r="187" spans="1:11" x14ac:dyDescent="0.75">
      <c r="A187" s="5">
        <v>2636.855</v>
      </c>
      <c r="B187" s="4">
        <v>79585.259109999999</v>
      </c>
      <c r="C187" s="6">
        <v>0.13340473154862076</v>
      </c>
      <c r="D187" s="43">
        <v>5.1400000000000001E-2</v>
      </c>
      <c r="E187" s="43">
        <v>3.3099999999999997E-2</v>
      </c>
      <c r="F187" s="4">
        <v>12.183999999999999</v>
      </c>
      <c r="G187" s="4">
        <v>11.4862</v>
      </c>
      <c r="H187" s="4">
        <v>15.769</v>
      </c>
      <c r="I187" s="4">
        <v>0</v>
      </c>
      <c r="J187" s="4">
        <v>0</v>
      </c>
      <c r="K187" s="7" t="s">
        <v>4</v>
      </c>
    </row>
    <row r="188" spans="1:11" x14ac:dyDescent="0.75">
      <c r="A188" s="5">
        <v>2636.8649999999998</v>
      </c>
      <c r="B188" s="4">
        <v>79586.567309999999</v>
      </c>
      <c r="C188" s="6">
        <v>0.13340473154255419</v>
      </c>
      <c r="D188" s="43">
        <v>3.78E-2</v>
      </c>
      <c r="E188" s="43">
        <v>3.0499999999999999E-2</v>
      </c>
      <c r="F188" s="4">
        <v>12.808999999999999</v>
      </c>
      <c r="G188" s="4">
        <v>12.0922</v>
      </c>
      <c r="H188" s="4">
        <v>15.754950000000001</v>
      </c>
      <c r="I188" s="4">
        <v>0</v>
      </c>
      <c r="J188" s="4">
        <v>0</v>
      </c>
      <c r="K188" s="7" t="s">
        <v>4</v>
      </c>
    </row>
    <row r="189" spans="1:11" x14ac:dyDescent="0.75">
      <c r="A189" s="5">
        <v>2636.875</v>
      </c>
      <c r="B189" s="4">
        <v>79587.875499999995</v>
      </c>
      <c r="C189" s="6">
        <v>0.13340575131468463</v>
      </c>
      <c r="D189" s="43">
        <v>3.5299999999999998E-2</v>
      </c>
      <c r="E189" s="43">
        <v>1.41E-2</v>
      </c>
      <c r="F189" s="4">
        <v>12.087999999999999</v>
      </c>
      <c r="G189" s="4">
        <v>11.3828</v>
      </c>
      <c r="H189" s="4">
        <v>15.7409</v>
      </c>
      <c r="I189" s="4">
        <v>0</v>
      </c>
      <c r="J189" s="4">
        <v>0</v>
      </c>
      <c r="K189" s="7" t="s">
        <v>4</v>
      </c>
    </row>
    <row r="190" spans="1:11" x14ac:dyDescent="0.75">
      <c r="A190" s="5">
        <v>2636.8850000000002</v>
      </c>
      <c r="B190" s="4">
        <v>79589.183699999994</v>
      </c>
      <c r="C190" s="6">
        <v>0.13340473154862076</v>
      </c>
      <c r="D190" s="43">
        <v>3.4299999999999997E-2</v>
      </c>
      <c r="E190" s="43">
        <v>1.7100000000000001E-2</v>
      </c>
      <c r="F190" s="4">
        <v>11.797000000000001</v>
      </c>
      <c r="G190" s="4">
        <v>11.7211</v>
      </c>
      <c r="H190" s="4">
        <v>15.707000000000001</v>
      </c>
      <c r="I190" s="4">
        <v>0</v>
      </c>
      <c r="J190" s="4">
        <v>0</v>
      </c>
      <c r="K190" s="7" t="s">
        <v>4</v>
      </c>
    </row>
    <row r="191" spans="1:11" x14ac:dyDescent="0.75">
      <c r="A191" s="5">
        <v>2636.895</v>
      </c>
      <c r="B191" s="4">
        <v>79590.491899999994</v>
      </c>
      <c r="C191" s="6">
        <v>0.13340473154255419</v>
      </c>
      <c r="D191" s="43">
        <v>3.5400000000000001E-2</v>
      </c>
      <c r="E191" s="43">
        <v>1.9900000000000001E-2</v>
      </c>
      <c r="F191" s="4">
        <v>14.355</v>
      </c>
      <c r="G191" s="4">
        <v>13.223599999999999</v>
      </c>
      <c r="H191" s="4">
        <v>15.6944</v>
      </c>
      <c r="I191" s="4">
        <v>0</v>
      </c>
      <c r="J191" s="4">
        <v>0</v>
      </c>
      <c r="K191" s="7" t="s">
        <v>4</v>
      </c>
    </row>
    <row r="192" spans="1:11" x14ac:dyDescent="0.75">
      <c r="A192" s="5">
        <v>2636.9050000000002</v>
      </c>
      <c r="B192" s="4">
        <v>79591.800100000008</v>
      </c>
      <c r="C192" s="6">
        <v>0.13340473154713681</v>
      </c>
      <c r="D192" s="43">
        <v>5.8799999999999998E-2</v>
      </c>
      <c r="E192" s="43">
        <v>4.5100000000000001E-2</v>
      </c>
      <c r="F192" s="4">
        <v>16.760999999999999</v>
      </c>
      <c r="G192" s="4">
        <v>15.5184</v>
      </c>
      <c r="H192" s="4">
        <v>15.6944</v>
      </c>
      <c r="I192" s="4">
        <v>0</v>
      </c>
      <c r="J192" s="4">
        <v>0</v>
      </c>
      <c r="K192" s="7" t="s">
        <v>4</v>
      </c>
    </row>
    <row r="193" spans="1:11" x14ac:dyDescent="0.75">
      <c r="A193" s="5">
        <v>2636.915</v>
      </c>
      <c r="B193" s="4">
        <v>79593.108300000007</v>
      </c>
      <c r="C193" s="6">
        <v>0.13340473154255419</v>
      </c>
      <c r="D193" s="43">
        <v>5.0500000000000003E-2</v>
      </c>
      <c r="E193" s="43">
        <v>3.2500000000000001E-2</v>
      </c>
      <c r="F193" s="4">
        <v>15.25</v>
      </c>
      <c r="G193" s="4">
        <v>14.013500000000001</v>
      </c>
      <c r="H193" s="4">
        <v>15.6944</v>
      </c>
      <c r="I193" s="4">
        <v>0</v>
      </c>
      <c r="J193" s="4">
        <v>0</v>
      </c>
      <c r="K193" s="7" t="s">
        <v>4</v>
      </c>
    </row>
    <row r="194" spans="1:11" x14ac:dyDescent="0.75">
      <c r="A194" s="5">
        <v>2636.9250000000002</v>
      </c>
      <c r="B194" s="4">
        <v>79594.416500000007</v>
      </c>
      <c r="C194" s="6">
        <v>0.13340473154862076</v>
      </c>
      <c r="D194" s="43">
        <v>4.3099999999999999E-2</v>
      </c>
      <c r="E194" s="43">
        <v>3.5900000000000001E-2</v>
      </c>
      <c r="F194" s="4">
        <v>15.587999999999999</v>
      </c>
      <c r="G194" s="4">
        <v>13.091200000000001</v>
      </c>
      <c r="H194" s="4">
        <v>15.6944</v>
      </c>
      <c r="I194" s="4">
        <v>0</v>
      </c>
      <c r="J194" s="4">
        <v>0</v>
      </c>
      <c r="K194" s="7" t="s">
        <v>4</v>
      </c>
    </row>
    <row r="195" spans="1:11" x14ac:dyDescent="0.75">
      <c r="A195" s="5">
        <v>2636.9349999999999</v>
      </c>
      <c r="B195" s="4">
        <v>79595.724690000003</v>
      </c>
      <c r="C195" s="6">
        <v>0.13340575130861804</v>
      </c>
      <c r="D195" s="43">
        <v>5.2200000000000003E-2</v>
      </c>
      <c r="E195" s="43">
        <v>3.2599999999999997E-2</v>
      </c>
      <c r="F195" s="4">
        <v>14.532</v>
      </c>
      <c r="G195" s="4">
        <v>13.4664</v>
      </c>
      <c r="H195" s="4">
        <v>15.6944</v>
      </c>
      <c r="I195" s="4">
        <v>0</v>
      </c>
      <c r="J195" s="4">
        <v>0</v>
      </c>
      <c r="K195" s="7" t="s">
        <v>4</v>
      </c>
    </row>
    <row r="196" spans="1:11" x14ac:dyDescent="0.75">
      <c r="A196" s="5">
        <v>2636.9450000000002</v>
      </c>
      <c r="B196" s="4">
        <v>79597.032890000002</v>
      </c>
      <c r="C196" s="6">
        <v>0.13340473154862076</v>
      </c>
      <c r="D196" s="43">
        <v>5.91E-2</v>
      </c>
      <c r="E196" s="43">
        <v>3.5999999999999997E-2</v>
      </c>
      <c r="F196" s="4">
        <v>14.194000000000001</v>
      </c>
      <c r="G196" s="4">
        <v>13.275700000000001</v>
      </c>
      <c r="H196" s="4">
        <v>15.5184</v>
      </c>
      <c r="I196" s="4">
        <v>0</v>
      </c>
      <c r="J196" s="4">
        <v>0</v>
      </c>
      <c r="K196" s="7" t="s">
        <v>4</v>
      </c>
    </row>
    <row r="197" spans="1:11" x14ac:dyDescent="0.75">
      <c r="A197" s="5">
        <v>2636.9549999999999</v>
      </c>
      <c r="B197" s="4">
        <v>79598.341090000002</v>
      </c>
      <c r="C197" s="6">
        <v>0.13340473154255419</v>
      </c>
      <c r="D197" s="43">
        <v>5.7799999999999997E-2</v>
      </c>
      <c r="E197" s="43">
        <v>3.6700000000000003E-2</v>
      </c>
      <c r="F197" s="4">
        <v>15.042</v>
      </c>
      <c r="G197" s="4">
        <v>13.541700000000001</v>
      </c>
      <c r="H197" s="4">
        <v>15.5184</v>
      </c>
      <c r="I197" s="4">
        <v>0</v>
      </c>
      <c r="J197" s="4">
        <v>0</v>
      </c>
      <c r="K197" s="7" t="s">
        <v>4</v>
      </c>
    </row>
    <row r="198" spans="1:11" x14ac:dyDescent="0.75">
      <c r="A198" s="5">
        <v>2636.9650000000001</v>
      </c>
      <c r="B198" s="4">
        <v>79599.649290000001</v>
      </c>
      <c r="C198" s="6">
        <v>0.13340473154862076</v>
      </c>
      <c r="D198" s="43">
        <v>3.4000000000000002E-2</v>
      </c>
      <c r="E198" s="43">
        <v>2.5600000000000001E-2</v>
      </c>
      <c r="F198" s="4">
        <v>14.045999999999999</v>
      </c>
      <c r="G198" s="4">
        <v>13.0566</v>
      </c>
      <c r="H198" s="4">
        <v>15.5184</v>
      </c>
      <c r="I198" s="4">
        <v>0</v>
      </c>
      <c r="J198" s="4">
        <v>0</v>
      </c>
      <c r="K198" s="7" t="s">
        <v>4</v>
      </c>
    </row>
    <row r="199" spans="1:11" x14ac:dyDescent="0.75">
      <c r="A199" s="5">
        <v>2636.9749999999999</v>
      </c>
      <c r="B199" s="4">
        <v>79600.957490000001</v>
      </c>
      <c r="C199" s="6">
        <v>0.13340473154255419</v>
      </c>
      <c r="D199" s="43">
        <v>4.9399999999999999E-2</v>
      </c>
      <c r="E199" s="43">
        <v>3.0499999999999999E-2</v>
      </c>
      <c r="F199" s="4">
        <v>14.98</v>
      </c>
      <c r="G199" s="4">
        <v>14.2501</v>
      </c>
      <c r="H199" s="4">
        <v>15.5184</v>
      </c>
      <c r="I199" s="4">
        <v>0</v>
      </c>
      <c r="J199" s="4">
        <v>0</v>
      </c>
      <c r="K199" s="7" t="s">
        <v>4</v>
      </c>
    </row>
    <row r="200" spans="1:11" x14ac:dyDescent="0.75">
      <c r="A200" s="5">
        <v>2636.9850000000001</v>
      </c>
      <c r="B200" s="4">
        <v>79602.26569</v>
      </c>
      <c r="C200" s="6">
        <v>0.13340473154862076</v>
      </c>
      <c r="D200" s="43">
        <v>5.7799999999999997E-2</v>
      </c>
      <c r="E200" s="43">
        <v>3.8399999999999997E-2</v>
      </c>
      <c r="F200" s="4">
        <v>15.067</v>
      </c>
      <c r="G200" s="4">
        <v>14.8537</v>
      </c>
      <c r="H200" s="4">
        <v>15.5184</v>
      </c>
      <c r="I200" s="4">
        <v>0</v>
      </c>
      <c r="J200" s="4">
        <v>0</v>
      </c>
      <c r="K200" s="7" t="s">
        <v>4</v>
      </c>
    </row>
    <row r="201" spans="1:11" x14ac:dyDescent="0.75">
      <c r="A201" s="5">
        <v>2636.9949999999999</v>
      </c>
      <c r="B201" s="4">
        <v>79603.573879999996</v>
      </c>
      <c r="C201" s="6">
        <v>0.13340575130861804</v>
      </c>
      <c r="D201" s="43">
        <v>8.1699999999999995E-2</v>
      </c>
      <c r="E201" s="43">
        <v>5.3699999999999998E-2</v>
      </c>
      <c r="F201" s="4">
        <v>16.448</v>
      </c>
      <c r="G201" s="4">
        <v>15.6944</v>
      </c>
      <c r="H201" s="4">
        <v>15.5184</v>
      </c>
      <c r="I201" s="4">
        <v>0</v>
      </c>
      <c r="J201" s="4">
        <v>0</v>
      </c>
      <c r="K201" s="7" t="s">
        <v>4</v>
      </c>
    </row>
    <row r="202" spans="1:11" x14ac:dyDescent="0.75">
      <c r="A202" s="5">
        <v>2637.0050000000001</v>
      </c>
      <c r="B202" s="4">
        <v>79604.882079999996</v>
      </c>
      <c r="C202" s="6">
        <v>0.13340473154862076</v>
      </c>
      <c r="D202" s="43">
        <v>5.6300000000000003E-2</v>
      </c>
      <c r="E202" s="43">
        <v>4.5699999999999998E-2</v>
      </c>
      <c r="F202" s="4">
        <v>16.02</v>
      </c>
      <c r="G202" s="4">
        <v>15.141500000000001</v>
      </c>
      <c r="H202" s="4">
        <v>15.5184</v>
      </c>
      <c r="I202" s="4">
        <v>0</v>
      </c>
      <c r="J202" s="4">
        <v>0</v>
      </c>
      <c r="K202" s="7" t="s">
        <v>4</v>
      </c>
    </row>
    <row r="203" spans="1:11" x14ac:dyDescent="0.75">
      <c r="A203" s="5">
        <v>2637.0149999999999</v>
      </c>
      <c r="B203" s="4">
        <v>79606.190279999995</v>
      </c>
      <c r="C203" s="6">
        <v>0.13340473154255419</v>
      </c>
      <c r="D203" s="43">
        <v>7.0199999999999999E-2</v>
      </c>
      <c r="E203" s="43">
        <v>4.8800000000000003E-2</v>
      </c>
      <c r="F203" s="4">
        <v>15.901</v>
      </c>
      <c r="G203" s="4">
        <v>14.9049</v>
      </c>
      <c r="H203" s="4">
        <v>15.5184</v>
      </c>
      <c r="I203" s="4">
        <v>0</v>
      </c>
      <c r="J203" s="4">
        <v>0</v>
      </c>
      <c r="K203" s="7" t="s">
        <v>4</v>
      </c>
    </row>
    <row r="204" spans="1:11" x14ac:dyDescent="0.75">
      <c r="A204" s="5">
        <v>2637.0250000000001</v>
      </c>
      <c r="B204" s="4">
        <v>79607.498479999995</v>
      </c>
      <c r="C204" s="6">
        <v>0.13340473154862076</v>
      </c>
      <c r="D204" s="43">
        <v>5.5899999999999998E-2</v>
      </c>
      <c r="E204" s="43">
        <v>3.0800000000000001E-2</v>
      </c>
      <c r="F204" s="4">
        <v>17.439</v>
      </c>
      <c r="G204" s="4">
        <v>16.317900000000002</v>
      </c>
      <c r="H204" s="4">
        <v>15.4344</v>
      </c>
      <c r="I204" s="4">
        <v>0</v>
      </c>
      <c r="J204" s="4">
        <v>0</v>
      </c>
      <c r="K204" s="7" t="s">
        <v>4</v>
      </c>
    </row>
    <row r="205" spans="1:11" x14ac:dyDescent="0.75">
      <c r="A205" s="5">
        <v>2637.0349999999999</v>
      </c>
      <c r="B205" s="4">
        <v>79608.806679999994</v>
      </c>
      <c r="C205" s="6">
        <v>0.13340473154255419</v>
      </c>
      <c r="D205" s="43">
        <v>5.9900000000000002E-2</v>
      </c>
      <c r="E205" s="43">
        <v>2.7300000000000001E-2</v>
      </c>
      <c r="F205" s="4">
        <v>16.419</v>
      </c>
      <c r="G205" s="4">
        <v>15.230499999999999</v>
      </c>
      <c r="H205" s="4">
        <v>15.4344</v>
      </c>
      <c r="I205" s="4">
        <v>0</v>
      </c>
      <c r="J205" s="4">
        <v>0</v>
      </c>
      <c r="K205" s="7" t="s">
        <v>4</v>
      </c>
    </row>
    <row r="206" spans="1:11" x14ac:dyDescent="0.75">
      <c r="A206" s="5">
        <v>2637.0450000000001</v>
      </c>
      <c r="B206" s="4">
        <v>79610.114879999994</v>
      </c>
      <c r="C206" s="6">
        <v>0.13340473154862076</v>
      </c>
      <c r="D206" s="43">
        <v>6.1800000000000001E-2</v>
      </c>
      <c r="E206" s="43">
        <v>3.8300000000000001E-2</v>
      </c>
      <c r="F206" s="4">
        <v>16.093</v>
      </c>
      <c r="G206" s="4">
        <v>14.9237</v>
      </c>
      <c r="H206" s="4">
        <v>15.396850000000001</v>
      </c>
      <c r="I206" s="4">
        <v>0</v>
      </c>
      <c r="J206" s="4">
        <v>0</v>
      </c>
      <c r="K206" s="7" t="s">
        <v>4</v>
      </c>
    </row>
    <row r="207" spans="1:11" x14ac:dyDescent="0.75">
      <c r="A207" s="5">
        <v>2637.0549999999998</v>
      </c>
      <c r="B207" s="4">
        <v>79611.423070000004</v>
      </c>
      <c r="C207" s="6">
        <v>0.13340575130713409</v>
      </c>
      <c r="D207" s="43">
        <v>5.6800000000000003E-2</v>
      </c>
      <c r="E207" s="43">
        <v>3.6499999999999998E-2</v>
      </c>
      <c r="F207" s="4">
        <v>15.361000000000001</v>
      </c>
      <c r="G207" s="4">
        <v>14.2475</v>
      </c>
      <c r="H207" s="4">
        <v>15.4344</v>
      </c>
      <c r="I207" s="4">
        <v>0</v>
      </c>
      <c r="J207" s="4">
        <v>0</v>
      </c>
      <c r="K207" s="7" t="s">
        <v>4</v>
      </c>
    </row>
    <row r="208" spans="1:11" x14ac:dyDescent="0.75">
      <c r="A208" s="5">
        <v>2637.0650000000001</v>
      </c>
      <c r="B208" s="4">
        <v>79612.731270000004</v>
      </c>
      <c r="C208" s="6">
        <v>0.13340473154862076</v>
      </c>
      <c r="D208" s="43">
        <v>6.3600000000000004E-2</v>
      </c>
      <c r="E208" s="43">
        <v>5.3699999999999998E-2</v>
      </c>
      <c r="F208" s="4">
        <v>14.205</v>
      </c>
      <c r="G208" s="4">
        <v>13.1371</v>
      </c>
      <c r="H208" s="4">
        <v>15.396850000000001</v>
      </c>
      <c r="I208" s="4">
        <v>0</v>
      </c>
      <c r="J208" s="4">
        <v>0</v>
      </c>
      <c r="K208" s="7" t="s">
        <v>4</v>
      </c>
    </row>
    <row r="209" spans="1:11" x14ac:dyDescent="0.75">
      <c r="A209" s="5">
        <v>2637.0749999999998</v>
      </c>
      <c r="B209" s="4">
        <v>79614.039470000003</v>
      </c>
      <c r="C209" s="6">
        <v>0.13340473154255419</v>
      </c>
      <c r="D209" s="43">
        <v>4.9000000000000002E-2</v>
      </c>
      <c r="E209" s="43">
        <v>3.1899999999999998E-2</v>
      </c>
      <c r="F209" s="4">
        <v>13.475</v>
      </c>
      <c r="G209" s="4">
        <v>12.619400000000001</v>
      </c>
      <c r="H209" s="4">
        <v>15.359299999999999</v>
      </c>
      <c r="I209" s="4">
        <v>0</v>
      </c>
      <c r="J209" s="4">
        <v>0</v>
      </c>
      <c r="K209" s="7" t="s">
        <v>4</v>
      </c>
    </row>
    <row r="210" spans="1:11" x14ac:dyDescent="0.75">
      <c r="A210" s="5">
        <v>2637.085</v>
      </c>
      <c r="B210" s="4">
        <v>79615.347670000003</v>
      </c>
      <c r="C210" s="6">
        <v>0.13340473154862076</v>
      </c>
      <c r="D210" s="43">
        <v>3.4099999999999998E-2</v>
      </c>
      <c r="E210" s="43">
        <v>1.7500000000000002E-2</v>
      </c>
      <c r="F210" s="4">
        <v>13.776999999999999</v>
      </c>
      <c r="G210" s="4">
        <v>13.0105</v>
      </c>
      <c r="H210" s="4">
        <v>15.340299999999999</v>
      </c>
      <c r="I210" s="4">
        <v>0</v>
      </c>
      <c r="J210" s="4">
        <v>0</v>
      </c>
      <c r="K210" s="7" t="s">
        <v>4</v>
      </c>
    </row>
    <row r="211" spans="1:11" x14ac:dyDescent="0.75">
      <c r="A211" s="5">
        <v>2637.0949999999998</v>
      </c>
      <c r="B211" s="4">
        <v>79616.655870000002</v>
      </c>
      <c r="C211" s="6">
        <v>0.13340473154255419</v>
      </c>
      <c r="D211" s="43">
        <v>3.7900000000000003E-2</v>
      </c>
      <c r="E211" s="43">
        <v>1.7299999999999999E-2</v>
      </c>
      <c r="F211" s="4">
        <v>14.260999999999999</v>
      </c>
      <c r="G211" s="4">
        <v>13.462999999999999</v>
      </c>
      <c r="H211" s="4">
        <v>15.321300000000001</v>
      </c>
      <c r="I211" s="4">
        <v>0</v>
      </c>
      <c r="J211" s="4">
        <v>0</v>
      </c>
      <c r="K211" s="7" t="s">
        <v>4</v>
      </c>
    </row>
    <row r="212" spans="1:11" x14ac:dyDescent="0.75">
      <c r="A212" s="5">
        <v>2637.105</v>
      </c>
      <c r="B212" s="4">
        <v>79617.964070000002</v>
      </c>
      <c r="C212" s="6">
        <v>0.13340473154862076</v>
      </c>
      <c r="D212" s="43">
        <v>5.2999999999999999E-2</v>
      </c>
      <c r="E212" s="43">
        <v>2.2100000000000002E-2</v>
      </c>
      <c r="F212" s="4">
        <v>15.483000000000001</v>
      </c>
      <c r="G212" s="4">
        <v>14.6272</v>
      </c>
      <c r="H212" s="4">
        <v>15.340299999999999</v>
      </c>
      <c r="I212" s="4">
        <v>0</v>
      </c>
      <c r="J212" s="4">
        <v>0</v>
      </c>
      <c r="K212" s="7" t="s">
        <v>4</v>
      </c>
    </row>
    <row r="213" spans="1:11" x14ac:dyDescent="0.75">
      <c r="A213" s="5">
        <v>2637.1149999999998</v>
      </c>
      <c r="B213" s="4">
        <v>79619.272259999998</v>
      </c>
      <c r="C213" s="6">
        <v>0.13340575130861804</v>
      </c>
      <c r="D213" s="43">
        <v>7.6200000000000004E-2</v>
      </c>
      <c r="E213" s="43">
        <v>5.6899999999999999E-2</v>
      </c>
      <c r="F213" s="4">
        <v>15.776999999999999</v>
      </c>
      <c r="G213" s="4">
        <v>14.954800000000001</v>
      </c>
      <c r="H213" s="4">
        <v>15.359299999999999</v>
      </c>
      <c r="I213" s="4">
        <v>0</v>
      </c>
      <c r="J213" s="4">
        <v>0</v>
      </c>
      <c r="K213" s="7" t="s">
        <v>4</v>
      </c>
    </row>
    <row r="214" spans="1:11" x14ac:dyDescent="0.75">
      <c r="A214" s="5">
        <v>2637.125</v>
      </c>
      <c r="B214" s="4">
        <v>79620.580459999997</v>
      </c>
      <c r="C214" s="6">
        <v>0.13340473154862076</v>
      </c>
      <c r="D214" s="43">
        <v>7.5499999999999998E-2</v>
      </c>
      <c r="E214" s="43">
        <v>4.6100000000000002E-2</v>
      </c>
      <c r="F214" s="4">
        <v>16.061</v>
      </c>
      <c r="G214" s="4">
        <v>15.321300000000001</v>
      </c>
      <c r="H214" s="4">
        <v>15.359299999999999</v>
      </c>
      <c r="I214" s="4">
        <v>0</v>
      </c>
      <c r="J214" s="4">
        <v>0</v>
      </c>
      <c r="K214" s="7" t="s">
        <v>4</v>
      </c>
    </row>
    <row r="215" spans="1:11" x14ac:dyDescent="0.75">
      <c r="A215" s="5">
        <v>2637.1350000000002</v>
      </c>
      <c r="B215" s="4">
        <v>79621.888659999997</v>
      </c>
      <c r="C215" s="6">
        <v>0.13340473154862076</v>
      </c>
      <c r="D215" s="43">
        <v>6.3299999999999995E-2</v>
      </c>
      <c r="E215" s="43">
        <v>4.48E-2</v>
      </c>
      <c r="F215" s="4">
        <v>16.056000000000001</v>
      </c>
      <c r="G215" s="4">
        <v>15.359299999999999</v>
      </c>
      <c r="H215" s="4">
        <v>15.359299999999999</v>
      </c>
      <c r="I215" s="4">
        <v>0</v>
      </c>
      <c r="J215" s="4">
        <v>0</v>
      </c>
      <c r="K215" s="7" t="s">
        <v>4</v>
      </c>
    </row>
    <row r="216" spans="1:11" x14ac:dyDescent="0.75">
      <c r="A216" s="5">
        <v>2637.145</v>
      </c>
      <c r="B216" s="4">
        <v>79623.196859999996</v>
      </c>
      <c r="C216" s="6">
        <v>0.13340473154255419</v>
      </c>
      <c r="D216" s="43">
        <v>6.0999999999999999E-2</v>
      </c>
      <c r="E216" s="43">
        <v>3.5999999999999997E-2</v>
      </c>
      <c r="F216" s="4">
        <v>15.021000000000001</v>
      </c>
      <c r="G216" s="4">
        <v>14.2456</v>
      </c>
      <c r="H216" s="4">
        <v>15.321300000000001</v>
      </c>
      <c r="I216" s="4">
        <v>0</v>
      </c>
      <c r="J216" s="4">
        <v>0</v>
      </c>
      <c r="K216" s="7" t="s">
        <v>4</v>
      </c>
    </row>
    <row r="217" spans="1:11" x14ac:dyDescent="0.75">
      <c r="A217" s="5">
        <v>2637.1550000000002</v>
      </c>
      <c r="B217" s="4">
        <v>79624.505059999996</v>
      </c>
      <c r="C217" s="6">
        <v>0.13340473154862076</v>
      </c>
      <c r="D217" s="43">
        <v>6.1699999999999998E-2</v>
      </c>
      <c r="E217" s="43">
        <v>4.1200000000000001E-2</v>
      </c>
      <c r="F217" s="4">
        <v>16.657</v>
      </c>
      <c r="G217" s="4">
        <v>15.707000000000001</v>
      </c>
      <c r="H217" s="4">
        <v>15.321300000000001</v>
      </c>
      <c r="I217" s="4">
        <v>0</v>
      </c>
      <c r="J217" s="4">
        <v>0</v>
      </c>
      <c r="K217" s="7" t="s">
        <v>4</v>
      </c>
    </row>
    <row r="218" spans="1:11" x14ac:dyDescent="0.75">
      <c r="A218" s="5">
        <v>2637.165</v>
      </c>
      <c r="B218" s="4">
        <v>79625.813259999995</v>
      </c>
      <c r="C218" s="6">
        <v>0.13340473154255419</v>
      </c>
      <c r="D218" s="43">
        <v>4.0599999999999997E-2</v>
      </c>
      <c r="E218" s="43">
        <v>2.93E-2</v>
      </c>
      <c r="F218" s="4">
        <v>17.277000000000001</v>
      </c>
      <c r="G218" s="4">
        <v>16.215</v>
      </c>
      <c r="H218" s="4">
        <v>15.230499999999999</v>
      </c>
      <c r="I218" s="4">
        <v>0</v>
      </c>
      <c r="J218" s="4">
        <v>0</v>
      </c>
      <c r="K218" s="7" t="s">
        <v>4</v>
      </c>
    </row>
    <row r="219" spans="1:11" x14ac:dyDescent="0.75">
      <c r="A219" s="5">
        <v>2637.1750000000002</v>
      </c>
      <c r="B219" s="4">
        <v>79627.121459999995</v>
      </c>
      <c r="C219" s="6">
        <v>0.13340473154862076</v>
      </c>
      <c r="D219" s="43">
        <v>3.4700000000000002E-2</v>
      </c>
      <c r="E219" s="43">
        <v>1.6899999999999998E-2</v>
      </c>
      <c r="F219" s="4">
        <v>18.622</v>
      </c>
      <c r="G219" s="4">
        <v>17.5457</v>
      </c>
      <c r="H219" s="4">
        <v>15.230499999999999</v>
      </c>
      <c r="I219" s="4">
        <v>0</v>
      </c>
      <c r="J219" s="4">
        <v>0</v>
      </c>
      <c r="K219" s="7" t="s">
        <v>4</v>
      </c>
    </row>
    <row r="220" spans="1:11" x14ac:dyDescent="0.75">
      <c r="A220" s="5">
        <v>2637.1849999999999</v>
      </c>
      <c r="B220" s="4">
        <v>79628.429650000005</v>
      </c>
      <c r="C220" s="6">
        <v>0.13340575130713409</v>
      </c>
      <c r="D220" s="43">
        <v>3.49E-2</v>
      </c>
      <c r="E220" s="43">
        <v>2.23E-2</v>
      </c>
      <c r="F220" s="4">
        <v>19.192</v>
      </c>
      <c r="G220" s="4">
        <v>18.1052</v>
      </c>
      <c r="H220" s="4">
        <v>15.1638</v>
      </c>
      <c r="I220" s="4">
        <v>0</v>
      </c>
      <c r="J220" s="4">
        <v>0</v>
      </c>
      <c r="K220" s="7" t="s">
        <v>4</v>
      </c>
    </row>
    <row r="221" spans="1:11" x14ac:dyDescent="0.75">
      <c r="A221" s="5">
        <v>2637.1950000000002</v>
      </c>
      <c r="B221" s="4">
        <v>79629.737850000005</v>
      </c>
      <c r="C221" s="6">
        <v>0.13340473154862076</v>
      </c>
      <c r="D221" s="43">
        <v>4.8599999999999997E-2</v>
      </c>
      <c r="E221" s="43">
        <v>2.6499999999999999E-2</v>
      </c>
      <c r="F221" s="4">
        <v>21.542999999999999</v>
      </c>
      <c r="G221" s="4">
        <v>20.3948</v>
      </c>
      <c r="H221" s="4">
        <v>15.141500000000001</v>
      </c>
      <c r="I221" s="4">
        <v>0</v>
      </c>
      <c r="J221" s="4">
        <v>0</v>
      </c>
      <c r="K221" s="7" t="s">
        <v>4</v>
      </c>
    </row>
    <row r="222" spans="1:11" x14ac:dyDescent="0.75">
      <c r="A222" s="5">
        <v>2637.2049999999999</v>
      </c>
      <c r="B222" s="4">
        <v>79631.046050000004</v>
      </c>
      <c r="C222" s="6">
        <v>0.13340473154255419</v>
      </c>
      <c r="D222" s="43">
        <v>7.1199999999999999E-2</v>
      </c>
      <c r="E222" s="43">
        <v>4.1200000000000001E-2</v>
      </c>
      <c r="F222" s="4">
        <v>20.254000000000001</v>
      </c>
      <c r="G222" s="4">
        <v>19.204000000000001</v>
      </c>
      <c r="H222" s="4">
        <v>15.043100000000001</v>
      </c>
      <c r="I222" s="4">
        <v>0</v>
      </c>
      <c r="J222" s="4">
        <v>0</v>
      </c>
      <c r="K222" s="7" t="s">
        <v>4</v>
      </c>
    </row>
    <row r="223" spans="1:11" x14ac:dyDescent="0.75">
      <c r="A223" s="5">
        <v>2637.2150000000001</v>
      </c>
      <c r="B223" s="4">
        <v>79632.354250000004</v>
      </c>
      <c r="C223" s="6">
        <v>0.13340473154862076</v>
      </c>
      <c r="D223" s="43">
        <v>6.6000000000000003E-2</v>
      </c>
      <c r="E223" s="43">
        <v>3.9E-2</v>
      </c>
      <c r="F223" s="4">
        <v>19.16</v>
      </c>
      <c r="G223" s="4">
        <v>18.1069</v>
      </c>
      <c r="H223" s="4">
        <v>15.0266</v>
      </c>
      <c r="I223" s="4">
        <v>0</v>
      </c>
      <c r="J223" s="4">
        <v>0</v>
      </c>
      <c r="K223" s="7" t="s">
        <v>4</v>
      </c>
    </row>
    <row r="224" spans="1:11" x14ac:dyDescent="0.75">
      <c r="A224" s="5">
        <v>2637.2249999999999</v>
      </c>
      <c r="B224" s="4">
        <v>79633.662450000003</v>
      </c>
      <c r="C224" s="6">
        <v>0.13340473154255419</v>
      </c>
      <c r="D224" s="43">
        <v>3.9199999999999999E-2</v>
      </c>
      <c r="E224" s="43">
        <v>1.9599999999999999E-2</v>
      </c>
      <c r="F224" s="4">
        <v>18.635999999999999</v>
      </c>
      <c r="G224" s="4">
        <v>17.755600000000001</v>
      </c>
      <c r="H224" s="4">
        <v>14.954800000000001</v>
      </c>
      <c r="I224" s="4">
        <v>0</v>
      </c>
      <c r="J224" s="4">
        <v>0</v>
      </c>
      <c r="K224" s="7" t="s">
        <v>4</v>
      </c>
    </row>
    <row r="225" spans="1:11" x14ac:dyDescent="0.75">
      <c r="A225" s="5">
        <v>2637.2350000000001</v>
      </c>
      <c r="B225" s="4">
        <v>79634.970650000003</v>
      </c>
      <c r="C225" s="6">
        <v>0.13340473154862076</v>
      </c>
      <c r="D225" s="43">
        <v>3.7100000000000001E-2</v>
      </c>
      <c r="E225" s="43">
        <v>2.3E-2</v>
      </c>
      <c r="F225" s="4">
        <v>17.021000000000001</v>
      </c>
      <c r="G225" s="4">
        <v>16.096399999999999</v>
      </c>
      <c r="H225" s="4">
        <v>14.9237</v>
      </c>
      <c r="I225" s="4">
        <v>0</v>
      </c>
      <c r="J225" s="4">
        <v>0</v>
      </c>
      <c r="K225" s="7" t="s">
        <v>4</v>
      </c>
    </row>
    <row r="226" spans="1:11" x14ac:dyDescent="0.75">
      <c r="A226" s="5">
        <v>2637.2449999999999</v>
      </c>
      <c r="B226" s="4">
        <v>79636.278839999999</v>
      </c>
      <c r="C226" s="6">
        <v>0.13340575130861804</v>
      </c>
      <c r="D226" s="43">
        <v>4.4600000000000001E-2</v>
      </c>
      <c r="E226" s="43">
        <v>2.5600000000000001E-2</v>
      </c>
      <c r="F226" s="4">
        <v>17.535</v>
      </c>
      <c r="G226" s="4">
        <v>16.493099999999998</v>
      </c>
      <c r="H226" s="4">
        <v>14.9237</v>
      </c>
      <c r="I226" s="4">
        <v>0</v>
      </c>
      <c r="J226" s="4">
        <v>0</v>
      </c>
      <c r="K226" s="7" t="s">
        <v>4</v>
      </c>
    </row>
    <row r="227" spans="1:11" x14ac:dyDescent="0.75">
      <c r="A227" s="5">
        <v>2637.2550000000001</v>
      </c>
      <c r="B227" s="4">
        <v>79637.587039999999</v>
      </c>
      <c r="C227" s="6">
        <v>0.13340473154862076</v>
      </c>
      <c r="D227" s="43">
        <v>5.5500000000000001E-2</v>
      </c>
      <c r="E227" s="43">
        <v>3.2500000000000001E-2</v>
      </c>
      <c r="F227" s="4">
        <v>19.064</v>
      </c>
      <c r="G227" s="4">
        <v>18.013000000000002</v>
      </c>
      <c r="H227" s="4">
        <v>14.9237</v>
      </c>
      <c r="I227" s="4">
        <v>0</v>
      </c>
      <c r="J227" s="4">
        <v>0</v>
      </c>
      <c r="K227" s="7" t="s">
        <v>4</v>
      </c>
    </row>
    <row r="228" spans="1:11" x14ac:dyDescent="0.75">
      <c r="A228" s="5">
        <v>2637.2649999999999</v>
      </c>
      <c r="B228" s="4">
        <v>79638.895239999998</v>
      </c>
      <c r="C228" s="6">
        <v>0.13340473154255419</v>
      </c>
      <c r="D228" s="43">
        <v>6.4500000000000002E-2</v>
      </c>
      <c r="E228" s="43">
        <v>3.2300000000000002E-2</v>
      </c>
      <c r="F228" s="4">
        <v>19.542000000000002</v>
      </c>
      <c r="G228" s="4">
        <v>18.476600000000001</v>
      </c>
      <c r="H228" s="4">
        <v>14.9237</v>
      </c>
      <c r="I228" s="4">
        <v>0</v>
      </c>
      <c r="J228" s="4">
        <v>0</v>
      </c>
      <c r="K228" s="7" t="s">
        <v>4</v>
      </c>
    </row>
    <row r="229" spans="1:11" x14ac:dyDescent="0.75">
      <c r="A229" s="5">
        <v>2637.2750000000001</v>
      </c>
      <c r="B229" s="4">
        <v>79640.203439999997</v>
      </c>
      <c r="C229" s="6">
        <v>0.13340473154862076</v>
      </c>
      <c r="D229" s="43">
        <v>7.6399999999999996E-2</v>
      </c>
      <c r="E229" s="43">
        <v>5.6099999999999997E-2</v>
      </c>
      <c r="F229" s="4">
        <v>18.327000000000002</v>
      </c>
      <c r="G229" s="4">
        <v>17.267199999999999</v>
      </c>
      <c r="H229" s="4">
        <v>14.9237</v>
      </c>
      <c r="I229" s="4">
        <v>0</v>
      </c>
      <c r="J229" s="4">
        <v>0</v>
      </c>
      <c r="K229" s="7" t="s">
        <v>4</v>
      </c>
    </row>
    <row r="230" spans="1:11" x14ac:dyDescent="0.75">
      <c r="A230" s="5">
        <v>2637.2849999999999</v>
      </c>
      <c r="B230" s="4">
        <v>79641.511639999997</v>
      </c>
      <c r="C230" s="6">
        <v>0.13340473154255419</v>
      </c>
      <c r="D230" s="43">
        <v>3.8800000000000001E-2</v>
      </c>
      <c r="E230" s="43">
        <v>1.44E-2</v>
      </c>
      <c r="F230" s="4">
        <v>19.390999999999998</v>
      </c>
      <c r="G230" s="4">
        <v>18.353999999999999</v>
      </c>
      <c r="H230" s="4">
        <v>14.9237</v>
      </c>
      <c r="I230" s="4">
        <v>0</v>
      </c>
      <c r="J230" s="4">
        <v>0</v>
      </c>
      <c r="K230" s="7" t="s">
        <v>4</v>
      </c>
    </row>
    <row r="231" spans="1:11" x14ac:dyDescent="0.75">
      <c r="A231" s="5">
        <v>2637.2950000000001</v>
      </c>
      <c r="B231" s="4">
        <v>79642.819839999996</v>
      </c>
      <c r="C231" s="6">
        <v>0.13340473154862076</v>
      </c>
      <c r="D231" s="43">
        <v>3.8199999999999998E-2</v>
      </c>
      <c r="E231" s="43">
        <v>2.1999999999999999E-2</v>
      </c>
      <c r="F231" s="4">
        <v>11.913</v>
      </c>
      <c r="G231" s="4">
        <v>10.7524</v>
      </c>
      <c r="H231" s="4">
        <v>14.9237</v>
      </c>
      <c r="I231" s="4">
        <v>0</v>
      </c>
      <c r="J231" s="4">
        <v>0</v>
      </c>
      <c r="K231" s="7" t="s">
        <v>4</v>
      </c>
    </row>
    <row r="232" spans="1:11" x14ac:dyDescent="0.75">
      <c r="A232" s="5">
        <v>2637.3049999999998</v>
      </c>
      <c r="B232" s="4">
        <v>79644.128030000007</v>
      </c>
      <c r="C232" s="6">
        <v>0.13340575130713409</v>
      </c>
      <c r="D232" s="43">
        <v>3.6600000000000001E-2</v>
      </c>
      <c r="E232" s="43">
        <v>2.1700000000000001E-2</v>
      </c>
      <c r="F232" s="4">
        <v>11.871</v>
      </c>
      <c r="G232" s="4">
        <v>11.0838</v>
      </c>
      <c r="H232" s="4">
        <v>14.9237</v>
      </c>
      <c r="I232" s="4">
        <v>0</v>
      </c>
      <c r="J232" s="4">
        <v>0</v>
      </c>
      <c r="K232" s="7" t="s">
        <v>4</v>
      </c>
    </row>
    <row r="233" spans="1:11" x14ac:dyDescent="0.75">
      <c r="A233" s="5">
        <v>2637.3150000000001</v>
      </c>
      <c r="B233" s="4">
        <v>79645.436230000007</v>
      </c>
      <c r="C233" s="6">
        <v>0.13340473154862076</v>
      </c>
      <c r="D233" s="43">
        <v>2.81E-2</v>
      </c>
      <c r="E233" s="43">
        <v>2.0500000000000001E-2</v>
      </c>
      <c r="F233" s="4">
        <v>11.598000000000001</v>
      </c>
      <c r="G233" s="4">
        <v>10.8443</v>
      </c>
      <c r="H233" s="4">
        <v>14.9237</v>
      </c>
      <c r="I233" s="4">
        <v>0</v>
      </c>
      <c r="J233" s="4">
        <v>0</v>
      </c>
      <c r="K233" s="7" t="s">
        <v>4</v>
      </c>
    </row>
    <row r="234" spans="1:11" x14ac:dyDescent="0.75">
      <c r="A234" s="5">
        <v>2637.3249999999998</v>
      </c>
      <c r="B234" s="4">
        <v>79646.744430000006</v>
      </c>
      <c r="C234" s="6">
        <v>0.13340473154255419</v>
      </c>
      <c r="D234" s="43">
        <v>3.1199999999999999E-2</v>
      </c>
      <c r="E234" s="43">
        <v>1.66E-2</v>
      </c>
      <c r="F234" s="4">
        <v>11.302</v>
      </c>
      <c r="G234" s="4">
        <v>10.4072</v>
      </c>
      <c r="H234" s="4">
        <v>14.9237</v>
      </c>
      <c r="I234" s="4">
        <v>0</v>
      </c>
      <c r="J234" s="4">
        <v>0</v>
      </c>
      <c r="K234" s="7" t="s">
        <v>4</v>
      </c>
    </row>
    <row r="235" spans="1:11" x14ac:dyDescent="0.75">
      <c r="A235" s="5">
        <v>2637.335</v>
      </c>
      <c r="B235" s="4">
        <v>79648.052630000006</v>
      </c>
      <c r="C235" s="6">
        <v>0.13340473154862076</v>
      </c>
      <c r="D235" s="43">
        <v>4.1700000000000001E-2</v>
      </c>
      <c r="E235" s="43">
        <v>2.3800000000000002E-2</v>
      </c>
      <c r="F235" s="4">
        <v>11.249000000000001</v>
      </c>
      <c r="G235" s="4">
        <v>10.1129</v>
      </c>
      <c r="H235" s="4">
        <v>14.9237</v>
      </c>
      <c r="I235" s="4">
        <v>0</v>
      </c>
      <c r="J235" s="4">
        <v>0</v>
      </c>
      <c r="K235" s="7" t="s">
        <v>4</v>
      </c>
    </row>
    <row r="236" spans="1:11" x14ac:dyDescent="0.75">
      <c r="A236" s="5">
        <v>2637.3449999999998</v>
      </c>
      <c r="B236" s="4">
        <v>79649.360830000005</v>
      </c>
      <c r="C236" s="6">
        <v>0.13340473154255419</v>
      </c>
      <c r="D236" s="43">
        <v>5.6899999999999999E-2</v>
      </c>
      <c r="E236" s="43">
        <v>3.7100000000000001E-2</v>
      </c>
      <c r="F236" s="4">
        <v>13.347</v>
      </c>
      <c r="G236" s="4">
        <v>12.1816</v>
      </c>
      <c r="H236" s="4">
        <v>14.927300000000001</v>
      </c>
      <c r="I236" s="4">
        <v>0</v>
      </c>
      <c r="J236" s="4">
        <v>0</v>
      </c>
      <c r="K236" s="7" t="s">
        <v>4</v>
      </c>
    </row>
    <row r="237" spans="1:11" x14ac:dyDescent="0.75">
      <c r="A237" s="5">
        <v>2637.355</v>
      </c>
      <c r="B237" s="4">
        <v>79650.669030000005</v>
      </c>
      <c r="C237" s="6">
        <v>0.13340473154862076</v>
      </c>
      <c r="D237" s="43">
        <v>4.3400000000000001E-2</v>
      </c>
      <c r="E237" s="43">
        <v>3.0300000000000001E-2</v>
      </c>
      <c r="F237" s="4">
        <v>14.477</v>
      </c>
      <c r="G237" s="4">
        <v>13.227499999999999</v>
      </c>
      <c r="H237" s="4">
        <v>14.954800000000001</v>
      </c>
      <c r="I237" s="4">
        <v>0</v>
      </c>
      <c r="J237" s="4">
        <v>0</v>
      </c>
      <c r="K237" s="7" t="s">
        <v>4</v>
      </c>
    </row>
    <row r="238" spans="1:11" x14ac:dyDescent="0.75">
      <c r="A238" s="5">
        <v>2637.3649999999998</v>
      </c>
      <c r="B238" s="4">
        <v>79651.977220000001</v>
      </c>
      <c r="C238" s="6">
        <v>0.13340575130861804</v>
      </c>
      <c r="D238" s="43">
        <v>3.4599999999999999E-2</v>
      </c>
      <c r="E238" s="43">
        <v>2.5499999999999998E-2</v>
      </c>
      <c r="F238" s="4">
        <v>14.79</v>
      </c>
      <c r="G238" s="4">
        <v>13.7476</v>
      </c>
      <c r="H238" s="4">
        <v>15.0266</v>
      </c>
      <c r="I238" s="4">
        <v>0</v>
      </c>
      <c r="J238" s="4">
        <v>0</v>
      </c>
      <c r="K238" s="7" t="s">
        <v>4</v>
      </c>
    </row>
    <row r="239" spans="1:11" x14ac:dyDescent="0.75">
      <c r="A239" s="5">
        <v>2637.375</v>
      </c>
      <c r="B239" s="4">
        <v>79653.28542</v>
      </c>
      <c r="C239" s="6">
        <v>0.13340473154862076</v>
      </c>
      <c r="D239" s="43">
        <v>4.9099999999999998E-2</v>
      </c>
      <c r="E239" s="43">
        <v>3.1699999999999999E-2</v>
      </c>
      <c r="F239" s="4">
        <v>14.683999999999999</v>
      </c>
      <c r="G239" s="4">
        <v>13.837899999999999</v>
      </c>
      <c r="H239" s="4">
        <v>15.043100000000001</v>
      </c>
      <c r="I239" s="4">
        <v>0</v>
      </c>
      <c r="J239" s="4">
        <v>0</v>
      </c>
      <c r="K239" s="7" t="s">
        <v>4</v>
      </c>
    </row>
    <row r="240" spans="1:11" x14ac:dyDescent="0.75">
      <c r="A240" s="5">
        <v>2637.3850000000002</v>
      </c>
      <c r="B240" s="4">
        <v>79654.59362</v>
      </c>
      <c r="C240" s="6">
        <v>0.13340473154862076</v>
      </c>
      <c r="D240" s="43">
        <v>3.7199999999999997E-2</v>
      </c>
      <c r="E240" s="43">
        <v>1.8100000000000002E-2</v>
      </c>
      <c r="F240" s="4">
        <v>15.521000000000001</v>
      </c>
      <c r="G240" s="4">
        <v>14.7723</v>
      </c>
      <c r="H240" s="4">
        <v>15.105</v>
      </c>
      <c r="I240" s="4">
        <v>0</v>
      </c>
      <c r="J240" s="4">
        <v>0</v>
      </c>
      <c r="K240" s="7" t="s">
        <v>4</v>
      </c>
    </row>
    <row r="241" spans="1:11" x14ac:dyDescent="0.75">
      <c r="A241" s="5">
        <v>2637.395</v>
      </c>
      <c r="B241" s="4">
        <v>79655.901819999999</v>
      </c>
      <c r="C241" s="6">
        <v>0.13340473154255419</v>
      </c>
      <c r="D241" s="43">
        <v>3.95E-2</v>
      </c>
      <c r="E241" s="43">
        <v>1.9300000000000001E-2</v>
      </c>
      <c r="F241" s="4">
        <v>14.901</v>
      </c>
      <c r="G241" s="4">
        <v>14.209300000000001</v>
      </c>
      <c r="H241" s="4">
        <v>15.141500000000001</v>
      </c>
      <c r="I241" s="4">
        <v>0</v>
      </c>
      <c r="J241" s="4">
        <v>0</v>
      </c>
      <c r="K241" s="7" t="s">
        <v>4</v>
      </c>
    </row>
    <row r="242" spans="1:11" x14ac:dyDescent="0.75">
      <c r="A242" s="5">
        <v>2637.4050000000002</v>
      </c>
      <c r="B242" s="4">
        <v>79657.210019999999</v>
      </c>
      <c r="C242" s="6">
        <v>0.13340473154862076</v>
      </c>
      <c r="D242" s="43">
        <v>4.2999999999999997E-2</v>
      </c>
      <c r="E242" s="43">
        <v>3.39E-2</v>
      </c>
      <c r="F242" s="4">
        <v>18.074999999999999</v>
      </c>
      <c r="G242" s="4">
        <v>17.401700000000002</v>
      </c>
      <c r="H242" s="4">
        <v>15.1638</v>
      </c>
      <c r="I242" s="4">
        <v>0</v>
      </c>
      <c r="J242" s="4">
        <v>0</v>
      </c>
      <c r="K242" s="7" t="s">
        <v>4</v>
      </c>
    </row>
    <row r="243" spans="1:11" x14ac:dyDescent="0.75">
      <c r="A243" s="5">
        <v>2637.415</v>
      </c>
      <c r="B243" s="4">
        <v>79658.518219999998</v>
      </c>
      <c r="C243" s="6">
        <v>0.13340473154255419</v>
      </c>
      <c r="D243" s="43">
        <v>6.6199999999999995E-2</v>
      </c>
      <c r="E243" s="43">
        <v>6.3700000000000007E-2</v>
      </c>
      <c r="F243" s="4">
        <v>18.026</v>
      </c>
      <c r="G243" s="4">
        <v>17.375800000000002</v>
      </c>
      <c r="H243" s="4">
        <v>15.1638</v>
      </c>
      <c r="I243" s="4">
        <v>0</v>
      </c>
      <c r="J243" s="4">
        <v>0</v>
      </c>
      <c r="K243" s="7" t="s">
        <v>4</v>
      </c>
    </row>
    <row r="244" spans="1:11" x14ac:dyDescent="0.75">
      <c r="A244" s="5">
        <v>2637.4250000000002</v>
      </c>
      <c r="B244" s="4">
        <v>79659.826409999994</v>
      </c>
      <c r="C244" s="6">
        <v>0.13340575131468463</v>
      </c>
      <c r="D244" s="43">
        <v>8.1600000000000006E-2</v>
      </c>
      <c r="E244" s="43">
        <v>7.6499999999999999E-2</v>
      </c>
      <c r="F244" s="4">
        <v>18.251000000000001</v>
      </c>
      <c r="G244" s="4">
        <v>17.584299999999999</v>
      </c>
      <c r="H244" s="4">
        <v>15.230499999999999</v>
      </c>
      <c r="I244" s="4">
        <v>0</v>
      </c>
      <c r="J244" s="4">
        <v>0</v>
      </c>
      <c r="K244" s="7" t="s">
        <v>4</v>
      </c>
    </row>
    <row r="245" spans="1:11" x14ac:dyDescent="0.75">
      <c r="A245" s="5">
        <v>2637.4349999999999</v>
      </c>
      <c r="B245" s="4">
        <v>79661.134609999994</v>
      </c>
      <c r="C245" s="6">
        <v>0.13340473154255419</v>
      </c>
      <c r="D245" s="43">
        <v>5.2900000000000003E-2</v>
      </c>
      <c r="E245" s="43">
        <v>3.1600000000000003E-2</v>
      </c>
      <c r="F245" s="4">
        <v>17.669</v>
      </c>
      <c r="G245" s="4">
        <v>16.8934</v>
      </c>
      <c r="H245" s="4">
        <v>15.230499999999999</v>
      </c>
      <c r="I245" s="4">
        <v>0</v>
      </c>
      <c r="J245" s="4">
        <v>0</v>
      </c>
      <c r="K245" s="7" t="s">
        <v>4</v>
      </c>
    </row>
    <row r="246" spans="1:11" x14ac:dyDescent="0.75">
      <c r="A246" s="5">
        <v>2637.4450000000002</v>
      </c>
      <c r="B246" s="4">
        <v>79662.442810000008</v>
      </c>
      <c r="C246" s="6">
        <v>0.13340473154713681</v>
      </c>
      <c r="D246" s="43">
        <v>5.4800000000000001E-2</v>
      </c>
      <c r="E246" s="43">
        <v>2.0899999999999998E-2</v>
      </c>
      <c r="F246" s="4">
        <v>14.994999999999999</v>
      </c>
      <c r="G246" s="4">
        <v>14.1945</v>
      </c>
      <c r="H246" s="4">
        <v>15.230499999999999</v>
      </c>
      <c r="I246" s="4">
        <v>0</v>
      </c>
      <c r="J246" s="4">
        <v>0</v>
      </c>
      <c r="K246" s="7" t="s">
        <v>4</v>
      </c>
    </row>
    <row r="247" spans="1:11" x14ac:dyDescent="0.75">
      <c r="A247" s="5">
        <v>2637.4549999999999</v>
      </c>
      <c r="B247" s="4">
        <v>79663.751010000007</v>
      </c>
      <c r="C247" s="6">
        <v>0.13340473154255419</v>
      </c>
      <c r="D247" s="43">
        <v>4.3499999999999997E-2</v>
      </c>
      <c r="E247" s="43">
        <v>2.06E-2</v>
      </c>
      <c r="F247" s="4">
        <v>15.382999999999999</v>
      </c>
      <c r="G247" s="4">
        <v>14.027799999999999</v>
      </c>
      <c r="H247" s="4">
        <v>15.230499999999999</v>
      </c>
      <c r="I247" s="4">
        <v>0</v>
      </c>
      <c r="J247" s="4">
        <v>0</v>
      </c>
      <c r="K247" s="7" t="s">
        <v>4</v>
      </c>
    </row>
    <row r="248" spans="1:11" x14ac:dyDescent="0.75">
      <c r="A248" s="5">
        <v>2637.4650000000001</v>
      </c>
      <c r="B248" s="4">
        <v>79665.059210000007</v>
      </c>
      <c r="C248" s="6">
        <v>0.13340473154862076</v>
      </c>
      <c r="D248" s="43">
        <v>3.5499999999999997E-2</v>
      </c>
      <c r="E248" s="43">
        <v>2.1499999999999998E-2</v>
      </c>
      <c r="F248" s="4">
        <v>14.385</v>
      </c>
      <c r="G248" s="4">
        <v>13.7997</v>
      </c>
      <c r="H248" s="4">
        <v>15.230499999999999</v>
      </c>
      <c r="I248" s="4">
        <v>0</v>
      </c>
      <c r="J248" s="4">
        <v>0</v>
      </c>
      <c r="K248" s="7" t="s">
        <v>4</v>
      </c>
    </row>
    <row r="249" spans="1:11" x14ac:dyDescent="0.75">
      <c r="A249" s="5">
        <v>2637.4749999999999</v>
      </c>
      <c r="B249" s="4">
        <v>79666.367410000006</v>
      </c>
      <c r="C249" s="6">
        <v>0.13340473154255419</v>
      </c>
      <c r="D249" s="43">
        <v>3.7699999999999997E-2</v>
      </c>
      <c r="E249" s="43">
        <v>2.2700000000000001E-2</v>
      </c>
      <c r="F249" s="4">
        <v>15.797000000000001</v>
      </c>
      <c r="G249" s="4">
        <v>15.0266</v>
      </c>
      <c r="H249" s="4">
        <v>15.230499999999999</v>
      </c>
      <c r="I249" s="4">
        <v>0</v>
      </c>
      <c r="J249" s="4">
        <v>0</v>
      </c>
      <c r="K249" s="7" t="s">
        <v>4</v>
      </c>
    </row>
    <row r="250" spans="1:11" x14ac:dyDescent="0.75">
      <c r="A250" s="5">
        <v>2637.4850000000001</v>
      </c>
      <c r="B250" s="4">
        <v>79667.675600000002</v>
      </c>
      <c r="C250" s="6">
        <v>0.13340575131468463</v>
      </c>
      <c r="D250" s="43">
        <v>6.2199999999999998E-2</v>
      </c>
      <c r="E250" s="43">
        <v>3.9699999999999999E-2</v>
      </c>
      <c r="F250" s="4">
        <v>17.434999999999999</v>
      </c>
      <c r="G250" s="4">
        <v>16.459299999999999</v>
      </c>
      <c r="H250" s="4">
        <v>15.230499999999999</v>
      </c>
      <c r="I250" s="4">
        <v>0</v>
      </c>
      <c r="J250" s="4">
        <v>0</v>
      </c>
      <c r="K250" s="7" t="s">
        <v>4</v>
      </c>
    </row>
    <row r="251" spans="1:11" x14ac:dyDescent="0.75">
      <c r="A251" s="5">
        <v>2637.4949999999999</v>
      </c>
      <c r="B251" s="4">
        <v>79668.983800000002</v>
      </c>
      <c r="C251" s="6">
        <v>0.13340473154255419</v>
      </c>
      <c r="D251" s="43">
        <v>9.5200000000000007E-2</v>
      </c>
      <c r="E251" s="43">
        <v>5.4899999999999997E-2</v>
      </c>
      <c r="F251" s="4">
        <v>19.027999999999999</v>
      </c>
      <c r="G251" s="4">
        <v>18.066500000000001</v>
      </c>
      <c r="H251" s="4">
        <v>15.230499999999999</v>
      </c>
      <c r="I251" s="4">
        <v>0</v>
      </c>
      <c r="J251" s="4">
        <v>0</v>
      </c>
      <c r="K251" s="7" t="s">
        <v>4</v>
      </c>
    </row>
    <row r="252" spans="1:11" x14ac:dyDescent="0.75">
      <c r="A252" s="5">
        <v>2637.5050000000001</v>
      </c>
      <c r="B252" s="4">
        <v>79670.292000000001</v>
      </c>
      <c r="C252" s="6">
        <v>0.13340473154862076</v>
      </c>
      <c r="D252" s="43">
        <v>0.1162</v>
      </c>
      <c r="E252" s="43">
        <v>6.93E-2</v>
      </c>
      <c r="F252" s="4">
        <v>17.555</v>
      </c>
      <c r="G252" s="4">
        <v>16.657499999999999</v>
      </c>
      <c r="H252" s="4">
        <v>15.230499999999999</v>
      </c>
      <c r="I252" s="4">
        <v>0</v>
      </c>
      <c r="J252" s="4">
        <v>0</v>
      </c>
      <c r="K252" s="7" t="s">
        <v>4</v>
      </c>
    </row>
    <row r="253" spans="1:11" x14ac:dyDescent="0.75">
      <c r="A253" s="5">
        <v>2637.5149999999999</v>
      </c>
      <c r="B253" s="4">
        <v>79671.600200000001</v>
      </c>
      <c r="C253" s="6">
        <v>0.13340473154255419</v>
      </c>
      <c r="D253" s="43">
        <v>9.7000000000000003E-2</v>
      </c>
      <c r="E253" s="43">
        <v>7.0400000000000004E-2</v>
      </c>
      <c r="F253" s="4">
        <v>16.701000000000001</v>
      </c>
      <c r="G253" s="4">
        <v>15.8969</v>
      </c>
      <c r="H253" s="4">
        <v>15.230499999999999</v>
      </c>
      <c r="I253" s="4">
        <v>0</v>
      </c>
      <c r="J253" s="4">
        <v>0</v>
      </c>
      <c r="K253" s="7" t="s">
        <v>4</v>
      </c>
    </row>
    <row r="254" spans="1:11" x14ac:dyDescent="0.75">
      <c r="A254" s="5">
        <v>2637.5250000000001</v>
      </c>
      <c r="B254" s="4">
        <v>79672.9084</v>
      </c>
      <c r="C254" s="6">
        <v>0.13340473154862076</v>
      </c>
      <c r="D254" s="43">
        <v>5.5599999999999997E-2</v>
      </c>
      <c r="E254" s="43">
        <v>4.2200000000000001E-2</v>
      </c>
      <c r="F254" s="4">
        <v>15.009</v>
      </c>
      <c r="G254" s="4">
        <v>14.322900000000001</v>
      </c>
      <c r="H254" s="4">
        <v>15.230499999999999</v>
      </c>
      <c r="I254" s="4">
        <v>0</v>
      </c>
      <c r="J254" s="4">
        <v>0</v>
      </c>
      <c r="K254" s="7" t="s">
        <v>4</v>
      </c>
    </row>
    <row r="255" spans="1:11" x14ac:dyDescent="0.75">
      <c r="A255" s="5">
        <v>2637.5349999999999</v>
      </c>
      <c r="B255" s="4">
        <v>79674.2166</v>
      </c>
      <c r="C255" s="6">
        <v>0.13340473154255419</v>
      </c>
      <c r="D255" s="43">
        <v>4.7600000000000003E-2</v>
      </c>
      <c r="E255" s="43">
        <v>3.09E-2</v>
      </c>
      <c r="F255" s="4">
        <v>17.321000000000002</v>
      </c>
      <c r="G255" s="4">
        <v>16.4666</v>
      </c>
      <c r="H255" s="4">
        <v>15.230499999999999</v>
      </c>
      <c r="I255" s="4">
        <v>0</v>
      </c>
      <c r="J255" s="4">
        <v>0</v>
      </c>
      <c r="K255" s="7" t="s">
        <v>4</v>
      </c>
    </row>
    <row r="256" spans="1:11" x14ac:dyDescent="0.75">
      <c r="A256" s="5">
        <v>2637.5450000000001</v>
      </c>
      <c r="B256" s="4">
        <v>79675.524799999999</v>
      </c>
      <c r="C256" s="6">
        <v>0.13340473154862076</v>
      </c>
      <c r="D256" s="43">
        <v>6.6600000000000006E-2</v>
      </c>
      <c r="E256" s="43">
        <v>4.6600000000000003E-2</v>
      </c>
      <c r="F256" s="4">
        <v>18.789000000000001</v>
      </c>
      <c r="G256" s="4">
        <v>17.806899999999999</v>
      </c>
      <c r="H256" s="4">
        <v>15.230499999999999</v>
      </c>
      <c r="I256" s="4">
        <v>7.7291999999999987</v>
      </c>
      <c r="J256" s="4">
        <v>1.2369417801317117</v>
      </c>
      <c r="K256" s="7" t="s">
        <v>4</v>
      </c>
    </row>
    <row r="257" spans="1:11" x14ac:dyDescent="0.75">
      <c r="A257" s="5">
        <v>2637.5549999999998</v>
      </c>
      <c r="B257" s="4">
        <v>79676.832989999995</v>
      </c>
      <c r="C257" s="6">
        <v>0.13340575130861804</v>
      </c>
      <c r="D257" s="43">
        <v>6.0600000000000001E-2</v>
      </c>
      <c r="E257" s="43">
        <v>3.8199999999999998E-2</v>
      </c>
      <c r="F257" s="4">
        <v>22.66</v>
      </c>
      <c r="G257" s="4">
        <v>23.921800000000001</v>
      </c>
      <c r="H257" s="4">
        <v>15.230499999999999</v>
      </c>
      <c r="I257" s="4">
        <v>26.073900000000005</v>
      </c>
      <c r="J257" s="4">
        <v>4.1727340836709628</v>
      </c>
      <c r="K257" s="7" t="s">
        <v>4</v>
      </c>
    </row>
    <row r="258" spans="1:11" x14ac:dyDescent="0.75">
      <c r="A258" s="5">
        <v>2637.5650000000001</v>
      </c>
      <c r="B258" s="4">
        <v>79678.141189999995</v>
      </c>
      <c r="C258" s="6">
        <v>0.13340473154862076</v>
      </c>
      <c r="D258" s="43">
        <v>6.7900000000000002E-2</v>
      </c>
      <c r="E258" s="43">
        <v>4.2999999999999997E-2</v>
      </c>
      <c r="F258" s="4">
        <v>23.189</v>
      </c>
      <c r="G258" s="4">
        <v>22.2638</v>
      </c>
      <c r="H258" s="4">
        <v>15.230499999999999</v>
      </c>
      <c r="I258" s="4">
        <v>21.099900000000002</v>
      </c>
      <c r="J258" s="4">
        <v>3.376720471277896</v>
      </c>
      <c r="K258" s="7" t="s">
        <v>4</v>
      </c>
    </row>
    <row r="259" spans="1:11" x14ac:dyDescent="0.75">
      <c r="A259" s="5">
        <v>2637.5749999999998</v>
      </c>
      <c r="B259" s="4">
        <v>79679.449389999994</v>
      </c>
      <c r="C259" s="6">
        <v>0.13340473154255419</v>
      </c>
      <c r="D259" s="43">
        <v>9.8000000000000004E-2</v>
      </c>
      <c r="E259" s="43">
        <v>6.6600000000000006E-2</v>
      </c>
      <c r="F259" s="4">
        <v>25.01</v>
      </c>
      <c r="G259" s="4">
        <v>24.184100000000001</v>
      </c>
      <c r="H259" s="4">
        <v>15.230499999999999</v>
      </c>
      <c r="I259" s="4">
        <v>26.860800000000005</v>
      </c>
      <c r="J259" s="4">
        <v>4.2986655496365707</v>
      </c>
      <c r="K259" s="7" t="s">
        <v>4</v>
      </c>
    </row>
    <row r="260" spans="1:11" x14ac:dyDescent="0.75">
      <c r="A260" s="5">
        <v>2637.585</v>
      </c>
      <c r="B260" s="4">
        <v>79680.757589999994</v>
      </c>
      <c r="C260" s="6">
        <v>0.13340473154862076</v>
      </c>
      <c r="D260" s="43">
        <v>4.6699999999999998E-2</v>
      </c>
      <c r="E260" s="43">
        <v>3.3599999999999998E-2</v>
      </c>
      <c r="F260" s="4">
        <v>26.125</v>
      </c>
      <c r="G260" s="4">
        <v>25.3689</v>
      </c>
      <c r="H260" s="4">
        <v>15.230499999999999</v>
      </c>
      <c r="I260" s="4">
        <v>30.415200000000002</v>
      </c>
      <c r="J260" s="4">
        <v>4.8674936126716926</v>
      </c>
      <c r="K260" s="7" t="s">
        <v>4</v>
      </c>
    </row>
    <row r="261" spans="1:11" x14ac:dyDescent="0.75">
      <c r="A261" s="5">
        <v>2637.5949999999998</v>
      </c>
      <c r="B261" s="4">
        <v>79682.065790000008</v>
      </c>
      <c r="C261" s="6">
        <v>0.13340473154107024</v>
      </c>
      <c r="D261" s="43">
        <v>3.0800000000000001E-2</v>
      </c>
      <c r="E261" s="43">
        <v>1.61E-2</v>
      </c>
      <c r="F261" s="4">
        <v>27.882000000000001</v>
      </c>
      <c r="G261" s="4">
        <v>27.101900000000001</v>
      </c>
      <c r="H261" s="4">
        <v>15.230499999999999</v>
      </c>
      <c r="I261" s="4">
        <v>35.614200000000004</v>
      </c>
      <c r="J261" s="4">
        <v>5.6995150783992559</v>
      </c>
      <c r="K261" s="7" t="s">
        <v>4</v>
      </c>
    </row>
    <row r="262" spans="1:11" x14ac:dyDescent="0.75">
      <c r="A262" s="5">
        <v>2637.605</v>
      </c>
      <c r="B262" s="4">
        <v>79683.373990000007</v>
      </c>
      <c r="C262" s="6">
        <v>0.13340473154862076</v>
      </c>
      <c r="D262" s="43">
        <v>3.7400000000000003E-2</v>
      </c>
      <c r="E262" s="43">
        <v>2.0400000000000001E-2</v>
      </c>
      <c r="F262" s="4">
        <v>27.689</v>
      </c>
      <c r="G262" s="4">
        <v>26.9665</v>
      </c>
      <c r="H262" s="4">
        <v>15.230499999999999</v>
      </c>
      <c r="I262" s="4">
        <v>35.207999999999998</v>
      </c>
      <c r="J262" s="4">
        <v>5.6345089006465505</v>
      </c>
      <c r="K262" s="7" t="s">
        <v>4</v>
      </c>
    </row>
    <row r="263" spans="1:11" x14ac:dyDescent="0.75">
      <c r="A263" s="5">
        <v>2637.6149999999998</v>
      </c>
      <c r="B263" s="4">
        <v>79684.682180000003</v>
      </c>
      <c r="C263" s="6">
        <v>0.13340575130861804</v>
      </c>
      <c r="D263" s="43">
        <v>3.15E-2</v>
      </c>
      <c r="E263" s="43">
        <v>2.1000000000000001E-2</v>
      </c>
      <c r="F263" s="4">
        <v>20.292999999999999</v>
      </c>
      <c r="G263" s="4">
        <v>19.7104</v>
      </c>
      <c r="H263" s="4">
        <v>15.230499999999999</v>
      </c>
      <c r="I263" s="4">
        <v>13.439700000000002</v>
      </c>
      <c r="J263" s="4">
        <v>2.1508210994255803</v>
      </c>
      <c r="K263" s="7">
        <v>31.437400575860224</v>
      </c>
    </row>
    <row r="264" spans="1:11" x14ac:dyDescent="0.75">
      <c r="A264" s="5">
        <v>2637.625</v>
      </c>
      <c r="B264" s="4">
        <v>79685.990380000003</v>
      </c>
      <c r="C264" s="6">
        <v>0.13340473154862076</v>
      </c>
      <c r="D264" s="43">
        <v>3.32E-2</v>
      </c>
      <c r="E264" s="43">
        <v>1.47E-2</v>
      </c>
      <c r="F264" s="4">
        <v>14.804</v>
      </c>
      <c r="G264" s="4">
        <v>14.292</v>
      </c>
      <c r="H264" s="4">
        <v>15.230499999999999</v>
      </c>
      <c r="I264" s="4">
        <v>0</v>
      </c>
      <c r="J264" s="4">
        <v>0</v>
      </c>
      <c r="K264" s="7" t="s">
        <v>4</v>
      </c>
    </row>
    <row r="265" spans="1:11" x14ac:dyDescent="0.75">
      <c r="A265" s="5">
        <v>2637.6350000000002</v>
      </c>
      <c r="B265" s="4">
        <v>79687.298580000002</v>
      </c>
      <c r="C265" s="6">
        <v>0.13340473154862076</v>
      </c>
      <c r="D265" s="43">
        <v>3.3599999999999998E-2</v>
      </c>
      <c r="E265" s="43">
        <v>2.1899999999999999E-2</v>
      </c>
      <c r="F265" s="4">
        <v>13.627000000000001</v>
      </c>
      <c r="G265" s="4">
        <v>13.0443</v>
      </c>
      <c r="H265" s="4">
        <v>15.230499999999999</v>
      </c>
      <c r="I265" s="4">
        <v>0</v>
      </c>
      <c r="J265" s="4">
        <v>0</v>
      </c>
      <c r="K265" s="7" t="s">
        <v>4</v>
      </c>
    </row>
    <row r="266" spans="1:11" x14ac:dyDescent="0.75">
      <c r="A266" s="5">
        <v>2637.645</v>
      </c>
      <c r="B266" s="4">
        <v>79688.606780000002</v>
      </c>
      <c r="C266" s="6">
        <v>0.13340473154255419</v>
      </c>
      <c r="D266" s="43">
        <v>4.48E-2</v>
      </c>
      <c r="E266" s="43">
        <v>2.2800000000000001E-2</v>
      </c>
      <c r="F266" s="4">
        <v>14.478</v>
      </c>
      <c r="G266" s="4">
        <v>13.785500000000001</v>
      </c>
      <c r="H266" s="4">
        <v>15.230499999999999</v>
      </c>
      <c r="I266" s="4">
        <v>0</v>
      </c>
      <c r="J266" s="4">
        <v>0</v>
      </c>
      <c r="K266" s="7" t="s">
        <v>4</v>
      </c>
    </row>
    <row r="267" spans="1:11" x14ac:dyDescent="0.75">
      <c r="A267" s="5">
        <v>2637.6550000000002</v>
      </c>
      <c r="B267" s="4">
        <v>79689.914980000001</v>
      </c>
      <c r="C267" s="6">
        <v>0.13340473154862076</v>
      </c>
      <c r="D267" s="43">
        <v>6.5100000000000005E-2</v>
      </c>
      <c r="E267" s="43">
        <v>3.4799999999999998E-2</v>
      </c>
      <c r="F267" s="4">
        <v>16.221</v>
      </c>
      <c r="G267" s="4">
        <v>15.334300000000001</v>
      </c>
      <c r="H267" s="4">
        <v>15.230499999999999</v>
      </c>
      <c r="I267" s="4">
        <v>0</v>
      </c>
      <c r="J267" s="4">
        <v>0</v>
      </c>
      <c r="K267" s="7" t="s">
        <v>4</v>
      </c>
    </row>
    <row r="268" spans="1:11" x14ac:dyDescent="0.75">
      <c r="A268" s="5">
        <v>2637.665</v>
      </c>
      <c r="B268" s="4">
        <v>79691.223180000001</v>
      </c>
      <c r="C268" s="6">
        <v>0.13340473154255419</v>
      </c>
      <c r="D268" s="43">
        <v>0.13239999999999999</v>
      </c>
      <c r="E268" s="43">
        <v>9.1899999999999996E-2</v>
      </c>
      <c r="F268" s="4">
        <v>16.378</v>
      </c>
      <c r="G268" s="4">
        <v>15.1638</v>
      </c>
      <c r="H268" s="4">
        <v>15.230499999999999</v>
      </c>
      <c r="I268" s="4">
        <v>0</v>
      </c>
      <c r="J268" s="4">
        <v>0</v>
      </c>
      <c r="K268" s="7" t="s">
        <v>4</v>
      </c>
    </row>
    <row r="269" spans="1:11" x14ac:dyDescent="0.75">
      <c r="A269" s="5">
        <v>2637.6750000000002</v>
      </c>
      <c r="B269" s="4">
        <v>79692.531369999997</v>
      </c>
      <c r="C269" s="6">
        <v>0.13340575131468463</v>
      </c>
      <c r="D269" s="43">
        <v>0.10920000000000001</v>
      </c>
      <c r="E269" s="43">
        <v>8.3400000000000002E-2</v>
      </c>
      <c r="F269" s="4">
        <v>17.146000000000001</v>
      </c>
      <c r="G269" s="4">
        <v>15.912599999999999</v>
      </c>
      <c r="H269" s="4">
        <v>15.230499999999999</v>
      </c>
      <c r="I269" s="4">
        <v>0</v>
      </c>
      <c r="J269" s="4">
        <v>0</v>
      </c>
      <c r="K269" s="7" t="s">
        <v>4</v>
      </c>
    </row>
    <row r="270" spans="1:11" x14ac:dyDescent="0.75">
      <c r="A270" s="5">
        <v>2637.6849999999999</v>
      </c>
      <c r="B270" s="4">
        <v>79693.839569999996</v>
      </c>
      <c r="C270" s="6">
        <v>0.13340473154255419</v>
      </c>
      <c r="D270" s="43">
        <v>8.4400000000000003E-2</v>
      </c>
      <c r="E270" s="43">
        <v>4.5199999999999997E-2</v>
      </c>
      <c r="F270" s="4">
        <v>16.295999999999999</v>
      </c>
      <c r="G270" s="4">
        <v>15.043100000000001</v>
      </c>
      <c r="H270" s="4">
        <v>15.230499999999999</v>
      </c>
      <c r="I270" s="4">
        <v>0</v>
      </c>
      <c r="J270" s="4">
        <v>0</v>
      </c>
      <c r="K270" s="7" t="s">
        <v>4</v>
      </c>
    </row>
    <row r="271" spans="1:11" x14ac:dyDescent="0.75">
      <c r="A271" s="5">
        <v>2637.6950000000002</v>
      </c>
      <c r="B271" s="4">
        <v>79695.147769999996</v>
      </c>
      <c r="C271" s="6">
        <v>0.13340473154862076</v>
      </c>
      <c r="D271" s="43">
        <v>5.4100000000000002E-2</v>
      </c>
      <c r="E271" s="43">
        <v>3.9899999999999998E-2</v>
      </c>
      <c r="F271" s="4">
        <v>15.053000000000001</v>
      </c>
      <c r="G271" s="4">
        <v>14.0419</v>
      </c>
      <c r="H271" s="4">
        <v>15.230499999999999</v>
      </c>
      <c r="I271" s="4">
        <v>0</v>
      </c>
      <c r="J271" s="4">
        <v>0</v>
      </c>
      <c r="K271" s="7" t="s">
        <v>4</v>
      </c>
    </row>
    <row r="272" spans="1:11" x14ac:dyDescent="0.75">
      <c r="A272" s="5">
        <v>2637.7049999999999</v>
      </c>
      <c r="B272" s="4">
        <v>79696.455969999995</v>
      </c>
      <c r="C272" s="6">
        <v>0.13340473154255419</v>
      </c>
      <c r="D272" s="43">
        <v>4.9299999999999997E-2</v>
      </c>
      <c r="E272" s="43">
        <v>2.8799999999999999E-2</v>
      </c>
      <c r="F272" s="4">
        <v>14.282999999999999</v>
      </c>
      <c r="G272" s="4">
        <v>13.5467</v>
      </c>
      <c r="H272" s="4">
        <v>15.230499999999999</v>
      </c>
      <c r="I272" s="4">
        <v>0</v>
      </c>
      <c r="J272" s="4">
        <v>0</v>
      </c>
      <c r="K272" s="7" t="s">
        <v>4</v>
      </c>
    </row>
    <row r="273" spans="1:11" x14ac:dyDescent="0.75">
      <c r="A273" s="5">
        <v>2637.7150000000001</v>
      </c>
      <c r="B273" s="4">
        <v>79697.764169999995</v>
      </c>
      <c r="C273" s="6">
        <v>0.13340473154862076</v>
      </c>
      <c r="D273" s="43">
        <v>3.9600000000000003E-2</v>
      </c>
      <c r="E273" s="43">
        <v>2.3599999999999999E-2</v>
      </c>
      <c r="F273" s="4">
        <v>14.472</v>
      </c>
      <c r="G273" s="4">
        <v>13.5047</v>
      </c>
      <c r="H273" s="4">
        <v>15.230499999999999</v>
      </c>
      <c r="I273" s="4">
        <v>0</v>
      </c>
      <c r="J273" s="4">
        <v>0</v>
      </c>
      <c r="K273" s="7" t="s">
        <v>4</v>
      </c>
    </row>
    <row r="274" spans="1:11" x14ac:dyDescent="0.75">
      <c r="A274" s="5">
        <v>2637.7249999999999</v>
      </c>
      <c r="B274" s="4">
        <v>79699.072369999994</v>
      </c>
      <c r="C274" s="6">
        <v>0.13340473154255419</v>
      </c>
      <c r="D274" s="43">
        <v>4.1599999999999998E-2</v>
      </c>
      <c r="E274" s="43">
        <v>2.29E-2</v>
      </c>
      <c r="F274" s="4">
        <v>15.535</v>
      </c>
      <c r="G274" s="4">
        <v>14.6181</v>
      </c>
      <c r="H274" s="4">
        <v>15.230499999999999</v>
      </c>
      <c r="I274" s="4">
        <v>0</v>
      </c>
      <c r="J274" s="4">
        <v>0</v>
      </c>
      <c r="K274" s="7" t="s">
        <v>4</v>
      </c>
    </row>
    <row r="275" spans="1:11" x14ac:dyDescent="0.75">
      <c r="A275" s="5">
        <v>2637.7350000000001</v>
      </c>
      <c r="B275" s="4">
        <v>79700.380560000005</v>
      </c>
      <c r="C275" s="6">
        <v>0.13340575131320068</v>
      </c>
      <c r="D275" s="43">
        <v>6.2700000000000006E-2</v>
      </c>
      <c r="E275" s="43">
        <v>3.8300000000000001E-2</v>
      </c>
      <c r="F275" s="4">
        <v>15.446</v>
      </c>
      <c r="G275" s="4">
        <v>14.4971</v>
      </c>
      <c r="H275" s="4">
        <v>15.230499999999999</v>
      </c>
      <c r="I275" s="4">
        <v>0</v>
      </c>
      <c r="J275" s="4">
        <v>0</v>
      </c>
      <c r="K275" s="7" t="s">
        <v>4</v>
      </c>
    </row>
    <row r="276" spans="1:11" x14ac:dyDescent="0.75">
      <c r="A276" s="5">
        <v>2637.7449999999999</v>
      </c>
      <c r="B276" s="4">
        <v>79701.688760000005</v>
      </c>
      <c r="C276" s="6">
        <v>0.13340473154255419</v>
      </c>
      <c r="D276" s="43">
        <v>6.0999999999999999E-2</v>
      </c>
      <c r="E276" s="43">
        <v>3.3500000000000002E-2</v>
      </c>
      <c r="F276" s="4">
        <v>16.059999999999999</v>
      </c>
      <c r="G276" s="4">
        <v>15.105</v>
      </c>
      <c r="H276" s="4">
        <v>15.230499999999999</v>
      </c>
      <c r="I276" s="4">
        <v>0</v>
      </c>
      <c r="J276" s="4">
        <v>0</v>
      </c>
      <c r="K276" s="7" t="s">
        <v>4</v>
      </c>
    </row>
    <row r="277" spans="1:11" x14ac:dyDescent="0.75">
      <c r="A277" s="5">
        <v>2637.7550000000001</v>
      </c>
      <c r="B277" s="4">
        <v>79702.996960000004</v>
      </c>
      <c r="C277" s="6">
        <v>0.13340473154862076</v>
      </c>
      <c r="D277" s="43">
        <v>5.0999999999999997E-2</v>
      </c>
      <c r="E277" s="43">
        <v>3.1899999999999998E-2</v>
      </c>
      <c r="F277" s="4">
        <v>18.859000000000002</v>
      </c>
      <c r="G277" s="4">
        <v>17.8096</v>
      </c>
      <c r="H277" s="4">
        <v>15.230499999999999</v>
      </c>
      <c r="I277" s="4">
        <v>0</v>
      </c>
      <c r="J277" s="4">
        <v>0</v>
      </c>
      <c r="K277" s="7" t="s">
        <v>4</v>
      </c>
    </row>
    <row r="278" spans="1:11" x14ac:dyDescent="0.75">
      <c r="A278" s="5">
        <v>2637.7649999999999</v>
      </c>
      <c r="B278" s="4">
        <v>79704.305160000004</v>
      </c>
      <c r="C278" s="6">
        <v>0.13340473154255419</v>
      </c>
      <c r="D278" s="43">
        <v>6.0299999999999999E-2</v>
      </c>
      <c r="E278" s="43">
        <v>4.2200000000000001E-2</v>
      </c>
      <c r="F278" s="4">
        <v>18.975999999999999</v>
      </c>
      <c r="G278" s="4">
        <v>17.984400000000001</v>
      </c>
      <c r="H278" s="4">
        <v>15.230499999999999</v>
      </c>
      <c r="I278" s="4">
        <v>0</v>
      </c>
      <c r="J278" s="4">
        <v>0</v>
      </c>
      <c r="K278" s="7" t="s">
        <v>4</v>
      </c>
    </row>
    <row r="279" spans="1:11" x14ac:dyDescent="0.75">
      <c r="A279" s="5">
        <v>2637.7750000000001</v>
      </c>
      <c r="B279" s="4">
        <v>79705.613360000003</v>
      </c>
      <c r="C279" s="6">
        <v>0.13340473154862076</v>
      </c>
      <c r="D279" s="43">
        <v>5.5500000000000001E-2</v>
      </c>
      <c r="E279" s="43">
        <v>3.5900000000000001E-2</v>
      </c>
      <c r="F279" s="4">
        <v>18.132000000000001</v>
      </c>
      <c r="G279" s="4">
        <v>17.096800000000002</v>
      </c>
      <c r="H279" s="4">
        <v>15.230499999999999</v>
      </c>
      <c r="I279" s="4">
        <v>0</v>
      </c>
      <c r="J279" s="4">
        <v>0</v>
      </c>
      <c r="K279" s="7" t="s">
        <v>4</v>
      </c>
    </row>
    <row r="280" spans="1:11" x14ac:dyDescent="0.75">
      <c r="A280" s="5">
        <v>2637.7849999999999</v>
      </c>
      <c r="B280" s="4">
        <v>79706.921560000003</v>
      </c>
      <c r="C280" s="6">
        <v>0.13340473154255419</v>
      </c>
      <c r="D280" s="43">
        <v>5.3199999999999997E-2</v>
      </c>
      <c r="E280" s="43">
        <v>4.3499999999999997E-2</v>
      </c>
      <c r="F280" s="4">
        <v>17.696000000000002</v>
      </c>
      <c r="G280" s="4">
        <v>16.903199999999998</v>
      </c>
      <c r="H280" s="4">
        <v>15.230499999999999</v>
      </c>
      <c r="I280" s="4">
        <v>0</v>
      </c>
      <c r="J280" s="4">
        <v>0</v>
      </c>
      <c r="K280" s="7" t="s">
        <v>4</v>
      </c>
    </row>
    <row r="281" spans="1:11" x14ac:dyDescent="0.75">
      <c r="A281" s="5">
        <v>2637.7950000000001</v>
      </c>
      <c r="B281" s="4">
        <v>79708.229749999999</v>
      </c>
      <c r="C281" s="6">
        <v>0.13340575131468463</v>
      </c>
      <c r="D281" s="43">
        <v>4.9399999999999999E-2</v>
      </c>
      <c r="E281" s="43">
        <v>3.6799999999999999E-2</v>
      </c>
      <c r="F281" s="4">
        <v>16.507000000000001</v>
      </c>
      <c r="G281" s="4">
        <v>15.6638</v>
      </c>
      <c r="H281" s="4">
        <v>15.230499999999999</v>
      </c>
      <c r="I281" s="4">
        <v>0</v>
      </c>
      <c r="J281" s="4">
        <v>0</v>
      </c>
      <c r="K281" s="7" t="s">
        <v>4</v>
      </c>
    </row>
    <row r="282" spans="1:11" x14ac:dyDescent="0.75">
      <c r="A282" s="5">
        <v>2637.8049999999998</v>
      </c>
      <c r="B282" s="4">
        <v>79709.537949999998</v>
      </c>
      <c r="C282" s="6">
        <v>0.13340473154255419</v>
      </c>
      <c r="D282" s="43">
        <v>2.5999999999999999E-2</v>
      </c>
      <c r="E282" s="43">
        <v>1.66E-2</v>
      </c>
      <c r="F282" s="4">
        <v>15.722</v>
      </c>
      <c r="G282" s="4">
        <v>14.927300000000001</v>
      </c>
      <c r="H282" s="4">
        <v>15.230499999999999</v>
      </c>
      <c r="I282" s="4">
        <v>0</v>
      </c>
      <c r="J282" s="4">
        <v>0</v>
      </c>
      <c r="K282" s="7" t="s">
        <v>4</v>
      </c>
    </row>
    <row r="283" spans="1:11" x14ac:dyDescent="0.75">
      <c r="A283" s="5">
        <v>2637.8150000000001</v>
      </c>
      <c r="B283" s="4">
        <v>79710.846149999998</v>
      </c>
      <c r="C283" s="6">
        <v>0.13340473154862076</v>
      </c>
      <c r="D283" s="43">
        <v>2.9000000000000001E-2</v>
      </c>
      <c r="E283" s="43">
        <v>1.54E-2</v>
      </c>
      <c r="F283" s="4">
        <v>16.167000000000002</v>
      </c>
      <c r="G283" s="4">
        <v>15.3483</v>
      </c>
      <c r="H283" s="4">
        <v>15.230499999999999</v>
      </c>
      <c r="I283" s="4">
        <v>0</v>
      </c>
      <c r="J283" s="4">
        <v>0</v>
      </c>
      <c r="K283" s="7" t="s">
        <v>4</v>
      </c>
    </row>
    <row r="284" spans="1:11" x14ac:dyDescent="0.75">
      <c r="A284" s="5">
        <v>2637.8249999999998</v>
      </c>
      <c r="B284" s="4">
        <v>79712.154349999997</v>
      </c>
      <c r="C284" s="6">
        <v>0.13340473154255419</v>
      </c>
      <c r="D284" s="43">
        <v>3.5099999999999999E-2</v>
      </c>
      <c r="E284" s="43">
        <v>2.4500000000000001E-2</v>
      </c>
      <c r="F284" s="4">
        <v>16.913</v>
      </c>
      <c r="G284" s="4">
        <v>16.0319</v>
      </c>
      <c r="H284" s="4">
        <v>15.230499999999999</v>
      </c>
      <c r="I284" s="4">
        <v>0</v>
      </c>
      <c r="J284" s="4">
        <v>0</v>
      </c>
      <c r="K284" s="7" t="s">
        <v>4</v>
      </c>
    </row>
    <row r="285" spans="1:11" x14ac:dyDescent="0.75">
      <c r="A285" s="5">
        <v>2637.835</v>
      </c>
      <c r="B285" s="4">
        <v>79713.462549999997</v>
      </c>
      <c r="C285" s="6">
        <v>0.13340473154862076</v>
      </c>
      <c r="D285" s="43">
        <v>4.2599999999999999E-2</v>
      </c>
      <c r="E285" s="43">
        <v>2.8500000000000001E-2</v>
      </c>
      <c r="F285" s="4">
        <v>20.398</v>
      </c>
      <c r="G285" s="4">
        <v>19.519600000000001</v>
      </c>
      <c r="H285" s="4">
        <v>15.230499999999999</v>
      </c>
      <c r="I285" s="4">
        <v>0</v>
      </c>
      <c r="J285" s="4">
        <v>0</v>
      </c>
      <c r="K285" s="7" t="s">
        <v>4</v>
      </c>
    </row>
    <row r="286" spans="1:11" x14ac:dyDescent="0.75">
      <c r="A286" s="5">
        <v>2637.8449999999998</v>
      </c>
      <c r="B286" s="4">
        <v>79714.770749999996</v>
      </c>
      <c r="C286" s="6">
        <v>0.13340473154255419</v>
      </c>
      <c r="D286" s="43">
        <v>4.5499999999999999E-2</v>
      </c>
      <c r="E286" s="43">
        <v>3.09E-2</v>
      </c>
      <c r="F286" s="4">
        <v>22.667000000000002</v>
      </c>
      <c r="G286" s="4">
        <v>21.497699999999998</v>
      </c>
      <c r="H286" s="4">
        <v>15.230499999999999</v>
      </c>
      <c r="I286" s="4">
        <v>0</v>
      </c>
      <c r="J286" s="4">
        <v>0</v>
      </c>
      <c r="K286" s="7" t="s">
        <v>4</v>
      </c>
    </row>
    <row r="287" spans="1:11" x14ac:dyDescent="0.75">
      <c r="A287" s="5">
        <v>2637.855</v>
      </c>
      <c r="B287" s="4">
        <v>79716.078940000007</v>
      </c>
      <c r="C287" s="6">
        <v>0.13340575131320068</v>
      </c>
      <c r="D287" s="43">
        <v>5.3400000000000003E-2</v>
      </c>
      <c r="E287" s="43">
        <v>2.9499999999999998E-2</v>
      </c>
      <c r="F287" s="4">
        <v>22.469000000000001</v>
      </c>
      <c r="G287" s="4">
        <v>21.428999999999998</v>
      </c>
      <c r="H287" s="4">
        <v>15.230499999999999</v>
      </c>
      <c r="I287" s="4">
        <v>0</v>
      </c>
      <c r="J287" s="4">
        <v>0</v>
      </c>
      <c r="K287" s="7" t="s">
        <v>4</v>
      </c>
    </row>
    <row r="288" spans="1:11" x14ac:dyDescent="0.75">
      <c r="A288" s="5">
        <v>2637.8649999999998</v>
      </c>
      <c r="B288" s="4">
        <v>79717.387140000006</v>
      </c>
      <c r="C288" s="6">
        <v>0.13340473154255419</v>
      </c>
      <c r="D288" s="43">
        <v>3.7199999999999997E-2</v>
      </c>
      <c r="E288" s="43">
        <v>2.1999999999999999E-2</v>
      </c>
      <c r="F288" s="4">
        <v>20.155000000000001</v>
      </c>
      <c r="G288" s="4">
        <v>19.2698</v>
      </c>
      <c r="H288" s="4">
        <v>15.230499999999999</v>
      </c>
      <c r="I288" s="4">
        <v>0</v>
      </c>
      <c r="J288" s="4">
        <v>0</v>
      </c>
      <c r="K288" s="7" t="s">
        <v>4</v>
      </c>
    </row>
    <row r="289" spans="1:11" x14ac:dyDescent="0.75">
      <c r="A289" s="5">
        <v>2637.875</v>
      </c>
      <c r="B289" s="4">
        <v>79718.695340000006</v>
      </c>
      <c r="C289" s="6">
        <v>0.13340473154862076</v>
      </c>
      <c r="D289" s="43">
        <v>2.5899999999999999E-2</v>
      </c>
      <c r="E289" s="43">
        <v>9.4000000000000004E-3</v>
      </c>
      <c r="F289" s="4">
        <v>17.064</v>
      </c>
      <c r="G289" s="4">
        <v>16.276</v>
      </c>
      <c r="H289" s="4">
        <v>15.230499999999999</v>
      </c>
      <c r="I289" s="4">
        <v>0</v>
      </c>
      <c r="J289" s="4">
        <v>0</v>
      </c>
      <c r="K289" s="7" t="s">
        <v>4</v>
      </c>
    </row>
    <row r="290" spans="1:11" x14ac:dyDescent="0.75">
      <c r="A290" s="5">
        <v>2637.8850000000002</v>
      </c>
      <c r="B290" s="4">
        <v>79720.003540000005</v>
      </c>
      <c r="C290" s="6">
        <v>0.13340473154862076</v>
      </c>
      <c r="D290" s="43">
        <v>2.0299999999999999E-2</v>
      </c>
      <c r="E290" s="43">
        <v>1.0800000000000001E-2</v>
      </c>
      <c r="F290" s="4">
        <v>16.794</v>
      </c>
      <c r="G290" s="4">
        <v>16.127600000000001</v>
      </c>
      <c r="H290" s="4">
        <v>15.230499999999999</v>
      </c>
      <c r="I290" s="4">
        <v>0</v>
      </c>
      <c r="J290" s="4">
        <v>0</v>
      </c>
      <c r="K290" s="7" t="s">
        <v>4</v>
      </c>
    </row>
    <row r="291" spans="1:11" x14ac:dyDescent="0.75">
      <c r="A291" s="5">
        <v>2637.895</v>
      </c>
      <c r="B291" s="4">
        <v>79721.311740000005</v>
      </c>
      <c r="C291" s="6">
        <v>0.13340473154255419</v>
      </c>
      <c r="D291" s="43">
        <v>2.8899999999999999E-2</v>
      </c>
      <c r="E291" s="43">
        <v>1.7999999999999999E-2</v>
      </c>
      <c r="F291" s="4">
        <v>18.265999999999998</v>
      </c>
      <c r="G291" s="4">
        <v>17.667999999999999</v>
      </c>
      <c r="H291" s="4">
        <v>15.230499999999999</v>
      </c>
      <c r="I291" s="4">
        <v>0</v>
      </c>
      <c r="J291" s="4">
        <v>0</v>
      </c>
      <c r="K291" s="7" t="s">
        <v>4</v>
      </c>
    </row>
    <row r="292" spans="1:11" x14ac:dyDescent="0.75">
      <c r="A292" s="5">
        <v>2637.9050000000002</v>
      </c>
      <c r="B292" s="4">
        <v>79722.619940000004</v>
      </c>
      <c r="C292" s="6">
        <v>0.13340473154862076</v>
      </c>
      <c r="D292" s="43">
        <v>4.9099999999999998E-2</v>
      </c>
      <c r="E292" s="43">
        <v>2.92E-2</v>
      </c>
      <c r="F292" s="4">
        <v>18.513999999999999</v>
      </c>
      <c r="G292" s="4">
        <v>17.9025</v>
      </c>
      <c r="H292" s="4">
        <v>15.230499999999999</v>
      </c>
      <c r="I292" s="4">
        <v>0</v>
      </c>
      <c r="J292" s="4">
        <v>0</v>
      </c>
      <c r="K292" s="7" t="s">
        <v>4</v>
      </c>
    </row>
    <row r="293" spans="1:11" x14ac:dyDescent="0.75">
      <c r="A293" s="5">
        <v>2637.915</v>
      </c>
      <c r="B293" s="4">
        <v>79723.928140000004</v>
      </c>
      <c r="C293" s="6">
        <v>0.13340473154255419</v>
      </c>
      <c r="D293" s="43">
        <v>5.0299999999999997E-2</v>
      </c>
      <c r="E293" s="43">
        <v>3.5999999999999997E-2</v>
      </c>
      <c r="F293" s="4">
        <v>19.114000000000001</v>
      </c>
      <c r="G293" s="4">
        <v>18.468800000000002</v>
      </c>
      <c r="H293" s="4">
        <v>15.230499999999999</v>
      </c>
      <c r="I293" s="4">
        <v>0</v>
      </c>
      <c r="J293" s="4">
        <v>0</v>
      </c>
      <c r="K293" s="7" t="s">
        <v>4</v>
      </c>
    </row>
    <row r="294" spans="1:11" x14ac:dyDescent="0.75">
      <c r="A294" s="5">
        <v>2637.9250000000002</v>
      </c>
      <c r="B294" s="4">
        <v>79725.23633</v>
      </c>
      <c r="C294" s="6">
        <v>0.13340575131468463</v>
      </c>
      <c r="D294" s="43">
        <v>3.7699999999999997E-2</v>
      </c>
      <c r="E294" s="43">
        <v>1.7600000000000001E-2</v>
      </c>
      <c r="F294" s="4">
        <v>17.408999999999999</v>
      </c>
      <c r="G294" s="4">
        <v>16.856100000000001</v>
      </c>
      <c r="H294" s="4">
        <v>15.230499999999999</v>
      </c>
      <c r="I294" s="4">
        <v>0</v>
      </c>
      <c r="J294" s="4">
        <v>0</v>
      </c>
      <c r="K294" s="7" t="s">
        <v>4</v>
      </c>
    </row>
    <row r="295" spans="1:11" x14ac:dyDescent="0.75">
      <c r="A295" s="5">
        <v>2637.9349999999999</v>
      </c>
      <c r="B295" s="4">
        <v>79726.544529999999</v>
      </c>
      <c r="C295" s="6">
        <v>0.13340473154255419</v>
      </c>
      <c r="D295" s="43">
        <v>4.0099999999999997E-2</v>
      </c>
      <c r="E295" s="43">
        <v>2.24E-2</v>
      </c>
      <c r="F295" s="4">
        <v>14.476000000000001</v>
      </c>
      <c r="G295" s="4">
        <v>13.982699999999999</v>
      </c>
      <c r="H295" s="4">
        <v>15.230499999999999</v>
      </c>
      <c r="I295" s="4">
        <v>0</v>
      </c>
      <c r="J295" s="4">
        <v>0</v>
      </c>
      <c r="K295" s="7" t="s">
        <v>4</v>
      </c>
    </row>
    <row r="296" spans="1:11" x14ac:dyDescent="0.75">
      <c r="A296" s="5">
        <v>2637.9450000000002</v>
      </c>
      <c r="B296" s="4">
        <v>79727.852729999999</v>
      </c>
      <c r="C296" s="6">
        <v>0.13340473154862076</v>
      </c>
      <c r="D296" s="43">
        <v>4.8800000000000003E-2</v>
      </c>
      <c r="E296" s="43">
        <v>2.4400000000000002E-2</v>
      </c>
      <c r="F296" s="4">
        <v>12.247</v>
      </c>
      <c r="G296" s="4">
        <v>11.7728</v>
      </c>
      <c r="H296" s="4">
        <v>15.230499999999999</v>
      </c>
      <c r="I296" s="4">
        <v>0</v>
      </c>
      <c r="J296" s="4">
        <v>0</v>
      </c>
      <c r="K296" s="7" t="s">
        <v>4</v>
      </c>
    </row>
    <row r="297" spans="1:11" x14ac:dyDescent="0.75">
      <c r="A297" s="5">
        <v>2637.9549999999999</v>
      </c>
      <c r="B297" s="4">
        <v>79729.160929999998</v>
      </c>
      <c r="C297" s="6">
        <v>0.13340473154255419</v>
      </c>
      <c r="D297" s="43">
        <v>2.8899999999999999E-2</v>
      </c>
      <c r="E297" s="43">
        <v>1.8800000000000001E-2</v>
      </c>
      <c r="F297" s="4">
        <v>11.53</v>
      </c>
      <c r="G297" s="4">
        <v>11.1221</v>
      </c>
      <c r="H297" s="4">
        <v>15.230499999999999</v>
      </c>
      <c r="I297" s="4">
        <v>0</v>
      </c>
      <c r="J297" s="4">
        <v>0</v>
      </c>
      <c r="K297" s="7" t="s">
        <v>4</v>
      </c>
    </row>
    <row r="298" spans="1:11" x14ac:dyDescent="0.75">
      <c r="A298" s="5">
        <v>2637.9650000000001</v>
      </c>
      <c r="B298" s="4">
        <v>79730.469129999998</v>
      </c>
      <c r="C298" s="6">
        <v>0.13340473154862076</v>
      </c>
      <c r="D298" s="43">
        <v>3.8199999999999998E-2</v>
      </c>
      <c r="E298" s="43">
        <v>1.8700000000000001E-2</v>
      </c>
      <c r="F298" s="4">
        <v>12.805999999999999</v>
      </c>
      <c r="G298" s="4">
        <v>11.992599999999999</v>
      </c>
      <c r="H298" s="4">
        <v>15.230499999999999</v>
      </c>
      <c r="I298" s="4">
        <v>0</v>
      </c>
      <c r="J298" s="4">
        <v>0</v>
      </c>
      <c r="K298" s="7" t="s">
        <v>4</v>
      </c>
    </row>
    <row r="4239" spans="8:10" x14ac:dyDescent="0.75">
      <c r="H4239" s="4">
        <v>0</v>
      </c>
      <c r="I4239" s="4">
        <v>0</v>
      </c>
      <c r="J4239" s="4">
        <v>0</v>
      </c>
    </row>
    <row r="4240" spans="8:10" x14ac:dyDescent="0.75">
      <c r="H4240" s="4">
        <v>0</v>
      </c>
      <c r="I4240" s="4">
        <v>0</v>
      </c>
      <c r="J4240" s="4">
        <v>0</v>
      </c>
    </row>
    <row r="4241" spans="8:10" x14ac:dyDescent="0.75">
      <c r="H4241" s="4">
        <v>0</v>
      </c>
      <c r="I4241" s="4">
        <v>0</v>
      </c>
      <c r="J4241" s="4">
        <v>0</v>
      </c>
    </row>
    <row r="4242" spans="8:10" x14ac:dyDescent="0.75">
      <c r="H4242" s="4">
        <v>0</v>
      </c>
      <c r="I4242" s="4">
        <v>0</v>
      </c>
      <c r="J4242" s="4">
        <v>0</v>
      </c>
    </row>
    <row r="4243" spans="8:10" x14ac:dyDescent="0.75">
      <c r="H4243" s="4">
        <v>0</v>
      </c>
      <c r="I4243" s="4">
        <v>0</v>
      </c>
      <c r="J4243" s="4">
        <v>0</v>
      </c>
    </row>
    <row r="4244" spans="8:10" x14ac:dyDescent="0.75">
      <c r="H4244" s="4">
        <v>0</v>
      </c>
      <c r="I4244" s="4">
        <v>0</v>
      </c>
      <c r="J4244" s="4">
        <v>0</v>
      </c>
    </row>
    <row r="4245" spans="8:10" x14ac:dyDescent="0.75">
      <c r="H4245" s="4">
        <v>0</v>
      </c>
      <c r="I4245" s="4">
        <v>0</v>
      </c>
      <c r="J4245" s="4">
        <v>0</v>
      </c>
    </row>
    <row r="4246" spans="8:10" x14ac:dyDescent="0.75">
      <c r="H4246" s="4">
        <v>0</v>
      </c>
      <c r="I4246" s="4">
        <v>0</v>
      </c>
      <c r="J4246" s="4">
        <v>0</v>
      </c>
    </row>
    <row r="4247" spans="8:10" x14ac:dyDescent="0.75">
      <c r="H4247" s="4">
        <v>0</v>
      </c>
      <c r="I4247" s="4">
        <v>0</v>
      </c>
      <c r="J4247" s="4">
        <v>0</v>
      </c>
    </row>
    <row r="4248" spans="8:10" x14ac:dyDescent="0.75">
      <c r="H4248" s="4">
        <v>0</v>
      </c>
      <c r="I4248" s="4">
        <v>0</v>
      </c>
      <c r="J4248" s="4">
        <v>0</v>
      </c>
    </row>
    <row r="4249" spans="8:10" x14ac:dyDescent="0.75">
      <c r="H4249" s="4">
        <v>0</v>
      </c>
      <c r="I4249" s="4">
        <v>0</v>
      </c>
      <c r="J4249" s="4">
        <v>0</v>
      </c>
    </row>
    <row r="4250" spans="8:10" x14ac:dyDescent="0.75">
      <c r="H4250" s="4">
        <v>0</v>
      </c>
      <c r="I4250" s="4">
        <v>0</v>
      </c>
      <c r="J4250" s="4">
        <v>0</v>
      </c>
    </row>
    <row r="4251" spans="8:10" x14ac:dyDescent="0.75">
      <c r="H4251" s="4">
        <v>0</v>
      </c>
      <c r="I4251" s="4">
        <v>0</v>
      </c>
      <c r="J4251" s="4">
        <v>0</v>
      </c>
    </row>
    <row r="4252" spans="8:10" x14ac:dyDescent="0.75">
      <c r="H4252" s="4">
        <v>0</v>
      </c>
      <c r="I4252" s="4">
        <v>0</v>
      </c>
      <c r="J4252" s="4">
        <v>0</v>
      </c>
    </row>
    <row r="4253" spans="8:10" x14ac:dyDescent="0.75">
      <c r="H4253" s="4">
        <v>0</v>
      </c>
      <c r="I4253" s="4">
        <v>0</v>
      </c>
      <c r="J4253" s="4">
        <v>0</v>
      </c>
    </row>
    <row r="4254" spans="8:10" x14ac:dyDescent="0.75">
      <c r="H4254" s="4">
        <v>0</v>
      </c>
      <c r="I4254" s="4">
        <v>0</v>
      </c>
      <c r="J4254" s="4">
        <v>0</v>
      </c>
    </row>
    <row r="4255" spans="8:10" x14ac:dyDescent="0.75">
      <c r="H4255" s="4">
        <v>0</v>
      </c>
      <c r="I4255" s="4">
        <v>0</v>
      </c>
      <c r="J4255" s="4">
        <v>0</v>
      </c>
    </row>
    <row r="4256" spans="8:10" x14ac:dyDescent="0.75">
      <c r="H4256" s="4">
        <v>0</v>
      </c>
      <c r="I4256" s="4">
        <v>0</v>
      </c>
      <c r="J4256" s="4">
        <v>0</v>
      </c>
    </row>
    <row r="4257" spans="8:10" x14ac:dyDescent="0.75">
      <c r="H4257" s="4">
        <v>0</v>
      </c>
      <c r="I4257" s="4">
        <v>0</v>
      </c>
      <c r="J4257" s="4">
        <v>0</v>
      </c>
    </row>
    <row r="4258" spans="8:10" x14ac:dyDescent="0.75">
      <c r="H4258" s="4">
        <v>0</v>
      </c>
      <c r="I4258" s="4">
        <v>0</v>
      </c>
      <c r="J4258" s="4">
        <v>0</v>
      </c>
    </row>
    <row r="4259" spans="8:10" x14ac:dyDescent="0.75">
      <c r="H4259" s="4">
        <v>0</v>
      </c>
      <c r="I4259" s="4">
        <v>0</v>
      </c>
      <c r="J4259" s="4">
        <v>0</v>
      </c>
    </row>
    <row r="4260" spans="8:10" x14ac:dyDescent="0.75">
      <c r="H4260" s="4">
        <v>0</v>
      </c>
      <c r="I4260" s="4">
        <v>0</v>
      </c>
      <c r="J4260" s="4">
        <v>0</v>
      </c>
    </row>
    <row r="4261" spans="8:10" x14ac:dyDescent="0.75">
      <c r="H4261" s="4">
        <v>0</v>
      </c>
      <c r="I4261" s="4">
        <v>0</v>
      </c>
      <c r="J4261" s="4">
        <v>0</v>
      </c>
    </row>
    <row r="4262" spans="8:10" x14ac:dyDescent="0.75">
      <c r="H4262" s="4">
        <v>0</v>
      </c>
      <c r="I4262" s="4">
        <v>0</v>
      </c>
      <c r="J4262" s="4">
        <v>0</v>
      </c>
    </row>
    <row r="4263" spans="8:10" x14ac:dyDescent="0.75">
      <c r="H4263" s="4">
        <v>0</v>
      </c>
      <c r="I4263" s="4">
        <v>0</v>
      </c>
      <c r="J4263" s="4">
        <v>0</v>
      </c>
    </row>
    <row r="4264" spans="8:10" x14ac:dyDescent="0.75">
      <c r="H4264" s="4">
        <v>0</v>
      </c>
      <c r="I4264" s="4">
        <v>0</v>
      </c>
      <c r="J4264" s="4">
        <v>0</v>
      </c>
    </row>
    <row r="4265" spans="8:10" x14ac:dyDescent="0.75">
      <c r="H4265" s="4">
        <v>0</v>
      </c>
      <c r="I4265" s="4">
        <v>0</v>
      </c>
      <c r="J4265" s="4">
        <v>0</v>
      </c>
    </row>
    <row r="4266" spans="8:10" x14ac:dyDescent="0.75">
      <c r="H4266" s="4">
        <v>0</v>
      </c>
      <c r="I4266" s="4">
        <v>0</v>
      </c>
      <c r="J4266" s="4">
        <v>0</v>
      </c>
    </row>
    <row r="4267" spans="8:10" x14ac:dyDescent="0.75">
      <c r="H4267" s="4">
        <v>0</v>
      </c>
      <c r="I4267" s="4">
        <v>0</v>
      </c>
      <c r="J4267" s="4">
        <v>0</v>
      </c>
    </row>
    <row r="4268" spans="8:10" x14ac:dyDescent="0.75">
      <c r="H4268" s="4">
        <v>0</v>
      </c>
      <c r="I4268" s="4">
        <v>0</v>
      </c>
      <c r="J4268" s="4">
        <v>0</v>
      </c>
    </row>
    <row r="4269" spans="8:10" x14ac:dyDescent="0.75">
      <c r="H4269" s="4">
        <v>0</v>
      </c>
      <c r="I4269" s="4">
        <v>0</v>
      </c>
      <c r="J4269" s="4">
        <v>0</v>
      </c>
    </row>
    <row r="4270" spans="8:10" x14ac:dyDescent="0.75">
      <c r="H4270" s="4">
        <v>0</v>
      </c>
      <c r="I4270" s="4">
        <v>0</v>
      </c>
      <c r="J4270" s="4">
        <v>0</v>
      </c>
    </row>
    <row r="4271" spans="8:10" x14ac:dyDescent="0.75">
      <c r="H4271" s="4">
        <v>0</v>
      </c>
      <c r="I4271" s="4">
        <v>0</v>
      </c>
      <c r="J4271" s="4">
        <v>0</v>
      </c>
    </row>
    <row r="4272" spans="8:10" x14ac:dyDescent="0.75">
      <c r="H4272" s="4">
        <v>0</v>
      </c>
      <c r="I4272" s="4">
        <v>0</v>
      </c>
      <c r="J4272" s="4">
        <v>0</v>
      </c>
    </row>
    <row r="4273" spans="8:10" x14ac:dyDescent="0.75">
      <c r="H4273" s="4">
        <v>0</v>
      </c>
      <c r="I4273" s="4">
        <v>0</v>
      </c>
      <c r="J4273" s="4">
        <v>0</v>
      </c>
    </row>
    <row r="4274" spans="8:10" x14ac:dyDescent="0.75">
      <c r="H4274" s="4">
        <v>0</v>
      </c>
      <c r="I4274" s="4">
        <v>0</v>
      </c>
      <c r="J4274" s="4">
        <v>0</v>
      </c>
    </row>
    <row r="4275" spans="8:10" x14ac:dyDescent="0.75">
      <c r="H4275" s="4">
        <v>0</v>
      </c>
      <c r="I4275" s="4">
        <v>0</v>
      </c>
      <c r="J4275" s="4">
        <v>0</v>
      </c>
    </row>
    <row r="4276" spans="8:10" x14ac:dyDescent="0.75">
      <c r="H4276" s="4">
        <v>0</v>
      </c>
      <c r="I4276" s="4">
        <v>0</v>
      </c>
      <c r="J4276" s="4">
        <v>0</v>
      </c>
    </row>
    <row r="4277" spans="8:10" x14ac:dyDescent="0.75">
      <c r="H4277" s="4">
        <v>0</v>
      </c>
      <c r="I4277" s="4">
        <v>0</v>
      </c>
      <c r="J4277" s="4">
        <v>0</v>
      </c>
    </row>
    <row r="4278" spans="8:10" x14ac:dyDescent="0.75">
      <c r="H4278" s="4">
        <v>0</v>
      </c>
      <c r="I4278" s="4">
        <v>0</v>
      </c>
      <c r="J4278" s="4">
        <v>0</v>
      </c>
    </row>
    <row r="4279" spans="8:10" x14ac:dyDescent="0.75">
      <c r="H4279" s="4">
        <v>0</v>
      </c>
      <c r="I4279" s="4">
        <v>0</v>
      </c>
      <c r="J4279" s="4">
        <v>0</v>
      </c>
    </row>
    <row r="4280" spans="8:10" x14ac:dyDescent="0.75">
      <c r="H4280" s="4">
        <v>0</v>
      </c>
      <c r="I4280" s="4">
        <v>0</v>
      </c>
      <c r="J4280" s="4">
        <v>0</v>
      </c>
    </row>
    <row r="4281" spans="8:10" x14ac:dyDescent="0.75">
      <c r="H4281" s="4">
        <v>0</v>
      </c>
      <c r="I4281" s="4">
        <v>0</v>
      </c>
      <c r="J4281" s="4">
        <v>0</v>
      </c>
    </row>
    <row r="4282" spans="8:10" x14ac:dyDescent="0.75">
      <c r="H4282" s="4">
        <v>0</v>
      </c>
      <c r="I4282" s="4">
        <v>0</v>
      </c>
      <c r="J4282" s="4">
        <v>0</v>
      </c>
    </row>
    <row r="4283" spans="8:10" x14ac:dyDescent="0.75">
      <c r="H4283" s="4">
        <v>0</v>
      </c>
      <c r="I4283" s="4">
        <v>0</v>
      </c>
      <c r="J4283" s="4">
        <v>0</v>
      </c>
    </row>
    <row r="4284" spans="8:10" x14ac:dyDescent="0.75">
      <c r="H4284" s="4">
        <v>0</v>
      </c>
      <c r="I4284" s="4">
        <v>0</v>
      </c>
      <c r="J4284" s="4">
        <v>0</v>
      </c>
    </row>
    <row r="4285" spans="8:10" x14ac:dyDescent="0.75">
      <c r="H4285" s="4">
        <v>0</v>
      </c>
      <c r="I4285" s="4">
        <v>0</v>
      </c>
      <c r="J4285" s="4">
        <v>0</v>
      </c>
    </row>
    <row r="4286" spans="8:10" x14ac:dyDescent="0.75">
      <c r="H4286" s="4">
        <v>0</v>
      </c>
      <c r="I4286" s="4">
        <v>0</v>
      </c>
      <c r="J4286" s="4">
        <v>0</v>
      </c>
    </row>
    <row r="4287" spans="8:10" x14ac:dyDescent="0.75">
      <c r="H4287" s="4">
        <v>0</v>
      </c>
      <c r="I4287" s="4">
        <v>0</v>
      </c>
      <c r="J4287" s="4">
        <v>0</v>
      </c>
    </row>
    <row r="4288" spans="8:10" x14ac:dyDescent="0.75">
      <c r="H4288" s="4">
        <v>0</v>
      </c>
      <c r="I4288" s="4">
        <v>0</v>
      </c>
      <c r="J4288" s="4">
        <v>0</v>
      </c>
    </row>
    <row r="4289" spans="8:10" x14ac:dyDescent="0.75">
      <c r="H4289" s="4">
        <v>0</v>
      </c>
      <c r="I4289" s="4">
        <v>0</v>
      </c>
      <c r="J4289" s="4">
        <v>0</v>
      </c>
    </row>
    <row r="4290" spans="8:10" x14ac:dyDescent="0.75">
      <c r="H4290" s="4">
        <v>0</v>
      </c>
      <c r="I4290" s="4">
        <v>0</v>
      </c>
      <c r="J4290" s="4">
        <v>0</v>
      </c>
    </row>
    <row r="4291" spans="8:10" x14ac:dyDescent="0.75">
      <c r="H4291" s="4">
        <v>0</v>
      </c>
      <c r="I4291" s="4">
        <v>0</v>
      </c>
      <c r="J4291" s="4">
        <v>0</v>
      </c>
    </row>
    <row r="4292" spans="8:10" x14ac:dyDescent="0.75">
      <c r="H4292" s="4">
        <v>0</v>
      </c>
      <c r="I4292" s="4">
        <v>0</v>
      </c>
      <c r="J4292" s="4">
        <v>0</v>
      </c>
    </row>
    <row r="4293" spans="8:10" x14ac:dyDescent="0.75">
      <c r="H4293" s="4">
        <v>0</v>
      </c>
      <c r="I4293" s="4">
        <v>0</v>
      </c>
      <c r="J4293" s="4">
        <v>0</v>
      </c>
    </row>
    <row r="4294" spans="8:10" x14ac:dyDescent="0.75">
      <c r="H4294" s="4">
        <v>0</v>
      </c>
      <c r="I4294" s="4">
        <v>0</v>
      </c>
      <c r="J4294" s="4">
        <v>0</v>
      </c>
    </row>
    <row r="4295" spans="8:10" x14ac:dyDescent="0.75">
      <c r="H4295" s="4">
        <v>0</v>
      </c>
      <c r="I4295" s="4">
        <v>0</v>
      </c>
      <c r="J4295" s="4">
        <v>0</v>
      </c>
    </row>
    <row r="4296" spans="8:10" x14ac:dyDescent="0.75">
      <c r="H4296" s="4">
        <v>0</v>
      </c>
      <c r="I4296" s="4">
        <v>0</v>
      </c>
      <c r="J4296" s="4">
        <v>0</v>
      </c>
    </row>
    <row r="4297" spans="8:10" x14ac:dyDescent="0.75">
      <c r="H4297" s="4">
        <v>0</v>
      </c>
      <c r="I4297" s="4">
        <v>0</v>
      </c>
      <c r="J4297" s="4">
        <v>0</v>
      </c>
    </row>
    <row r="4298" spans="8:10" x14ac:dyDescent="0.75">
      <c r="H4298" s="4">
        <v>0</v>
      </c>
      <c r="I4298" s="4">
        <v>0</v>
      </c>
      <c r="J4298" s="4">
        <v>0</v>
      </c>
    </row>
    <row r="4299" spans="8:10" x14ac:dyDescent="0.75">
      <c r="H4299" s="4">
        <v>0</v>
      </c>
      <c r="I4299" s="4">
        <v>0</v>
      </c>
      <c r="J4299" s="4">
        <v>0</v>
      </c>
    </row>
    <row r="4300" spans="8:10" x14ac:dyDescent="0.75">
      <c r="H4300" s="4">
        <v>0</v>
      </c>
      <c r="I4300" s="4">
        <v>0</v>
      </c>
      <c r="J4300" s="4">
        <v>0</v>
      </c>
    </row>
    <row r="4301" spans="8:10" x14ac:dyDescent="0.75">
      <c r="H4301" s="4">
        <v>0</v>
      </c>
      <c r="I4301" s="4">
        <v>0</v>
      </c>
      <c r="J4301" s="4">
        <v>0</v>
      </c>
    </row>
    <row r="4302" spans="8:10" x14ac:dyDescent="0.75">
      <c r="H4302" s="4">
        <v>0</v>
      </c>
      <c r="I4302" s="4">
        <v>0</v>
      </c>
      <c r="J4302" s="4">
        <v>0</v>
      </c>
    </row>
    <row r="4303" spans="8:10" x14ac:dyDescent="0.75">
      <c r="H4303" s="4">
        <v>0</v>
      </c>
      <c r="I4303" s="4">
        <v>0</v>
      </c>
      <c r="J4303" s="4">
        <v>0</v>
      </c>
    </row>
    <row r="4304" spans="8:10" x14ac:dyDescent="0.75">
      <c r="H4304" s="4">
        <v>0</v>
      </c>
      <c r="I4304" s="4">
        <v>0</v>
      </c>
      <c r="J4304" s="4">
        <v>0</v>
      </c>
    </row>
    <row r="4305" spans="8:11" x14ac:dyDescent="0.75">
      <c r="H4305" s="4">
        <v>0</v>
      </c>
      <c r="I4305" s="4">
        <v>0</v>
      </c>
      <c r="J4305" s="4">
        <v>0</v>
      </c>
    </row>
    <row r="4306" spans="8:11" x14ac:dyDescent="0.75">
      <c r="H4306" s="4">
        <v>0</v>
      </c>
      <c r="I4306" s="4">
        <v>0</v>
      </c>
      <c r="J4306" s="4">
        <v>0</v>
      </c>
      <c r="K4306" s="7">
        <v>0</v>
      </c>
    </row>
    <row r="4307" spans="8:11" x14ac:dyDescent="0.75">
      <c r="H4307" s="4">
        <v>0</v>
      </c>
      <c r="I4307" s="4">
        <v>0</v>
      </c>
      <c r="J4307" s="4">
        <v>0</v>
      </c>
    </row>
    <row r="4308" spans="8:11" x14ac:dyDescent="0.75">
      <c r="H4308" s="4">
        <v>0</v>
      </c>
      <c r="I4308" s="4">
        <v>0</v>
      </c>
      <c r="J4308" s="4">
        <v>0</v>
      </c>
    </row>
    <row r="4309" spans="8:11" x14ac:dyDescent="0.75">
      <c r="H4309" s="4">
        <v>0</v>
      </c>
      <c r="I4309" s="4">
        <v>0</v>
      </c>
      <c r="J4309" s="4">
        <v>0</v>
      </c>
    </row>
    <row r="4310" spans="8:11" x14ac:dyDescent="0.75">
      <c r="H4310" s="4">
        <v>0</v>
      </c>
      <c r="I4310" s="4">
        <v>0</v>
      </c>
      <c r="J4310" s="4">
        <v>0</v>
      </c>
    </row>
    <row r="4311" spans="8:11" x14ac:dyDescent="0.75">
      <c r="H4311" s="4">
        <v>0</v>
      </c>
      <c r="I4311" s="4">
        <v>0</v>
      </c>
      <c r="J4311" s="4">
        <v>0</v>
      </c>
    </row>
    <row r="4312" spans="8:11" x14ac:dyDescent="0.75">
      <c r="H4312" s="4">
        <v>0</v>
      </c>
      <c r="I4312" s="4">
        <v>0</v>
      </c>
      <c r="J4312" s="4">
        <v>0</v>
      </c>
    </row>
    <row r="4313" spans="8:11" x14ac:dyDescent="0.75">
      <c r="H4313" s="4">
        <v>0</v>
      </c>
      <c r="I4313" s="4">
        <v>0</v>
      </c>
      <c r="J4313" s="4">
        <v>0</v>
      </c>
    </row>
    <row r="4314" spans="8:11" x14ac:dyDescent="0.75">
      <c r="H4314" s="4">
        <v>0</v>
      </c>
      <c r="I4314" s="4">
        <v>0</v>
      </c>
      <c r="J4314" s="4">
        <v>0</v>
      </c>
    </row>
    <row r="4315" spans="8:11" x14ac:dyDescent="0.75">
      <c r="H4315" s="4">
        <v>0</v>
      </c>
      <c r="I4315" s="4">
        <v>0</v>
      </c>
      <c r="J4315" s="4">
        <v>0</v>
      </c>
    </row>
    <row r="4316" spans="8:11" x14ac:dyDescent="0.75">
      <c r="H4316" s="4">
        <v>0</v>
      </c>
      <c r="I4316" s="4">
        <v>0</v>
      </c>
      <c r="J4316" s="4">
        <v>0</v>
      </c>
    </row>
    <row r="4317" spans="8:11" x14ac:dyDescent="0.75">
      <c r="H4317" s="4">
        <v>0</v>
      </c>
      <c r="I4317" s="4">
        <v>0</v>
      </c>
      <c r="J4317" s="4">
        <v>0</v>
      </c>
    </row>
    <row r="4318" spans="8:11" x14ac:dyDescent="0.75">
      <c r="H4318" s="4">
        <v>0</v>
      </c>
      <c r="I4318" s="4">
        <v>0</v>
      </c>
      <c r="J4318" s="4">
        <v>0</v>
      </c>
    </row>
    <row r="4319" spans="8:11" x14ac:dyDescent="0.75">
      <c r="H4319" s="4">
        <v>0</v>
      </c>
      <c r="I4319" s="4">
        <v>0</v>
      </c>
      <c r="J4319" s="4">
        <v>0</v>
      </c>
    </row>
    <row r="4320" spans="8:11" x14ac:dyDescent="0.75">
      <c r="H4320" s="4">
        <v>0</v>
      </c>
      <c r="I4320" s="4">
        <v>0</v>
      </c>
      <c r="J4320" s="4">
        <v>0</v>
      </c>
    </row>
    <row r="4321" spans="8:10" x14ac:dyDescent="0.75">
      <c r="H4321" s="4">
        <v>0</v>
      </c>
      <c r="I4321" s="4">
        <v>0</v>
      </c>
      <c r="J4321" s="4">
        <v>0</v>
      </c>
    </row>
    <row r="4322" spans="8:10" x14ac:dyDescent="0.75">
      <c r="H4322" s="4">
        <v>0</v>
      </c>
      <c r="I4322" s="4">
        <v>0</v>
      </c>
      <c r="J4322" s="4">
        <v>0</v>
      </c>
    </row>
    <row r="4323" spans="8:10" x14ac:dyDescent="0.75">
      <c r="H4323" s="4">
        <v>0</v>
      </c>
      <c r="I4323" s="4">
        <v>0</v>
      </c>
      <c r="J4323" s="4">
        <v>0</v>
      </c>
    </row>
    <row r="4324" spans="8:10" x14ac:dyDescent="0.75">
      <c r="H4324" s="4">
        <v>0</v>
      </c>
      <c r="I4324" s="4">
        <v>0</v>
      </c>
      <c r="J4324" s="4">
        <v>0</v>
      </c>
    </row>
    <row r="4325" spans="8:10" x14ac:dyDescent="0.75">
      <c r="H4325" s="4">
        <v>0</v>
      </c>
      <c r="I4325" s="4">
        <v>0</v>
      </c>
      <c r="J4325" s="4">
        <v>0</v>
      </c>
    </row>
    <row r="4326" spans="8:10" x14ac:dyDescent="0.75">
      <c r="H4326" s="4">
        <v>0</v>
      </c>
      <c r="I4326" s="4">
        <v>0</v>
      </c>
      <c r="J4326" s="4">
        <v>0</v>
      </c>
    </row>
    <row r="4327" spans="8:10" x14ac:dyDescent="0.75">
      <c r="H4327" s="4">
        <v>0</v>
      </c>
      <c r="I4327" s="4">
        <v>0</v>
      </c>
      <c r="J4327" s="4">
        <v>0</v>
      </c>
    </row>
    <row r="4328" spans="8:10" x14ac:dyDescent="0.75">
      <c r="H4328" s="4">
        <v>0</v>
      </c>
      <c r="I4328" s="4">
        <v>0</v>
      </c>
      <c r="J4328" s="4">
        <v>0</v>
      </c>
    </row>
    <row r="4329" spans="8:10" x14ac:dyDescent="0.75">
      <c r="H4329" s="4">
        <v>0</v>
      </c>
      <c r="I4329" s="4">
        <v>0</v>
      </c>
      <c r="J4329" s="4">
        <v>0</v>
      </c>
    </row>
    <row r="4330" spans="8:10" x14ac:dyDescent="0.75">
      <c r="H4330" s="4">
        <v>0</v>
      </c>
      <c r="I4330" s="4">
        <v>0</v>
      </c>
      <c r="J4330" s="4">
        <v>0</v>
      </c>
    </row>
    <row r="4331" spans="8:10" x14ac:dyDescent="0.75">
      <c r="H4331" s="4">
        <v>0</v>
      </c>
      <c r="I4331" s="4">
        <v>0</v>
      </c>
      <c r="J4331" s="4">
        <v>0</v>
      </c>
    </row>
    <row r="4332" spans="8:10" x14ac:dyDescent="0.75">
      <c r="H4332" s="4">
        <v>0</v>
      </c>
      <c r="I4332" s="4">
        <v>0</v>
      </c>
      <c r="J4332" s="4">
        <v>0</v>
      </c>
    </row>
    <row r="4333" spans="8:10" x14ac:dyDescent="0.75">
      <c r="H4333" s="4">
        <v>0</v>
      </c>
      <c r="I4333" s="4">
        <v>0</v>
      </c>
      <c r="J4333" s="4">
        <v>0</v>
      </c>
    </row>
    <row r="4334" spans="8:10" x14ac:dyDescent="0.75">
      <c r="H4334" s="4">
        <v>0</v>
      </c>
      <c r="I4334" s="4">
        <v>0</v>
      </c>
      <c r="J4334" s="4">
        <v>0</v>
      </c>
    </row>
    <row r="4335" spans="8:10" x14ac:dyDescent="0.75">
      <c r="H4335" s="4">
        <v>0</v>
      </c>
      <c r="I4335" s="4">
        <v>0</v>
      </c>
      <c r="J4335" s="4">
        <v>0</v>
      </c>
    </row>
    <row r="4336" spans="8:10" x14ac:dyDescent="0.75">
      <c r="H4336" s="4">
        <v>0</v>
      </c>
      <c r="I4336" s="4">
        <v>0</v>
      </c>
      <c r="J4336" s="4">
        <v>0</v>
      </c>
    </row>
    <row r="4337" spans="8:10" x14ac:dyDescent="0.75">
      <c r="H4337" s="4">
        <v>0</v>
      </c>
      <c r="I4337" s="4">
        <v>0</v>
      </c>
      <c r="J4337" s="4">
        <v>0</v>
      </c>
    </row>
    <row r="4338" spans="8:10" x14ac:dyDescent="0.75">
      <c r="H4338" s="4">
        <v>0</v>
      </c>
      <c r="I4338" s="4">
        <v>0</v>
      </c>
      <c r="J4338" s="4">
        <v>0</v>
      </c>
    </row>
    <row r="4339" spans="8:10" x14ac:dyDescent="0.75">
      <c r="H4339" s="4">
        <v>0</v>
      </c>
      <c r="I4339" s="4">
        <v>0</v>
      </c>
      <c r="J4339" s="4">
        <v>0</v>
      </c>
    </row>
    <row r="4340" spans="8:10" x14ac:dyDescent="0.75">
      <c r="H4340" s="4">
        <v>0</v>
      </c>
      <c r="I4340" s="4">
        <v>0</v>
      </c>
      <c r="J4340" s="4">
        <v>0</v>
      </c>
    </row>
    <row r="4341" spans="8:10" x14ac:dyDescent="0.75">
      <c r="H4341" s="4">
        <v>0</v>
      </c>
      <c r="I4341" s="4">
        <v>0</v>
      </c>
      <c r="J4341" s="4">
        <v>0</v>
      </c>
    </row>
    <row r="4342" spans="8:10" x14ac:dyDescent="0.75">
      <c r="H4342" s="4">
        <v>0</v>
      </c>
      <c r="I4342" s="4">
        <v>0</v>
      </c>
      <c r="J4342" s="4">
        <v>0</v>
      </c>
    </row>
    <row r="4343" spans="8:10" x14ac:dyDescent="0.75">
      <c r="H4343" s="4">
        <v>0</v>
      </c>
      <c r="I4343" s="4">
        <v>0</v>
      </c>
      <c r="J4343" s="4">
        <v>0</v>
      </c>
    </row>
    <row r="4344" spans="8:10" x14ac:dyDescent="0.75">
      <c r="H4344" s="4">
        <v>0</v>
      </c>
      <c r="I4344" s="4">
        <v>0</v>
      </c>
      <c r="J4344" s="4">
        <v>0</v>
      </c>
    </row>
    <row r="4345" spans="8:10" x14ac:dyDescent="0.75">
      <c r="H4345" s="4">
        <v>0</v>
      </c>
      <c r="I4345" s="4">
        <v>0</v>
      </c>
      <c r="J4345" s="4">
        <v>0</v>
      </c>
    </row>
    <row r="4346" spans="8:10" x14ac:dyDescent="0.75">
      <c r="H4346" s="4">
        <v>0</v>
      </c>
      <c r="I4346" s="4">
        <v>0</v>
      </c>
      <c r="J4346" s="4">
        <v>0</v>
      </c>
    </row>
    <row r="4347" spans="8:10" x14ac:dyDescent="0.75">
      <c r="H4347" s="4">
        <v>0</v>
      </c>
      <c r="I4347" s="4">
        <v>0</v>
      </c>
      <c r="J4347" s="4">
        <v>0</v>
      </c>
    </row>
    <row r="4348" spans="8:10" x14ac:dyDescent="0.75">
      <c r="H4348" s="4">
        <v>0</v>
      </c>
      <c r="I4348" s="4">
        <v>0</v>
      </c>
      <c r="J4348" s="4">
        <v>0</v>
      </c>
    </row>
    <row r="4349" spans="8:10" x14ac:dyDescent="0.75">
      <c r="H4349" s="4">
        <v>0</v>
      </c>
      <c r="I4349" s="4">
        <v>0</v>
      </c>
      <c r="J4349" s="4">
        <v>0</v>
      </c>
    </row>
    <row r="4350" spans="8:10" x14ac:dyDescent="0.75">
      <c r="H4350" s="4">
        <v>0</v>
      </c>
      <c r="I4350" s="4">
        <v>0</v>
      </c>
      <c r="J4350" s="4">
        <v>0</v>
      </c>
    </row>
    <row r="4351" spans="8:10" x14ac:dyDescent="0.75">
      <c r="H4351" s="4">
        <v>0</v>
      </c>
      <c r="I4351" s="4">
        <v>0</v>
      </c>
      <c r="J4351" s="4">
        <v>0</v>
      </c>
    </row>
    <row r="4352" spans="8:10" x14ac:dyDescent="0.75">
      <c r="H4352" s="4">
        <v>0</v>
      </c>
      <c r="I4352" s="4">
        <v>0</v>
      </c>
      <c r="J4352" s="4">
        <v>0</v>
      </c>
    </row>
    <row r="4353" spans="8:10" x14ac:dyDescent="0.75">
      <c r="H4353" s="4">
        <v>0</v>
      </c>
      <c r="I4353" s="4">
        <v>0</v>
      </c>
      <c r="J4353" s="4">
        <v>0</v>
      </c>
    </row>
    <row r="4354" spans="8:10" x14ac:dyDescent="0.75">
      <c r="H4354" s="4">
        <v>0</v>
      </c>
      <c r="I4354" s="4">
        <v>0</v>
      </c>
      <c r="J4354" s="4">
        <v>0</v>
      </c>
    </row>
    <row r="4355" spans="8:10" x14ac:dyDescent="0.75">
      <c r="H4355" s="4">
        <v>0</v>
      </c>
      <c r="I4355" s="4">
        <v>0</v>
      </c>
      <c r="J4355" s="4">
        <v>0</v>
      </c>
    </row>
    <row r="4356" spans="8:10" x14ac:dyDescent="0.75">
      <c r="H4356" s="4">
        <v>0</v>
      </c>
      <c r="I4356" s="4">
        <v>0</v>
      </c>
      <c r="J4356" s="4">
        <v>0</v>
      </c>
    </row>
    <row r="4357" spans="8:10" x14ac:dyDescent="0.75">
      <c r="H4357" s="4">
        <v>0</v>
      </c>
      <c r="I4357" s="4">
        <v>0</v>
      </c>
      <c r="J4357" s="4">
        <v>0</v>
      </c>
    </row>
    <row r="4358" spans="8:10" x14ac:dyDescent="0.75">
      <c r="H4358" s="4">
        <v>0</v>
      </c>
      <c r="I4358" s="4">
        <v>0</v>
      </c>
      <c r="J4358" s="4">
        <v>0</v>
      </c>
    </row>
    <row r="4359" spans="8:10" x14ac:dyDescent="0.75">
      <c r="H4359" s="4">
        <v>0</v>
      </c>
      <c r="I4359" s="4">
        <v>0</v>
      </c>
      <c r="J4359" s="4">
        <v>0</v>
      </c>
    </row>
    <row r="4360" spans="8:10" x14ac:dyDescent="0.75">
      <c r="H4360" s="4">
        <v>0</v>
      </c>
      <c r="I4360" s="4">
        <v>0</v>
      </c>
      <c r="J4360" s="4">
        <v>0</v>
      </c>
    </row>
    <row r="4361" spans="8:10" x14ac:dyDescent="0.75">
      <c r="H4361" s="4">
        <v>0</v>
      </c>
      <c r="I4361" s="4">
        <v>0</v>
      </c>
      <c r="J4361" s="4">
        <v>0</v>
      </c>
    </row>
    <row r="4362" spans="8:10" x14ac:dyDescent="0.75">
      <c r="H4362" s="4">
        <v>0</v>
      </c>
      <c r="I4362" s="4">
        <v>0</v>
      </c>
      <c r="J4362" s="4">
        <v>0</v>
      </c>
    </row>
    <row r="4363" spans="8:10" x14ac:dyDescent="0.75">
      <c r="H4363" s="4">
        <v>0</v>
      </c>
      <c r="I4363" s="4">
        <v>0</v>
      </c>
      <c r="J4363" s="4">
        <v>0</v>
      </c>
    </row>
    <row r="4364" spans="8:10" x14ac:dyDescent="0.75">
      <c r="H4364" s="4">
        <v>0</v>
      </c>
      <c r="I4364" s="4">
        <v>0</v>
      </c>
      <c r="J4364" s="4">
        <v>0</v>
      </c>
    </row>
    <row r="4365" spans="8:10" x14ac:dyDescent="0.75">
      <c r="H4365" s="4">
        <v>0</v>
      </c>
      <c r="I4365" s="4">
        <v>0</v>
      </c>
      <c r="J4365" s="4">
        <v>0</v>
      </c>
    </row>
    <row r="4366" spans="8:10" x14ac:dyDescent="0.75">
      <c r="H4366" s="4">
        <v>0</v>
      </c>
      <c r="I4366" s="4">
        <v>0</v>
      </c>
      <c r="J4366" s="4">
        <v>0</v>
      </c>
    </row>
    <row r="4367" spans="8:10" x14ac:dyDescent="0.75">
      <c r="H4367" s="4">
        <v>0</v>
      </c>
      <c r="I4367" s="4">
        <v>0</v>
      </c>
      <c r="J4367" s="4">
        <v>0</v>
      </c>
    </row>
    <row r="4368" spans="8:10" x14ac:dyDescent="0.75">
      <c r="H4368" s="4">
        <v>0</v>
      </c>
      <c r="I4368" s="4">
        <v>0</v>
      </c>
      <c r="J4368" s="4">
        <v>0</v>
      </c>
    </row>
    <row r="4369" spans="8:10" x14ac:dyDescent="0.75">
      <c r="H4369" s="4">
        <v>0</v>
      </c>
      <c r="I4369" s="4">
        <v>0</v>
      </c>
      <c r="J4369" s="4">
        <v>0</v>
      </c>
    </row>
    <row r="4370" spans="8:10" x14ac:dyDescent="0.75">
      <c r="H4370" s="4">
        <v>0</v>
      </c>
      <c r="I4370" s="4">
        <v>0</v>
      </c>
      <c r="J4370" s="4">
        <v>0</v>
      </c>
    </row>
    <row r="4371" spans="8:10" x14ac:dyDescent="0.75">
      <c r="H4371" s="4">
        <v>0</v>
      </c>
      <c r="I4371" s="4">
        <v>0</v>
      </c>
      <c r="J4371" s="4">
        <v>0</v>
      </c>
    </row>
    <row r="4372" spans="8:10" x14ac:dyDescent="0.75">
      <c r="H4372" s="4">
        <v>0</v>
      </c>
      <c r="I4372" s="4">
        <v>0</v>
      </c>
      <c r="J4372" s="4">
        <v>0</v>
      </c>
    </row>
    <row r="4373" spans="8:10" x14ac:dyDescent="0.75">
      <c r="H4373" s="4">
        <v>0</v>
      </c>
      <c r="I4373" s="4">
        <v>0</v>
      </c>
      <c r="J4373" s="4">
        <v>0</v>
      </c>
    </row>
    <row r="4374" spans="8:10" x14ac:dyDescent="0.75">
      <c r="H4374" s="4">
        <v>0</v>
      </c>
      <c r="I4374" s="4">
        <v>0</v>
      </c>
      <c r="J4374" s="4">
        <v>0</v>
      </c>
    </row>
    <row r="4375" spans="8:10" x14ac:dyDescent="0.75">
      <c r="H4375" s="4">
        <v>0</v>
      </c>
      <c r="I4375" s="4">
        <v>0</v>
      </c>
      <c r="J4375" s="4">
        <v>0</v>
      </c>
    </row>
    <row r="4376" spans="8:10" x14ac:dyDescent="0.75">
      <c r="H4376" s="4">
        <v>0</v>
      </c>
      <c r="I4376" s="4">
        <v>0</v>
      </c>
      <c r="J4376" s="4">
        <v>0</v>
      </c>
    </row>
    <row r="4377" spans="8:10" x14ac:dyDescent="0.75">
      <c r="H4377" s="4">
        <v>0</v>
      </c>
      <c r="I4377" s="4">
        <v>0</v>
      </c>
      <c r="J4377" s="4">
        <v>0</v>
      </c>
    </row>
    <row r="4378" spans="8:10" x14ac:dyDescent="0.75">
      <c r="H4378" s="4">
        <v>0</v>
      </c>
      <c r="I4378" s="4">
        <v>0</v>
      </c>
      <c r="J4378" s="4">
        <v>0</v>
      </c>
    </row>
    <row r="4379" spans="8:10" x14ac:dyDescent="0.75">
      <c r="H4379" s="4">
        <v>0</v>
      </c>
      <c r="I4379" s="4">
        <v>0</v>
      </c>
      <c r="J4379" s="4">
        <v>0</v>
      </c>
    </row>
    <row r="4380" spans="8:10" x14ac:dyDescent="0.75">
      <c r="H4380" s="4">
        <v>0</v>
      </c>
      <c r="I4380" s="4">
        <v>0</v>
      </c>
      <c r="J4380" s="4">
        <v>0</v>
      </c>
    </row>
    <row r="4381" spans="8:10" x14ac:dyDescent="0.75">
      <c r="H4381" s="4">
        <v>0</v>
      </c>
      <c r="I4381" s="4">
        <v>0</v>
      </c>
      <c r="J4381" s="4">
        <v>0</v>
      </c>
    </row>
    <row r="4382" spans="8:10" x14ac:dyDescent="0.75">
      <c r="H4382" s="4">
        <v>0</v>
      </c>
      <c r="I4382" s="4">
        <v>0</v>
      </c>
      <c r="J4382" s="4">
        <v>0</v>
      </c>
    </row>
    <row r="4383" spans="8:10" x14ac:dyDescent="0.75">
      <c r="H4383" s="4">
        <v>0</v>
      </c>
      <c r="I4383" s="4">
        <v>0</v>
      </c>
      <c r="J4383" s="4">
        <v>0</v>
      </c>
    </row>
    <row r="4384" spans="8:10" x14ac:dyDescent="0.75">
      <c r="H4384" s="4">
        <v>0</v>
      </c>
      <c r="I4384" s="4">
        <v>0</v>
      </c>
      <c r="J4384" s="4">
        <v>0</v>
      </c>
    </row>
    <row r="4385" spans="8:10" x14ac:dyDescent="0.75">
      <c r="H4385" s="4">
        <v>0</v>
      </c>
      <c r="I4385" s="4">
        <v>0</v>
      </c>
      <c r="J4385" s="4">
        <v>0</v>
      </c>
    </row>
    <row r="4386" spans="8:10" x14ac:dyDescent="0.75">
      <c r="H4386" s="4">
        <v>0</v>
      </c>
      <c r="I4386" s="4">
        <v>0</v>
      </c>
      <c r="J4386" s="4">
        <v>0</v>
      </c>
    </row>
    <row r="4387" spans="8:10" x14ac:dyDescent="0.75">
      <c r="H4387" s="4">
        <v>0</v>
      </c>
      <c r="I4387" s="4">
        <v>0</v>
      </c>
      <c r="J4387" s="4">
        <v>0</v>
      </c>
    </row>
    <row r="4388" spans="8:10" x14ac:dyDescent="0.75">
      <c r="H4388" s="4">
        <v>0</v>
      </c>
      <c r="I4388" s="4">
        <v>0</v>
      </c>
      <c r="J4388" s="4">
        <v>0</v>
      </c>
    </row>
    <row r="4389" spans="8:10" x14ac:dyDescent="0.75">
      <c r="H4389" s="4">
        <v>0</v>
      </c>
      <c r="I4389" s="4">
        <v>0</v>
      </c>
      <c r="J4389" s="4">
        <v>0</v>
      </c>
    </row>
    <row r="4390" spans="8:10" x14ac:dyDescent="0.75">
      <c r="H4390" s="4">
        <v>0</v>
      </c>
      <c r="I4390" s="4">
        <v>0</v>
      </c>
      <c r="J4390" s="4">
        <v>0</v>
      </c>
    </row>
    <row r="4391" spans="8:10" x14ac:dyDescent="0.75">
      <c r="H4391" s="4">
        <v>0</v>
      </c>
      <c r="I4391" s="4">
        <v>0</v>
      </c>
      <c r="J4391" s="4">
        <v>0</v>
      </c>
    </row>
    <row r="4392" spans="8:10" x14ac:dyDescent="0.75">
      <c r="H4392" s="4">
        <v>0</v>
      </c>
      <c r="I4392" s="4">
        <v>0</v>
      </c>
      <c r="J4392" s="4">
        <v>0</v>
      </c>
    </row>
    <row r="4393" spans="8:10" x14ac:dyDescent="0.75">
      <c r="H4393" s="4">
        <v>0</v>
      </c>
      <c r="I4393" s="4">
        <v>0</v>
      </c>
      <c r="J4393" s="4">
        <v>0</v>
      </c>
    </row>
    <row r="4394" spans="8:10" x14ac:dyDescent="0.75">
      <c r="H4394" s="4">
        <v>0</v>
      </c>
      <c r="I4394" s="4">
        <v>0</v>
      </c>
      <c r="J4394" s="4">
        <v>0</v>
      </c>
    </row>
    <row r="4395" spans="8:10" x14ac:dyDescent="0.75">
      <c r="H4395" s="4">
        <v>0</v>
      </c>
      <c r="I4395" s="4">
        <v>0</v>
      </c>
      <c r="J4395" s="4">
        <v>0</v>
      </c>
    </row>
    <row r="4396" spans="8:10" x14ac:dyDescent="0.75">
      <c r="H4396" s="4">
        <v>0</v>
      </c>
      <c r="I4396" s="4">
        <v>0</v>
      </c>
      <c r="J4396" s="4">
        <v>0</v>
      </c>
    </row>
    <row r="4397" spans="8:10" x14ac:dyDescent="0.75">
      <c r="H4397" s="4">
        <v>0</v>
      </c>
      <c r="I4397" s="4">
        <v>0</v>
      </c>
      <c r="J4397" s="4">
        <v>0</v>
      </c>
    </row>
    <row r="4398" spans="8:10" x14ac:dyDescent="0.75">
      <c r="H4398" s="4">
        <v>0</v>
      </c>
      <c r="I4398" s="4">
        <v>0</v>
      </c>
      <c r="J4398" s="4">
        <v>0</v>
      </c>
    </row>
    <row r="4399" spans="8:10" x14ac:dyDescent="0.75">
      <c r="H4399" s="4">
        <v>0</v>
      </c>
      <c r="I4399" s="4">
        <v>0</v>
      </c>
      <c r="J4399" s="4">
        <v>0</v>
      </c>
    </row>
    <row r="4400" spans="8:10" x14ac:dyDescent="0.75">
      <c r="H4400" s="4">
        <v>0</v>
      </c>
      <c r="I4400" s="4">
        <v>0</v>
      </c>
      <c r="J4400" s="4">
        <v>0</v>
      </c>
    </row>
    <row r="4401" spans="8:11" x14ac:dyDescent="0.75">
      <c r="H4401" s="4">
        <v>0</v>
      </c>
      <c r="I4401" s="4">
        <v>0</v>
      </c>
      <c r="J4401" s="4">
        <v>0</v>
      </c>
    </row>
    <row r="4402" spans="8:11" x14ac:dyDescent="0.75">
      <c r="H4402" s="4">
        <v>0</v>
      </c>
      <c r="I4402" s="4">
        <v>0</v>
      </c>
      <c r="J4402" s="4">
        <v>0</v>
      </c>
      <c r="K4402" s="7">
        <v>0</v>
      </c>
    </row>
    <row r="4403" spans="8:11" x14ac:dyDescent="0.75">
      <c r="H4403" s="4">
        <v>0</v>
      </c>
      <c r="I4403" s="4">
        <v>0</v>
      </c>
      <c r="J4403" s="4">
        <v>0</v>
      </c>
    </row>
    <row r="4404" spans="8:11" x14ac:dyDescent="0.75">
      <c r="H4404" s="4">
        <v>0</v>
      </c>
      <c r="I4404" s="4">
        <v>0</v>
      </c>
      <c r="J4404" s="4">
        <v>0</v>
      </c>
    </row>
    <row r="4405" spans="8:11" x14ac:dyDescent="0.75">
      <c r="H4405" s="4">
        <v>0</v>
      </c>
      <c r="I4405" s="4">
        <v>0</v>
      </c>
      <c r="J4405" s="4">
        <v>0</v>
      </c>
    </row>
    <row r="4406" spans="8:11" x14ac:dyDescent="0.75">
      <c r="H4406" s="4">
        <v>0</v>
      </c>
      <c r="I4406" s="4">
        <v>0</v>
      </c>
      <c r="J4406" s="4">
        <v>0</v>
      </c>
    </row>
    <row r="4407" spans="8:11" x14ac:dyDescent="0.75">
      <c r="H4407" s="4">
        <v>0</v>
      </c>
      <c r="I4407" s="4">
        <v>0</v>
      </c>
      <c r="J4407" s="4">
        <v>0</v>
      </c>
    </row>
    <row r="4408" spans="8:11" x14ac:dyDescent="0.75">
      <c r="H4408" s="4">
        <v>0</v>
      </c>
      <c r="I4408" s="4">
        <v>0</v>
      </c>
      <c r="J4408" s="4">
        <v>0</v>
      </c>
    </row>
    <row r="4409" spans="8:11" x14ac:dyDescent="0.75">
      <c r="H4409" s="4">
        <v>0</v>
      </c>
      <c r="I4409" s="4">
        <v>0</v>
      </c>
      <c r="J4409" s="4">
        <v>0</v>
      </c>
    </row>
    <row r="4410" spans="8:11" x14ac:dyDescent="0.75">
      <c r="H4410" s="4">
        <v>0</v>
      </c>
      <c r="I4410" s="4">
        <v>0</v>
      </c>
      <c r="J4410" s="4">
        <v>0</v>
      </c>
    </row>
    <row r="4411" spans="8:11" x14ac:dyDescent="0.75">
      <c r="H4411" s="4">
        <v>0</v>
      </c>
      <c r="I4411" s="4">
        <v>0</v>
      </c>
      <c r="J4411" s="4">
        <v>0</v>
      </c>
    </row>
    <row r="4412" spans="8:11" x14ac:dyDescent="0.75">
      <c r="H4412" s="4">
        <v>0</v>
      </c>
      <c r="I4412" s="4">
        <v>0</v>
      </c>
      <c r="J4412" s="4">
        <v>0</v>
      </c>
    </row>
    <row r="4413" spans="8:11" x14ac:dyDescent="0.75">
      <c r="H4413" s="4">
        <v>0</v>
      </c>
      <c r="I4413" s="4">
        <v>0</v>
      </c>
      <c r="J4413" s="4">
        <v>0</v>
      </c>
    </row>
    <row r="4414" spans="8:11" x14ac:dyDescent="0.75">
      <c r="H4414" s="4">
        <v>0</v>
      </c>
      <c r="I4414" s="4">
        <v>0</v>
      </c>
      <c r="J4414" s="4">
        <v>0</v>
      </c>
    </row>
    <row r="4415" spans="8:11" x14ac:dyDescent="0.75">
      <c r="H4415" s="4">
        <v>0</v>
      </c>
      <c r="I4415" s="4">
        <v>0</v>
      </c>
      <c r="J4415" s="4">
        <v>0</v>
      </c>
    </row>
    <row r="4416" spans="8:11" x14ac:dyDescent="0.75">
      <c r="H4416" s="4">
        <v>0</v>
      </c>
      <c r="I4416" s="4">
        <v>0</v>
      </c>
      <c r="J4416" s="4">
        <v>0</v>
      </c>
    </row>
    <row r="4417" spans="8:11" x14ac:dyDescent="0.75">
      <c r="H4417" s="4">
        <v>0</v>
      </c>
      <c r="I4417" s="4">
        <v>0</v>
      </c>
      <c r="J4417" s="4">
        <v>0</v>
      </c>
    </row>
    <row r="4418" spans="8:11" x14ac:dyDescent="0.75">
      <c r="H4418" s="4">
        <v>0</v>
      </c>
      <c r="I4418" s="4">
        <v>0</v>
      </c>
      <c r="J4418" s="4">
        <v>0</v>
      </c>
    </row>
    <row r="4419" spans="8:11" x14ac:dyDescent="0.75">
      <c r="H4419" s="4">
        <v>0</v>
      </c>
      <c r="I4419" s="4">
        <v>0</v>
      </c>
      <c r="J4419" s="4">
        <v>0</v>
      </c>
    </row>
    <row r="4420" spans="8:11" x14ac:dyDescent="0.75">
      <c r="H4420" s="4">
        <v>0</v>
      </c>
      <c r="I4420" s="4">
        <v>0</v>
      </c>
      <c r="J4420" s="4">
        <v>0</v>
      </c>
    </row>
    <row r="4421" spans="8:11" x14ac:dyDescent="0.75">
      <c r="H4421" s="4">
        <v>0</v>
      </c>
      <c r="I4421" s="4">
        <v>0</v>
      </c>
      <c r="J4421" s="4">
        <v>0</v>
      </c>
    </row>
    <row r="4422" spans="8:11" x14ac:dyDescent="0.75">
      <c r="H4422" s="4">
        <v>0</v>
      </c>
      <c r="I4422" s="4">
        <v>0</v>
      </c>
      <c r="J4422" s="4">
        <v>0</v>
      </c>
    </row>
    <row r="4423" spans="8:11" x14ac:dyDescent="0.75">
      <c r="H4423" s="4">
        <v>0</v>
      </c>
      <c r="I4423" s="4">
        <v>0</v>
      </c>
      <c r="J4423" s="4">
        <v>0</v>
      </c>
    </row>
    <row r="4424" spans="8:11" x14ac:dyDescent="0.75">
      <c r="H4424" s="4">
        <v>0</v>
      </c>
      <c r="I4424" s="4">
        <v>0</v>
      </c>
      <c r="J4424" s="4">
        <v>0</v>
      </c>
      <c r="K4424" s="7">
        <v>0</v>
      </c>
    </row>
    <row r="4425" spans="8:11" x14ac:dyDescent="0.75">
      <c r="H4425" s="4">
        <v>0</v>
      </c>
      <c r="I4425" s="4">
        <v>0</v>
      </c>
      <c r="J4425" s="4">
        <v>0</v>
      </c>
    </row>
    <row r="4426" spans="8:11" x14ac:dyDescent="0.75">
      <c r="H4426" s="4">
        <v>0</v>
      </c>
      <c r="I4426" s="4">
        <v>0</v>
      </c>
      <c r="J4426" s="4">
        <v>0</v>
      </c>
    </row>
    <row r="4427" spans="8:11" x14ac:dyDescent="0.75">
      <c r="H4427" s="4">
        <v>0</v>
      </c>
      <c r="I4427" s="4">
        <v>0</v>
      </c>
      <c r="J4427" s="4">
        <v>0</v>
      </c>
    </row>
    <row r="4428" spans="8:11" x14ac:dyDescent="0.75">
      <c r="H4428" s="4">
        <v>0</v>
      </c>
      <c r="I4428" s="4">
        <v>0</v>
      </c>
      <c r="J4428" s="4">
        <v>0</v>
      </c>
    </row>
    <row r="4429" spans="8:11" x14ac:dyDescent="0.75">
      <c r="H4429" s="4">
        <v>0</v>
      </c>
      <c r="I4429" s="4">
        <v>0</v>
      </c>
      <c r="J4429" s="4">
        <v>0</v>
      </c>
    </row>
    <row r="4430" spans="8:11" x14ac:dyDescent="0.75">
      <c r="H4430" s="4">
        <v>0</v>
      </c>
      <c r="I4430" s="4">
        <v>0</v>
      </c>
      <c r="J4430" s="4">
        <v>0</v>
      </c>
    </row>
    <row r="4431" spans="8:11" x14ac:dyDescent="0.75">
      <c r="H4431" s="4">
        <v>0</v>
      </c>
      <c r="I4431" s="4">
        <v>0</v>
      </c>
      <c r="J4431" s="4">
        <v>0</v>
      </c>
    </row>
    <row r="4432" spans="8:11" x14ac:dyDescent="0.75">
      <c r="H4432" s="4">
        <v>0</v>
      </c>
      <c r="I4432" s="4">
        <v>0</v>
      </c>
      <c r="J4432" s="4">
        <v>0</v>
      </c>
    </row>
    <row r="4433" spans="8:11" x14ac:dyDescent="0.75">
      <c r="H4433" s="4">
        <v>0</v>
      </c>
      <c r="I4433" s="4">
        <v>0</v>
      </c>
      <c r="J4433" s="4">
        <v>0</v>
      </c>
    </row>
    <row r="4434" spans="8:11" x14ac:dyDescent="0.75">
      <c r="H4434" s="4">
        <v>0</v>
      </c>
      <c r="I4434" s="4">
        <v>0</v>
      </c>
      <c r="J4434" s="4">
        <v>0</v>
      </c>
    </row>
    <row r="4435" spans="8:11" x14ac:dyDescent="0.75">
      <c r="H4435" s="4">
        <v>0</v>
      </c>
      <c r="I4435" s="4">
        <v>0</v>
      </c>
      <c r="J4435" s="4">
        <v>0</v>
      </c>
    </row>
    <row r="4436" spans="8:11" x14ac:dyDescent="0.75">
      <c r="H4436" s="4">
        <v>0</v>
      </c>
      <c r="I4436" s="4">
        <v>0</v>
      </c>
      <c r="J4436" s="4">
        <v>0</v>
      </c>
      <c r="K4436" s="7">
        <v>0</v>
      </c>
    </row>
    <row r="4437" spans="8:11" x14ac:dyDescent="0.75">
      <c r="H4437" s="4">
        <v>0</v>
      </c>
      <c r="I4437" s="4">
        <v>0</v>
      </c>
      <c r="J4437" s="4">
        <v>0</v>
      </c>
    </row>
    <row r="4438" spans="8:11" x14ac:dyDescent="0.75">
      <c r="H4438" s="4">
        <v>0</v>
      </c>
      <c r="I4438" s="4">
        <v>0</v>
      </c>
      <c r="J4438" s="4">
        <v>0</v>
      </c>
    </row>
    <row r="4439" spans="8:11" x14ac:dyDescent="0.75">
      <c r="H4439" s="4">
        <v>0</v>
      </c>
      <c r="I4439" s="4">
        <v>0</v>
      </c>
      <c r="J4439" s="4">
        <v>0</v>
      </c>
    </row>
    <row r="4440" spans="8:11" x14ac:dyDescent="0.75">
      <c r="H4440" s="4">
        <v>0</v>
      </c>
      <c r="I4440" s="4">
        <v>0</v>
      </c>
      <c r="J4440" s="4">
        <v>0</v>
      </c>
    </row>
    <row r="4441" spans="8:11" x14ac:dyDescent="0.75">
      <c r="H4441" s="4">
        <v>0</v>
      </c>
      <c r="I4441" s="4">
        <v>0</v>
      </c>
      <c r="J4441" s="4">
        <v>0</v>
      </c>
    </row>
    <row r="4442" spans="8:11" x14ac:dyDescent="0.75">
      <c r="H4442" s="4">
        <v>0</v>
      </c>
      <c r="I4442" s="4">
        <v>0</v>
      </c>
      <c r="J4442" s="4">
        <v>0</v>
      </c>
    </row>
    <row r="4443" spans="8:11" x14ac:dyDescent="0.75">
      <c r="H4443" s="4">
        <v>0</v>
      </c>
      <c r="I4443" s="4">
        <v>0</v>
      </c>
      <c r="J4443" s="4">
        <v>0</v>
      </c>
    </row>
    <row r="4444" spans="8:11" x14ac:dyDescent="0.75">
      <c r="H4444" s="4">
        <v>0</v>
      </c>
      <c r="I4444" s="4">
        <v>0</v>
      </c>
      <c r="J4444" s="4">
        <v>0</v>
      </c>
    </row>
    <row r="4445" spans="8:11" x14ac:dyDescent="0.75">
      <c r="H4445" s="4">
        <v>0</v>
      </c>
      <c r="I4445" s="4">
        <v>0</v>
      </c>
      <c r="J4445" s="4">
        <v>0</v>
      </c>
    </row>
    <row r="4446" spans="8:11" x14ac:dyDescent="0.75">
      <c r="H4446" s="4">
        <v>0</v>
      </c>
      <c r="I4446" s="4">
        <v>0</v>
      </c>
      <c r="J4446" s="4">
        <v>0</v>
      </c>
    </row>
    <row r="4447" spans="8:11" x14ac:dyDescent="0.75">
      <c r="H4447" s="4">
        <v>0</v>
      </c>
      <c r="I4447" s="4">
        <v>0</v>
      </c>
      <c r="J4447" s="4">
        <v>0</v>
      </c>
    </row>
    <row r="4448" spans="8:11" x14ac:dyDescent="0.75">
      <c r="H4448" s="4">
        <v>0</v>
      </c>
      <c r="I4448" s="4">
        <v>0</v>
      </c>
      <c r="J4448" s="4">
        <v>0</v>
      </c>
    </row>
    <row r="4449" spans="8:10" x14ac:dyDescent="0.75">
      <c r="H4449" s="4">
        <v>0</v>
      </c>
      <c r="I4449" s="4">
        <v>0</v>
      </c>
      <c r="J4449" s="4">
        <v>0</v>
      </c>
    </row>
    <row r="4450" spans="8:10" x14ac:dyDescent="0.75">
      <c r="H4450" s="4">
        <v>0</v>
      </c>
      <c r="I4450" s="4">
        <v>0</v>
      </c>
      <c r="J4450" s="4">
        <v>0</v>
      </c>
    </row>
    <row r="4451" spans="8:10" x14ac:dyDescent="0.75">
      <c r="H4451" s="4">
        <v>0</v>
      </c>
      <c r="I4451" s="4">
        <v>0</v>
      </c>
      <c r="J4451" s="4">
        <v>0</v>
      </c>
    </row>
    <row r="4452" spans="8:10" x14ac:dyDescent="0.75">
      <c r="H4452" s="4">
        <v>0</v>
      </c>
      <c r="I4452" s="4">
        <v>0</v>
      </c>
      <c r="J4452" s="4">
        <v>0</v>
      </c>
    </row>
    <row r="4453" spans="8:10" x14ac:dyDescent="0.75">
      <c r="H4453" s="4">
        <v>0</v>
      </c>
      <c r="I4453" s="4">
        <v>0</v>
      </c>
      <c r="J4453" s="4">
        <v>0</v>
      </c>
    </row>
    <row r="4454" spans="8:10" x14ac:dyDescent="0.75">
      <c r="H4454" s="4">
        <v>0</v>
      </c>
      <c r="I4454" s="4">
        <v>0</v>
      </c>
      <c r="J4454" s="4">
        <v>0</v>
      </c>
    </row>
    <row r="4455" spans="8:10" x14ac:dyDescent="0.75">
      <c r="H4455" s="4">
        <v>0</v>
      </c>
      <c r="I4455" s="4">
        <v>0</v>
      </c>
      <c r="J4455" s="4">
        <v>0</v>
      </c>
    </row>
    <row r="4456" spans="8:10" x14ac:dyDescent="0.75">
      <c r="H4456" s="4">
        <v>0</v>
      </c>
      <c r="I4456" s="4">
        <v>0</v>
      </c>
      <c r="J4456" s="4">
        <v>0</v>
      </c>
    </row>
    <row r="4457" spans="8:10" x14ac:dyDescent="0.75">
      <c r="H4457" s="4">
        <v>0</v>
      </c>
      <c r="I4457" s="4">
        <v>0</v>
      </c>
      <c r="J4457" s="4">
        <v>0</v>
      </c>
    </row>
    <row r="4458" spans="8:10" x14ac:dyDescent="0.75">
      <c r="H4458" s="4">
        <v>0</v>
      </c>
      <c r="I4458" s="4">
        <v>0</v>
      </c>
      <c r="J4458" s="4">
        <v>0</v>
      </c>
    </row>
    <row r="4459" spans="8:10" x14ac:dyDescent="0.75">
      <c r="H4459" s="4">
        <v>0</v>
      </c>
      <c r="I4459" s="4">
        <v>0</v>
      </c>
      <c r="J4459" s="4">
        <v>0</v>
      </c>
    </row>
    <row r="4460" spans="8:10" x14ac:dyDescent="0.75">
      <c r="H4460" s="4">
        <v>0</v>
      </c>
      <c r="I4460" s="4">
        <v>0</v>
      </c>
      <c r="J4460" s="4">
        <v>0</v>
      </c>
    </row>
    <row r="4461" spans="8:10" x14ac:dyDescent="0.75">
      <c r="H4461" s="4">
        <v>0</v>
      </c>
      <c r="I4461" s="4">
        <v>0</v>
      </c>
      <c r="J4461" s="4">
        <v>0</v>
      </c>
    </row>
    <row r="4462" spans="8:10" x14ac:dyDescent="0.75">
      <c r="H4462" s="4">
        <v>0</v>
      </c>
      <c r="I4462" s="4">
        <v>0</v>
      </c>
      <c r="J4462" s="4">
        <v>0</v>
      </c>
    </row>
    <row r="4463" spans="8:10" x14ac:dyDescent="0.75">
      <c r="H4463" s="4">
        <v>0</v>
      </c>
      <c r="I4463" s="4">
        <v>0</v>
      </c>
      <c r="J4463" s="4">
        <v>0</v>
      </c>
    </row>
    <row r="4464" spans="8:10" x14ac:dyDescent="0.75">
      <c r="H4464" s="4">
        <v>0</v>
      </c>
      <c r="I4464" s="4">
        <v>0</v>
      </c>
      <c r="J4464" s="4">
        <v>0</v>
      </c>
    </row>
    <row r="4465" spans="8:10" x14ac:dyDescent="0.75">
      <c r="H4465" s="4">
        <v>0</v>
      </c>
      <c r="I4465" s="4">
        <v>0</v>
      </c>
      <c r="J4465" s="4">
        <v>0</v>
      </c>
    </row>
    <row r="4466" spans="8:10" x14ac:dyDescent="0.75">
      <c r="H4466" s="4">
        <v>0</v>
      </c>
      <c r="I4466" s="4">
        <v>0</v>
      </c>
      <c r="J4466" s="4">
        <v>0</v>
      </c>
    </row>
    <row r="4467" spans="8:10" x14ac:dyDescent="0.75">
      <c r="H4467" s="4">
        <v>0</v>
      </c>
      <c r="I4467" s="4">
        <v>0</v>
      </c>
      <c r="J4467" s="4">
        <v>0</v>
      </c>
    </row>
    <row r="4468" spans="8:10" x14ac:dyDescent="0.75">
      <c r="H4468" s="4">
        <v>0</v>
      </c>
      <c r="I4468" s="4">
        <v>0</v>
      </c>
      <c r="J4468" s="4">
        <v>0</v>
      </c>
    </row>
    <row r="4469" spans="8:10" x14ac:dyDescent="0.75">
      <c r="H4469" s="4">
        <v>0</v>
      </c>
      <c r="I4469" s="4">
        <v>0</v>
      </c>
      <c r="J4469" s="4">
        <v>0</v>
      </c>
    </row>
    <row r="4470" spans="8:10" x14ac:dyDescent="0.75">
      <c r="H4470" s="4">
        <v>0</v>
      </c>
      <c r="I4470" s="4">
        <v>0</v>
      </c>
      <c r="J4470" s="4">
        <v>0</v>
      </c>
    </row>
    <row r="4471" spans="8:10" x14ac:dyDescent="0.75">
      <c r="H4471" s="4">
        <v>0</v>
      </c>
      <c r="I4471" s="4">
        <v>0</v>
      </c>
      <c r="J4471" s="4">
        <v>0</v>
      </c>
    </row>
    <row r="4472" spans="8:10" x14ac:dyDescent="0.75">
      <c r="H4472" s="4">
        <v>0</v>
      </c>
      <c r="I4472" s="4">
        <v>0</v>
      </c>
      <c r="J4472" s="4">
        <v>0</v>
      </c>
    </row>
    <row r="4473" spans="8:10" x14ac:dyDescent="0.75">
      <c r="H4473" s="4">
        <v>0</v>
      </c>
      <c r="I4473" s="4">
        <v>0</v>
      </c>
      <c r="J4473" s="4">
        <v>0</v>
      </c>
    </row>
    <row r="4474" spans="8:10" x14ac:dyDescent="0.75">
      <c r="H4474" s="4">
        <v>0</v>
      </c>
      <c r="I4474" s="4">
        <v>0</v>
      </c>
      <c r="J4474" s="4">
        <v>0</v>
      </c>
    </row>
    <row r="4475" spans="8:10" x14ac:dyDescent="0.75">
      <c r="H4475" s="4">
        <v>0</v>
      </c>
      <c r="I4475" s="4">
        <v>0</v>
      </c>
      <c r="J4475" s="4">
        <v>0</v>
      </c>
    </row>
    <row r="4476" spans="8:10" x14ac:dyDescent="0.75">
      <c r="H4476" s="4">
        <v>0</v>
      </c>
      <c r="I4476" s="4">
        <v>0</v>
      </c>
      <c r="J4476" s="4">
        <v>0</v>
      </c>
    </row>
    <row r="4477" spans="8:10" x14ac:dyDescent="0.75">
      <c r="H4477" s="4">
        <v>0</v>
      </c>
      <c r="I4477" s="4">
        <v>0</v>
      </c>
      <c r="J4477" s="4">
        <v>0</v>
      </c>
    </row>
    <row r="4478" spans="8:10" x14ac:dyDescent="0.75">
      <c r="H4478" s="4">
        <v>0</v>
      </c>
      <c r="I4478" s="4">
        <v>0</v>
      </c>
      <c r="J4478" s="4">
        <v>0</v>
      </c>
    </row>
    <row r="4479" spans="8:10" x14ac:dyDescent="0.75">
      <c r="H4479" s="4">
        <v>0</v>
      </c>
      <c r="I4479" s="4">
        <v>0</v>
      </c>
      <c r="J4479" s="4">
        <v>0</v>
      </c>
    </row>
    <row r="4480" spans="8:10" x14ac:dyDescent="0.75">
      <c r="H4480" s="4">
        <v>0</v>
      </c>
      <c r="I4480" s="4">
        <v>0</v>
      </c>
      <c r="J4480" s="4">
        <v>0</v>
      </c>
    </row>
    <row r="4481" spans="8:10" x14ac:dyDescent="0.75">
      <c r="H4481" s="4">
        <v>0</v>
      </c>
      <c r="I4481" s="4">
        <v>0</v>
      </c>
      <c r="J4481" s="4">
        <v>0</v>
      </c>
    </row>
    <row r="4482" spans="8:10" x14ac:dyDescent="0.75">
      <c r="H4482" s="4">
        <v>0</v>
      </c>
      <c r="I4482" s="4">
        <v>0</v>
      </c>
      <c r="J4482" s="4">
        <v>0</v>
      </c>
    </row>
    <row r="4483" spans="8:10" x14ac:dyDescent="0.75">
      <c r="H4483" s="4">
        <v>0</v>
      </c>
      <c r="I4483" s="4">
        <v>0</v>
      </c>
      <c r="J4483" s="4">
        <v>0</v>
      </c>
    </row>
    <row r="4484" spans="8:10" x14ac:dyDescent="0.75">
      <c r="H4484" s="4">
        <v>0</v>
      </c>
      <c r="I4484" s="4">
        <v>0</v>
      </c>
      <c r="J4484" s="4">
        <v>0</v>
      </c>
    </row>
    <row r="4485" spans="8:10" x14ac:dyDescent="0.75">
      <c r="H4485" s="4">
        <v>0</v>
      </c>
      <c r="I4485" s="4">
        <v>0</v>
      </c>
      <c r="J4485" s="4">
        <v>0</v>
      </c>
    </row>
    <row r="4486" spans="8:10" x14ac:dyDescent="0.75">
      <c r="H4486" s="4">
        <v>0</v>
      </c>
      <c r="I4486" s="4">
        <v>0</v>
      </c>
      <c r="J4486" s="4">
        <v>0</v>
      </c>
    </row>
    <row r="4487" spans="8:10" x14ac:dyDescent="0.75">
      <c r="H4487" s="4">
        <v>0</v>
      </c>
      <c r="I4487" s="4">
        <v>0</v>
      </c>
      <c r="J4487" s="4">
        <v>0</v>
      </c>
    </row>
    <row r="4488" spans="8:10" x14ac:dyDescent="0.75">
      <c r="H4488" s="4">
        <v>0</v>
      </c>
      <c r="I4488" s="4">
        <v>0</v>
      </c>
      <c r="J4488" s="4">
        <v>0</v>
      </c>
    </row>
    <row r="4489" spans="8:10" x14ac:dyDescent="0.75">
      <c r="H4489" s="4">
        <v>0</v>
      </c>
      <c r="I4489" s="4">
        <v>0</v>
      </c>
      <c r="J4489" s="4">
        <v>0</v>
      </c>
    </row>
    <row r="4490" spans="8:10" x14ac:dyDescent="0.75">
      <c r="H4490" s="4">
        <v>0</v>
      </c>
      <c r="I4490" s="4">
        <v>0</v>
      </c>
      <c r="J4490" s="4">
        <v>0</v>
      </c>
    </row>
    <row r="4491" spans="8:10" x14ac:dyDescent="0.75">
      <c r="H4491" s="4">
        <v>0</v>
      </c>
      <c r="I4491" s="4">
        <v>0</v>
      </c>
      <c r="J4491" s="4">
        <v>0</v>
      </c>
    </row>
    <row r="4492" spans="8:10" x14ac:dyDescent="0.75">
      <c r="H4492" s="4">
        <v>0</v>
      </c>
      <c r="I4492" s="4">
        <v>0</v>
      </c>
      <c r="J4492" s="4">
        <v>0</v>
      </c>
    </row>
    <row r="4493" spans="8:10" x14ac:dyDescent="0.75">
      <c r="H4493" s="4">
        <v>0</v>
      </c>
      <c r="I4493" s="4">
        <v>0</v>
      </c>
      <c r="J4493" s="4">
        <v>0</v>
      </c>
    </row>
    <row r="4494" spans="8:10" x14ac:dyDescent="0.75">
      <c r="H4494" s="4">
        <v>0</v>
      </c>
      <c r="I4494" s="4">
        <v>0</v>
      </c>
      <c r="J4494" s="4">
        <v>0</v>
      </c>
    </row>
    <row r="4495" spans="8:10" x14ac:dyDescent="0.75">
      <c r="H4495" s="4">
        <v>0</v>
      </c>
      <c r="I4495" s="4">
        <v>0</v>
      </c>
      <c r="J4495" s="4">
        <v>0</v>
      </c>
    </row>
    <row r="4496" spans="8:10" x14ac:dyDescent="0.75">
      <c r="H4496" s="4">
        <v>0</v>
      </c>
      <c r="I4496" s="4">
        <v>0</v>
      </c>
      <c r="J4496" s="4">
        <v>0</v>
      </c>
    </row>
    <row r="4497" spans="8:11" x14ac:dyDescent="0.75">
      <c r="H4497" s="4">
        <v>0</v>
      </c>
      <c r="I4497" s="4">
        <v>0</v>
      </c>
      <c r="J4497" s="4">
        <v>0</v>
      </c>
    </row>
    <row r="4498" spans="8:11" x14ac:dyDescent="0.75">
      <c r="H4498" s="4">
        <v>0</v>
      </c>
      <c r="I4498" s="4">
        <v>0</v>
      </c>
      <c r="J4498" s="4">
        <v>0</v>
      </c>
    </row>
    <row r="4499" spans="8:11" x14ac:dyDescent="0.75">
      <c r="H4499" s="4">
        <v>0</v>
      </c>
      <c r="I4499" s="4">
        <v>0</v>
      </c>
      <c r="J4499" s="4">
        <v>0</v>
      </c>
    </row>
    <row r="4500" spans="8:11" x14ac:dyDescent="0.75">
      <c r="H4500" s="4">
        <v>0</v>
      </c>
      <c r="I4500" s="4">
        <v>0</v>
      </c>
      <c r="J4500" s="4">
        <v>0</v>
      </c>
    </row>
    <row r="4501" spans="8:11" x14ac:dyDescent="0.75">
      <c r="H4501" s="4">
        <v>0</v>
      </c>
      <c r="I4501" s="4">
        <v>0</v>
      </c>
      <c r="J4501" s="4">
        <v>0</v>
      </c>
    </row>
    <row r="4502" spans="8:11" x14ac:dyDescent="0.75">
      <c r="H4502" s="4">
        <v>0</v>
      </c>
      <c r="I4502" s="4">
        <v>0</v>
      </c>
      <c r="J4502" s="4">
        <v>0</v>
      </c>
    </row>
    <row r="4503" spans="8:11" x14ac:dyDescent="0.75">
      <c r="H4503" s="4">
        <v>0</v>
      </c>
      <c r="I4503" s="4">
        <v>0</v>
      </c>
      <c r="J4503" s="4">
        <v>0</v>
      </c>
    </row>
    <row r="4504" spans="8:11" x14ac:dyDescent="0.75">
      <c r="H4504" s="4">
        <v>0</v>
      </c>
      <c r="I4504" s="4">
        <v>0</v>
      </c>
      <c r="J4504" s="4">
        <v>0</v>
      </c>
    </row>
    <row r="4505" spans="8:11" x14ac:dyDescent="0.75">
      <c r="H4505" s="4">
        <v>0</v>
      </c>
      <c r="I4505" s="4">
        <v>0</v>
      </c>
      <c r="J4505" s="4">
        <v>0</v>
      </c>
      <c r="K4505" s="7">
        <v>0</v>
      </c>
    </row>
    <row r="4506" spans="8:11" x14ac:dyDescent="0.75">
      <c r="H4506" s="4">
        <v>0</v>
      </c>
      <c r="I4506" s="4">
        <v>0</v>
      </c>
      <c r="J4506" s="4">
        <v>0</v>
      </c>
    </row>
    <row r="4507" spans="8:11" x14ac:dyDescent="0.75">
      <c r="H4507" s="4">
        <v>0</v>
      </c>
      <c r="I4507" s="4">
        <v>0</v>
      </c>
      <c r="J4507" s="4">
        <v>0</v>
      </c>
    </row>
    <row r="4508" spans="8:11" x14ac:dyDescent="0.75">
      <c r="H4508" s="4">
        <v>0</v>
      </c>
      <c r="I4508" s="4">
        <v>0</v>
      </c>
      <c r="J4508" s="4">
        <v>0</v>
      </c>
    </row>
    <row r="4509" spans="8:11" x14ac:dyDescent="0.75">
      <c r="H4509" s="4">
        <v>0</v>
      </c>
      <c r="I4509" s="4">
        <v>0</v>
      </c>
      <c r="J4509" s="4">
        <v>0</v>
      </c>
    </row>
    <row r="4510" spans="8:11" x14ac:dyDescent="0.75">
      <c r="H4510" s="4">
        <v>0</v>
      </c>
      <c r="I4510" s="4">
        <v>0</v>
      </c>
      <c r="J4510" s="4">
        <v>0</v>
      </c>
    </row>
    <row r="4511" spans="8:11" x14ac:dyDescent="0.75">
      <c r="H4511" s="4">
        <v>0</v>
      </c>
      <c r="I4511" s="4">
        <v>0</v>
      </c>
      <c r="J4511" s="4">
        <v>0</v>
      </c>
    </row>
    <row r="4512" spans="8:11" x14ac:dyDescent="0.75">
      <c r="H4512" s="4">
        <v>0</v>
      </c>
      <c r="I4512" s="4">
        <v>0</v>
      </c>
      <c r="J4512" s="4">
        <v>0</v>
      </c>
    </row>
    <row r="4513" spans="8:10" x14ac:dyDescent="0.75">
      <c r="H4513" s="4">
        <v>0</v>
      </c>
      <c r="I4513" s="4">
        <v>0</v>
      </c>
      <c r="J4513" s="4">
        <v>0</v>
      </c>
    </row>
    <row r="4514" spans="8:10" x14ac:dyDescent="0.75">
      <c r="H4514" s="4">
        <v>0</v>
      </c>
      <c r="I4514" s="4">
        <v>0</v>
      </c>
      <c r="J4514" s="4">
        <v>0</v>
      </c>
    </row>
    <row r="4515" spans="8:10" x14ac:dyDescent="0.75">
      <c r="H4515" s="4">
        <v>0</v>
      </c>
      <c r="I4515" s="4">
        <v>0</v>
      </c>
      <c r="J4515" s="4">
        <v>0</v>
      </c>
    </row>
    <row r="4516" spans="8:10" x14ac:dyDescent="0.75">
      <c r="H4516" s="4">
        <v>0</v>
      </c>
      <c r="I4516" s="4">
        <v>0</v>
      </c>
      <c r="J4516" s="4">
        <v>0</v>
      </c>
    </row>
    <row r="4517" spans="8:10" x14ac:dyDescent="0.75">
      <c r="H4517" s="4">
        <v>0</v>
      </c>
      <c r="I4517" s="4">
        <v>0</v>
      </c>
      <c r="J4517" s="4">
        <v>0</v>
      </c>
    </row>
    <row r="4518" spans="8:10" x14ac:dyDescent="0.75">
      <c r="H4518" s="4">
        <v>0</v>
      </c>
      <c r="I4518" s="4">
        <v>0</v>
      </c>
      <c r="J4518" s="4">
        <v>0</v>
      </c>
    </row>
    <row r="4519" spans="8:10" x14ac:dyDescent="0.75">
      <c r="H4519" s="4">
        <v>0</v>
      </c>
      <c r="I4519" s="4">
        <v>0</v>
      </c>
      <c r="J4519" s="4">
        <v>0</v>
      </c>
    </row>
    <row r="4520" spans="8:10" x14ac:dyDescent="0.75">
      <c r="H4520" s="4">
        <v>0</v>
      </c>
      <c r="I4520" s="4">
        <v>0</v>
      </c>
      <c r="J4520" s="4">
        <v>0</v>
      </c>
    </row>
    <row r="4521" spans="8:10" x14ac:dyDescent="0.75">
      <c r="H4521" s="4">
        <v>0</v>
      </c>
      <c r="I4521" s="4">
        <v>0</v>
      </c>
      <c r="J4521" s="4">
        <v>0</v>
      </c>
    </row>
    <row r="4522" spans="8:10" x14ac:dyDescent="0.75">
      <c r="H4522" s="4">
        <v>0</v>
      </c>
      <c r="I4522" s="4">
        <v>0</v>
      </c>
      <c r="J4522" s="4">
        <v>0</v>
      </c>
    </row>
    <row r="4523" spans="8:10" x14ac:dyDescent="0.75">
      <c r="H4523" s="4">
        <v>0</v>
      </c>
      <c r="I4523" s="4">
        <v>0</v>
      </c>
      <c r="J4523" s="4">
        <v>0</v>
      </c>
    </row>
    <row r="4524" spans="8:10" x14ac:dyDescent="0.75">
      <c r="H4524" s="4">
        <v>0</v>
      </c>
      <c r="I4524" s="4">
        <v>0</v>
      </c>
      <c r="J4524" s="4">
        <v>0</v>
      </c>
    </row>
    <row r="4525" spans="8:10" x14ac:dyDescent="0.75">
      <c r="H4525" s="4">
        <v>0</v>
      </c>
      <c r="I4525" s="4">
        <v>0</v>
      </c>
      <c r="J4525" s="4">
        <v>0</v>
      </c>
    </row>
    <row r="4526" spans="8:10" x14ac:dyDescent="0.75">
      <c r="H4526" s="4">
        <v>0</v>
      </c>
      <c r="I4526" s="4">
        <v>0</v>
      </c>
      <c r="J4526" s="4">
        <v>0</v>
      </c>
    </row>
    <row r="4527" spans="8:10" x14ac:dyDescent="0.75">
      <c r="H4527" s="4">
        <v>0</v>
      </c>
      <c r="I4527" s="4">
        <v>0</v>
      </c>
      <c r="J4527" s="4">
        <v>0</v>
      </c>
    </row>
    <row r="4528" spans="8:10" x14ac:dyDescent="0.75">
      <c r="H4528" s="4">
        <v>0</v>
      </c>
      <c r="I4528" s="4">
        <v>0</v>
      </c>
      <c r="J4528" s="4">
        <v>0</v>
      </c>
    </row>
    <row r="4529" spans="8:10" x14ac:dyDescent="0.75">
      <c r="H4529" s="4">
        <v>0</v>
      </c>
      <c r="I4529" s="4">
        <v>0</v>
      </c>
      <c r="J4529" s="4">
        <v>0</v>
      </c>
    </row>
    <row r="4530" spans="8:10" x14ac:dyDescent="0.75">
      <c r="H4530" s="4">
        <v>0</v>
      </c>
      <c r="I4530" s="4">
        <v>0</v>
      </c>
      <c r="J4530" s="4">
        <v>0</v>
      </c>
    </row>
    <row r="4531" spans="8:10" x14ac:dyDescent="0.75">
      <c r="H4531" s="4">
        <v>0</v>
      </c>
      <c r="I4531" s="4">
        <v>0</v>
      </c>
      <c r="J4531" s="4">
        <v>0</v>
      </c>
    </row>
    <row r="4532" spans="8:10" x14ac:dyDescent="0.75">
      <c r="H4532" s="4">
        <v>0</v>
      </c>
      <c r="I4532" s="4">
        <v>0</v>
      </c>
      <c r="J4532" s="4">
        <v>0</v>
      </c>
    </row>
    <row r="4533" spans="8:10" x14ac:dyDescent="0.75">
      <c r="H4533" s="4">
        <v>0</v>
      </c>
      <c r="I4533" s="4">
        <v>0</v>
      </c>
      <c r="J4533" s="4">
        <v>0</v>
      </c>
    </row>
    <row r="4534" spans="8:10" x14ac:dyDescent="0.75">
      <c r="H4534" s="4">
        <v>0</v>
      </c>
      <c r="I4534" s="4">
        <v>0</v>
      </c>
      <c r="J4534" s="4">
        <v>0</v>
      </c>
    </row>
    <row r="4535" spans="8:10" x14ac:dyDescent="0.75">
      <c r="H4535" s="4">
        <v>0</v>
      </c>
      <c r="I4535" s="4">
        <v>0</v>
      </c>
      <c r="J4535" s="4">
        <v>0</v>
      </c>
    </row>
    <row r="4536" spans="8:10" x14ac:dyDescent="0.75">
      <c r="H4536" s="4">
        <v>0</v>
      </c>
      <c r="I4536" s="4">
        <v>0</v>
      </c>
      <c r="J4536" s="4">
        <v>0</v>
      </c>
    </row>
    <row r="4537" spans="8:10" x14ac:dyDescent="0.75">
      <c r="H4537" s="4">
        <v>0</v>
      </c>
      <c r="I4537" s="4">
        <v>0</v>
      </c>
      <c r="J4537" s="4">
        <v>0</v>
      </c>
    </row>
    <row r="4538" spans="8:10" x14ac:dyDescent="0.75">
      <c r="H4538" s="4">
        <v>0</v>
      </c>
      <c r="I4538" s="4">
        <v>0</v>
      </c>
      <c r="J4538" s="4">
        <v>0</v>
      </c>
    </row>
    <row r="4539" spans="8:10" x14ac:dyDescent="0.75">
      <c r="H4539" s="4">
        <v>0</v>
      </c>
      <c r="I4539" s="4">
        <v>0</v>
      </c>
      <c r="J4539" s="4">
        <v>0</v>
      </c>
    </row>
    <row r="4540" spans="8:10" x14ac:dyDescent="0.75">
      <c r="H4540" s="4">
        <v>0</v>
      </c>
      <c r="I4540" s="4">
        <v>0</v>
      </c>
      <c r="J4540" s="4">
        <v>0</v>
      </c>
    </row>
    <row r="4541" spans="8:10" x14ac:dyDescent="0.75">
      <c r="H4541" s="4">
        <v>0</v>
      </c>
      <c r="I4541" s="4">
        <v>0</v>
      </c>
      <c r="J4541" s="4">
        <v>0</v>
      </c>
    </row>
    <row r="4542" spans="8:10" x14ac:dyDescent="0.75">
      <c r="H4542" s="4">
        <v>0</v>
      </c>
      <c r="I4542" s="4">
        <v>0</v>
      </c>
      <c r="J4542" s="4">
        <v>0</v>
      </c>
    </row>
    <row r="4543" spans="8:10" x14ac:dyDescent="0.75">
      <c r="H4543" s="4">
        <v>0</v>
      </c>
      <c r="I4543" s="4">
        <v>0</v>
      </c>
      <c r="J4543" s="4">
        <v>0</v>
      </c>
    </row>
    <row r="4544" spans="8:10" x14ac:dyDescent="0.75">
      <c r="H4544" s="4">
        <v>0</v>
      </c>
      <c r="I4544" s="4">
        <v>0</v>
      </c>
      <c r="J4544" s="4">
        <v>0</v>
      </c>
    </row>
    <row r="4545" spans="8:11" x14ac:dyDescent="0.75">
      <c r="H4545" s="4">
        <v>0</v>
      </c>
      <c r="I4545" s="4">
        <v>0</v>
      </c>
      <c r="J4545" s="4">
        <v>0</v>
      </c>
    </row>
    <row r="4546" spans="8:11" x14ac:dyDescent="0.75">
      <c r="H4546" s="4">
        <v>0</v>
      </c>
      <c r="I4546" s="4">
        <v>0</v>
      </c>
      <c r="J4546" s="4">
        <v>0</v>
      </c>
    </row>
    <row r="4547" spans="8:11" x14ac:dyDescent="0.75">
      <c r="H4547" s="4">
        <v>0</v>
      </c>
      <c r="I4547" s="4">
        <v>0</v>
      </c>
      <c r="J4547" s="4">
        <v>0</v>
      </c>
    </row>
    <row r="4548" spans="8:11" x14ac:dyDescent="0.75">
      <c r="H4548" s="4">
        <v>0</v>
      </c>
      <c r="I4548" s="4">
        <v>0</v>
      </c>
      <c r="J4548" s="4">
        <v>0</v>
      </c>
      <c r="K4548" s="7">
        <v>0</v>
      </c>
    </row>
    <row r="4549" spans="8:11" x14ac:dyDescent="0.75">
      <c r="H4549" s="4">
        <v>0</v>
      </c>
      <c r="I4549" s="4">
        <v>0</v>
      </c>
      <c r="J4549" s="4">
        <v>0</v>
      </c>
    </row>
    <row r="4550" spans="8:11" x14ac:dyDescent="0.75">
      <c r="H4550" s="4">
        <v>0</v>
      </c>
      <c r="I4550" s="4">
        <v>0</v>
      </c>
      <c r="J4550" s="4">
        <v>0</v>
      </c>
    </row>
    <row r="4551" spans="8:11" x14ac:dyDescent="0.75">
      <c r="H4551" s="4">
        <v>0</v>
      </c>
      <c r="I4551" s="4">
        <v>0</v>
      </c>
      <c r="J4551" s="4">
        <v>0</v>
      </c>
    </row>
    <row r="4552" spans="8:11" x14ac:dyDescent="0.75">
      <c r="H4552" s="4">
        <v>0</v>
      </c>
      <c r="I4552" s="4">
        <v>0</v>
      </c>
      <c r="J4552" s="4">
        <v>0</v>
      </c>
    </row>
    <row r="4553" spans="8:11" x14ac:dyDescent="0.75">
      <c r="H4553" s="4">
        <v>0</v>
      </c>
      <c r="I4553" s="4">
        <v>0</v>
      </c>
      <c r="J4553" s="4">
        <v>0</v>
      </c>
    </row>
    <row r="4554" spans="8:11" x14ac:dyDescent="0.75">
      <c r="H4554" s="4">
        <v>0</v>
      </c>
      <c r="I4554" s="4">
        <v>0</v>
      </c>
      <c r="J4554" s="4">
        <v>0</v>
      </c>
    </row>
    <row r="4555" spans="8:11" x14ac:dyDescent="0.75">
      <c r="H4555" s="4">
        <v>0</v>
      </c>
      <c r="I4555" s="4">
        <v>0</v>
      </c>
      <c r="J4555" s="4">
        <v>0</v>
      </c>
    </row>
    <row r="4556" spans="8:11" x14ac:dyDescent="0.75">
      <c r="H4556" s="4">
        <v>0</v>
      </c>
      <c r="I4556" s="4">
        <v>0</v>
      </c>
      <c r="J4556" s="4">
        <v>0</v>
      </c>
    </row>
    <row r="4557" spans="8:11" x14ac:dyDescent="0.75">
      <c r="H4557" s="4">
        <v>0</v>
      </c>
      <c r="I4557" s="4">
        <v>0</v>
      </c>
      <c r="J4557" s="4">
        <v>0</v>
      </c>
    </row>
    <row r="4558" spans="8:11" x14ac:dyDescent="0.75">
      <c r="H4558" s="4">
        <v>0</v>
      </c>
      <c r="I4558" s="4">
        <v>0</v>
      </c>
      <c r="J4558" s="4">
        <v>0</v>
      </c>
    </row>
    <row r="4559" spans="8:11" x14ac:dyDescent="0.75">
      <c r="H4559" s="4">
        <v>0</v>
      </c>
      <c r="I4559" s="4">
        <v>0</v>
      </c>
      <c r="J4559" s="4">
        <v>0</v>
      </c>
    </row>
    <row r="4560" spans="8:11" x14ac:dyDescent="0.75">
      <c r="H4560" s="4">
        <v>0</v>
      </c>
      <c r="I4560" s="4">
        <v>0</v>
      </c>
      <c r="J4560" s="4">
        <v>0</v>
      </c>
    </row>
    <row r="4561" spans="8:11" x14ac:dyDescent="0.75">
      <c r="H4561" s="4">
        <v>0</v>
      </c>
      <c r="I4561" s="4">
        <v>0</v>
      </c>
      <c r="J4561" s="4">
        <v>0</v>
      </c>
    </row>
    <row r="4562" spans="8:11" x14ac:dyDescent="0.75">
      <c r="H4562" s="4">
        <v>0</v>
      </c>
      <c r="I4562" s="4">
        <v>0</v>
      </c>
      <c r="J4562" s="4">
        <v>0</v>
      </c>
    </row>
    <row r="4563" spans="8:11" x14ac:dyDescent="0.75">
      <c r="H4563" s="4">
        <v>0</v>
      </c>
      <c r="I4563" s="4">
        <v>0</v>
      </c>
      <c r="J4563" s="4">
        <v>0</v>
      </c>
    </row>
    <row r="4564" spans="8:11" x14ac:dyDescent="0.75">
      <c r="H4564" s="4">
        <v>0</v>
      </c>
      <c r="I4564" s="4">
        <v>0</v>
      </c>
      <c r="J4564" s="4">
        <v>0</v>
      </c>
    </row>
    <row r="4565" spans="8:11" x14ac:dyDescent="0.75">
      <c r="H4565" s="4">
        <v>0</v>
      </c>
      <c r="I4565" s="4">
        <v>0</v>
      </c>
      <c r="J4565" s="4">
        <v>0</v>
      </c>
    </row>
    <row r="4566" spans="8:11" x14ac:dyDescent="0.75">
      <c r="H4566" s="4">
        <v>0</v>
      </c>
      <c r="I4566" s="4">
        <v>0</v>
      </c>
      <c r="J4566" s="4">
        <v>0</v>
      </c>
    </row>
    <row r="4567" spans="8:11" x14ac:dyDescent="0.75">
      <c r="H4567" s="4">
        <v>0</v>
      </c>
      <c r="I4567" s="4">
        <v>0</v>
      </c>
      <c r="J4567" s="4">
        <v>0</v>
      </c>
    </row>
    <row r="4568" spans="8:11" x14ac:dyDescent="0.75">
      <c r="H4568" s="4">
        <v>0</v>
      </c>
      <c r="I4568" s="4">
        <v>0</v>
      </c>
      <c r="J4568" s="4">
        <v>0</v>
      </c>
    </row>
    <row r="4569" spans="8:11" x14ac:dyDescent="0.75">
      <c r="H4569" s="4">
        <v>0</v>
      </c>
      <c r="I4569" s="4">
        <v>0</v>
      </c>
      <c r="J4569" s="4">
        <v>0</v>
      </c>
    </row>
    <row r="4570" spans="8:11" x14ac:dyDescent="0.75">
      <c r="H4570" s="4">
        <v>0</v>
      </c>
      <c r="I4570" s="4">
        <v>0</v>
      </c>
      <c r="J4570" s="4">
        <v>0</v>
      </c>
    </row>
    <row r="4571" spans="8:11" x14ac:dyDescent="0.75">
      <c r="H4571" s="4">
        <v>0</v>
      </c>
      <c r="I4571" s="4">
        <v>0</v>
      </c>
      <c r="J4571" s="4">
        <v>0</v>
      </c>
    </row>
    <row r="4572" spans="8:11" x14ac:dyDescent="0.75">
      <c r="H4572" s="4">
        <v>0</v>
      </c>
      <c r="I4572" s="4">
        <v>0</v>
      </c>
      <c r="J4572" s="4">
        <v>0</v>
      </c>
    </row>
    <row r="4573" spans="8:11" x14ac:dyDescent="0.75">
      <c r="H4573" s="4">
        <v>0</v>
      </c>
      <c r="I4573" s="4">
        <v>0</v>
      </c>
      <c r="J4573" s="4">
        <v>0</v>
      </c>
    </row>
    <row r="4574" spans="8:11" x14ac:dyDescent="0.75">
      <c r="H4574" s="4">
        <v>0</v>
      </c>
      <c r="I4574" s="4">
        <v>0</v>
      </c>
      <c r="J4574" s="4">
        <v>0</v>
      </c>
    </row>
    <row r="4575" spans="8:11" x14ac:dyDescent="0.75">
      <c r="H4575" s="4">
        <v>0</v>
      </c>
      <c r="I4575" s="4">
        <v>0</v>
      </c>
      <c r="J4575" s="4">
        <v>0</v>
      </c>
    </row>
    <row r="4576" spans="8:11" x14ac:dyDescent="0.75">
      <c r="H4576" s="4">
        <v>0</v>
      </c>
      <c r="I4576" s="4">
        <v>0</v>
      </c>
      <c r="J4576" s="4">
        <v>0</v>
      </c>
      <c r="K4576" s="7">
        <v>0</v>
      </c>
    </row>
    <row r="4577" spans="8:11" x14ac:dyDescent="0.75">
      <c r="H4577" s="4">
        <v>0</v>
      </c>
      <c r="I4577" s="4">
        <v>0</v>
      </c>
      <c r="J4577" s="4">
        <v>0</v>
      </c>
    </row>
    <row r="4578" spans="8:11" x14ac:dyDescent="0.75">
      <c r="H4578" s="4">
        <v>0</v>
      </c>
      <c r="I4578" s="4">
        <v>0</v>
      </c>
      <c r="J4578" s="4">
        <v>0</v>
      </c>
    </row>
    <row r="4579" spans="8:11" x14ac:dyDescent="0.75">
      <c r="H4579" s="4">
        <v>0</v>
      </c>
      <c r="I4579" s="4">
        <v>0</v>
      </c>
      <c r="J4579" s="4">
        <v>0</v>
      </c>
    </row>
    <row r="4580" spans="8:11" x14ac:dyDescent="0.75">
      <c r="H4580" s="4">
        <v>0</v>
      </c>
      <c r="I4580" s="4">
        <v>0</v>
      </c>
      <c r="J4580" s="4">
        <v>0</v>
      </c>
    </row>
    <row r="4581" spans="8:11" x14ac:dyDescent="0.75">
      <c r="H4581" s="4">
        <v>0</v>
      </c>
      <c r="I4581" s="4">
        <v>0</v>
      </c>
      <c r="J4581" s="4">
        <v>0</v>
      </c>
    </row>
    <row r="4582" spans="8:11" x14ac:dyDescent="0.75">
      <c r="H4582" s="4">
        <v>0</v>
      </c>
      <c r="I4582" s="4">
        <v>0</v>
      </c>
      <c r="J4582" s="4">
        <v>0</v>
      </c>
    </row>
    <row r="4583" spans="8:11" x14ac:dyDescent="0.75">
      <c r="H4583" s="4">
        <v>0</v>
      </c>
      <c r="I4583" s="4">
        <v>0</v>
      </c>
      <c r="J4583" s="4">
        <v>0</v>
      </c>
    </row>
    <row r="4584" spans="8:11" x14ac:dyDescent="0.75">
      <c r="H4584" s="4">
        <v>0</v>
      </c>
      <c r="I4584" s="4">
        <v>0</v>
      </c>
      <c r="J4584" s="4">
        <v>0</v>
      </c>
    </row>
    <row r="4585" spans="8:11" x14ac:dyDescent="0.75">
      <c r="H4585" s="4">
        <v>0</v>
      </c>
      <c r="I4585" s="4">
        <v>0</v>
      </c>
      <c r="J4585" s="4">
        <v>0</v>
      </c>
    </row>
    <row r="4586" spans="8:11" x14ac:dyDescent="0.75">
      <c r="H4586" s="4">
        <v>0</v>
      </c>
      <c r="I4586" s="4">
        <v>0</v>
      </c>
      <c r="J4586" s="4">
        <v>0</v>
      </c>
    </row>
    <row r="4587" spans="8:11" x14ac:dyDescent="0.75">
      <c r="H4587" s="4">
        <v>0</v>
      </c>
      <c r="I4587" s="4">
        <v>0</v>
      </c>
      <c r="J4587" s="4">
        <v>0</v>
      </c>
    </row>
    <row r="4588" spans="8:11" x14ac:dyDescent="0.75">
      <c r="H4588" s="4">
        <v>0</v>
      </c>
      <c r="I4588" s="4">
        <v>0</v>
      </c>
      <c r="J4588" s="4">
        <v>0</v>
      </c>
    </row>
    <row r="4589" spans="8:11" x14ac:dyDescent="0.75">
      <c r="H4589" s="4">
        <v>0</v>
      </c>
      <c r="I4589" s="4">
        <v>0</v>
      </c>
      <c r="J4589" s="4">
        <v>0</v>
      </c>
    </row>
    <row r="4590" spans="8:11" x14ac:dyDescent="0.75">
      <c r="H4590" s="4">
        <v>0</v>
      </c>
      <c r="I4590" s="4">
        <v>0</v>
      </c>
      <c r="J4590" s="4">
        <v>0</v>
      </c>
    </row>
    <row r="4591" spans="8:11" x14ac:dyDescent="0.75">
      <c r="H4591" s="4">
        <v>0</v>
      </c>
      <c r="I4591" s="4">
        <v>0</v>
      </c>
      <c r="J4591" s="4">
        <v>0</v>
      </c>
    </row>
    <row r="4592" spans="8:11" x14ac:dyDescent="0.75">
      <c r="H4592" s="4">
        <v>0</v>
      </c>
      <c r="I4592" s="4">
        <v>0</v>
      </c>
      <c r="J4592" s="4">
        <v>0</v>
      </c>
      <c r="K4592" s="7">
        <v>0</v>
      </c>
    </row>
    <row r="4593" spans="8:11" x14ac:dyDescent="0.75">
      <c r="H4593" s="4">
        <v>0</v>
      </c>
      <c r="I4593" s="4">
        <v>0</v>
      </c>
      <c r="J4593" s="4">
        <v>0</v>
      </c>
    </row>
    <row r="4594" spans="8:11" x14ac:dyDescent="0.75">
      <c r="H4594" s="4">
        <v>0</v>
      </c>
      <c r="I4594" s="4">
        <v>0</v>
      </c>
      <c r="J4594" s="4">
        <v>0</v>
      </c>
    </row>
    <row r="4595" spans="8:11" x14ac:dyDescent="0.75">
      <c r="H4595" s="4">
        <v>0</v>
      </c>
      <c r="I4595" s="4">
        <v>0</v>
      </c>
      <c r="J4595" s="4">
        <v>0</v>
      </c>
    </row>
    <row r="4596" spans="8:11" x14ac:dyDescent="0.75">
      <c r="H4596" s="4">
        <v>0</v>
      </c>
      <c r="I4596" s="4">
        <v>0</v>
      </c>
      <c r="J4596" s="4">
        <v>0</v>
      </c>
    </row>
    <row r="4597" spans="8:11" x14ac:dyDescent="0.75">
      <c r="H4597" s="4">
        <v>0</v>
      </c>
      <c r="I4597" s="4">
        <v>0</v>
      </c>
      <c r="J4597" s="4">
        <v>0</v>
      </c>
    </row>
    <row r="4598" spans="8:11" x14ac:dyDescent="0.75">
      <c r="H4598" s="4">
        <v>0</v>
      </c>
      <c r="I4598" s="4">
        <v>0</v>
      </c>
      <c r="J4598" s="4">
        <v>0</v>
      </c>
    </row>
    <row r="4599" spans="8:11" x14ac:dyDescent="0.75">
      <c r="H4599" s="4">
        <v>0</v>
      </c>
      <c r="I4599" s="4">
        <v>0</v>
      </c>
      <c r="J4599" s="4">
        <v>0</v>
      </c>
    </row>
    <row r="4600" spans="8:11" x14ac:dyDescent="0.75">
      <c r="H4600" s="4">
        <v>0</v>
      </c>
      <c r="I4600" s="4">
        <v>0</v>
      </c>
      <c r="J4600" s="4">
        <v>0</v>
      </c>
    </row>
    <row r="4601" spans="8:11" x14ac:dyDescent="0.75">
      <c r="H4601" s="4">
        <v>0</v>
      </c>
      <c r="I4601" s="4">
        <v>0</v>
      </c>
      <c r="J4601" s="4">
        <v>0</v>
      </c>
    </row>
    <row r="4602" spans="8:11" x14ac:dyDescent="0.75">
      <c r="H4602" s="4">
        <v>0</v>
      </c>
      <c r="I4602" s="4">
        <v>0</v>
      </c>
      <c r="J4602" s="4">
        <v>0</v>
      </c>
    </row>
    <row r="4603" spans="8:11" x14ac:dyDescent="0.75">
      <c r="H4603" s="4">
        <v>0</v>
      </c>
      <c r="I4603" s="4">
        <v>0</v>
      </c>
      <c r="J4603" s="4">
        <v>0</v>
      </c>
    </row>
    <row r="4604" spans="8:11" x14ac:dyDescent="0.75">
      <c r="H4604" s="4">
        <v>0</v>
      </c>
      <c r="I4604" s="4">
        <v>0</v>
      </c>
      <c r="J4604" s="4">
        <v>0</v>
      </c>
      <c r="K4604" s="7">
        <v>0</v>
      </c>
    </row>
    <row r="4605" spans="8:11" x14ac:dyDescent="0.75">
      <c r="H4605" s="4">
        <v>0</v>
      </c>
      <c r="I4605" s="4">
        <v>0</v>
      </c>
      <c r="J4605" s="4">
        <v>0</v>
      </c>
    </row>
    <row r="4606" spans="8:11" x14ac:dyDescent="0.75">
      <c r="H4606" s="4">
        <v>0</v>
      </c>
      <c r="I4606" s="4">
        <v>0</v>
      </c>
      <c r="J4606" s="4">
        <v>0</v>
      </c>
    </row>
    <row r="4607" spans="8:11" x14ac:dyDescent="0.75">
      <c r="H4607" s="4">
        <v>0</v>
      </c>
      <c r="I4607" s="4">
        <v>0</v>
      </c>
      <c r="J4607" s="4">
        <v>0</v>
      </c>
    </row>
    <row r="4608" spans="8:11" x14ac:dyDescent="0.75">
      <c r="H4608" s="4">
        <v>0</v>
      </c>
      <c r="I4608" s="4">
        <v>0</v>
      </c>
      <c r="J4608" s="4">
        <v>0</v>
      </c>
    </row>
    <row r="4609" spans="8:11" x14ac:dyDescent="0.75">
      <c r="H4609" s="4">
        <v>0</v>
      </c>
      <c r="I4609" s="4">
        <v>0</v>
      </c>
      <c r="J4609" s="4">
        <v>0</v>
      </c>
    </row>
    <row r="4610" spans="8:11" x14ac:dyDescent="0.75">
      <c r="H4610" s="4">
        <v>0</v>
      </c>
      <c r="I4610" s="4">
        <v>0</v>
      </c>
      <c r="J4610" s="4">
        <v>0</v>
      </c>
    </row>
    <row r="4611" spans="8:11" x14ac:dyDescent="0.75">
      <c r="H4611" s="4">
        <v>0</v>
      </c>
      <c r="I4611" s="4">
        <v>0</v>
      </c>
      <c r="J4611" s="4">
        <v>0</v>
      </c>
    </row>
    <row r="4612" spans="8:11" x14ac:dyDescent="0.75">
      <c r="H4612" s="4">
        <v>0</v>
      </c>
      <c r="I4612" s="4">
        <v>0</v>
      </c>
      <c r="J4612" s="4">
        <v>0</v>
      </c>
    </row>
    <row r="4613" spans="8:11" x14ac:dyDescent="0.75">
      <c r="H4613" s="4">
        <v>0</v>
      </c>
      <c r="I4613" s="4">
        <v>0</v>
      </c>
      <c r="J4613" s="4">
        <v>0</v>
      </c>
    </row>
    <row r="4614" spans="8:11" x14ac:dyDescent="0.75">
      <c r="H4614" s="4">
        <v>0</v>
      </c>
      <c r="I4614" s="4">
        <v>0</v>
      </c>
      <c r="J4614" s="4">
        <v>0</v>
      </c>
    </row>
    <row r="4615" spans="8:11" x14ac:dyDescent="0.75">
      <c r="H4615" s="4">
        <v>0</v>
      </c>
      <c r="I4615" s="4">
        <v>0</v>
      </c>
      <c r="J4615" s="4">
        <v>0</v>
      </c>
    </row>
    <row r="4616" spans="8:11" x14ac:dyDescent="0.75">
      <c r="H4616" s="4">
        <v>0</v>
      </c>
      <c r="I4616" s="4">
        <v>0</v>
      </c>
      <c r="J4616" s="4">
        <v>0</v>
      </c>
    </row>
    <row r="4617" spans="8:11" x14ac:dyDescent="0.75">
      <c r="H4617" s="4">
        <v>0</v>
      </c>
      <c r="I4617" s="4">
        <v>0</v>
      </c>
      <c r="J4617" s="4">
        <v>0</v>
      </c>
    </row>
    <row r="4618" spans="8:11" x14ac:dyDescent="0.75">
      <c r="H4618" s="4">
        <v>0</v>
      </c>
      <c r="I4618" s="4">
        <v>0</v>
      </c>
      <c r="J4618" s="4">
        <v>0</v>
      </c>
    </row>
    <row r="4619" spans="8:11" x14ac:dyDescent="0.75">
      <c r="H4619" s="4">
        <v>0</v>
      </c>
      <c r="I4619" s="4">
        <v>0</v>
      </c>
      <c r="J4619" s="4">
        <v>0</v>
      </c>
    </row>
    <row r="4620" spans="8:11" x14ac:dyDescent="0.75">
      <c r="H4620" s="4">
        <v>0</v>
      </c>
      <c r="I4620" s="4">
        <v>0</v>
      </c>
      <c r="J4620" s="4">
        <v>0</v>
      </c>
      <c r="K4620" s="7">
        <v>0</v>
      </c>
    </row>
    <row r="4621" spans="8:11" x14ac:dyDescent="0.75">
      <c r="H4621" s="4">
        <v>0</v>
      </c>
      <c r="I4621" s="4">
        <v>0</v>
      </c>
      <c r="J4621" s="4">
        <v>0</v>
      </c>
    </row>
    <row r="4622" spans="8:11" x14ac:dyDescent="0.75">
      <c r="H4622" s="4">
        <v>0</v>
      </c>
      <c r="I4622" s="4">
        <v>0</v>
      </c>
      <c r="J4622" s="4">
        <v>0</v>
      </c>
    </row>
    <row r="4623" spans="8:11" x14ac:dyDescent="0.75">
      <c r="H4623" s="4">
        <v>0</v>
      </c>
      <c r="I4623" s="4">
        <v>0</v>
      </c>
      <c r="J4623" s="4">
        <v>0</v>
      </c>
    </row>
    <row r="4624" spans="8:11" x14ac:dyDescent="0.75">
      <c r="H4624" s="4">
        <v>0</v>
      </c>
      <c r="I4624" s="4">
        <v>0</v>
      </c>
      <c r="J4624" s="4">
        <v>0</v>
      </c>
    </row>
    <row r="4625" spans="8:11" x14ac:dyDescent="0.75">
      <c r="H4625" s="4">
        <v>0</v>
      </c>
      <c r="I4625" s="4">
        <v>0</v>
      </c>
      <c r="J4625" s="4">
        <v>0</v>
      </c>
    </row>
    <row r="4626" spans="8:11" x14ac:dyDescent="0.75">
      <c r="H4626" s="4">
        <v>0</v>
      </c>
      <c r="I4626" s="4">
        <v>0</v>
      </c>
      <c r="J4626" s="4">
        <v>0</v>
      </c>
    </row>
    <row r="4627" spans="8:11" x14ac:dyDescent="0.75">
      <c r="H4627" s="4">
        <v>0</v>
      </c>
      <c r="I4627" s="4">
        <v>0</v>
      </c>
      <c r="J4627" s="4">
        <v>0</v>
      </c>
    </row>
    <row r="4628" spans="8:11" x14ac:dyDescent="0.75">
      <c r="H4628" s="4">
        <v>0</v>
      </c>
      <c r="I4628" s="4">
        <v>0</v>
      </c>
      <c r="J4628" s="4">
        <v>0</v>
      </c>
      <c r="K4628" s="7">
        <v>0</v>
      </c>
    </row>
    <row r="4629" spans="8:11" x14ac:dyDescent="0.75">
      <c r="H4629" s="4">
        <v>0</v>
      </c>
      <c r="I4629" s="4">
        <v>0</v>
      </c>
      <c r="J4629" s="4">
        <v>0</v>
      </c>
    </row>
    <row r="4630" spans="8:11" x14ac:dyDescent="0.75">
      <c r="H4630" s="4">
        <v>0</v>
      </c>
      <c r="I4630" s="4">
        <v>0</v>
      </c>
      <c r="J4630" s="4">
        <v>0</v>
      </c>
    </row>
    <row r="4631" spans="8:11" x14ac:dyDescent="0.75">
      <c r="H4631" s="4">
        <v>0</v>
      </c>
      <c r="I4631" s="4">
        <v>0</v>
      </c>
      <c r="J4631" s="4">
        <v>0</v>
      </c>
    </row>
    <row r="4632" spans="8:11" x14ac:dyDescent="0.75">
      <c r="H4632" s="4">
        <v>0</v>
      </c>
      <c r="I4632" s="4">
        <v>0</v>
      </c>
      <c r="J4632" s="4">
        <v>0</v>
      </c>
    </row>
    <row r="4633" spans="8:11" x14ac:dyDescent="0.75">
      <c r="H4633" s="4">
        <v>0</v>
      </c>
      <c r="I4633" s="4">
        <v>0</v>
      </c>
      <c r="J4633" s="4">
        <v>0</v>
      </c>
    </row>
    <row r="4634" spans="8:11" x14ac:dyDescent="0.75">
      <c r="H4634" s="4">
        <v>0</v>
      </c>
      <c r="I4634" s="4">
        <v>0</v>
      </c>
      <c r="J4634" s="4">
        <v>0</v>
      </c>
    </row>
    <row r="4635" spans="8:11" x14ac:dyDescent="0.75">
      <c r="H4635" s="4">
        <v>0</v>
      </c>
      <c r="I4635" s="4">
        <v>0</v>
      </c>
      <c r="J4635" s="4">
        <v>0</v>
      </c>
    </row>
    <row r="4636" spans="8:11" x14ac:dyDescent="0.75">
      <c r="H4636" s="4">
        <v>0</v>
      </c>
      <c r="I4636" s="4">
        <v>0</v>
      </c>
      <c r="J4636" s="4">
        <v>0</v>
      </c>
    </row>
    <row r="4637" spans="8:11" x14ac:dyDescent="0.75">
      <c r="H4637" s="4">
        <v>0</v>
      </c>
      <c r="I4637" s="4">
        <v>0</v>
      </c>
      <c r="J4637" s="4">
        <v>0</v>
      </c>
    </row>
    <row r="4638" spans="8:11" x14ac:dyDescent="0.75">
      <c r="H4638" s="4">
        <v>0</v>
      </c>
      <c r="I4638" s="4">
        <v>0</v>
      </c>
      <c r="J4638" s="4">
        <v>0</v>
      </c>
    </row>
    <row r="4639" spans="8:11" x14ac:dyDescent="0.75">
      <c r="H4639" s="4">
        <v>0</v>
      </c>
      <c r="I4639" s="4">
        <v>0</v>
      </c>
      <c r="J4639" s="4">
        <v>0</v>
      </c>
    </row>
    <row r="4640" spans="8:11" x14ac:dyDescent="0.75">
      <c r="H4640" s="4">
        <v>0</v>
      </c>
      <c r="I4640" s="4">
        <v>0</v>
      </c>
      <c r="J4640" s="4">
        <v>0</v>
      </c>
    </row>
    <row r="4641" spans="8:10" x14ac:dyDescent="0.75">
      <c r="H4641" s="4">
        <v>0</v>
      </c>
      <c r="I4641" s="4">
        <v>0</v>
      </c>
      <c r="J4641" s="4">
        <v>0</v>
      </c>
    </row>
    <row r="4642" spans="8:10" x14ac:dyDescent="0.75">
      <c r="H4642" s="4">
        <v>0</v>
      </c>
      <c r="I4642" s="4">
        <v>0</v>
      </c>
      <c r="J4642" s="4">
        <v>0</v>
      </c>
    </row>
    <row r="4643" spans="8:10" x14ac:dyDescent="0.75">
      <c r="H4643" s="4">
        <v>0</v>
      </c>
      <c r="I4643" s="4">
        <v>0</v>
      </c>
      <c r="J4643" s="4">
        <v>0</v>
      </c>
    </row>
    <row r="4644" spans="8:10" x14ac:dyDescent="0.75">
      <c r="H4644" s="4">
        <v>0</v>
      </c>
      <c r="I4644" s="4">
        <v>0</v>
      </c>
      <c r="J4644" s="4">
        <v>0</v>
      </c>
    </row>
    <row r="4645" spans="8:10" x14ac:dyDescent="0.75">
      <c r="H4645" s="4">
        <v>0</v>
      </c>
      <c r="I4645" s="4">
        <v>0</v>
      </c>
      <c r="J4645" s="4">
        <v>0</v>
      </c>
    </row>
    <row r="4646" spans="8:10" x14ac:dyDescent="0.75">
      <c r="H4646" s="4">
        <v>0</v>
      </c>
      <c r="I4646" s="4">
        <v>0</v>
      </c>
      <c r="J4646" s="4">
        <v>0</v>
      </c>
    </row>
    <row r="4647" spans="8:10" x14ac:dyDescent="0.75">
      <c r="H4647" s="4">
        <v>0</v>
      </c>
      <c r="I4647" s="4">
        <v>0</v>
      </c>
      <c r="J4647" s="4">
        <v>0</v>
      </c>
    </row>
    <row r="4648" spans="8:10" x14ac:dyDescent="0.75">
      <c r="H4648" s="4">
        <v>0</v>
      </c>
      <c r="I4648" s="4">
        <v>0</v>
      </c>
      <c r="J4648" s="4">
        <v>0</v>
      </c>
    </row>
    <row r="4649" spans="8:10" x14ac:dyDescent="0.75">
      <c r="H4649" s="4">
        <v>0</v>
      </c>
      <c r="I4649" s="4">
        <v>0</v>
      </c>
      <c r="J4649" s="4">
        <v>0</v>
      </c>
    </row>
    <row r="4650" spans="8:10" x14ac:dyDescent="0.75">
      <c r="H4650" s="4">
        <v>0</v>
      </c>
      <c r="I4650" s="4">
        <v>0</v>
      </c>
      <c r="J4650" s="4">
        <v>0</v>
      </c>
    </row>
    <row r="4651" spans="8:10" x14ac:dyDescent="0.75">
      <c r="H4651" s="4">
        <v>0</v>
      </c>
      <c r="I4651" s="4">
        <v>0</v>
      </c>
      <c r="J4651" s="4">
        <v>0</v>
      </c>
    </row>
    <row r="4652" spans="8:10" x14ac:dyDescent="0.75">
      <c r="H4652" s="4">
        <v>0</v>
      </c>
      <c r="I4652" s="4">
        <v>0</v>
      </c>
      <c r="J4652" s="4">
        <v>0</v>
      </c>
    </row>
    <row r="4653" spans="8:10" x14ac:dyDescent="0.75">
      <c r="H4653" s="4">
        <v>0</v>
      </c>
      <c r="I4653" s="4">
        <v>0</v>
      </c>
      <c r="J4653" s="4">
        <v>0</v>
      </c>
    </row>
    <row r="4654" spans="8:10" x14ac:dyDescent="0.75">
      <c r="H4654" s="4">
        <v>0</v>
      </c>
      <c r="I4654" s="4">
        <v>0</v>
      </c>
      <c r="J4654" s="4">
        <v>0</v>
      </c>
    </row>
    <row r="4655" spans="8:10" x14ac:dyDescent="0.75">
      <c r="H4655" s="4">
        <v>0</v>
      </c>
      <c r="I4655" s="4">
        <v>0</v>
      </c>
      <c r="J4655" s="4">
        <v>0</v>
      </c>
    </row>
    <row r="4656" spans="8:10" x14ac:dyDescent="0.75">
      <c r="H4656" s="4">
        <v>0</v>
      </c>
      <c r="I4656" s="4">
        <v>0</v>
      </c>
      <c r="J4656" s="4">
        <v>0</v>
      </c>
    </row>
    <row r="4657" spans="8:10" x14ac:dyDescent="0.75">
      <c r="H4657" s="4">
        <v>0</v>
      </c>
      <c r="I4657" s="4">
        <v>0</v>
      </c>
      <c r="J4657" s="4">
        <v>0</v>
      </c>
    </row>
    <row r="4658" spans="8:10" x14ac:dyDescent="0.75">
      <c r="H4658" s="4">
        <v>0</v>
      </c>
      <c r="I4658" s="4">
        <v>0</v>
      </c>
      <c r="J4658" s="4">
        <v>0</v>
      </c>
    </row>
    <row r="4659" spans="8:10" x14ac:dyDescent="0.75">
      <c r="H4659" s="4">
        <v>0</v>
      </c>
      <c r="I4659" s="4">
        <v>0</v>
      </c>
      <c r="J4659" s="4">
        <v>0</v>
      </c>
    </row>
    <row r="4660" spans="8:10" x14ac:dyDescent="0.75">
      <c r="H4660" s="4">
        <v>0</v>
      </c>
      <c r="I4660" s="4">
        <v>0</v>
      </c>
      <c r="J4660" s="4">
        <v>0</v>
      </c>
    </row>
    <row r="4661" spans="8:10" x14ac:dyDescent="0.75">
      <c r="H4661" s="4">
        <v>0</v>
      </c>
      <c r="I4661" s="4">
        <v>0</v>
      </c>
      <c r="J4661" s="4">
        <v>0</v>
      </c>
    </row>
    <row r="4662" spans="8:10" x14ac:dyDescent="0.75">
      <c r="H4662" s="4">
        <v>0</v>
      </c>
      <c r="I4662" s="4">
        <v>0</v>
      </c>
      <c r="J4662" s="4">
        <v>0</v>
      </c>
    </row>
    <row r="4663" spans="8:10" x14ac:dyDescent="0.75">
      <c r="H4663" s="4">
        <v>0</v>
      </c>
      <c r="I4663" s="4">
        <v>0</v>
      </c>
      <c r="J4663" s="4">
        <v>0</v>
      </c>
    </row>
    <row r="4664" spans="8:10" x14ac:dyDescent="0.75">
      <c r="H4664" s="4">
        <v>0</v>
      </c>
      <c r="I4664" s="4">
        <v>0</v>
      </c>
      <c r="J4664" s="4">
        <v>0</v>
      </c>
    </row>
    <row r="4665" spans="8:10" x14ac:dyDescent="0.75">
      <c r="H4665" s="4">
        <v>0</v>
      </c>
      <c r="I4665" s="4">
        <v>0</v>
      </c>
      <c r="J4665" s="4">
        <v>0</v>
      </c>
    </row>
    <row r="4666" spans="8:10" x14ac:dyDescent="0.75">
      <c r="H4666" s="4">
        <v>0</v>
      </c>
      <c r="I4666" s="4">
        <v>0</v>
      </c>
      <c r="J4666" s="4">
        <v>0</v>
      </c>
    </row>
    <row r="4667" spans="8:10" x14ac:dyDescent="0.75">
      <c r="H4667" s="4">
        <v>0</v>
      </c>
      <c r="I4667" s="4">
        <v>0</v>
      </c>
      <c r="J4667" s="4">
        <v>0</v>
      </c>
    </row>
    <row r="4668" spans="8:10" x14ac:dyDescent="0.75">
      <c r="H4668" s="4">
        <v>0</v>
      </c>
      <c r="I4668" s="4">
        <v>0</v>
      </c>
      <c r="J4668" s="4">
        <v>0</v>
      </c>
    </row>
    <row r="4669" spans="8:10" x14ac:dyDescent="0.75">
      <c r="H4669" s="4">
        <v>0</v>
      </c>
      <c r="I4669" s="4">
        <v>0</v>
      </c>
      <c r="J4669" s="4">
        <v>0</v>
      </c>
    </row>
    <row r="4670" spans="8:10" x14ac:dyDescent="0.75">
      <c r="H4670" s="4">
        <v>0</v>
      </c>
      <c r="I4670" s="4">
        <v>0</v>
      </c>
      <c r="J4670" s="4">
        <v>0</v>
      </c>
    </row>
    <row r="4671" spans="8:10" x14ac:dyDescent="0.75">
      <c r="H4671" s="4">
        <v>0</v>
      </c>
      <c r="I4671" s="4">
        <v>0</v>
      </c>
      <c r="J4671" s="4">
        <v>0</v>
      </c>
    </row>
    <row r="4672" spans="8:10" x14ac:dyDescent="0.75">
      <c r="H4672" s="4">
        <v>0</v>
      </c>
      <c r="I4672" s="4">
        <v>0</v>
      </c>
      <c r="J4672" s="4">
        <v>0</v>
      </c>
    </row>
    <row r="4673" spans="8:11" x14ac:dyDescent="0.75">
      <c r="H4673" s="4">
        <v>0</v>
      </c>
      <c r="I4673" s="4">
        <v>0</v>
      </c>
      <c r="J4673" s="4">
        <v>0</v>
      </c>
    </row>
    <row r="4674" spans="8:11" x14ac:dyDescent="0.75">
      <c r="H4674" s="4">
        <v>0</v>
      </c>
      <c r="I4674" s="4">
        <v>0</v>
      </c>
      <c r="J4674" s="4">
        <v>0</v>
      </c>
    </row>
    <row r="4675" spans="8:11" x14ac:dyDescent="0.75">
      <c r="H4675" s="4">
        <v>0</v>
      </c>
      <c r="I4675" s="4">
        <v>0</v>
      </c>
      <c r="J4675" s="4">
        <v>0</v>
      </c>
    </row>
    <row r="4676" spans="8:11" x14ac:dyDescent="0.75">
      <c r="H4676" s="4">
        <v>0</v>
      </c>
      <c r="I4676" s="4">
        <v>0</v>
      </c>
      <c r="J4676" s="4">
        <v>0</v>
      </c>
    </row>
    <row r="4677" spans="8:11" x14ac:dyDescent="0.75">
      <c r="H4677" s="4">
        <v>0</v>
      </c>
      <c r="I4677" s="4">
        <v>0</v>
      </c>
      <c r="J4677" s="4">
        <v>0</v>
      </c>
    </row>
    <row r="4678" spans="8:11" x14ac:dyDescent="0.75">
      <c r="H4678" s="4">
        <v>0</v>
      </c>
      <c r="I4678" s="4">
        <v>0</v>
      </c>
      <c r="J4678" s="4">
        <v>0</v>
      </c>
    </row>
    <row r="4679" spans="8:11" x14ac:dyDescent="0.75">
      <c r="H4679" s="4">
        <v>0</v>
      </c>
      <c r="I4679" s="4">
        <v>0</v>
      </c>
      <c r="J4679" s="4">
        <v>0</v>
      </c>
    </row>
    <row r="4680" spans="8:11" x14ac:dyDescent="0.75">
      <c r="H4680" s="4">
        <v>0</v>
      </c>
      <c r="I4680" s="4">
        <v>0</v>
      </c>
      <c r="J4680" s="4">
        <v>0</v>
      </c>
    </row>
    <row r="4681" spans="8:11" x14ac:dyDescent="0.75">
      <c r="H4681" s="4">
        <v>0</v>
      </c>
      <c r="I4681" s="4">
        <v>0</v>
      </c>
      <c r="J4681" s="4">
        <v>0</v>
      </c>
    </row>
    <row r="4682" spans="8:11" x14ac:dyDescent="0.75">
      <c r="H4682" s="4">
        <v>0</v>
      </c>
      <c r="I4682" s="4">
        <v>0</v>
      </c>
      <c r="J4682" s="4">
        <v>0</v>
      </c>
      <c r="K4682" s="7">
        <v>0</v>
      </c>
    </row>
    <row r="4683" spans="8:11" x14ac:dyDescent="0.75">
      <c r="H4683" s="4">
        <v>0</v>
      </c>
      <c r="I4683" s="4">
        <v>0</v>
      </c>
      <c r="J4683" s="4">
        <v>0</v>
      </c>
    </row>
    <row r="4684" spans="8:11" x14ac:dyDescent="0.75">
      <c r="H4684" s="4">
        <v>0</v>
      </c>
      <c r="I4684" s="4">
        <v>0</v>
      </c>
      <c r="J4684" s="4">
        <v>0</v>
      </c>
    </row>
    <row r="4685" spans="8:11" x14ac:dyDescent="0.75">
      <c r="H4685" s="4">
        <v>0</v>
      </c>
      <c r="I4685" s="4">
        <v>0</v>
      </c>
      <c r="J4685" s="4">
        <v>0</v>
      </c>
    </row>
    <row r="4686" spans="8:11" x14ac:dyDescent="0.75">
      <c r="H4686" s="4">
        <v>0</v>
      </c>
      <c r="I4686" s="4">
        <v>0</v>
      </c>
      <c r="J4686" s="4">
        <v>0</v>
      </c>
    </row>
    <row r="4687" spans="8:11" x14ac:dyDescent="0.75">
      <c r="H4687" s="4">
        <v>0</v>
      </c>
      <c r="I4687" s="4">
        <v>0</v>
      </c>
      <c r="J4687" s="4">
        <v>0</v>
      </c>
    </row>
    <row r="4688" spans="8:11" x14ac:dyDescent="0.75">
      <c r="H4688" s="4">
        <v>0</v>
      </c>
      <c r="I4688" s="4">
        <v>0</v>
      </c>
      <c r="J4688" s="4">
        <v>0</v>
      </c>
    </row>
    <row r="4689" spans="8:10" x14ac:dyDescent="0.75">
      <c r="H4689" s="4">
        <v>0</v>
      </c>
      <c r="I4689" s="4">
        <v>0</v>
      </c>
      <c r="J4689" s="4">
        <v>0</v>
      </c>
    </row>
    <row r="4690" spans="8:10" x14ac:dyDescent="0.75">
      <c r="H4690" s="4">
        <v>0</v>
      </c>
      <c r="I4690" s="4">
        <v>0</v>
      </c>
      <c r="J4690" s="4">
        <v>0</v>
      </c>
    </row>
    <row r="4691" spans="8:10" x14ac:dyDescent="0.75">
      <c r="H4691" s="4">
        <v>0</v>
      </c>
      <c r="I4691" s="4">
        <v>0</v>
      </c>
      <c r="J4691" s="4">
        <v>0</v>
      </c>
    </row>
    <row r="4692" spans="8:10" x14ac:dyDescent="0.75">
      <c r="H4692" s="4">
        <v>0</v>
      </c>
      <c r="I4692" s="4">
        <v>0</v>
      </c>
      <c r="J4692" s="4">
        <v>0</v>
      </c>
    </row>
    <row r="4693" spans="8:10" x14ac:dyDescent="0.75">
      <c r="H4693" s="4">
        <v>0</v>
      </c>
      <c r="I4693" s="4">
        <v>0</v>
      </c>
      <c r="J4693" s="4">
        <v>0</v>
      </c>
    </row>
    <row r="4694" spans="8:10" x14ac:dyDescent="0.75">
      <c r="H4694" s="4">
        <v>0</v>
      </c>
      <c r="I4694" s="4">
        <v>0</v>
      </c>
      <c r="J4694" s="4">
        <v>0</v>
      </c>
    </row>
    <row r="4695" spans="8:10" x14ac:dyDescent="0.75">
      <c r="H4695" s="4">
        <v>0</v>
      </c>
      <c r="I4695" s="4">
        <v>0</v>
      </c>
      <c r="J4695" s="4">
        <v>0</v>
      </c>
    </row>
    <row r="4696" spans="8:10" x14ac:dyDescent="0.75">
      <c r="H4696" s="4">
        <v>0</v>
      </c>
      <c r="I4696" s="4">
        <v>0</v>
      </c>
      <c r="J4696" s="4">
        <v>0</v>
      </c>
    </row>
    <row r="4697" spans="8:10" x14ac:dyDescent="0.75">
      <c r="H4697" s="4">
        <v>0</v>
      </c>
      <c r="I4697" s="4">
        <v>0</v>
      </c>
      <c r="J4697" s="4">
        <v>0</v>
      </c>
    </row>
    <row r="4698" spans="8:10" x14ac:dyDescent="0.75">
      <c r="H4698" s="4">
        <v>0</v>
      </c>
      <c r="I4698" s="4">
        <v>0</v>
      </c>
      <c r="J4698" s="4">
        <v>0</v>
      </c>
    </row>
    <row r="4699" spans="8:10" x14ac:dyDescent="0.75">
      <c r="H4699" s="4">
        <v>0</v>
      </c>
      <c r="I4699" s="4">
        <v>0</v>
      </c>
      <c r="J4699" s="4">
        <v>0</v>
      </c>
    </row>
    <row r="4700" spans="8:10" x14ac:dyDescent="0.75">
      <c r="H4700" s="4">
        <v>0</v>
      </c>
      <c r="I4700" s="4">
        <v>0</v>
      </c>
      <c r="J4700" s="4">
        <v>0</v>
      </c>
    </row>
    <row r="4701" spans="8:10" x14ac:dyDescent="0.75">
      <c r="H4701" s="4">
        <v>0</v>
      </c>
      <c r="I4701" s="4">
        <v>0</v>
      </c>
      <c r="J4701" s="4">
        <v>0</v>
      </c>
    </row>
    <row r="4702" spans="8:10" x14ac:dyDescent="0.75">
      <c r="H4702" s="4">
        <v>0</v>
      </c>
      <c r="I4702" s="4">
        <v>0</v>
      </c>
      <c r="J4702" s="4">
        <v>0</v>
      </c>
    </row>
    <row r="4703" spans="8:10" x14ac:dyDescent="0.75">
      <c r="H4703" s="4">
        <v>0</v>
      </c>
      <c r="I4703" s="4">
        <v>0</v>
      </c>
      <c r="J4703" s="4">
        <v>0</v>
      </c>
    </row>
    <row r="4704" spans="8:10" x14ac:dyDescent="0.75">
      <c r="H4704" s="4">
        <v>0</v>
      </c>
      <c r="I4704" s="4">
        <v>0</v>
      </c>
      <c r="J4704" s="4">
        <v>0</v>
      </c>
    </row>
    <row r="4705" spans="8:10" x14ac:dyDescent="0.75">
      <c r="H4705" s="4">
        <v>0</v>
      </c>
      <c r="I4705" s="4">
        <v>0</v>
      </c>
      <c r="J4705" s="4">
        <v>0</v>
      </c>
    </row>
    <row r="4706" spans="8:10" x14ac:dyDescent="0.75">
      <c r="H4706" s="4">
        <v>0</v>
      </c>
      <c r="I4706" s="4">
        <v>0</v>
      </c>
      <c r="J4706" s="4">
        <v>0</v>
      </c>
    </row>
    <row r="4707" spans="8:10" x14ac:dyDescent="0.75">
      <c r="H4707" s="4">
        <v>0</v>
      </c>
      <c r="I4707" s="4">
        <v>0</v>
      </c>
      <c r="J4707" s="4">
        <v>0</v>
      </c>
    </row>
    <row r="4708" spans="8:10" x14ac:dyDescent="0.75">
      <c r="H4708" s="4">
        <v>0</v>
      </c>
      <c r="I4708" s="4">
        <v>0</v>
      </c>
      <c r="J4708" s="4">
        <v>0</v>
      </c>
    </row>
    <row r="4709" spans="8:10" x14ac:dyDescent="0.75">
      <c r="H4709" s="4">
        <v>0</v>
      </c>
      <c r="I4709" s="4">
        <v>0</v>
      </c>
      <c r="J4709" s="4">
        <v>0</v>
      </c>
    </row>
    <row r="4710" spans="8:10" x14ac:dyDescent="0.75">
      <c r="H4710" s="4">
        <v>0</v>
      </c>
      <c r="I4710" s="4">
        <v>0</v>
      </c>
      <c r="J4710" s="4">
        <v>0</v>
      </c>
    </row>
    <row r="4711" spans="8:10" x14ac:dyDescent="0.75">
      <c r="H4711" s="4">
        <v>0</v>
      </c>
      <c r="I4711" s="4">
        <v>0</v>
      </c>
      <c r="J4711" s="4">
        <v>0</v>
      </c>
    </row>
    <row r="4712" spans="8:10" x14ac:dyDescent="0.75">
      <c r="H4712" s="4">
        <v>0</v>
      </c>
      <c r="I4712" s="4">
        <v>0</v>
      </c>
      <c r="J4712" s="4">
        <v>0</v>
      </c>
    </row>
    <row r="4713" spans="8:10" x14ac:dyDescent="0.75">
      <c r="H4713" s="4">
        <v>0</v>
      </c>
      <c r="I4713" s="4">
        <v>0</v>
      </c>
      <c r="J4713" s="4">
        <v>0</v>
      </c>
    </row>
    <row r="4714" spans="8:10" x14ac:dyDescent="0.75">
      <c r="H4714" s="4">
        <v>0</v>
      </c>
      <c r="I4714" s="4">
        <v>0</v>
      </c>
      <c r="J4714" s="4">
        <v>0</v>
      </c>
    </row>
    <row r="4715" spans="8:10" x14ac:dyDescent="0.75">
      <c r="H4715" s="4">
        <v>0</v>
      </c>
      <c r="I4715" s="4">
        <v>0</v>
      </c>
      <c r="J4715" s="4">
        <v>0</v>
      </c>
    </row>
    <row r="4716" spans="8:10" x14ac:dyDescent="0.75">
      <c r="H4716" s="4">
        <v>0</v>
      </c>
      <c r="I4716" s="4">
        <v>0</v>
      </c>
      <c r="J4716" s="4">
        <v>0</v>
      </c>
    </row>
    <row r="4717" spans="8:10" x14ac:dyDescent="0.75">
      <c r="H4717" s="4">
        <v>0</v>
      </c>
      <c r="I4717" s="4">
        <v>0</v>
      </c>
      <c r="J4717" s="4">
        <v>0</v>
      </c>
    </row>
    <row r="4718" spans="8:10" x14ac:dyDescent="0.75">
      <c r="H4718" s="4">
        <v>0</v>
      </c>
      <c r="I4718" s="4">
        <v>0</v>
      </c>
      <c r="J4718" s="4">
        <v>0</v>
      </c>
    </row>
    <row r="4719" spans="8:10" x14ac:dyDescent="0.75">
      <c r="H4719" s="4">
        <v>0</v>
      </c>
      <c r="I4719" s="4">
        <v>0</v>
      </c>
      <c r="J4719" s="4">
        <v>0</v>
      </c>
    </row>
    <row r="4720" spans="8:10" x14ac:dyDescent="0.75">
      <c r="H4720" s="4">
        <v>0</v>
      </c>
      <c r="I4720" s="4">
        <v>0</v>
      </c>
      <c r="J4720" s="4">
        <v>0</v>
      </c>
    </row>
    <row r="4721" spans="8:10" x14ac:dyDescent="0.75">
      <c r="H4721" s="4">
        <v>0</v>
      </c>
      <c r="I4721" s="4">
        <v>0</v>
      </c>
      <c r="J4721" s="4">
        <v>0</v>
      </c>
    </row>
    <row r="4722" spans="8:10" x14ac:dyDescent="0.75">
      <c r="H4722" s="4">
        <v>0</v>
      </c>
      <c r="I4722" s="4">
        <v>0</v>
      </c>
      <c r="J4722" s="4">
        <v>0</v>
      </c>
    </row>
    <row r="4723" spans="8:10" x14ac:dyDescent="0.75">
      <c r="H4723" s="4">
        <v>0</v>
      </c>
      <c r="I4723" s="4">
        <v>0</v>
      </c>
      <c r="J4723" s="4">
        <v>0</v>
      </c>
    </row>
    <row r="4724" spans="8:10" x14ac:dyDescent="0.75">
      <c r="H4724" s="4">
        <v>0</v>
      </c>
      <c r="I4724" s="4">
        <v>0</v>
      </c>
      <c r="J4724" s="4">
        <v>0</v>
      </c>
    </row>
    <row r="4725" spans="8:10" x14ac:dyDescent="0.75">
      <c r="H4725" s="4">
        <v>0</v>
      </c>
      <c r="I4725" s="4">
        <v>0</v>
      </c>
      <c r="J4725" s="4">
        <v>0</v>
      </c>
    </row>
    <row r="4726" spans="8:10" x14ac:dyDescent="0.75">
      <c r="H4726" s="4">
        <v>0</v>
      </c>
      <c r="I4726" s="4">
        <v>0</v>
      </c>
      <c r="J4726" s="4">
        <v>0</v>
      </c>
    </row>
    <row r="4727" spans="8:10" x14ac:dyDescent="0.75">
      <c r="H4727" s="4">
        <v>0</v>
      </c>
      <c r="I4727" s="4">
        <v>0</v>
      </c>
      <c r="J4727" s="4">
        <v>0</v>
      </c>
    </row>
    <row r="4728" spans="8:10" x14ac:dyDescent="0.75">
      <c r="H4728" s="4">
        <v>0</v>
      </c>
      <c r="I4728" s="4">
        <v>0</v>
      </c>
      <c r="J4728" s="4">
        <v>0</v>
      </c>
    </row>
    <row r="4729" spans="8:10" x14ac:dyDescent="0.75">
      <c r="H4729" s="4">
        <v>0</v>
      </c>
      <c r="I4729" s="4">
        <v>0</v>
      </c>
      <c r="J4729" s="4">
        <v>0</v>
      </c>
    </row>
    <row r="4730" spans="8:10" x14ac:dyDescent="0.75">
      <c r="H4730" s="4">
        <v>0</v>
      </c>
      <c r="I4730" s="4">
        <v>0</v>
      </c>
      <c r="J4730" s="4">
        <v>0</v>
      </c>
    </row>
    <row r="4731" spans="8:10" x14ac:dyDescent="0.75">
      <c r="H4731" s="4">
        <v>0</v>
      </c>
      <c r="I4731" s="4">
        <v>0</v>
      </c>
      <c r="J4731" s="4">
        <v>0</v>
      </c>
    </row>
    <row r="4732" spans="8:10" x14ac:dyDescent="0.75">
      <c r="H4732" s="4">
        <v>0</v>
      </c>
      <c r="I4732" s="4">
        <v>0</v>
      </c>
      <c r="J4732" s="4">
        <v>0</v>
      </c>
    </row>
    <row r="4733" spans="8:10" x14ac:dyDescent="0.75">
      <c r="H4733" s="4">
        <v>0</v>
      </c>
      <c r="I4733" s="4">
        <v>0</v>
      </c>
      <c r="J4733" s="4">
        <v>0</v>
      </c>
    </row>
    <row r="4734" spans="8:10" x14ac:dyDescent="0.75">
      <c r="H4734" s="4">
        <v>0</v>
      </c>
      <c r="I4734" s="4">
        <v>0</v>
      </c>
      <c r="J4734" s="4">
        <v>0</v>
      </c>
    </row>
    <row r="4735" spans="8:10" x14ac:dyDescent="0.75">
      <c r="H4735" s="4">
        <v>0</v>
      </c>
      <c r="I4735" s="4">
        <v>0</v>
      </c>
      <c r="J4735" s="4">
        <v>0</v>
      </c>
    </row>
    <row r="4736" spans="8:10" x14ac:dyDescent="0.75">
      <c r="H4736" s="4">
        <v>0</v>
      </c>
      <c r="I4736" s="4">
        <v>0</v>
      </c>
      <c r="J4736" s="4">
        <v>0</v>
      </c>
    </row>
    <row r="4737" spans="8:10" x14ac:dyDescent="0.75">
      <c r="H4737" s="4">
        <v>0</v>
      </c>
      <c r="I4737" s="4">
        <v>0</v>
      </c>
      <c r="J4737" s="4">
        <v>0</v>
      </c>
    </row>
    <row r="4738" spans="8:10" x14ac:dyDescent="0.75">
      <c r="H4738" s="4">
        <v>0</v>
      </c>
      <c r="I4738" s="4">
        <v>0</v>
      </c>
      <c r="J4738" s="4">
        <v>0</v>
      </c>
    </row>
    <row r="4739" spans="8:10" x14ac:dyDescent="0.75">
      <c r="H4739" s="4">
        <v>0</v>
      </c>
      <c r="I4739" s="4">
        <v>0</v>
      </c>
      <c r="J4739" s="4">
        <v>0</v>
      </c>
    </row>
    <row r="4740" spans="8:10" x14ac:dyDescent="0.75">
      <c r="H4740" s="4">
        <v>0</v>
      </c>
      <c r="I4740" s="4">
        <v>0</v>
      </c>
      <c r="J4740" s="4">
        <v>0</v>
      </c>
    </row>
    <row r="4741" spans="8:10" x14ac:dyDescent="0.75">
      <c r="H4741" s="4">
        <v>0</v>
      </c>
      <c r="I4741" s="4">
        <v>0</v>
      </c>
      <c r="J4741" s="4">
        <v>0</v>
      </c>
    </row>
    <row r="4742" spans="8:10" x14ac:dyDescent="0.75">
      <c r="H4742" s="4">
        <v>0</v>
      </c>
      <c r="I4742" s="4">
        <v>0</v>
      </c>
      <c r="J4742" s="4">
        <v>0</v>
      </c>
    </row>
    <row r="4743" spans="8:10" x14ac:dyDescent="0.75">
      <c r="H4743" s="4">
        <v>0</v>
      </c>
      <c r="I4743" s="4">
        <v>0</v>
      </c>
      <c r="J4743" s="4">
        <v>0</v>
      </c>
    </row>
    <row r="4744" spans="8:10" x14ac:dyDescent="0.75">
      <c r="H4744" s="4">
        <v>0</v>
      </c>
      <c r="I4744" s="4">
        <v>0</v>
      </c>
      <c r="J4744" s="4">
        <v>0</v>
      </c>
    </row>
    <row r="4745" spans="8:10" x14ac:dyDescent="0.75">
      <c r="H4745" s="4">
        <v>0</v>
      </c>
      <c r="I4745" s="4">
        <v>0</v>
      </c>
      <c r="J4745" s="4">
        <v>0</v>
      </c>
    </row>
    <row r="4746" spans="8:10" x14ac:dyDescent="0.75">
      <c r="H4746" s="4">
        <v>0</v>
      </c>
      <c r="I4746" s="4">
        <v>0</v>
      </c>
      <c r="J4746" s="4">
        <v>0</v>
      </c>
    </row>
    <row r="4747" spans="8:10" x14ac:dyDescent="0.75">
      <c r="H4747" s="4">
        <v>0</v>
      </c>
      <c r="I4747" s="4">
        <v>0</v>
      </c>
      <c r="J4747" s="4">
        <v>0</v>
      </c>
    </row>
    <row r="4748" spans="8:10" x14ac:dyDescent="0.75">
      <c r="H4748" s="4">
        <v>0</v>
      </c>
      <c r="I4748" s="4">
        <v>0</v>
      </c>
      <c r="J4748" s="4">
        <v>0</v>
      </c>
    </row>
    <row r="4749" spans="8:10" x14ac:dyDescent="0.75">
      <c r="H4749" s="4">
        <v>0</v>
      </c>
      <c r="I4749" s="4">
        <v>0</v>
      </c>
      <c r="J4749" s="4">
        <v>0</v>
      </c>
    </row>
    <row r="4750" spans="8:10" x14ac:dyDescent="0.75">
      <c r="H4750" s="4">
        <v>0</v>
      </c>
      <c r="I4750" s="4">
        <v>0</v>
      </c>
      <c r="J4750" s="4">
        <v>0</v>
      </c>
    </row>
    <row r="4751" spans="8:10" x14ac:dyDescent="0.75">
      <c r="H4751" s="4">
        <v>0</v>
      </c>
      <c r="I4751" s="4">
        <v>0</v>
      </c>
      <c r="J4751" s="4">
        <v>0</v>
      </c>
    </row>
    <row r="4752" spans="8:10" x14ac:dyDescent="0.75">
      <c r="H4752" s="4">
        <v>0</v>
      </c>
      <c r="I4752" s="4">
        <v>0</v>
      </c>
      <c r="J4752" s="4">
        <v>0</v>
      </c>
    </row>
    <row r="4753" spans="8:11" x14ac:dyDescent="0.75">
      <c r="H4753" s="4">
        <v>0</v>
      </c>
      <c r="I4753" s="4">
        <v>0</v>
      </c>
      <c r="J4753" s="4">
        <v>0</v>
      </c>
    </row>
    <row r="4754" spans="8:11" x14ac:dyDescent="0.75">
      <c r="H4754" s="4">
        <v>0</v>
      </c>
      <c r="I4754" s="4">
        <v>0</v>
      </c>
      <c r="J4754" s="4">
        <v>0</v>
      </c>
    </row>
    <row r="4755" spans="8:11" x14ac:dyDescent="0.75">
      <c r="H4755" s="4">
        <v>0</v>
      </c>
      <c r="I4755" s="4">
        <v>0</v>
      </c>
      <c r="J4755" s="4">
        <v>0</v>
      </c>
    </row>
    <row r="4756" spans="8:11" x14ac:dyDescent="0.75">
      <c r="H4756" s="4">
        <v>0</v>
      </c>
      <c r="I4756" s="4">
        <v>0</v>
      </c>
      <c r="J4756" s="4">
        <v>0</v>
      </c>
    </row>
    <row r="4757" spans="8:11" x14ac:dyDescent="0.75">
      <c r="H4757" s="4">
        <v>0</v>
      </c>
      <c r="I4757" s="4">
        <v>0</v>
      </c>
      <c r="J4757" s="4">
        <v>0</v>
      </c>
      <c r="K4757" s="7">
        <v>0</v>
      </c>
    </row>
    <row r="4758" spans="8:11" x14ac:dyDescent="0.75">
      <c r="H4758" s="4">
        <v>0</v>
      </c>
      <c r="I4758" s="4">
        <v>0</v>
      </c>
      <c r="J4758" s="4">
        <v>0</v>
      </c>
    </row>
    <row r="4759" spans="8:11" x14ac:dyDescent="0.75">
      <c r="H4759" s="4">
        <v>0</v>
      </c>
      <c r="I4759" s="4">
        <v>0</v>
      </c>
      <c r="J4759" s="4">
        <v>0</v>
      </c>
    </row>
    <row r="4760" spans="8:11" x14ac:dyDescent="0.75">
      <c r="H4760" s="4">
        <v>0</v>
      </c>
      <c r="I4760" s="4">
        <v>0</v>
      </c>
      <c r="J4760" s="4">
        <v>0</v>
      </c>
    </row>
    <row r="4761" spans="8:11" x14ac:dyDescent="0.75">
      <c r="H4761" s="4">
        <v>0</v>
      </c>
      <c r="I4761" s="4">
        <v>0</v>
      </c>
      <c r="J4761" s="4">
        <v>0</v>
      </c>
    </row>
    <row r="4762" spans="8:11" x14ac:dyDescent="0.75">
      <c r="H4762" s="4">
        <v>0</v>
      </c>
      <c r="I4762" s="4">
        <v>0</v>
      </c>
      <c r="J4762" s="4">
        <v>0</v>
      </c>
    </row>
    <row r="4763" spans="8:11" x14ac:dyDescent="0.75">
      <c r="H4763" s="4">
        <v>0</v>
      </c>
      <c r="I4763" s="4">
        <v>0</v>
      </c>
      <c r="J4763" s="4">
        <v>0</v>
      </c>
    </row>
    <row r="4764" spans="8:11" x14ac:dyDescent="0.75">
      <c r="H4764" s="4">
        <v>0</v>
      </c>
      <c r="I4764" s="4">
        <v>0</v>
      </c>
      <c r="J4764" s="4">
        <v>0</v>
      </c>
    </row>
    <row r="4765" spans="8:11" x14ac:dyDescent="0.75">
      <c r="H4765" s="4">
        <v>0</v>
      </c>
      <c r="I4765" s="4">
        <v>0</v>
      </c>
      <c r="J4765" s="4">
        <v>0</v>
      </c>
    </row>
    <row r="4766" spans="8:11" x14ac:dyDescent="0.75">
      <c r="H4766" s="4">
        <v>0</v>
      </c>
      <c r="I4766" s="4">
        <v>0</v>
      </c>
      <c r="J4766" s="4">
        <v>0</v>
      </c>
    </row>
    <row r="4767" spans="8:11" x14ac:dyDescent="0.75">
      <c r="H4767" s="4">
        <v>0</v>
      </c>
      <c r="I4767" s="4">
        <v>0</v>
      </c>
      <c r="J4767" s="4">
        <v>0</v>
      </c>
    </row>
    <row r="4768" spans="8:11" x14ac:dyDescent="0.75">
      <c r="H4768" s="4">
        <v>0</v>
      </c>
      <c r="I4768" s="4">
        <v>0</v>
      </c>
      <c r="J4768" s="4">
        <v>0</v>
      </c>
    </row>
    <row r="4769" spans="8:10" x14ac:dyDescent="0.75">
      <c r="H4769" s="4">
        <v>0</v>
      </c>
      <c r="I4769" s="4">
        <v>0</v>
      </c>
      <c r="J4769" s="4">
        <v>0</v>
      </c>
    </row>
    <row r="4770" spans="8:10" x14ac:dyDescent="0.75">
      <c r="H4770" s="4">
        <v>0</v>
      </c>
      <c r="I4770" s="4">
        <v>0</v>
      </c>
      <c r="J4770" s="4">
        <v>0</v>
      </c>
    </row>
    <row r="4771" spans="8:10" x14ac:dyDescent="0.75">
      <c r="H4771" s="4">
        <v>0</v>
      </c>
      <c r="I4771" s="4">
        <v>0</v>
      </c>
      <c r="J4771" s="4">
        <v>0</v>
      </c>
    </row>
    <row r="4772" spans="8:10" x14ac:dyDescent="0.75">
      <c r="H4772" s="4">
        <v>0</v>
      </c>
      <c r="I4772" s="4">
        <v>0</v>
      </c>
      <c r="J4772" s="4">
        <v>0</v>
      </c>
    </row>
    <row r="4773" spans="8:10" x14ac:dyDescent="0.75">
      <c r="H4773" s="4">
        <v>0</v>
      </c>
      <c r="I4773" s="4">
        <v>0</v>
      </c>
      <c r="J4773" s="4">
        <v>0</v>
      </c>
    </row>
    <row r="4774" spans="8:10" x14ac:dyDescent="0.75">
      <c r="H4774" s="4">
        <v>0</v>
      </c>
      <c r="I4774" s="4">
        <v>0</v>
      </c>
      <c r="J4774" s="4">
        <v>0</v>
      </c>
    </row>
    <row r="4775" spans="8:10" x14ac:dyDescent="0.75">
      <c r="H4775" s="4">
        <v>0</v>
      </c>
      <c r="I4775" s="4">
        <v>0</v>
      </c>
      <c r="J4775" s="4">
        <v>0</v>
      </c>
    </row>
    <row r="4776" spans="8:10" x14ac:dyDescent="0.75">
      <c r="H4776" s="4">
        <v>0</v>
      </c>
      <c r="I4776" s="4">
        <v>0</v>
      </c>
      <c r="J4776" s="4">
        <v>0</v>
      </c>
    </row>
    <row r="4777" spans="8:10" x14ac:dyDescent="0.75">
      <c r="H4777" s="4">
        <v>0</v>
      </c>
      <c r="I4777" s="4">
        <v>0</v>
      </c>
      <c r="J4777" s="4">
        <v>0</v>
      </c>
    </row>
    <row r="4778" spans="8:10" x14ac:dyDescent="0.75">
      <c r="H4778" s="4">
        <v>0</v>
      </c>
      <c r="I4778" s="4">
        <v>0</v>
      </c>
      <c r="J4778" s="4">
        <v>0</v>
      </c>
    </row>
    <row r="4779" spans="8:10" x14ac:dyDescent="0.75">
      <c r="H4779" s="4">
        <v>0</v>
      </c>
      <c r="I4779" s="4">
        <v>0</v>
      </c>
      <c r="J4779" s="4">
        <v>0</v>
      </c>
    </row>
    <row r="4780" spans="8:10" x14ac:dyDescent="0.75">
      <c r="H4780" s="4">
        <v>0</v>
      </c>
      <c r="I4780" s="4">
        <v>0</v>
      </c>
      <c r="J4780" s="4">
        <v>0</v>
      </c>
    </row>
    <row r="4781" spans="8:10" x14ac:dyDescent="0.75">
      <c r="H4781" s="4">
        <v>0</v>
      </c>
      <c r="I4781" s="4">
        <v>0</v>
      </c>
      <c r="J4781" s="4">
        <v>0</v>
      </c>
    </row>
    <row r="4782" spans="8:10" x14ac:dyDescent="0.75">
      <c r="H4782" s="4">
        <v>0</v>
      </c>
      <c r="I4782" s="4">
        <v>0</v>
      </c>
      <c r="J4782" s="4">
        <v>0</v>
      </c>
    </row>
    <row r="4783" spans="8:10" x14ac:dyDescent="0.75">
      <c r="H4783" s="4">
        <v>0</v>
      </c>
      <c r="I4783" s="4">
        <v>0</v>
      </c>
      <c r="J4783" s="4">
        <v>0</v>
      </c>
    </row>
    <row r="4784" spans="8:10" x14ac:dyDescent="0.75">
      <c r="H4784" s="4">
        <v>0</v>
      </c>
      <c r="I4784" s="4">
        <v>0</v>
      </c>
      <c r="J4784" s="4">
        <v>0</v>
      </c>
    </row>
    <row r="4785" spans="8:11" x14ac:dyDescent="0.75">
      <c r="H4785" s="4">
        <v>0</v>
      </c>
      <c r="I4785" s="4">
        <v>0</v>
      </c>
      <c r="J4785" s="4">
        <v>0</v>
      </c>
    </row>
    <row r="4786" spans="8:11" x14ac:dyDescent="0.75">
      <c r="H4786" s="4">
        <v>0</v>
      </c>
      <c r="I4786" s="4">
        <v>0</v>
      </c>
      <c r="J4786" s="4">
        <v>0</v>
      </c>
    </row>
    <row r="4787" spans="8:11" x14ac:dyDescent="0.75">
      <c r="H4787" s="4">
        <v>0</v>
      </c>
      <c r="I4787" s="4">
        <v>0</v>
      </c>
      <c r="J4787" s="4">
        <v>0</v>
      </c>
      <c r="K4787" s="7">
        <v>0</v>
      </c>
    </row>
    <row r="4788" spans="8:11" x14ac:dyDescent="0.75">
      <c r="H4788" s="4">
        <v>0</v>
      </c>
      <c r="I4788" s="4">
        <v>0</v>
      </c>
      <c r="J4788" s="4">
        <v>0</v>
      </c>
    </row>
    <row r="4789" spans="8:11" x14ac:dyDescent="0.75">
      <c r="H4789" s="4">
        <v>0</v>
      </c>
      <c r="I4789" s="4">
        <v>0</v>
      </c>
      <c r="J4789" s="4">
        <v>0</v>
      </c>
    </row>
    <row r="4790" spans="8:11" x14ac:dyDescent="0.75">
      <c r="H4790" s="4">
        <v>0</v>
      </c>
      <c r="I4790" s="4">
        <v>0</v>
      </c>
      <c r="J4790" s="4">
        <v>0</v>
      </c>
    </row>
    <row r="4791" spans="8:11" x14ac:dyDescent="0.75">
      <c r="H4791" s="4">
        <v>0</v>
      </c>
      <c r="I4791" s="4">
        <v>0</v>
      </c>
      <c r="J4791" s="4">
        <v>0</v>
      </c>
    </row>
    <row r="4792" spans="8:11" x14ac:dyDescent="0.75">
      <c r="H4792" s="4">
        <v>0</v>
      </c>
      <c r="I4792" s="4">
        <v>0</v>
      </c>
      <c r="J4792" s="4">
        <v>0</v>
      </c>
    </row>
    <row r="4793" spans="8:11" x14ac:dyDescent="0.75">
      <c r="H4793" s="4">
        <v>0</v>
      </c>
      <c r="I4793" s="4">
        <v>0</v>
      </c>
      <c r="J4793" s="4">
        <v>0</v>
      </c>
    </row>
    <row r="4794" spans="8:11" x14ac:dyDescent="0.75">
      <c r="H4794" s="4">
        <v>0</v>
      </c>
      <c r="I4794" s="4">
        <v>0</v>
      </c>
      <c r="J4794" s="4">
        <v>0</v>
      </c>
    </row>
    <row r="4795" spans="8:11" x14ac:dyDescent="0.75">
      <c r="H4795" s="4">
        <v>0</v>
      </c>
      <c r="I4795" s="4">
        <v>0</v>
      </c>
      <c r="J4795" s="4">
        <v>0</v>
      </c>
    </row>
    <row r="4796" spans="8:11" x14ac:dyDescent="0.75">
      <c r="H4796" s="4">
        <v>0</v>
      </c>
      <c r="I4796" s="4">
        <v>0</v>
      </c>
      <c r="J4796" s="4">
        <v>0</v>
      </c>
    </row>
    <row r="4797" spans="8:11" x14ac:dyDescent="0.75">
      <c r="H4797" s="4">
        <v>0</v>
      </c>
      <c r="I4797" s="4">
        <v>0</v>
      </c>
      <c r="J4797" s="4">
        <v>0</v>
      </c>
    </row>
    <row r="4798" spans="8:11" x14ac:dyDescent="0.75">
      <c r="H4798" s="4">
        <v>0</v>
      </c>
      <c r="I4798" s="4">
        <v>0</v>
      </c>
      <c r="J4798" s="4">
        <v>0</v>
      </c>
    </row>
    <row r="4799" spans="8:11" x14ac:dyDescent="0.75">
      <c r="H4799" s="4">
        <v>0</v>
      </c>
      <c r="I4799" s="4">
        <v>0</v>
      </c>
      <c r="J4799" s="4">
        <v>0</v>
      </c>
    </row>
    <row r="4800" spans="8:11" x14ac:dyDescent="0.75">
      <c r="H4800" s="4">
        <v>0</v>
      </c>
      <c r="I4800" s="4">
        <v>0</v>
      </c>
      <c r="J4800" s="4">
        <v>0</v>
      </c>
    </row>
    <row r="4801" spans="8:10" x14ac:dyDescent="0.75">
      <c r="H4801" s="4">
        <v>0</v>
      </c>
      <c r="I4801" s="4">
        <v>0</v>
      </c>
      <c r="J4801" s="4">
        <v>0</v>
      </c>
    </row>
    <row r="4802" spans="8:10" x14ac:dyDescent="0.75">
      <c r="H4802" s="4">
        <v>0</v>
      </c>
      <c r="I4802" s="4">
        <v>0</v>
      </c>
      <c r="J4802" s="4">
        <v>0</v>
      </c>
    </row>
    <row r="4803" spans="8:10" x14ac:dyDescent="0.75">
      <c r="H4803" s="4">
        <v>0</v>
      </c>
      <c r="I4803" s="4">
        <v>0</v>
      </c>
      <c r="J4803" s="4">
        <v>0</v>
      </c>
    </row>
    <row r="4804" spans="8:10" x14ac:dyDescent="0.75">
      <c r="H4804" s="4">
        <v>0</v>
      </c>
      <c r="I4804" s="4">
        <v>0</v>
      </c>
      <c r="J4804" s="4">
        <v>0</v>
      </c>
    </row>
    <row r="4805" spans="8:10" x14ac:dyDescent="0.75">
      <c r="H4805" s="4">
        <v>0</v>
      </c>
      <c r="I4805" s="4">
        <v>0</v>
      </c>
      <c r="J4805" s="4">
        <v>0</v>
      </c>
    </row>
    <row r="4806" spans="8:10" x14ac:dyDescent="0.75">
      <c r="H4806" s="4">
        <v>0</v>
      </c>
      <c r="I4806" s="4">
        <v>0</v>
      </c>
      <c r="J4806" s="4">
        <v>0</v>
      </c>
    </row>
    <row r="4807" spans="8:10" x14ac:dyDescent="0.75">
      <c r="H4807" s="4">
        <v>0</v>
      </c>
      <c r="I4807" s="4">
        <v>0</v>
      </c>
      <c r="J4807" s="4">
        <v>0</v>
      </c>
    </row>
    <row r="4808" spans="8:10" x14ac:dyDescent="0.75">
      <c r="H4808" s="4">
        <v>0</v>
      </c>
      <c r="I4808" s="4">
        <v>0</v>
      </c>
      <c r="J4808" s="4">
        <v>0</v>
      </c>
    </row>
    <row r="4809" spans="8:10" x14ac:dyDescent="0.75">
      <c r="H4809" s="4">
        <v>0</v>
      </c>
      <c r="I4809" s="4">
        <v>0</v>
      </c>
      <c r="J4809" s="4">
        <v>0</v>
      </c>
    </row>
    <row r="4810" spans="8:10" x14ac:dyDescent="0.75">
      <c r="H4810" s="4">
        <v>0</v>
      </c>
      <c r="I4810" s="4">
        <v>0</v>
      </c>
      <c r="J4810" s="4">
        <v>0</v>
      </c>
    </row>
    <row r="4811" spans="8:10" x14ac:dyDescent="0.75">
      <c r="H4811" s="4">
        <v>0</v>
      </c>
      <c r="I4811" s="4">
        <v>0</v>
      </c>
      <c r="J4811" s="4">
        <v>0</v>
      </c>
    </row>
    <row r="4812" spans="8:10" x14ac:dyDescent="0.75">
      <c r="H4812" s="4">
        <v>0</v>
      </c>
      <c r="I4812" s="4">
        <v>0</v>
      </c>
      <c r="J4812" s="4">
        <v>0</v>
      </c>
    </row>
    <row r="4813" spans="8:10" x14ac:dyDescent="0.75">
      <c r="H4813" s="4">
        <v>0</v>
      </c>
      <c r="I4813" s="4">
        <v>0</v>
      </c>
      <c r="J4813" s="4">
        <v>0</v>
      </c>
    </row>
    <row r="4814" spans="8:10" x14ac:dyDescent="0.75">
      <c r="H4814" s="4">
        <v>0</v>
      </c>
      <c r="I4814" s="4">
        <v>0</v>
      </c>
      <c r="J4814" s="4">
        <v>0</v>
      </c>
    </row>
    <row r="4815" spans="8:10" x14ac:dyDescent="0.75">
      <c r="H4815" s="4">
        <v>0</v>
      </c>
      <c r="I4815" s="4">
        <v>0</v>
      </c>
      <c r="J4815" s="4">
        <v>0</v>
      </c>
    </row>
    <row r="4816" spans="8:10" x14ac:dyDescent="0.75">
      <c r="H4816" s="4">
        <v>0</v>
      </c>
      <c r="I4816" s="4">
        <v>0</v>
      </c>
      <c r="J4816" s="4">
        <v>0</v>
      </c>
    </row>
    <row r="4817" spans="8:10" x14ac:dyDescent="0.75">
      <c r="H4817" s="4">
        <v>0</v>
      </c>
      <c r="I4817" s="4">
        <v>0</v>
      </c>
      <c r="J4817" s="4">
        <v>0</v>
      </c>
    </row>
    <row r="4818" spans="8:10" x14ac:dyDescent="0.75">
      <c r="H4818" s="4">
        <v>0</v>
      </c>
      <c r="I4818" s="4">
        <v>0</v>
      </c>
      <c r="J4818" s="4">
        <v>0</v>
      </c>
    </row>
    <row r="4819" spans="8:10" x14ac:dyDescent="0.75">
      <c r="H4819" s="4">
        <v>0</v>
      </c>
      <c r="I4819" s="4">
        <v>0</v>
      </c>
      <c r="J4819" s="4">
        <v>0</v>
      </c>
    </row>
    <row r="4820" spans="8:10" x14ac:dyDescent="0.75">
      <c r="H4820" s="4">
        <v>0</v>
      </c>
      <c r="I4820" s="4">
        <v>0</v>
      </c>
      <c r="J4820" s="4">
        <v>0</v>
      </c>
    </row>
    <row r="4821" spans="8:10" x14ac:dyDescent="0.75">
      <c r="H4821" s="4">
        <v>0</v>
      </c>
      <c r="I4821" s="4">
        <v>0</v>
      </c>
      <c r="J4821" s="4">
        <v>0</v>
      </c>
    </row>
    <row r="4822" spans="8:10" x14ac:dyDescent="0.75">
      <c r="H4822" s="4">
        <v>0</v>
      </c>
      <c r="I4822" s="4">
        <v>0</v>
      </c>
      <c r="J4822" s="4">
        <v>0</v>
      </c>
    </row>
    <row r="4823" spans="8:10" x14ac:dyDescent="0.75">
      <c r="H4823" s="4">
        <v>0</v>
      </c>
      <c r="I4823" s="4">
        <v>0</v>
      </c>
      <c r="J4823" s="4">
        <v>0</v>
      </c>
    </row>
    <row r="4824" spans="8:10" x14ac:dyDescent="0.75">
      <c r="H4824" s="4">
        <v>0</v>
      </c>
      <c r="I4824" s="4">
        <v>0</v>
      </c>
      <c r="J4824" s="4">
        <v>0</v>
      </c>
    </row>
    <row r="4825" spans="8:10" x14ac:dyDescent="0.75">
      <c r="H4825" s="4">
        <v>0</v>
      </c>
      <c r="I4825" s="4">
        <v>0</v>
      </c>
      <c r="J4825" s="4">
        <v>0</v>
      </c>
    </row>
    <row r="4826" spans="8:10" x14ac:dyDescent="0.75">
      <c r="H4826" s="4">
        <v>0</v>
      </c>
      <c r="I4826" s="4">
        <v>0</v>
      </c>
      <c r="J4826" s="4">
        <v>0</v>
      </c>
    </row>
    <row r="4827" spans="8:10" x14ac:dyDescent="0.75">
      <c r="H4827" s="4">
        <v>0</v>
      </c>
      <c r="I4827" s="4">
        <v>0</v>
      </c>
      <c r="J4827" s="4">
        <v>0</v>
      </c>
    </row>
    <row r="4828" spans="8:10" x14ac:dyDescent="0.75">
      <c r="H4828" s="4">
        <v>0</v>
      </c>
      <c r="I4828" s="4">
        <v>0</v>
      </c>
      <c r="J4828" s="4">
        <v>0</v>
      </c>
    </row>
    <row r="4829" spans="8:10" x14ac:dyDescent="0.75">
      <c r="H4829" s="4">
        <v>0</v>
      </c>
      <c r="I4829" s="4">
        <v>0</v>
      </c>
      <c r="J4829" s="4">
        <v>0</v>
      </c>
    </row>
    <row r="4830" spans="8:10" x14ac:dyDescent="0.75">
      <c r="H4830" s="4">
        <v>0</v>
      </c>
      <c r="I4830" s="4">
        <v>0</v>
      </c>
      <c r="J4830" s="4">
        <v>0</v>
      </c>
    </row>
    <row r="4831" spans="8:10" x14ac:dyDescent="0.75">
      <c r="H4831" s="4">
        <v>0</v>
      </c>
      <c r="I4831" s="4">
        <v>0</v>
      </c>
      <c r="J4831" s="4">
        <v>0</v>
      </c>
    </row>
    <row r="4832" spans="8:10" x14ac:dyDescent="0.75">
      <c r="H4832" s="4">
        <v>0</v>
      </c>
      <c r="I4832" s="4">
        <v>0</v>
      </c>
      <c r="J4832" s="4">
        <v>0</v>
      </c>
    </row>
    <row r="4833" spans="8:11" x14ac:dyDescent="0.75">
      <c r="H4833" s="4">
        <v>0</v>
      </c>
      <c r="I4833" s="4">
        <v>0</v>
      </c>
      <c r="J4833" s="4">
        <v>0</v>
      </c>
    </row>
    <row r="4834" spans="8:11" x14ac:dyDescent="0.75">
      <c r="H4834" s="4">
        <v>0</v>
      </c>
      <c r="I4834" s="4">
        <v>0</v>
      </c>
      <c r="J4834" s="4">
        <v>0</v>
      </c>
    </row>
    <row r="4835" spans="8:11" x14ac:dyDescent="0.75">
      <c r="H4835" s="4">
        <v>0</v>
      </c>
      <c r="I4835" s="4">
        <v>0</v>
      </c>
      <c r="J4835" s="4">
        <v>0</v>
      </c>
    </row>
    <row r="4836" spans="8:11" x14ac:dyDescent="0.75">
      <c r="H4836" s="4">
        <v>0</v>
      </c>
      <c r="I4836" s="4">
        <v>0</v>
      </c>
      <c r="J4836" s="4">
        <v>0</v>
      </c>
    </row>
    <row r="4837" spans="8:11" x14ac:dyDescent="0.75">
      <c r="H4837" s="4">
        <v>0</v>
      </c>
      <c r="I4837" s="4">
        <v>0</v>
      </c>
      <c r="J4837" s="4">
        <v>0</v>
      </c>
      <c r="K4837" s="7">
        <v>0</v>
      </c>
    </row>
    <row r="4838" spans="8:11" x14ac:dyDescent="0.75">
      <c r="H4838" s="4">
        <v>0</v>
      </c>
      <c r="I4838" s="4">
        <v>0</v>
      </c>
      <c r="J4838" s="4">
        <v>0</v>
      </c>
    </row>
    <row r="4839" spans="8:11" x14ac:dyDescent="0.75">
      <c r="H4839" s="4">
        <v>0</v>
      </c>
      <c r="I4839" s="4">
        <v>0</v>
      </c>
      <c r="J4839" s="4">
        <v>0</v>
      </c>
    </row>
    <row r="4840" spans="8:11" x14ac:dyDescent="0.75">
      <c r="H4840" s="4">
        <v>0</v>
      </c>
      <c r="I4840" s="4">
        <v>0</v>
      </c>
      <c r="J4840" s="4">
        <v>0</v>
      </c>
    </row>
    <row r="4841" spans="8:11" x14ac:dyDescent="0.75">
      <c r="H4841" s="4">
        <v>0</v>
      </c>
      <c r="I4841" s="4">
        <v>0</v>
      </c>
      <c r="J4841" s="4">
        <v>0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1"/>
  <sheetViews>
    <sheetView topLeftCell="C1" workbookViewId="0">
      <pane ySplit="1" topLeftCell="A2" activePane="bottomLeft" state="frozen"/>
      <selection pane="bottomLeft" sqref="A1:I1"/>
    </sheetView>
  </sheetViews>
  <sheetFormatPr baseColWidth="10" defaultRowHeight="14.75" x14ac:dyDescent="0.75"/>
  <cols>
    <col min="1" max="1" width="14.1328125" style="32" bestFit="1" customWidth="1"/>
    <col min="2" max="2" width="32.81640625" style="2" bestFit="1" customWidth="1"/>
    <col min="3" max="3" width="17.81640625" style="2" bestFit="1" customWidth="1"/>
    <col min="4" max="4" width="9.36328125" style="3" bestFit="1" customWidth="1"/>
    <col min="5" max="5" width="15.26953125" style="1" bestFit="1" customWidth="1"/>
    <col min="6" max="6" width="31.7265625" style="2" bestFit="1" customWidth="1"/>
    <col min="7" max="7" width="17.36328125" style="2" bestFit="1" customWidth="1"/>
    <col min="8" max="8" width="28.76953125" style="2" bestFit="1" customWidth="1"/>
    <col min="9" max="9" width="29.1796875" style="1" bestFit="1" customWidth="1"/>
  </cols>
  <sheetData>
    <row r="1" spans="1:9" ht="17.75" x14ac:dyDescent="0.95">
      <c r="A1" s="44" t="s">
        <v>30</v>
      </c>
      <c r="B1" s="4" t="s">
        <v>35</v>
      </c>
      <c r="C1" s="4" t="s">
        <v>36</v>
      </c>
      <c r="D1" s="6" t="s">
        <v>0</v>
      </c>
      <c r="E1" s="4" t="s">
        <v>32</v>
      </c>
      <c r="F1" s="4" t="s">
        <v>31</v>
      </c>
      <c r="G1" s="4" t="s">
        <v>2</v>
      </c>
      <c r="H1" s="4" t="s">
        <v>3</v>
      </c>
      <c r="I1" s="7" t="s">
        <v>7</v>
      </c>
    </row>
    <row r="2" spans="1:9" x14ac:dyDescent="0.75">
      <c r="A2" s="44">
        <v>1942.3897777777775</v>
      </c>
      <c r="B2" s="4">
        <v>78966.373579999999</v>
      </c>
      <c r="C2" s="4">
        <v>79199.279760000005</v>
      </c>
      <c r="D2" s="6">
        <v>5.1529999999999999E-2</v>
      </c>
      <c r="E2" s="7">
        <v>65.066356175250448</v>
      </c>
      <c r="F2" s="4">
        <v>82.075069528336712</v>
      </c>
      <c r="G2" s="4">
        <v>0</v>
      </c>
      <c r="H2" s="4">
        <v>0</v>
      </c>
      <c r="I2" s="7" t="s">
        <v>4</v>
      </c>
    </row>
    <row r="3" spans="1:9" x14ac:dyDescent="0.75">
      <c r="A3" s="44">
        <v>1942.4081481481478</v>
      </c>
      <c r="B3" s="4">
        <v>78967.71583999999</v>
      </c>
      <c r="C3" s="4">
        <v>79200.622019999995</v>
      </c>
      <c r="D3" s="6">
        <v>5.1529999999999999E-2</v>
      </c>
      <c r="E3" s="7">
        <v>63.460102171398866</v>
      </c>
      <c r="F3" s="4">
        <v>82.075069528336712</v>
      </c>
      <c r="G3" s="4">
        <v>0</v>
      </c>
      <c r="H3" s="4">
        <v>0</v>
      </c>
      <c r="I3" s="7" t="s">
        <v>4</v>
      </c>
    </row>
    <row r="4" spans="1:9" x14ac:dyDescent="0.75">
      <c r="A4" s="44">
        <v>1942.4265185185182</v>
      </c>
      <c r="B4" s="4">
        <v>78969.058109999998</v>
      </c>
      <c r="C4" s="4">
        <v>79201.964290000004</v>
      </c>
      <c r="D4" s="6">
        <v>5.1540000000000002E-2</v>
      </c>
      <c r="E4" s="7">
        <v>70.151485300751503</v>
      </c>
      <c r="F4" s="4">
        <v>82.075069528336712</v>
      </c>
      <c r="G4" s="4">
        <v>0</v>
      </c>
      <c r="H4" s="4">
        <v>0</v>
      </c>
      <c r="I4" s="7" t="s">
        <v>4</v>
      </c>
    </row>
    <row r="5" spans="1:9" x14ac:dyDescent="0.75">
      <c r="A5" s="44">
        <v>1942.4448888888885</v>
      </c>
      <c r="B5" s="4">
        <v>78970.400369999988</v>
      </c>
      <c r="C5" s="4">
        <v>79203.306549999994</v>
      </c>
      <c r="D5" s="6">
        <v>5.1540000000000002E-2</v>
      </c>
      <c r="E5" s="7">
        <v>72.015603785363609</v>
      </c>
      <c r="F5" s="4">
        <v>82.075069528336712</v>
      </c>
      <c r="G5" s="4">
        <v>0</v>
      </c>
      <c r="H5" s="4">
        <v>0</v>
      </c>
      <c r="I5" s="7" t="s">
        <v>4</v>
      </c>
    </row>
    <row r="6" spans="1:9" x14ac:dyDescent="0.75">
      <c r="A6" s="44">
        <v>1942.4632592592588</v>
      </c>
      <c r="B6" s="4">
        <v>78971.742629999993</v>
      </c>
      <c r="C6" s="4">
        <v>79204.648809999999</v>
      </c>
      <c r="D6" s="6">
        <v>5.1549999999999999E-2</v>
      </c>
      <c r="E6" s="7">
        <v>78.104147050820416</v>
      </c>
      <c r="F6" s="4">
        <v>82.075069528336712</v>
      </c>
      <c r="G6" s="4">
        <v>0</v>
      </c>
      <c r="H6" s="4">
        <v>0</v>
      </c>
      <c r="I6" s="7" t="s">
        <v>4</v>
      </c>
    </row>
    <row r="7" spans="1:9" x14ac:dyDescent="0.75">
      <c r="A7" s="44">
        <v>1942.4816296296292</v>
      </c>
      <c r="B7" s="4">
        <v>78973.084889999998</v>
      </c>
      <c r="C7" s="4">
        <v>79205.991070000004</v>
      </c>
      <c r="D7" s="6">
        <v>5.1549999999999999E-2</v>
      </c>
      <c r="E7" s="7">
        <v>88.799347379342862</v>
      </c>
      <c r="F7" s="4">
        <v>82.075069528336712</v>
      </c>
      <c r="G7" s="4">
        <v>0</v>
      </c>
      <c r="H7" s="4">
        <v>0</v>
      </c>
      <c r="I7" s="7" t="s">
        <v>4</v>
      </c>
    </row>
    <row r="8" spans="1:9" x14ac:dyDescent="0.75">
      <c r="A8" s="44">
        <v>1942.4999999999995</v>
      </c>
      <c r="B8" s="4">
        <v>78974.427149999989</v>
      </c>
      <c r="C8" s="4">
        <v>79207.333329999994</v>
      </c>
      <c r="D8" s="6">
        <v>5.1560000000000002E-2</v>
      </c>
      <c r="E8" s="7">
        <v>106.53956733093912</v>
      </c>
      <c r="F8" s="4">
        <v>82.075069528336712</v>
      </c>
      <c r="G8" s="4">
        <v>0</v>
      </c>
      <c r="H8" s="4">
        <v>0</v>
      </c>
      <c r="I8" s="7" t="s">
        <v>4</v>
      </c>
    </row>
    <row r="9" spans="1:9" x14ac:dyDescent="0.75">
      <c r="A9" s="44">
        <v>1942.5183703703699</v>
      </c>
      <c r="B9" s="4">
        <v>78975.769419999997</v>
      </c>
      <c r="C9" s="4">
        <v>79208.675600000002</v>
      </c>
      <c r="D9" s="6">
        <v>5.1560000000000002E-2</v>
      </c>
      <c r="E9" s="7">
        <v>108.68483003414904</v>
      </c>
      <c r="F9" s="4">
        <v>82.075069528336712</v>
      </c>
      <c r="G9" s="4">
        <v>0</v>
      </c>
      <c r="H9" s="4">
        <v>0</v>
      </c>
      <c r="I9" s="7" t="s">
        <v>4</v>
      </c>
    </row>
    <row r="10" spans="1:9" x14ac:dyDescent="0.75">
      <c r="A10" s="44">
        <v>1942.5367407407402</v>
      </c>
      <c r="B10" s="4">
        <v>78977.111680000002</v>
      </c>
      <c r="C10" s="4">
        <v>79210.017860000007</v>
      </c>
      <c r="D10" s="6">
        <v>5.1569999999999998E-2</v>
      </c>
      <c r="E10" s="7">
        <v>100.08850340851006</v>
      </c>
      <c r="F10" s="4">
        <v>82.075069528336712</v>
      </c>
      <c r="G10" s="4">
        <v>0</v>
      </c>
      <c r="H10" s="4">
        <v>0</v>
      </c>
      <c r="I10" s="7" t="s">
        <v>4</v>
      </c>
    </row>
    <row r="11" spans="1:9" x14ac:dyDescent="0.75">
      <c r="A11" s="44">
        <v>1942.5551111111106</v>
      </c>
      <c r="B11" s="4">
        <v>78978.453939999992</v>
      </c>
      <c r="C11" s="4">
        <v>79211.360119999998</v>
      </c>
      <c r="D11" s="6">
        <v>5.1569999999999998E-2</v>
      </c>
      <c r="E11" s="7">
        <v>90.14887902378841</v>
      </c>
      <c r="F11" s="4">
        <v>82.075069528336712</v>
      </c>
      <c r="G11" s="4">
        <v>0</v>
      </c>
      <c r="H11" s="4">
        <v>0</v>
      </c>
      <c r="I11" s="7" t="s">
        <v>4</v>
      </c>
    </row>
    <row r="12" spans="1:9" x14ac:dyDescent="0.75">
      <c r="A12" s="44">
        <v>1942.5734814814809</v>
      </c>
      <c r="B12" s="4">
        <v>78979.796199999997</v>
      </c>
      <c r="C12" s="4">
        <v>79212.702380000002</v>
      </c>
      <c r="D12" s="6">
        <v>5.1580000000000001E-2</v>
      </c>
      <c r="E12" s="7">
        <v>90.783824736276941</v>
      </c>
      <c r="F12" s="4">
        <v>82.075069528336712</v>
      </c>
      <c r="G12" s="4">
        <v>0</v>
      </c>
      <c r="H12" s="4">
        <v>0</v>
      </c>
      <c r="I12" s="7" t="s">
        <v>4</v>
      </c>
    </row>
    <row r="13" spans="1:9" x14ac:dyDescent="0.75">
      <c r="A13" s="44">
        <v>1942.5918518518513</v>
      </c>
      <c r="B13" s="4">
        <v>78981.138459999987</v>
      </c>
      <c r="C13" s="4">
        <v>79214.044639999993</v>
      </c>
      <c r="D13" s="6">
        <v>5.1580000000000001E-2</v>
      </c>
      <c r="E13" s="7">
        <v>92.27805321031353</v>
      </c>
      <c r="F13" s="4">
        <v>82.075069528336712</v>
      </c>
      <c r="G13" s="4">
        <v>0</v>
      </c>
      <c r="H13" s="4">
        <v>0</v>
      </c>
      <c r="I13" s="7" t="s">
        <v>4</v>
      </c>
    </row>
    <row r="14" spans="1:9" x14ac:dyDescent="0.75">
      <c r="A14" s="44">
        <v>1942.6102222222216</v>
      </c>
      <c r="B14" s="4">
        <v>78982.480719999992</v>
      </c>
      <c r="C14" s="4">
        <v>79215.386899999998</v>
      </c>
      <c r="D14" s="6">
        <v>5.1589999999999997E-2</v>
      </c>
      <c r="E14" s="7">
        <v>94.443583123873722</v>
      </c>
      <c r="F14" s="4">
        <v>82.075069528336712</v>
      </c>
      <c r="G14" s="4">
        <v>0</v>
      </c>
      <c r="H14" s="4">
        <v>0</v>
      </c>
      <c r="I14" s="7" t="s">
        <v>4</v>
      </c>
    </row>
    <row r="15" spans="1:9" x14ac:dyDescent="0.75">
      <c r="A15" s="44">
        <v>1942.628592592592</v>
      </c>
      <c r="B15" s="4">
        <v>78983.822990000001</v>
      </c>
      <c r="C15" s="4">
        <v>79216.729170000006</v>
      </c>
      <c r="D15" s="6">
        <v>5.1589999999999997E-2</v>
      </c>
      <c r="E15" s="7">
        <v>91.054753710314699</v>
      </c>
      <c r="F15" s="4">
        <v>82.075069528336712</v>
      </c>
      <c r="G15" s="4">
        <v>0</v>
      </c>
      <c r="H15" s="4">
        <v>0</v>
      </c>
      <c r="I15" s="7" t="s">
        <v>4</v>
      </c>
    </row>
    <row r="16" spans="1:9" x14ac:dyDescent="0.75">
      <c r="A16" s="44">
        <v>1942.6469629629623</v>
      </c>
      <c r="B16" s="4">
        <v>78985.165249999991</v>
      </c>
      <c r="C16" s="4">
        <v>79218.071429999996</v>
      </c>
      <c r="D16" s="6">
        <v>5.16E-2</v>
      </c>
      <c r="E16" s="7">
        <v>83.563074588201346</v>
      </c>
      <c r="F16" s="4">
        <v>82.075069528336712</v>
      </c>
      <c r="G16" s="4">
        <v>0</v>
      </c>
      <c r="H16" s="4">
        <v>0</v>
      </c>
      <c r="I16" s="7" t="s">
        <v>4</v>
      </c>
    </row>
    <row r="17" spans="1:9" x14ac:dyDescent="0.75">
      <c r="A17" s="44">
        <v>1942.6653333333327</v>
      </c>
      <c r="B17" s="4">
        <v>78986.507509999996</v>
      </c>
      <c r="C17" s="4">
        <v>79219.413690000001</v>
      </c>
      <c r="D17" s="6">
        <v>5.16E-2</v>
      </c>
      <c r="E17" s="7">
        <v>82.837462200266387</v>
      </c>
      <c r="F17" s="4">
        <v>82.075069528336712</v>
      </c>
      <c r="G17" s="4">
        <v>0</v>
      </c>
      <c r="H17" s="4">
        <v>0</v>
      </c>
      <c r="I17" s="7" t="s">
        <v>4</v>
      </c>
    </row>
    <row r="18" spans="1:9" x14ac:dyDescent="0.75">
      <c r="A18" s="44">
        <v>1942.683703703703</v>
      </c>
      <c r="B18" s="4">
        <v>78987.849770000001</v>
      </c>
      <c r="C18" s="4">
        <v>79220.755950000006</v>
      </c>
      <c r="D18" s="6">
        <v>5.1610000000000003E-2</v>
      </c>
      <c r="E18" s="7">
        <v>103.89889956380495</v>
      </c>
      <c r="F18" s="4">
        <v>82.075069528336712</v>
      </c>
      <c r="G18" s="4">
        <v>21.823830035468234</v>
      </c>
      <c r="H18" s="4">
        <v>1.3863433822069455</v>
      </c>
      <c r="I18" s="7" t="s">
        <v>4</v>
      </c>
    </row>
    <row r="19" spans="1:9" x14ac:dyDescent="0.75">
      <c r="A19" s="44">
        <v>1942.7020740740734</v>
      </c>
      <c r="B19" s="4">
        <v>78989.192029999991</v>
      </c>
      <c r="C19" s="4">
        <v>79222.098209999996</v>
      </c>
      <c r="D19" s="6">
        <v>5.1619999999999999E-2</v>
      </c>
      <c r="E19" s="7">
        <v>143.96972647297875</v>
      </c>
      <c r="F19" s="4">
        <v>82.075069528336712</v>
      </c>
      <c r="G19" s="4">
        <v>61.894656944642037</v>
      </c>
      <c r="H19" s="4">
        <v>3.9325761792631604</v>
      </c>
      <c r="I19" s="7" t="s">
        <v>4</v>
      </c>
    </row>
    <row r="20" spans="1:9" x14ac:dyDescent="0.75">
      <c r="A20" s="44">
        <v>1942.7204444444437</v>
      </c>
      <c r="B20" s="4">
        <v>78990.534289999996</v>
      </c>
      <c r="C20" s="4">
        <v>79223.440470000001</v>
      </c>
      <c r="D20" s="6">
        <v>5.1619999999999999E-2</v>
      </c>
      <c r="E20" s="7">
        <v>232.39381027477822</v>
      </c>
      <c r="F20" s="4">
        <v>82.075069528336712</v>
      </c>
      <c r="G20" s="4">
        <v>150.31874074644151</v>
      </c>
      <c r="H20" s="4">
        <v>9.5507419920173238</v>
      </c>
      <c r="I20" s="7" t="s">
        <v>4</v>
      </c>
    </row>
    <row r="21" spans="1:9" x14ac:dyDescent="0.75">
      <c r="A21" s="44">
        <v>1942.7388148148141</v>
      </c>
      <c r="B21" s="4">
        <v>78991.87655999999</v>
      </c>
      <c r="C21" s="4">
        <v>79224.782739999995</v>
      </c>
      <c r="D21" s="6">
        <v>5.1630000000000002E-2</v>
      </c>
      <c r="E21" s="7">
        <v>310.64674852079236</v>
      </c>
      <c r="F21" s="4">
        <v>82.075069528336712</v>
      </c>
      <c r="G21" s="4">
        <v>228.57167899245565</v>
      </c>
      <c r="H21" s="4">
        <v>14.525589374994157</v>
      </c>
      <c r="I21" s="7" t="s">
        <v>4</v>
      </c>
    </row>
    <row r="22" spans="1:9" x14ac:dyDescent="0.75">
      <c r="A22" s="44">
        <v>1942.7571851851844</v>
      </c>
      <c r="B22" s="4">
        <v>78993.218819999995</v>
      </c>
      <c r="C22" s="4">
        <v>79226.125</v>
      </c>
      <c r="D22" s="6">
        <v>5.1630000000000002E-2</v>
      </c>
      <c r="E22" s="7">
        <v>360.45703562175134</v>
      </c>
      <c r="F22" s="4">
        <v>82.075069528336712</v>
      </c>
      <c r="G22" s="4">
        <v>278.38196609341463</v>
      </c>
      <c r="H22" s="4">
        <v>17.69087063272665</v>
      </c>
      <c r="I22" s="7" t="s">
        <v>4</v>
      </c>
    </row>
    <row r="23" spans="1:9" x14ac:dyDescent="0.75">
      <c r="A23" s="44">
        <v>1942.7755555555548</v>
      </c>
      <c r="B23" s="4">
        <v>78994.561079999999</v>
      </c>
      <c r="C23" s="4">
        <v>79227.467260000005</v>
      </c>
      <c r="D23" s="6">
        <v>5.1639999999999998E-2</v>
      </c>
      <c r="E23" s="7">
        <v>324.85460584836801</v>
      </c>
      <c r="F23" s="4">
        <v>82.075069528336712</v>
      </c>
      <c r="G23" s="4">
        <v>242.7795363200313</v>
      </c>
      <c r="H23" s="4">
        <v>15.431363269237561</v>
      </c>
      <c r="I23" s="7" t="s">
        <v>4</v>
      </c>
    </row>
    <row r="24" spans="1:9" x14ac:dyDescent="0.75">
      <c r="A24" s="44">
        <v>1942.7939259259251</v>
      </c>
      <c r="B24" s="4">
        <v>78995.90333999999</v>
      </c>
      <c r="C24" s="4">
        <v>79228.809519999995</v>
      </c>
      <c r="D24" s="6">
        <v>5.1639999999999998E-2</v>
      </c>
      <c r="E24" s="7">
        <v>289.96208160201786</v>
      </c>
      <c r="F24" s="4">
        <v>82.075069528336712</v>
      </c>
      <c r="G24" s="4">
        <v>207.88701207368115</v>
      </c>
      <c r="H24" s="4">
        <v>13.213551895089788</v>
      </c>
      <c r="I24" s="7" t="s">
        <v>4</v>
      </c>
    </row>
    <row r="25" spans="1:9" x14ac:dyDescent="0.75">
      <c r="A25" s="44">
        <v>1942.8122962962955</v>
      </c>
      <c r="B25" s="4">
        <v>78997.245599999995</v>
      </c>
      <c r="C25" s="4">
        <v>79230.15178</v>
      </c>
      <c r="D25" s="6">
        <v>5.1650000000000001E-2</v>
      </c>
      <c r="E25" s="7">
        <v>224.77578545539015</v>
      </c>
      <c r="F25" s="4">
        <v>82.075069528336712</v>
      </c>
      <c r="G25" s="4">
        <v>142.70071592705344</v>
      </c>
      <c r="H25" s="4">
        <v>9.0719878872924244</v>
      </c>
      <c r="I25" s="7" t="s">
        <v>4</v>
      </c>
    </row>
    <row r="26" spans="1:9" x14ac:dyDescent="0.75">
      <c r="A26" s="44">
        <v>1942.8306666666658</v>
      </c>
      <c r="B26" s="4">
        <v>78998.58786</v>
      </c>
      <c r="C26" s="4">
        <v>79231.494040000005</v>
      </c>
      <c r="D26" s="6">
        <v>5.1650000000000001E-2</v>
      </c>
      <c r="E26" s="7">
        <v>180.56441689517092</v>
      </c>
      <c r="F26" s="4">
        <v>82.075069528336712</v>
      </c>
      <c r="G26" s="4">
        <v>98.48934736683421</v>
      </c>
      <c r="H26" s="4">
        <v>6.2613152326159129</v>
      </c>
      <c r="I26" s="7" t="s">
        <v>4</v>
      </c>
    </row>
    <row r="27" spans="1:9" x14ac:dyDescent="0.75">
      <c r="A27" s="44">
        <v>1942.8490370370362</v>
      </c>
      <c r="B27" s="4">
        <v>78999.930129999993</v>
      </c>
      <c r="C27" s="4">
        <v>79232.836309999999</v>
      </c>
      <c r="D27" s="6">
        <v>5.1659999999999998E-2</v>
      </c>
      <c r="E27" s="7">
        <v>147.32536710535828</v>
      </c>
      <c r="F27" s="4">
        <v>82.075069528336712</v>
      </c>
      <c r="G27" s="4">
        <v>65.25029757702157</v>
      </c>
      <c r="H27" s="4">
        <v>4.1490256323011412</v>
      </c>
      <c r="I27" s="7" t="s">
        <v>4</v>
      </c>
    </row>
    <row r="28" spans="1:9" x14ac:dyDescent="0.75">
      <c r="A28" s="44">
        <v>1942.8714074074064</v>
      </c>
      <c r="B28" s="4">
        <v>79001.56465</v>
      </c>
      <c r="C28" s="4">
        <v>79234.470830000006</v>
      </c>
      <c r="D28" s="6">
        <v>5.1659999999999998E-2</v>
      </c>
      <c r="E28" s="7">
        <v>131.52029640199922</v>
      </c>
      <c r="F28" s="4">
        <v>82.075069528336712</v>
      </c>
      <c r="G28" s="4">
        <v>49.445226873662506</v>
      </c>
      <c r="H28" s="4">
        <v>3.8285855019805357</v>
      </c>
      <c r="I28" s="7" t="s">
        <v>4</v>
      </c>
    </row>
    <row r="29" spans="1:9" x14ac:dyDescent="0.75">
      <c r="A29" s="44">
        <v>1942.8897777777768</v>
      </c>
      <c r="B29" s="4">
        <v>79002.906919999994</v>
      </c>
      <c r="C29" s="4">
        <v>79235.813099999999</v>
      </c>
      <c r="D29" s="6">
        <v>5.1670000000000001E-2</v>
      </c>
      <c r="E29" s="7">
        <v>121.21161894350649</v>
      </c>
      <c r="F29" s="4">
        <v>82.075069528336712</v>
      </c>
      <c r="G29" s="4">
        <v>39.136549415169782</v>
      </c>
      <c r="H29" s="4">
        <v>2.4890304699871</v>
      </c>
      <c r="I29" s="7" t="s">
        <v>4</v>
      </c>
    </row>
    <row r="30" spans="1:9" x14ac:dyDescent="0.75">
      <c r="A30" s="44">
        <v>1942.9081481481471</v>
      </c>
      <c r="B30" s="4">
        <v>79004.249179999999</v>
      </c>
      <c r="C30" s="4">
        <v>79237.155360000004</v>
      </c>
      <c r="D30" s="6">
        <v>5.1670000000000001E-2</v>
      </c>
      <c r="E30" s="7">
        <v>114.57998700213052</v>
      </c>
      <c r="F30" s="4">
        <v>82.075069528336712</v>
      </c>
      <c r="G30" s="4">
        <v>32.50491747379381</v>
      </c>
      <c r="H30" s="4">
        <v>2.0672524398121621</v>
      </c>
      <c r="I30" s="7" t="s">
        <v>4</v>
      </c>
    </row>
    <row r="31" spans="1:9" x14ac:dyDescent="0.75">
      <c r="A31" s="44">
        <v>1942.9265185185175</v>
      </c>
      <c r="B31" s="4">
        <v>79005.591439999989</v>
      </c>
      <c r="C31" s="4">
        <v>79238.497619999995</v>
      </c>
      <c r="D31" s="6">
        <v>5.1679999999999997E-2</v>
      </c>
      <c r="E31" s="7">
        <v>110.71104284867883</v>
      </c>
      <c r="F31" s="4">
        <v>82.075069528336712</v>
      </c>
      <c r="G31" s="4">
        <v>28.635973320342117</v>
      </c>
      <c r="H31" s="4">
        <v>1.8215472368682957</v>
      </c>
      <c r="I31" s="7" t="s">
        <v>4</v>
      </c>
    </row>
    <row r="32" spans="1:9" x14ac:dyDescent="0.75">
      <c r="A32" s="44">
        <v>1942.9448888888878</v>
      </c>
      <c r="B32" s="4">
        <v>79006.933699999994</v>
      </c>
      <c r="C32" s="4">
        <v>79239.83988</v>
      </c>
      <c r="D32" s="6">
        <v>5.1679999999999997E-2</v>
      </c>
      <c r="E32" s="7">
        <v>102.9228867987573</v>
      </c>
      <c r="F32" s="4">
        <v>82.075069528336712</v>
      </c>
      <c r="G32" s="4">
        <v>20.847817270420592</v>
      </c>
      <c r="H32" s="4">
        <v>1.3261391020051341</v>
      </c>
      <c r="I32" s="7" t="s">
        <v>4</v>
      </c>
    </row>
    <row r="33" spans="1:9" x14ac:dyDescent="0.75">
      <c r="A33" s="44">
        <v>1942.9632592592582</v>
      </c>
      <c r="B33" s="4">
        <v>79008.275959999999</v>
      </c>
      <c r="C33" s="4">
        <v>79241.182140000004</v>
      </c>
      <c r="D33" s="6">
        <v>5.169E-2</v>
      </c>
      <c r="E33" s="7">
        <v>97.330746055241946</v>
      </c>
      <c r="F33" s="4">
        <v>82.075069528336712</v>
      </c>
      <c r="G33" s="4">
        <v>15.255676526905233</v>
      </c>
      <c r="H33" s="4">
        <v>0.97060827056594212</v>
      </c>
      <c r="I33" s="7">
        <v>107.71652849896425</v>
      </c>
    </row>
    <row r="34" spans="1:9" x14ac:dyDescent="0.75">
      <c r="A34" s="44">
        <v>1942.9816296296285</v>
      </c>
      <c r="B34" s="4">
        <v>79009.618219999989</v>
      </c>
      <c r="C34" s="4">
        <v>79242.524399999995</v>
      </c>
      <c r="D34" s="6">
        <v>5.1700000000000003E-2</v>
      </c>
      <c r="E34" s="7">
        <v>86.275400335364864</v>
      </c>
      <c r="F34" s="4">
        <v>82.075069528336712</v>
      </c>
      <c r="G34" s="4">
        <v>0</v>
      </c>
      <c r="H34" s="4">
        <v>0</v>
      </c>
      <c r="I34" s="7" t="s">
        <v>4</v>
      </c>
    </row>
    <row r="35" spans="1:9" x14ac:dyDescent="0.75">
      <c r="A35" s="44">
        <v>1943.0657410714284</v>
      </c>
      <c r="B35" s="4">
        <v>79015.76397</v>
      </c>
      <c r="C35" s="4">
        <v>79248.670150000005</v>
      </c>
      <c r="D35" s="6">
        <v>5.1720000000000002E-2</v>
      </c>
      <c r="E35" s="7">
        <v>82.21365384661803</v>
      </c>
      <c r="F35" s="4">
        <v>82.075069528336712</v>
      </c>
      <c r="G35" s="4">
        <v>0</v>
      </c>
      <c r="H35" s="4">
        <v>0</v>
      </c>
      <c r="I35" s="7" t="s">
        <v>4</v>
      </c>
    </row>
    <row r="36" spans="1:9" x14ac:dyDescent="0.75">
      <c r="A36" s="44">
        <v>1943.0835089285713</v>
      </c>
      <c r="B36" s="4">
        <v>79017.062209999989</v>
      </c>
      <c r="C36" s="4">
        <v>79249.968389999995</v>
      </c>
      <c r="D36" s="6">
        <v>5.1720000000000002E-2</v>
      </c>
      <c r="E36" s="7">
        <v>96.187533176818107</v>
      </c>
      <c r="F36" s="4">
        <v>82.075069528336712</v>
      </c>
      <c r="G36" s="4">
        <v>0</v>
      </c>
      <c r="H36" s="4">
        <v>0</v>
      </c>
      <c r="I36" s="7" t="s">
        <v>4</v>
      </c>
    </row>
    <row r="37" spans="1:9" x14ac:dyDescent="0.75">
      <c r="A37" s="44">
        <v>1943.1012767857142</v>
      </c>
      <c r="B37" s="4">
        <v>79018.360439999989</v>
      </c>
      <c r="C37" s="4">
        <v>79251.266619999995</v>
      </c>
      <c r="D37" s="6">
        <v>5.1729999999999998E-2</v>
      </c>
      <c r="E37" s="7">
        <v>101.04489430451498</v>
      </c>
      <c r="F37" s="4">
        <v>82.075069528336712</v>
      </c>
      <c r="G37" s="4">
        <v>0</v>
      </c>
      <c r="H37" s="4">
        <v>0</v>
      </c>
      <c r="I37" s="7" t="s">
        <v>4</v>
      </c>
    </row>
    <row r="38" spans="1:9" x14ac:dyDescent="0.75">
      <c r="A38" s="44">
        <v>1943.119044642857</v>
      </c>
      <c r="B38" s="4">
        <v>79019.658679999993</v>
      </c>
      <c r="C38" s="4">
        <v>79252.564859999999</v>
      </c>
      <c r="D38" s="6">
        <v>5.1729999999999998E-2</v>
      </c>
      <c r="E38" s="7">
        <v>98.776369012255273</v>
      </c>
      <c r="F38" s="4">
        <v>82.075069528336712</v>
      </c>
      <c r="G38" s="4">
        <v>0</v>
      </c>
      <c r="H38" s="4">
        <v>0</v>
      </c>
      <c r="I38" s="7" t="s">
        <v>4</v>
      </c>
    </row>
    <row r="39" spans="1:9" x14ac:dyDescent="0.75">
      <c r="A39" s="44">
        <v>1943.1368124999999</v>
      </c>
      <c r="B39" s="4">
        <v>79020.956919999997</v>
      </c>
      <c r="C39" s="4">
        <v>79253.863100000002</v>
      </c>
      <c r="D39" s="6">
        <v>5.1740000000000001E-2</v>
      </c>
      <c r="E39" s="7">
        <v>87.327569916171612</v>
      </c>
      <c r="F39" s="4">
        <v>82.075069528336712</v>
      </c>
      <c r="G39" s="4">
        <v>0</v>
      </c>
      <c r="H39" s="4">
        <v>0</v>
      </c>
      <c r="I39" s="7" t="s">
        <v>4</v>
      </c>
    </row>
    <row r="40" spans="1:9" x14ac:dyDescent="0.75">
      <c r="A40" s="44">
        <v>1943.1545803571428</v>
      </c>
      <c r="B40" s="4">
        <v>79022.255160000001</v>
      </c>
      <c r="C40" s="4">
        <v>79255.161340000006</v>
      </c>
      <c r="D40" s="6">
        <v>5.1740000000000001E-2</v>
      </c>
      <c r="E40" s="7">
        <v>82.435726985009424</v>
      </c>
      <c r="F40" s="4">
        <v>82.075069528336712</v>
      </c>
      <c r="G40" s="4">
        <v>0</v>
      </c>
      <c r="H40" s="4">
        <v>0</v>
      </c>
      <c r="I40" s="7" t="s">
        <v>4</v>
      </c>
    </row>
    <row r="41" spans="1:9" x14ac:dyDescent="0.75">
      <c r="A41" s="44">
        <v>1943.1723482142856</v>
      </c>
      <c r="B41" s="4">
        <v>79023.55339999999</v>
      </c>
      <c r="C41" s="4">
        <v>79256.459579999995</v>
      </c>
      <c r="D41" s="6">
        <v>5.1749999999999997E-2</v>
      </c>
      <c r="E41" s="7">
        <v>82.701772693064072</v>
      </c>
      <c r="F41" s="4">
        <v>82.075069528336712</v>
      </c>
      <c r="G41" s="4">
        <v>0</v>
      </c>
      <c r="H41" s="4">
        <v>0</v>
      </c>
      <c r="I41" s="7" t="s">
        <v>4</v>
      </c>
    </row>
    <row r="42" spans="1:9" x14ac:dyDescent="0.75">
      <c r="A42" s="44">
        <v>1943.1901160714285</v>
      </c>
      <c r="B42" s="4">
        <v>79024.85162999999</v>
      </c>
      <c r="C42" s="4">
        <v>79257.757809999996</v>
      </c>
      <c r="D42" s="6">
        <v>5.1749999999999997E-2</v>
      </c>
      <c r="E42" s="7">
        <v>86.126219661158828</v>
      </c>
      <c r="F42" s="4">
        <v>82.075069528336712</v>
      </c>
      <c r="G42" s="4">
        <v>0</v>
      </c>
      <c r="H42" s="4">
        <v>0</v>
      </c>
      <c r="I42" s="7" t="s">
        <v>4</v>
      </c>
    </row>
    <row r="43" spans="1:9" x14ac:dyDescent="0.75">
      <c r="A43" s="44">
        <v>1943.2078839285714</v>
      </c>
      <c r="B43" s="4">
        <v>79026.149869999994</v>
      </c>
      <c r="C43" s="4">
        <v>79259.056049999999</v>
      </c>
      <c r="D43" s="6">
        <v>5.176E-2</v>
      </c>
      <c r="E43" s="7">
        <v>79.294635631929566</v>
      </c>
      <c r="F43" s="4">
        <v>82.075069528336712</v>
      </c>
      <c r="G43" s="4">
        <v>0</v>
      </c>
      <c r="H43" s="4">
        <v>0</v>
      </c>
      <c r="I43" s="7" t="s">
        <v>4</v>
      </c>
    </row>
    <row r="44" spans="1:9" x14ac:dyDescent="0.75">
      <c r="A44" s="44">
        <v>1943.2256517857143</v>
      </c>
      <c r="B44" s="4">
        <v>79027.448109999998</v>
      </c>
      <c r="C44" s="4">
        <v>79260.354290000003</v>
      </c>
      <c r="D44" s="6">
        <v>5.1769999999999997E-2</v>
      </c>
      <c r="E44" s="7">
        <v>81.307850697708048</v>
      </c>
      <c r="F44" s="4">
        <v>82.075069528336712</v>
      </c>
      <c r="G44" s="4">
        <v>0</v>
      </c>
      <c r="H44" s="4">
        <v>0</v>
      </c>
      <c r="I44" s="7" t="s">
        <v>4</v>
      </c>
    </row>
    <row r="45" spans="1:9" x14ac:dyDescent="0.75">
      <c r="A45" s="44">
        <v>1943.2434196428571</v>
      </c>
      <c r="B45" s="4">
        <v>79028.746350000001</v>
      </c>
      <c r="C45" s="4">
        <v>79261.652530000007</v>
      </c>
      <c r="D45" s="6">
        <v>5.1769999999999997E-2</v>
      </c>
      <c r="E45" s="7">
        <v>80.855434749749449</v>
      </c>
      <c r="F45" s="4">
        <v>82.075069528336712</v>
      </c>
      <c r="G45" s="4">
        <v>0</v>
      </c>
      <c r="H45" s="4">
        <v>0</v>
      </c>
      <c r="I45" s="7" t="s">
        <v>4</v>
      </c>
    </row>
    <row r="46" spans="1:9" x14ac:dyDescent="0.75">
      <c r="A46" s="44">
        <v>1943.2611875</v>
      </c>
      <c r="B46" s="4">
        <v>79030.04458999999</v>
      </c>
      <c r="C46" s="4">
        <v>79262.950769999996</v>
      </c>
      <c r="D46" s="6">
        <v>5.178E-2</v>
      </c>
      <c r="E46" s="7">
        <v>74.122407163919718</v>
      </c>
      <c r="F46" s="4">
        <v>82.075069528336712</v>
      </c>
      <c r="G46" s="4">
        <v>0</v>
      </c>
      <c r="H46" s="4">
        <v>0</v>
      </c>
      <c r="I46" s="7" t="s">
        <v>4</v>
      </c>
    </row>
    <row r="47" spans="1:9" x14ac:dyDescent="0.75">
      <c r="A47" s="44">
        <v>1943.2799553571429</v>
      </c>
      <c r="B47" s="4">
        <v>79031.415889999989</v>
      </c>
      <c r="C47" s="4">
        <v>79264.322069999995</v>
      </c>
      <c r="D47" s="6">
        <v>5.178E-2</v>
      </c>
      <c r="E47" s="7">
        <v>68.97238163657876</v>
      </c>
      <c r="F47" s="4">
        <v>82.075069528336712</v>
      </c>
      <c r="G47" s="4">
        <v>0</v>
      </c>
      <c r="H47" s="4">
        <v>0</v>
      </c>
      <c r="I47" s="7" t="s">
        <v>4</v>
      </c>
    </row>
    <row r="48" spans="1:9" x14ac:dyDescent="0.75">
      <c r="A48" s="44">
        <v>1943.2977232142857</v>
      </c>
      <c r="B48" s="4">
        <v>79032.714129999993</v>
      </c>
      <c r="C48" s="4">
        <v>79265.620309999998</v>
      </c>
      <c r="D48" s="6">
        <v>5.1790000000000003E-2</v>
      </c>
      <c r="E48" s="7">
        <v>68.949642242571088</v>
      </c>
      <c r="F48" s="4">
        <v>82.075069528336712</v>
      </c>
      <c r="G48" s="4">
        <v>0</v>
      </c>
      <c r="H48" s="4">
        <v>0</v>
      </c>
      <c r="I48" s="7" t="s">
        <v>4</v>
      </c>
    </row>
    <row r="49" spans="1:9" x14ac:dyDescent="0.75">
      <c r="A49" s="44">
        <v>1943.3154910714286</v>
      </c>
      <c r="B49" s="4">
        <v>79034.012369999997</v>
      </c>
      <c r="C49" s="4">
        <v>79266.918550000002</v>
      </c>
      <c r="D49" s="6">
        <v>5.1790000000000003E-2</v>
      </c>
      <c r="E49" s="7">
        <v>70.175327024839916</v>
      </c>
      <c r="F49" s="4">
        <v>82.075069528336712</v>
      </c>
      <c r="G49" s="4">
        <v>0</v>
      </c>
      <c r="H49" s="4">
        <v>0</v>
      </c>
      <c r="I49" s="7" t="s">
        <v>4</v>
      </c>
    </row>
    <row r="50" spans="1:9" x14ac:dyDescent="0.75">
      <c r="A50" s="44">
        <v>1943.3332589285715</v>
      </c>
      <c r="B50" s="4">
        <v>79035.31061</v>
      </c>
      <c r="C50" s="4">
        <v>79268.216790000006</v>
      </c>
      <c r="D50" s="6">
        <v>5.1799999999999999E-2</v>
      </c>
      <c r="E50" s="7">
        <v>70.166385274092832</v>
      </c>
      <c r="F50" s="4">
        <v>82.075069528336712</v>
      </c>
      <c r="G50" s="4">
        <v>0</v>
      </c>
      <c r="H50" s="4">
        <v>0</v>
      </c>
      <c r="I50" s="7" t="s">
        <v>4</v>
      </c>
    </row>
    <row r="51" spans="1:9" x14ac:dyDescent="0.75">
      <c r="A51" s="44">
        <v>1943.3510267857143</v>
      </c>
      <c r="B51" s="4">
        <v>79036.608840000001</v>
      </c>
      <c r="C51" s="4">
        <v>79269.515020000006</v>
      </c>
      <c r="D51" s="6">
        <v>5.1799999999999999E-2</v>
      </c>
      <c r="E51" s="7">
        <v>67.749136666214682</v>
      </c>
      <c r="F51" s="4">
        <v>82.075069528336712</v>
      </c>
      <c r="G51" s="4">
        <v>0</v>
      </c>
      <c r="H51" s="4">
        <v>0</v>
      </c>
      <c r="I51" s="7" t="s">
        <v>4</v>
      </c>
    </row>
    <row r="52" spans="1:9" x14ac:dyDescent="0.75">
      <c r="A52" s="44">
        <v>1943.3687946428572</v>
      </c>
      <c r="B52" s="4">
        <v>79037.90707999999</v>
      </c>
      <c r="C52" s="4">
        <v>79270.813259999995</v>
      </c>
      <c r="D52" s="6">
        <v>5.1810000000000002E-2</v>
      </c>
      <c r="E52" s="7">
        <v>65.224135887748361</v>
      </c>
      <c r="F52" s="4">
        <v>82.075069528336712</v>
      </c>
      <c r="G52" s="4">
        <v>0</v>
      </c>
      <c r="H52" s="4">
        <v>0</v>
      </c>
      <c r="I52" s="7" t="s">
        <v>4</v>
      </c>
    </row>
    <row r="53" spans="1:9" x14ac:dyDescent="0.75">
      <c r="A53" s="44">
        <v>1943.3865625000001</v>
      </c>
      <c r="B53" s="4">
        <v>79039.205319999994</v>
      </c>
      <c r="C53" s="4">
        <v>79272.111499999999</v>
      </c>
      <c r="D53" s="6">
        <v>5.1810000000000002E-2</v>
      </c>
      <c r="E53" s="7">
        <v>69.89632126267044</v>
      </c>
      <c r="F53" s="4">
        <v>82.300847404098704</v>
      </c>
      <c r="G53" s="4">
        <v>0</v>
      </c>
      <c r="H53" s="4">
        <v>0</v>
      </c>
      <c r="I53" s="7" t="s">
        <v>4</v>
      </c>
    </row>
    <row r="54" spans="1:9" x14ac:dyDescent="0.75">
      <c r="A54" s="44">
        <v>1943.404330357143</v>
      </c>
      <c r="B54" s="4">
        <v>79040.503559999997</v>
      </c>
      <c r="C54" s="4">
        <v>79273.409740000003</v>
      </c>
      <c r="D54" s="6">
        <v>5.1819999999999998E-2</v>
      </c>
      <c r="E54" s="7">
        <v>76.257608338826131</v>
      </c>
      <c r="F54" s="4">
        <v>82.580864862366198</v>
      </c>
      <c r="G54" s="4">
        <v>0</v>
      </c>
      <c r="H54" s="4">
        <v>0</v>
      </c>
      <c r="I54" s="7" t="s">
        <v>4</v>
      </c>
    </row>
    <row r="55" spans="1:9" x14ac:dyDescent="0.75">
      <c r="A55" s="44">
        <v>1943.4220982142858</v>
      </c>
      <c r="B55" s="4">
        <v>79041.801800000001</v>
      </c>
      <c r="C55" s="4">
        <v>79274.707980000007</v>
      </c>
      <c r="D55" s="6">
        <v>5.1819999999999998E-2</v>
      </c>
      <c r="E55" s="7">
        <v>84.014183274162434</v>
      </c>
      <c r="F55" s="4">
        <v>82.818380922235278</v>
      </c>
      <c r="G55" s="4">
        <v>0</v>
      </c>
      <c r="H55" s="4">
        <v>0</v>
      </c>
      <c r="I55" s="7" t="s">
        <v>4</v>
      </c>
    </row>
    <row r="56" spans="1:9" x14ac:dyDescent="0.75">
      <c r="A56" s="44">
        <v>1943.4398660714287</v>
      </c>
      <c r="B56" s="4">
        <v>79043.100030000001</v>
      </c>
      <c r="C56" s="4">
        <v>79276.006210000007</v>
      </c>
      <c r="D56" s="6">
        <v>5.1830000000000001E-2</v>
      </c>
      <c r="E56" s="7">
        <v>80.991046055351916</v>
      </c>
      <c r="F56" s="4">
        <v>83.06810381914849</v>
      </c>
      <c r="G56" s="4">
        <v>0</v>
      </c>
      <c r="H56" s="4">
        <v>0</v>
      </c>
      <c r="I56" s="7" t="s">
        <v>4</v>
      </c>
    </row>
    <row r="57" spans="1:9" x14ac:dyDescent="0.75">
      <c r="A57" s="44">
        <v>1943.4576339285716</v>
      </c>
      <c r="B57" s="4">
        <v>79044.398269999991</v>
      </c>
      <c r="C57" s="4">
        <v>79277.304449999996</v>
      </c>
      <c r="D57" s="6">
        <v>5.1830000000000001E-2</v>
      </c>
      <c r="E57" s="7">
        <v>78.815064749874708</v>
      </c>
      <c r="F57" s="4">
        <v>83.214585907134321</v>
      </c>
      <c r="G57" s="4">
        <v>0</v>
      </c>
      <c r="H57" s="4">
        <v>0</v>
      </c>
      <c r="I57" s="7" t="s">
        <v>4</v>
      </c>
    </row>
    <row r="58" spans="1:9" x14ac:dyDescent="0.75">
      <c r="A58" s="44">
        <v>1943.4754017857144</v>
      </c>
      <c r="B58" s="4">
        <v>79045.696509999994</v>
      </c>
      <c r="C58" s="4">
        <v>79278.60269</v>
      </c>
      <c r="D58" s="6">
        <v>5.1839999999999997E-2</v>
      </c>
      <c r="E58" s="7">
        <v>77.392839870334427</v>
      </c>
      <c r="F58" s="4">
        <v>83.15189595056809</v>
      </c>
      <c r="G58" s="4">
        <v>0</v>
      </c>
      <c r="H58" s="4">
        <v>0</v>
      </c>
      <c r="I58" s="7" t="s">
        <v>4</v>
      </c>
    </row>
    <row r="59" spans="1:9" x14ac:dyDescent="0.75">
      <c r="A59" s="44">
        <v>1943.4931696428573</v>
      </c>
      <c r="B59" s="4">
        <v>79046.994749999998</v>
      </c>
      <c r="C59" s="4">
        <v>79279.900930000003</v>
      </c>
      <c r="D59" s="6">
        <v>5.1839999999999997E-2</v>
      </c>
      <c r="E59" s="7">
        <v>76.441611583651962</v>
      </c>
      <c r="F59" s="4">
        <v>82.863702233745769</v>
      </c>
      <c r="G59" s="4">
        <v>0</v>
      </c>
      <c r="H59" s="4">
        <v>0</v>
      </c>
      <c r="I59" s="7" t="s">
        <v>4</v>
      </c>
    </row>
    <row r="60" spans="1:9" x14ac:dyDescent="0.75">
      <c r="A60" s="44">
        <v>1943.5109375000002</v>
      </c>
      <c r="B60" s="4">
        <v>79048.289339999988</v>
      </c>
      <c r="C60" s="4">
        <v>79281.195519999994</v>
      </c>
      <c r="D60" s="6">
        <v>5.185E-2</v>
      </c>
      <c r="E60" s="7">
        <v>78.934191759086644</v>
      </c>
      <c r="F60" s="4">
        <v>82.489392543949435</v>
      </c>
      <c r="G60" s="4">
        <v>0</v>
      </c>
      <c r="H60" s="4">
        <v>0</v>
      </c>
      <c r="I60" s="7" t="s">
        <v>4</v>
      </c>
    </row>
    <row r="61" spans="1:9" x14ac:dyDescent="0.75">
      <c r="A61" s="44">
        <v>1943.5287053571431</v>
      </c>
      <c r="B61" s="4">
        <v>79049.581659999996</v>
      </c>
      <c r="C61" s="4">
        <v>79282.487840000002</v>
      </c>
      <c r="D61" s="6">
        <v>5.1860000000000003E-2</v>
      </c>
      <c r="E61" s="7">
        <v>79.749141731572379</v>
      </c>
      <c r="F61" s="4">
        <v>82.171236450525953</v>
      </c>
      <c r="G61" s="4">
        <v>0</v>
      </c>
      <c r="H61" s="4">
        <v>0</v>
      </c>
      <c r="I61" s="7" t="s">
        <v>4</v>
      </c>
    </row>
    <row r="62" spans="1:9" x14ac:dyDescent="0.75">
      <c r="A62" s="44">
        <v>1943.5464732142859</v>
      </c>
      <c r="B62" s="4">
        <v>79050.873970000001</v>
      </c>
      <c r="C62" s="4">
        <v>79283.780150000006</v>
      </c>
      <c r="D62" s="6">
        <v>5.1860000000000003E-2</v>
      </c>
      <c r="E62" s="7">
        <v>83.656853336450752</v>
      </c>
      <c r="F62" s="4">
        <v>82.043744710297233</v>
      </c>
      <c r="G62" s="4">
        <v>0</v>
      </c>
      <c r="H62" s="4">
        <v>0</v>
      </c>
      <c r="I62" s="7" t="s">
        <v>4</v>
      </c>
    </row>
    <row r="63" spans="1:9" x14ac:dyDescent="0.75">
      <c r="A63" s="44">
        <v>1943.5642410714288</v>
      </c>
      <c r="B63" s="4">
        <v>79052.166289999994</v>
      </c>
      <c r="C63" s="4">
        <v>79285.072469999999</v>
      </c>
      <c r="D63" s="6">
        <v>5.1869999999999999E-2</v>
      </c>
      <c r="E63" s="7">
        <v>101.06341573674597</v>
      </c>
      <c r="F63" s="4">
        <v>81.925635520756956</v>
      </c>
      <c r="G63" s="4">
        <v>19.137780215989011</v>
      </c>
      <c r="H63" s="4">
        <v>1.1763788612081159</v>
      </c>
      <c r="I63" s="7" t="s">
        <v>4</v>
      </c>
    </row>
    <row r="64" spans="1:9" x14ac:dyDescent="0.75">
      <c r="A64" s="44">
        <v>1943.5820089285717</v>
      </c>
      <c r="B64" s="4">
        <v>79053.458599999998</v>
      </c>
      <c r="C64" s="4">
        <v>79286.364780000004</v>
      </c>
      <c r="D64" s="6">
        <v>5.1880000000000003E-2</v>
      </c>
      <c r="E64" s="7">
        <v>146.18523205157808</v>
      </c>
      <c r="F64" s="4">
        <v>81.783821579804155</v>
      </c>
      <c r="G64" s="4">
        <v>64.401410471773929</v>
      </c>
      <c r="H64" s="4">
        <v>3.9594183097926017</v>
      </c>
      <c r="I64" s="7" t="s">
        <v>4</v>
      </c>
    </row>
    <row r="65" spans="1:9" x14ac:dyDescent="0.75">
      <c r="A65" s="44">
        <v>1943.5997767857145</v>
      </c>
      <c r="B65" s="4">
        <v>79054.750919999991</v>
      </c>
      <c r="C65" s="4">
        <v>79287.657099999997</v>
      </c>
      <c r="D65" s="6">
        <v>5.1880000000000003E-2</v>
      </c>
      <c r="E65" s="7">
        <v>225.18003982671513</v>
      </c>
      <c r="F65" s="4">
        <v>81.607991558358719</v>
      </c>
      <c r="G65" s="4">
        <v>143.57204826835641</v>
      </c>
      <c r="H65" s="4">
        <v>8.8269215118520119</v>
      </c>
      <c r="I65" s="7" t="s">
        <v>4</v>
      </c>
    </row>
    <row r="66" spans="1:9" x14ac:dyDescent="0.75">
      <c r="A66" s="44">
        <v>1943.6175446428574</v>
      </c>
      <c r="B66" s="4">
        <v>79056.043229999996</v>
      </c>
      <c r="C66" s="4">
        <v>79288.949410000001</v>
      </c>
      <c r="D66" s="6">
        <v>5.1889999999999999E-2</v>
      </c>
      <c r="E66" s="7">
        <v>289.99611415920066</v>
      </c>
      <c r="F66" s="4">
        <v>81.474938570302996</v>
      </c>
      <c r="G66" s="4">
        <v>208.52117558889768</v>
      </c>
      <c r="H66" s="4">
        <v>12.822416393899845</v>
      </c>
      <c r="I66" s="7" t="s">
        <v>4</v>
      </c>
    </row>
    <row r="67" spans="1:9" x14ac:dyDescent="0.75">
      <c r="A67" s="44">
        <v>1943.6393125000002</v>
      </c>
      <c r="B67" s="4">
        <v>79057.626479999992</v>
      </c>
      <c r="C67" s="4">
        <v>79290.532659999997</v>
      </c>
      <c r="D67" s="6">
        <v>5.1900000000000002E-2</v>
      </c>
      <c r="E67" s="7">
        <v>261.52403658244771</v>
      </c>
      <c r="F67" s="4">
        <v>81.445108055761594</v>
      </c>
      <c r="G67" s="4">
        <v>180.07892852668613</v>
      </c>
      <c r="H67" s="4">
        <v>13.569038920124525</v>
      </c>
      <c r="I67" s="7" t="s">
        <v>4</v>
      </c>
    </row>
    <row r="68" spans="1:9" x14ac:dyDescent="0.75">
      <c r="A68" s="44">
        <v>1943.6570803571431</v>
      </c>
      <c r="B68" s="4">
        <v>79058.918799999999</v>
      </c>
      <c r="C68" s="4">
        <v>79291.824980000005</v>
      </c>
      <c r="D68" s="6">
        <v>5.1909999999999998E-2</v>
      </c>
      <c r="E68" s="7">
        <v>221.87484741608097</v>
      </c>
      <c r="F68" s="4">
        <v>81.424929010189061</v>
      </c>
      <c r="G68" s="4">
        <v>140.44991840589191</v>
      </c>
      <c r="H68" s="4">
        <v>8.6399637694072648</v>
      </c>
      <c r="I68" s="7" t="s">
        <v>4</v>
      </c>
    </row>
    <row r="69" spans="1:9" x14ac:dyDescent="0.75">
      <c r="A69" s="44">
        <v>1943.6748482142859</v>
      </c>
      <c r="B69" s="4">
        <v>79060.211109999989</v>
      </c>
      <c r="C69" s="4">
        <v>79293.117289999995</v>
      </c>
      <c r="D69" s="6">
        <v>5.1909999999999998E-2</v>
      </c>
      <c r="E69" s="7">
        <v>173.78793714220893</v>
      </c>
      <c r="F69" s="4">
        <v>81.424929010189061</v>
      </c>
      <c r="G69" s="4">
        <v>92.363008132019871</v>
      </c>
      <c r="H69" s="4">
        <v>5.681789479825305</v>
      </c>
      <c r="I69" s="7" t="s">
        <v>4</v>
      </c>
    </row>
    <row r="70" spans="1:9" x14ac:dyDescent="0.75">
      <c r="A70" s="44">
        <v>1943.6926160714288</v>
      </c>
      <c r="B70" s="4">
        <v>79061.503429999997</v>
      </c>
      <c r="C70" s="4">
        <v>79294.409610000002</v>
      </c>
      <c r="D70" s="6">
        <v>5.1920000000000001E-2</v>
      </c>
      <c r="E70" s="7">
        <v>133.88163850644929</v>
      </c>
      <c r="F70" s="4">
        <v>81.424929010189061</v>
      </c>
      <c r="G70" s="4">
        <v>52.456709496260231</v>
      </c>
      <c r="H70" s="4">
        <v>3.2275659839660511</v>
      </c>
      <c r="I70" s="7" t="s">
        <v>4</v>
      </c>
    </row>
    <row r="71" spans="1:9" x14ac:dyDescent="0.75">
      <c r="A71" s="44">
        <v>1943.7103839285717</v>
      </c>
      <c r="B71" s="4">
        <v>79062.795740000001</v>
      </c>
      <c r="C71" s="4">
        <v>79295.701920000007</v>
      </c>
      <c r="D71" s="6">
        <v>5.1929999999999997E-2</v>
      </c>
      <c r="E71" s="7">
        <v>112.38366195808639</v>
      </c>
      <c r="F71" s="4">
        <v>81.424929010189061</v>
      </c>
      <c r="G71" s="4">
        <v>30.958732947897332</v>
      </c>
      <c r="H71" s="4">
        <v>1.9051867004094238</v>
      </c>
      <c r="I71" s="7" t="s">
        <v>4</v>
      </c>
    </row>
    <row r="72" spans="1:9" x14ac:dyDescent="0.75">
      <c r="A72" s="44">
        <v>1943.7281517857145</v>
      </c>
      <c r="B72" s="4">
        <v>79064.088059999995</v>
      </c>
      <c r="C72" s="4">
        <v>79296.99424</v>
      </c>
      <c r="D72" s="6">
        <v>5.194E-2</v>
      </c>
      <c r="E72" s="7">
        <v>93.937164092583075</v>
      </c>
      <c r="F72" s="4">
        <v>81.424929010189061</v>
      </c>
      <c r="G72" s="4">
        <v>12.512235082394014</v>
      </c>
      <c r="H72" s="4">
        <v>0.77015163528126251</v>
      </c>
      <c r="I72" s="7">
        <v>60.578831565766407</v>
      </c>
    </row>
    <row r="73" spans="1:9" x14ac:dyDescent="0.75">
      <c r="A73" s="44">
        <v>1943.7459196428574</v>
      </c>
      <c r="B73" s="4">
        <v>79065.380379999988</v>
      </c>
      <c r="C73" s="4">
        <v>79298.286559999993</v>
      </c>
      <c r="D73" s="6">
        <v>5.194E-2</v>
      </c>
      <c r="E73" s="7">
        <v>89.207194869491005</v>
      </c>
      <c r="F73" s="4">
        <v>81.424929010189061</v>
      </c>
      <c r="G73" s="4">
        <v>0</v>
      </c>
      <c r="H73" s="4">
        <v>0</v>
      </c>
      <c r="I73" s="7" t="s">
        <v>4</v>
      </c>
    </row>
    <row r="74" spans="1:9" x14ac:dyDescent="0.75">
      <c r="A74" s="44">
        <v>1943.7636875000003</v>
      </c>
      <c r="B74" s="4">
        <v>79066.672689999992</v>
      </c>
      <c r="C74" s="4">
        <v>79299.578869999998</v>
      </c>
      <c r="D74" s="6">
        <v>5.1950000000000003E-2</v>
      </c>
      <c r="E74" s="7">
        <v>89.603346380571693</v>
      </c>
      <c r="F74" s="4">
        <v>81.407871802611012</v>
      </c>
      <c r="G74" s="4">
        <v>0</v>
      </c>
      <c r="H74" s="4">
        <v>0</v>
      </c>
      <c r="I74" s="7" t="s">
        <v>4</v>
      </c>
    </row>
    <row r="75" spans="1:9" x14ac:dyDescent="0.75">
      <c r="A75" s="44">
        <v>1943.7814553571432</v>
      </c>
      <c r="B75" s="4">
        <v>79067.96501</v>
      </c>
      <c r="C75" s="4">
        <v>79300.871190000005</v>
      </c>
      <c r="D75" s="6">
        <v>5.1959999999999999E-2</v>
      </c>
      <c r="E75" s="7">
        <v>89.626706583700255</v>
      </c>
      <c r="F75" s="4">
        <v>81.440498358396368</v>
      </c>
      <c r="G75" s="4">
        <v>0</v>
      </c>
      <c r="H75" s="4">
        <v>0</v>
      </c>
      <c r="I75" s="7" t="s">
        <v>4</v>
      </c>
    </row>
    <row r="76" spans="1:9" x14ac:dyDescent="0.75">
      <c r="A76" s="44">
        <v>1943.799223214286</v>
      </c>
      <c r="B76" s="4">
        <v>79069.25731999999</v>
      </c>
      <c r="C76" s="4">
        <v>79302.163499999995</v>
      </c>
      <c r="D76" s="6">
        <v>5.1959999999999999E-2</v>
      </c>
      <c r="E76" s="7">
        <v>74.88582555242111</v>
      </c>
      <c r="F76" s="4">
        <v>81.521185137284135</v>
      </c>
      <c r="G76" s="4">
        <v>0</v>
      </c>
      <c r="H76" s="4">
        <v>0</v>
      </c>
      <c r="I76" s="7" t="s">
        <v>4</v>
      </c>
    </row>
    <row r="77" spans="1:9" x14ac:dyDescent="0.75">
      <c r="A77" s="44">
        <v>1943.8169910714289</v>
      </c>
      <c r="B77" s="4">
        <v>79070.549639999997</v>
      </c>
      <c r="C77" s="4">
        <v>79303.455820000003</v>
      </c>
      <c r="D77" s="6">
        <v>5.1970000000000002E-2</v>
      </c>
      <c r="E77" s="7">
        <v>69.023143543896936</v>
      </c>
      <c r="F77" s="4">
        <v>81.592016194008309</v>
      </c>
      <c r="G77" s="4">
        <v>0</v>
      </c>
      <c r="H77" s="4">
        <v>0</v>
      </c>
      <c r="I77" s="7" t="s">
        <v>4</v>
      </c>
    </row>
    <row r="78" spans="1:9" x14ac:dyDescent="0.75">
      <c r="A78" s="44">
        <v>1943.8347589285718</v>
      </c>
      <c r="B78" s="4">
        <v>79071.841950000002</v>
      </c>
      <c r="C78" s="4">
        <v>79304.748130000007</v>
      </c>
      <c r="D78" s="6">
        <v>5.1979999999999998E-2</v>
      </c>
      <c r="E78" s="7">
        <v>66.762510714627808</v>
      </c>
      <c r="F78" s="4">
        <v>81.597268165123722</v>
      </c>
      <c r="G78" s="4">
        <v>0</v>
      </c>
      <c r="H78" s="4">
        <v>0</v>
      </c>
      <c r="I78" s="7" t="s">
        <v>4</v>
      </c>
    </row>
    <row r="79" spans="1:9" x14ac:dyDescent="0.75">
      <c r="A79" s="44">
        <v>1943.8525267857146</v>
      </c>
      <c r="B79" s="4">
        <v>79073.134269999995</v>
      </c>
      <c r="C79" s="4">
        <v>79306.04045</v>
      </c>
      <c r="D79" s="6">
        <v>5.1979999999999998E-2</v>
      </c>
      <c r="E79" s="7">
        <v>77.688680683475155</v>
      </c>
      <c r="F79" s="4">
        <v>81.485215626583951</v>
      </c>
      <c r="G79" s="4">
        <v>0</v>
      </c>
      <c r="H79" s="4">
        <v>0</v>
      </c>
      <c r="I79" s="7" t="s">
        <v>4</v>
      </c>
    </row>
    <row r="80" spans="1:9" x14ac:dyDescent="0.75">
      <c r="A80" s="44">
        <v>1943.8702946428575</v>
      </c>
      <c r="B80" s="4">
        <v>79074.426579999999</v>
      </c>
      <c r="C80" s="4">
        <v>79307.332760000005</v>
      </c>
      <c r="D80" s="6">
        <v>5.1990000000000001E-2</v>
      </c>
      <c r="E80" s="7">
        <v>80.088425806733341</v>
      </c>
      <c r="F80" s="4">
        <v>81.362301148271754</v>
      </c>
      <c r="G80" s="4">
        <v>0</v>
      </c>
      <c r="H80" s="4">
        <v>0</v>
      </c>
      <c r="I80" s="7" t="s">
        <v>4</v>
      </c>
    </row>
    <row r="81" spans="1:9" x14ac:dyDescent="0.75">
      <c r="A81" s="44">
        <v>1943.8880625000004</v>
      </c>
      <c r="B81" s="4">
        <v>79075.718899999993</v>
      </c>
      <c r="C81" s="4">
        <v>79308.625079999998</v>
      </c>
      <c r="D81" s="6">
        <v>5.1999999999999998E-2</v>
      </c>
      <c r="E81" s="7">
        <v>77.156232945712219</v>
      </c>
      <c r="F81" s="4">
        <v>81.246645855244807</v>
      </c>
      <c r="G81" s="4">
        <v>0</v>
      </c>
      <c r="H81" s="4">
        <v>0</v>
      </c>
      <c r="I81" s="7" t="s">
        <v>4</v>
      </c>
    </row>
    <row r="82" spans="1:9" x14ac:dyDescent="0.75">
      <c r="A82" s="44">
        <v>1943.9058303571433</v>
      </c>
      <c r="B82" s="4">
        <v>79077.011209999997</v>
      </c>
      <c r="C82" s="4">
        <v>79309.917390000002</v>
      </c>
      <c r="D82" s="6">
        <v>5.2010000000000001E-2</v>
      </c>
      <c r="E82" s="7">
        <v>72.350680618884596</v>
      </c>
      <c r="F82" s="4">
        <v>81.174002599914303</v>
      </c>
      <c r="G82" s="4">
        <v>0</v>
      </c>
      <c r="H82" s="4">
        <v>0</v>
      </c>
      <c r="I82" s="7" t="s">
        <v>4</v>
      </c>
    </row>
    <row r="83" spans="1:9" x14ac:dyDescent="0.75">
      <c r="A83" s="44">
        <v>1943.9235982142861</v>
      </c>
      <c r="B83" s="4">
        <v>79078.30352999999</v>
      </c>
      <c r="C83" s="4">
        <v>79311.209709999996</v>
      </c>
      <c r="D83" s="6">
        <v>5.2010000000000001E-2</v>
      </c>
      <c r="E83" s="7">
        <v>71.704944111483201</v>
      </c>
      <c r="F83" s="4">
        <v>81.103462131214059</v>
      </c>
      <c r="G83" s="4">
        <v>0</v>
      </c>
      <c r="H83" s="4">
        <v>0</v>
      </c>
      <c r="I83" s="7" t="s">
        <v>4</v>
      </c>
    </row>
    <row r="84" spans="1:9" x14ac:dyDescent="0.75">
      <c r="A84" s="44">
        <v>1943.941366071429</v>
      </c>
      <c r="B84" s="4">
        <v>79079.595849999998</v>
      </c>
      <c r="C84" s="4">
        <v>79312.502030000003</v>
      </c>
      <c r="D84" s="6">
        <v>5.2019999999999997E-2</v>
      </c>
      <c r="E84" s="7">
        <v>72.093877526520174</v>
      </c>
      <c r="F84" s="4">
        <v>81.104018371657688</v>
      </c>
      <c r="G84" s="4">
        <v>0</v>
      </c>
      <c r="H84" s="4">
        <v>0</v>
      </c>
      <c r="I84" s="7" t="s">
        <v>4</v>
      </c>
    </row>
    <row r="85" spans="1:9" x14ac:dyDescent="0.75">
      <c r="A85" s="44">
        <v>1943.9591339285719</v>
      </c>
      <c r="B85" s="4">
        <v>79080.888159999988</v>
      </c>
      <c r="C85" s="4">
        <v>79313.794339999993</v>
      </c>
      <c r="D85" s="6">
        <v>5.203E-2</v>
      </c>
      <c r="E85" s="7">
        <v>80.822828436004485</v>
      </c>
      <c r="F85" s="4">
        <v>81.236826004357198</v>
      </c>
      <c r="G85" s="4">
        <v>0</v>
      </c>
      <c r="H85" s="4">
        <v>0</v>
      </c>
      <c r="I85" s="7" t="s">
        <v>4</v>
      </c>
    </row>
    <row r="86" spans="1:9" x14ac:dyDescent="0.75">
      <c r="A86" s="44">
        <v>1943.9769017857147</v>
      </c>
      <c r="B86" s="4">
        <v>79082.180479999995</v>
      </c>
      <c r="C86" s="4">
        <v>79315.086660000001</v>
      </c>
      <c r="D86" s="6">
        <v>5.203E-2</v>
      </c>
      <c r="E86" s="7">
        <v>85.959249086657863</v>
      </c>
      <c r="F86" s="4">
        <v>81.54160355197854</v>
      </c>
      <c r="G86" s="4">
        <v>0</v>
      </c>
      <c r="H86" s="4">
        <v>0</v>
      </c>
      <c r="I86" s="7" t="s">
        <v>4</v>
      </c>
    </row>
    <row r="87" spans="1:9" x14ac:dyDescent="0.75">
      <c r="A87" s="44">
        <v>1944.0519320754718</v>
      </c>
      <c r="B87" s="4">
        <v>79087.63768</v>
      </c>
      <c r="C87" s="4">
        <v>79320.543860000005</v>
      </c>
      <c r="D87" s="6">
        <v>5.2060000000000002E-2</v>
      </c>
      <c r="E87" s="7">
        <v>67.849702781927348</v>
      </c>
      <c r="F87" s="4">
        <v>81.107996992012758</v>
      </c>
      <c r="G87" s="4">
        <v>0</v>
      </c>
      <c r="H87" s="4">
        <v>0</v>
      </c>
      <c r="I87" s="7" t="s">
        <v>4</v>
      </c>
    </row>
    <row r="88" spans="1:9" x14ac:dyDescent="0.75">
      <c r="A88" s="44">
        <v>1944.0704792452832</v>
      </c>
      <c r="B88" s="4">
        <v>79088.986680000002</v>
      </c>
      <c r="C88" s="4">
        <v>79321.892860000007</v>
      </c>
      <c r="D88" s="6">
        <v>5.2069999999999998E-2</v>
      </c>
      <c r="E88" s="7">
        <v>74.711271036526426</v>
      </c>
      <c r="F88" s="4">
        <v>80.677428257810277</v>
      </c>
      <c r="G88" s="4">
        <v>0</v>
      </c>
      <c r="H88" s="4">
        <v>0</v>
      </c>
      <c r="I88" s="7" t="s">
        <v>4</v>
      </c>
    </row>
    <row r="89" spans="1:9" x14ac:dyDescent="0.75">
      <c r="A89" s="44">
        <v>1944.0890264150946</v>
      </c>
      <c r="B89" s="4">
        <v>79090.33567</v>
      </c>
      <c r="C89" s="4">
        <v>79323.241850000006</v>
      </c>
      <c r="D89" s="6">
        <v>5.2080000000000001E-2</v>
      </c>
      <c r="E89" s="7">
        <v>73.460044170217358</v>
      </c>
      <c r="F89" s="4">
        <v>80.206217736885719</v>
      </c>
      <c r="G89" s="4">
        <v>0</v>
      </c>
      <c r="H89" s="4">
        <v>0</v>
      </c>
      <c r="I89" s="7" t="s">
        <v>4</v>
      </c>
    </row>
    <row r="90" spans="1:9" x14ac:dyDescent="0.75">
      <c r="A90" s="44">
        <v>1944.107573584906</v>
      </c>
      <c r="B90" s="4">
        <v>79091.684669999988</v>
      </c>
      <c r="C90" s="4">
        <v>79324.590849999993</v>
      </c>
      <c r="D90" s="6">
        <v>5.2089999999999997E-2</v>
      </c>
      <c r="E90" s="7">
        <v>72.547462656571895</v>
      </c>
      <c r="F90" s="4">
        <v>79.946357249058025</v>
      </c>
      <c r="G90" s="4">
        <v>0</v>
      </c>
      <c r="H90" s="4">
        <v>0</v>
      </c>
      <c r="I90" s="7" t="s">
        <v>4</v>
      </c>
    </row>
    <row r="91" spans="1:9" x14ac:dyDescent="0.75">
      <c r="A91" s="44">
        <v>1944.1261207547175</v>
      </c>
      <c r="B91" s="4">
        <v>79093.03366999999</v>
      </c>
      <c r="C91" s="4">
        <v>79325.939849999995</v>
      </c>
      <c r="D91" s="6">
        <v>5.2089999999999997E-2</v>
      </c>
      <c r="E91" s="7">
        <v>72.932074244267099</v>
      </c>
      <c r="F91" s="4">
        <v>79.692688427532971</v>
      </c>
      <c r="G91" s="4">
        <v>0</v>
      </c>
      <c r="H91" s="4">
        <v>0</v>
      </c>
      <c r="I91" s="7" t="s">
        <v>4</v>
      </c>
    </row>
    <row r="92" spans="1:9" x14ac:dyDescent="0.75">
      <c r="A92" s="44">
        <v>1944.1446679245289</v>
      </c>
      <c r="B92" s="4">
        <v>79094.382669999992</v>
      </c>
      <c r="C92" s="4">
        <v>79327.288849999997</v>
      </c>
      <c r="D92" s="6">
        <v>5.21E-2</v>
      </c>
      <c r="E92" s="7">
        <v>72.978910595205676</v>
      </c>
      <c r="F92" s="4">
        <v>79.434789370263005</v>
      </c>
      <c r="G92" s="4">
        <v>0</v>
      </c>
      <c r="H92" s="4">
        <v>0</v>
      </c>
      <c r="I92" s="7" t="s">
        <v>4</v>
      </c>
    </row>
    <row r="93" spans="1:9" x14ac:dyDescent="0.75">
      <c r="A93" s="44">
        <v>1944.1632150943403</v>
      </c>
      <c r="B93" s="4">
        <v>79095.73165999999</v>
      </c>
      <c r="C93" s="4">
        <v>79328.637839999996</v>
      </c>
      <c r="D93" s="6">
        <v>5.2109999999999997E-2</v>
      </c>
      <c r="E93" s="7">
        <v>78.059430137134399</v>
      </c>
      <c r="F93" s="4">
        <v>79.146825165099315</v>
      </c>
      <c r="G93" s="4">
        <v>0</v>
      </c>
      <c r="H93" s="4">
        <v>0</v>
      </c>
      <c r="I93" s="7" t="s">
        <v>4</v>
      </c>
    </row>
    <row r="94" spans="1:9" x14ac:dyDescent="0.75">
      <c r="A94" s="44">
        <v>1944.1817622641518</v>
      </c>
      <c r="B94" s="4">
        <v>79097.080659999992</v>
      </c>
      <c r="C94" s="4">
        <v>79329.986839999998</v>
      </c>
      <c r="D94" s="6">
        <v>5.212E-2</v>
      </c>
      <c r="E94" s="7">
        <v>90.491957411171583</v>
      </c>
      <c r="F94" s="4">
        <v>79.079020756713604</v>
      </c>
      <c r="G94" s="4">
        <v>0</v>
      </c>
      <c r="H94" s="4">
        <v>0</v>
      </c>
      <c r="I94" s="7" t="s">
        <v>4</v>
      </c>
    </row>
    <row r="95" spans="1:9" x14ac:dyDescent="0.75">
      <c r="A95" s="44">
        <v>1944.2003094339632</v>
      </c>
      <c r="B95" s="4">
        <v>79098.429659999994</v>
      </c>
      <c r="C95" s="4">
        <v>79331.33584</v>
      </c>
      <c r="D95" s="6">
        <v>5.212E-2</v>
      </c>
      <c r="E95" s="7">
        <v>96.265321478412915</v>
      </c>
      <c r="F95" s="4">
        <v>79.083225556773655</v>
      </c>
      <c r="G95" s="4">
        <v>0</v>
      </c>
      <c r="H95" s="4">
        <v>0</v>
      </c>
      <c r="I95" s="7" t="s">
        <v>4</v>
      </c>
    </row>
    <row r="96" spans="1:9" x14ac:dyDescent="0.75">
      <c r="A96" s="44">
        <v>1944.2188566037746</v>
      </c>
      <c r="B96" s="4">
        <v>79099.778659999996</v>
      </c>
      <c r="C96" s="4">
        <v>79332.684840000002</v>
      </c>
      <c r="D96" s="6">
        <v>5.2130000000000003E-2</v>
      </c>
      <c r="E96" s="7">
        <v>100.19949824668279</v>
      </c>
      <c r="F96" s="4">
        <v>79.069468548047084</v>
      </c>
      <c r="G96" s="4">
        <v>0</v>
      </c>
      <c r="H96" s="4">
        <v>0</v>
      </c>
      <c r="I96" s="7" t="s">
        <v>4</v>
      </c>
    </row>
    <row r="97" spans="1:9" x14ac:dyDescent="0.75">
      <c r="A97" s="44">
        <v>1944.2454037735861</v>
      </c>
      <c r="B97" s="4">
        <v>79101.709519999989</v>
      </c>
      <c r="C97" s="4">
        <v>79334.615699999995</v>
      </c>
      <c r="D97" s="6">
        <v>5.2139999999999999E-2</v>
      </c>
      <c r="E97" s="7">
        <v>98.116002220522745</v>
      </c>
      <c r="F97" s="4">
        <v>79.062155839696402</v>
      </c>
      <c r="G97" s="4">
        <v>0</v>
      </c>
      <c r="H97" s="4">
        <v>0</v>
      </c>
      <c r="I97" s="7" t="s">
        <v>4</v>
      </c>
    </row>
    <row r="98" spans="1:9" x14ac:dyDescent="0.75">
      <c r="A98" s="44">
        <v>1944.2639509433975</v>
      </c>
      <c r="B98" s="4">
        <v>79103.058519999991</v>
      </c>
      <c r="C98" s="4">
        <v>79335.964699999997</v>
      </c>
      <c r="D98" s="6">
        <v>5.2150000000000002E-2</v>
      </c>
      <c r="E98" s="7">
        <v>94.542605774499037</v>
      </c>
      <c r="F98" s="4">
        <v>79.085663962871749</v>
      </c>
      <c r="G98" s="4">
        <v>0</v>
      </c>
      <c r="H98" s="4">
        <v>0</v>
      </c>
      <c r="I98" s="7" t="s">
        <v>4</v>
      </c>
    </row>
    <row r="99" spans="1:9" x14ac:dyDescent="0.75">
      <c r="A99" s="44">
        <v>1944.2824981132089</v>
      </c>
      <c r="B99" s="4">
        <v>79104.407519999993</v>
      </c>
      <c r="C99" s="4">
        <v>79337.313699999999</v>
      </c>
      <c r="D99" s="6">
        <v>5.2159999999999998E-2</v>
      </c>
      <c r="E99" s="7">
        <v>98.409404258350705</v>
      </c>
      <c r="F99" s="4">
        <v>79.057811899725635</v>
      </c>
      <c r="G99" s="4">
        <v>0</v>
      </c>
      <c r="H99" s="4">
        <v>0</v>
      </c>
      <c r="I99" s="7" t="s">
        <v>4</v>
      </c>
    </row>
    <row r="100" spans="1:9" x14ac:dyDescent="0.75">
      <c r="A100" s="44">
        <v>1944.3010452830204</v>
      </c>
      <c r="B100" s="4">
        <v>79105.756509999992</v>
      </c>
      <c r="C100" s="4">
        <v>79338.662689999997</v>
      </c>
      <c r="D100" s="6">
        <v>5.2159999999999998E-2</v>
      </c>
      <c r="E100" s="7">
        <v>97.846970411545215</v>
      </c>
      <c r="F100" s="4">
        <v>78.965378969209354</v>
      </c>
      <c r="G100" s="4">
        <v>0</v>
      </c>
      <c r="H100" s="4">
        <v>0</v>
      </c>
      <c r="I100" s="7" t="s">
        <v>4</v>
      </c>
    </row>
    <row r="101" spans="1:9" x14ac:dyDescent="0.75">
      <c r="A101" s="44">
        <v>1944.3195924528318</v>
      </c>
      <c r="B101" s="4">
        <v>79107.105509999994</v>
      </c>
      <c r="C101" s="4">
        <v>79340.011689999999</v>
      </c>
      <c r="D101" s="6">
        <v>5.2170000000000001E-2</v>
      </c>
      <c r="E101" s="7">
        <v>91.235578988360487</v>
      </c>
      <c r="F101" s="4">
        <v>78.861561396141084</v>
      </c>
      <c r="G101" s="4">
        <v>0</v>
      </c>
      <c r="H101" s="4">
        <v>0</v>
      </c>
      <c r="I101" s="7" t="s">
        <v>4</v>
      </c>
    </row>
    <row r="102" spans="1:9" x14ac:dyDescent="0.75">
      <c r="A102" s="44">
        <v>1944.3381396226432</v>
      </c>
      <c r="B102" s="4">
        <v>79108.454509999996</v>
      </c>
      <c r="C102" s="4">
        <v>79341.360690000001</v>
      </c>
      <c r="D102" s="6">
        <v>5.2179999999999997E-2</v>
      </c>
      <c r="E102" s="7">
        <v>84.935421255805494</v>
      </c>
      <c r="F102" s="4">
        <v>78.774994719215883</v>
      </c>
      <c r="G102" s="4">
        <v>0</v>
      </c>
      <c r="H102" s="4">
        <v>0</v>
      </c>
      <c r="I102" s="7" t="s">
        <v>4</v>
      </c>
    </row>
    <row r="103" spans="1:9" x14ac:dyDescent="0.75">
      <c r="A103" s="44">
        <v>1944.3566867924546</v>
      </c>
      <c r="B103" s="4">
        <v>79109.803509999998</v>
      </c>
      <c r="C103" s="4">
        <v>79342.709690000003</v>
      </c>
      <c r="D103" s="6">
        <v>5.219E-2</v>
      </c>
      <c r="E103" s="7">
        <v>81.999696857399641</v>
      </c>
      <c r="F103" s="4">
        <v>78.716535642411827</v>
      </c>
      <c r="G103" s="4">
        <v>0</v>
      </c>
      <c r="H103" s="4">
        <v>0</v>
      </c>
      <c r="I103" s="7" t="s">
        <v>4</v>
      </c>
    </row>
    <row r="104" spans="1:9" x14ac:dyDescent="0.75">
      <c r="A104" s="44">
        <v>1944.3752339622661</v>
      </c>
      <c r="B104" s="4">
        <v>79111.152499999997</v>
      </c>
      <c r="C104" s="4">
        <v>79344.058680000002</v>
      </c>
      <c r="D104" s="6">
        <v>5.219E-2</v>
      </c>
      <c r="E104" s="7">
        <v>84.4614115414617</v>
      </c>
      <c r="F104" s="4">
        <v>78.677526749440148</v>
      </c>
      <c r="G104" s="4">
        <v>0</v>
      </c>
      <c r="H104" s="4">
        <v>0</v>
      </c>
      <c r="I104" s="7" t="s">
        <v>4</v>
      </c>
    </row>
    <row r="105" spans="1:9" x14ac:dyDescent="0.75">
      <c r="A105" s="44">
        <v>1944.3937811320775</v>
      </c>
      <c r="B105" s="4">
        <v>79112.501499999998</v>
      </c>
      <c r="C105" s="4">
        <v>79345.407680000004</v>
      </c>
      <c r="D105" s="6">
        <v>5.2200000000000003E-2</v>
      </c>
      <c r="E105" s="7">
        <v>87.965189790932371</v>
      </c>
      <c r="F105" s="4">
        <v>78.596049494372394</v>
      </c>
      <c r="G105" s="4">
        <v>0</v>
      </c>
      <c r="H105" s="4">
        <v>0</v>
      </c>
      <c r="I105" s="7" t="s">
        <v>4</v>
      </c>
    </row>
    <row r="106" spans="1:9" x14ac:dyDescent="0.75">
      <c r="A106" s="44">
        <v>1944.4123283018889</v>
      </c>
      <c r="B106" s="4">
        <v>79113.8505</v>
      </c>
      <c r="C106" s="4">
        <v>79346.756680000006</v>
      </c>
      <c r="D106" s="6">
        <v>5.2209999999999999E-2</v>
      </c>
      <c r="E106" s="7">
        <v>90.744821053854366</v>
      </c>
      <c r="F106" s="4">
        <v>78.3510236615206</v>
      </c>
      <c r="G106" s="4">
        <v>0</v>
      </c>
      <c r="H106" s="4">
        <v>0</v>
      </c>
      <c r="I106" s="7" t="s">
        <v>4</v>
      </c>
    </row>
    <row r="107" spans="1:9" x14ac:dyDescent="0.75">
      <c r="A107" s="44">
        <v>1944.4308754717003</v>
      </c>
      <c r="B107" s="4">
        <v>79115.199499999988</v>
      </c>
      <c r="C107" s="4">
        <v>79348.105679999993</v>
      </c>
      <c r="D107" s="6">
        <v>5.2220000000000003E-2</v>
      </c>
      <c r="E107" s="7">
        <v>89.090303649756322</v>
      </c>
      <c r="F107" s="4">
        <v>78.107780094200535</v>
      </c>
      <c r="G107" s="4">
        <v>0</v>
      </c>
      <c r="H107" s="4">
        <v>0</v>
      </c>
      <c r="I107" s="7" t="s">
        <v>4</v>
      </c>
    </row>
    <row r="108" spans="1:9" x14ac:dyDescent="0.75">
      <c r="A108" s="44">
        <v>1944.4494226415118</v>
      </c>
      <c r="B108" s="4">
        <v>79116.548490000001</v>
      </c>
      <c r="C108" s="4">
        <v>79349.454670000006</v>
      </c>
      <c r="D108" s="6">
        <v>5.2220000000000003E-2</v>
      </c>
      <c r="E108" s="7">
        <v>84.097600636875299</v>
      </c>
      <c r="F108" s="4">
        <v>77.942341640986029</v>
      </c>
      <c r="G108" s="4">
        <v>0</v>
      </c>
      <c r="H108" s="4">
        <v>0</v>
      </c>
      <c r="I108" s="7" t="s">
        <v>4</v>
      </c>
    </row>
    <row r="109" spans="1:9" x14ac:dyDescent="0.75">
      <c r="A109" s="44">
        <v>1944.4679698113232</v>
      </c>
      <c r="B109" s="4">
        <v>79117.897489999988</v>
      </c>
      <c r="C109" s="4">
        <v>79350.803669999994</v>
      </c>
      <c r="D109" s="6">
        <v>5.2229999999999999E-2</v>
      </c>
      <c r="E109" s="7">
        <v>84.925038569265325</v>
      </c>
      <c r="F109" s="4">
        <v>77.836994831316673</v>
      </c>
      <c r="G109" s="4">
        <v>0</v>
      </c>
      <c r="H109" s="4">
        <v>0</v>
      </c>
      <c r="I109" s="7" t="s">
        <v>4</v>
      </c>
    </row>
    <row r="110" spans="1:9" x14ac:dyDescent="0.75">
      <c r="A110" s="44">
        <v>1944.4865169811346</v>
      </c>
      <c r="B110" s="4">
        <v>79119.24648999999</v>
      </c>
      <c r="C110" s="4">
        <v>79352.152669999996</v>
      </c>
      <c r="D110" s="6">
        <v>5.2240000000000002E-2</v>
      </c>
      <c r="E110" s="7">
        <v>80.611603299423649</v>
      </c>
      <c r="F110" s="4">
        <v>77.694072864984463</v>
      </c>
      <c r="G110" s="4">
        <v>0</v>
      </c>
      <c r="H110" s="4">
        <v>0</v>
      </c>
      <c r="I110" s="7" t="s">
        <v>4</v>
      </c>
    </row>
    <row r="111" spans="1:9" x14ac:dyDescent="0.75">
      <c r="A111" s="44">
        <v>1944.5050641509461</v>
      </c>
      <c r="B111" s="4">
        <v>79120.595489999992</v>
      </c>
      <c r="C111" s="4">
        <v>79353.501669999998</v>
      </c>
      <c r="D111" s="6">
        <v>5.2249999999999998E-2</v>
      </c>
      <c r="E111" s="7">
        <v>76.226796401749766</v>
      </c>
      <c r="F111" s="4">
        <v>77.517420859349912</v>
      </c>
      <c r="G111" s="4">
        <v>0</v>
      </c>
      <c r="H111" s="4">
        <v>0</v>
      </c>
      <c r="I111" s="7" t="s">
        <v>4</v>
      </c>
    </row>
    <row r="112" spans="1:9" x14ac:dyDescent="0.75">
      <c r="A112" s="44">
        <v>1944.5236113207575</v>
      </c>
      <c r="B112" s="4">
        <v>79121.944479999991</v>
      </c>
      <c r="C112" s="4">
        <v>79354.850659999996</v>
      </c>
      <c r="D112" s="6">
        <v>5.2249999999999998E-2</v>
      </c>
      <c r="E112" s="7">
        <v>80.586998506635325</v>
      </c>
      <c r="F112" s="4">
        <v>77.349920200977166</v>
      </c>
      <c r="G112" s="4">
        <v>0</v>
      </c>
      <c r="H112" s="4">
        <v>0</v>
      </c>
      <c r="I112" s="7" t="s">
        <v>4</v>
      </c>
    </row>
    <row r="113" spans="1:9" x14ac:dyDescent="0.75">
      <c r="A113" s="44">
        <v>1944.5421584905689</v>
      </c>
      <c r="B113" s="4">
        <v>79123.293479999993</v>
      </c>
      <c r="C113" s="4">
        <v>79356.199659999998</v>
      </c>
      <c r="D113" s="6">
        <v>5.2260000000000001E-2</v>
      </c>
      <c r="E113" s="7">
        <v>86.941777982424455</v>
      </c>
      <c r="F113" s="4">
        <v>77.149896718500585</v>
      </c>
      <c r="G113" s="4">
        <v>9.7918812639238695</v>
      </c>
      <c r="H113" s="4">
        <v>0.63301912215626099</v>
      </c>
      <c r="I113" s="7" t="s">
        <v>4</v>
      </c>
    </row>
    <row r="114" spans="1:9" x14ac:dyDescent="0.75">
      <c r="A114" s="44">
        <v>1944.5607056603803</v>
      </c>
      <c r="B114" s="4">
        <v>79124.642479999995</v>
      </c>
      <c r="C114" s="4">
        <v>79357.54866</v>
      </c>
      <c r="D114" s="6">
        <v>5.2269999999999997E-2</v>
      </c>
      <c r="E114" s="7">
        <v>112.43866146020093</v>
      </c>
      <c r="F114" s="4">
        <v>76.996738780865144</v>
      </c>
      <c r="G114" s="4">
        <v>35.441922679335789</v>
      </c>
      <c r="H114" s="4">
        <v>2.2916646163114773</v>
      </c>
      <c r="I114" s="7" t="s">
        <v>4</v>
      </c>
    </row>
    <row r="115" spans="1:9" x14ac:dyDescent="0.75">
      <c r="A115" s="44">
        <v>1944.5792528301918</v>
      </c>
      <c r="B115" s="4">
        <v>79125.991479999997</v>
      </c>
      <c r="C115" s="4">
        <v>79358.897660000002</v>
      </c>
      <c r="D115" s="6">
        <v>5.228E-2</v>
      </c>
      <c r="E115" s="7">
        <v>118.18729091010989</v>
      </c>
      <c r="F115" s="4">
        <v>76.850148170408204</v>
      </c>
      <c r="G115" s="4">
        <v>41.33714273970169</v>
      </c>
      <c r="H115" s="4">
        <v>2.6733592188439568</v>
      </c>
      <c r="I115" s="7" t="s">
        <v>4</v>
      </c>
    </row>
    <row r="116" spans="1:9" x14ac:dyDescent="0.75">
      <c r="A116" s="44">
        <v>1944.5978000000032</v>
      </c>
      <c r="B116" s="4">
        <v>79127.340469999996</v>
      </c>
      <c r="C116" s="4">
        <v>79360.246650000001</v>
      </c>
      <c r="D116" s="6">
        <v>5.228E-2</v>
      </c>
      <c r="E116" s="7">
        <v>112.9478385674617</v>
      </c>
      <c r="F116" s="4">
        <v>76.696966341052232</v>
      </c>
      <c r="G116" s="4">
        <v>36.25087222640947</v>
      </c>
      <c r="H116" s="4">
        <v>2.3444021197046063</v>
      </c>
      <c r="I116" s="7" t="s">
        <v>4</v>
      </c>
    </row>
    <row r="117" spans="1:9" x14ac:dyDescent="0.75">
      <c r="A117" s="44">
        <v>1944.6203471698145</v>
      </c>
      <c r="B117" s="4">
        <v>79128.9804</v>
      </c>
      <c r="C117" s="4">
        <v>79361.886580000006</v>
      </c>
      <c r="D117" s="6">
        <v>5.2290000000000003E-2</v>
      </c>
      <c r="E117" s="7">
        <v>101.25112358934189</v>
      </c>
      <c r="F117" s="4">
        <v>76.602791627195899</v>
      </c>
      <c r="G117" s="4">
        <v>24.648331962145988</v>
      </c>
      <c r="H117" s="4">
        <v>1.9382099672109749</v>
      </c>
      <c r="I117" s="7" t="s">
        <v>4</v>
      </c>
    </row>
    <row r="118" spans="1:9" x14ac:dyDescent="0.75">
      <c r="A118" s="44">
        <v>1944.6388943396259</v>
      </c>
      <c r="B118" s="4">
        <v>79130.329399999988</v>
      </c>
      <c r="C118" s="4">
        <v>79363.235579999993</v>
      </c>
      <c r="D118" s="6">
        <v>5.2299999999999999E-2</v>
      </c>
      <c r="E118" s="7">
        <v>97.169227339387461</v>
      </c>
      <c r="F118" s="4">
        <v>76.556232200672099</v>
      </c>
      <c r="G118" s="4">
        <v>20.612995138715362</v>
      </c>
      <c r="H118" s="4">
        <v>1.3335953577545849</v>
      </c>
      <c r="I118" s="7" t="s">
        <v>4</v>
      </c>
    </row>
    <row r="119" spans="1:9" x14ac:dyDescent="0.75">
      <c r="A119" s="44">
        <v>1944.6574415094374</v>
      </c>
      <c r="B119" s="4">
        <v>79131.67839999999</v>
      </c>
      <c r="C119" s="4">
        <v>79364.584579999995</v>
      </c>
      <c r="D119" s="6">
        <v>5.2310000000000002E-2</v>
      </c>
      <c r="E119" s="7">
        <v>100.52055210133366</v>
      </c>
      <c r="F119" s="4">
        <v>76.517709043742656</v>
      </c>
      <c r="G119" s="4">
        <v>24.002843057591008</v>
      </c>
      <c r="H119" s="4">
        <v>1.5532046814938285</v>
      </c>
      <c r="I119" s="7" t="s">
        <v>4</v>
      </c>
    </row>
    <row r="120" spans="1:9" x14ac:dyDescent="0.75">
      <c r="A120" s="44">
        <v>1944.6759886792488</v>
      </c>
      <c r="B120" s="4">
        <v>79133.027399999992</v>
      </c>
      <c r="C120" s="4">
        <v>79365.933579999997</v>
      </c>
      <c r="D120" s="6">
        <v>5.2310000000000002E-2</v>
      </c>
      <c r="E120" s="7">
        <v>100.97479491046582</v>
      </c>
      <c r="F120" s="4">
        <v>76.466995564026732</v>
      </c>
      <c r="G120" s="4">
        <v>24.507799346439086</v>
      </c>
      <c r="H120" s="4">
        <v>1.5858799970765194</v>
      </c>
      <c r="I120" s="7" t="s">
        <v>4</v>
      </c>
    </row>
    <row r="121" spans="1:9" x14ac:dyDescent="0.75">
      <c r="A121" s="44">
        <v>1944.6945358490602</v>
      </c>
      <c r="B121" s="4">
        <v>79134.37638999999</v>
      </c>
      <c r="C121" s="4">
        <v>79367.282569999996</v>
      </c>
      <c r="D121" s="6">
        <v>5.2319999999999998E-2</v>
      </c>
      <c r="E121" s="7">
        <v>99.42287429759422</v>
      </c>
      <c r="F121" s="4">
        <v>76.369045777841052</v>
      </c>
      <c r="G121" s="4">
        <v>23.053828519753168</v>
      </c>
      <c r="H121" s="4">
        <v>1.4920688363657297</v>
      </c>
      <c r="I121" s="7" t="s">
        <v>4</v>
      </c>
    </row>
    <row r="122" spans="1:9" x14ac:dyDescent="0.75">
      <c r="A122" s="44">
        <v>1944.7130830188717</v>
      </c>
      <c r="B122" s="4">
        <v>79135.725389999992</v>
      </c>
      <c r="C122" s="4">
        <v>79368.631569999998</v>
      </c>
      <c r="D122" s="6">
        <v>5.2330000000000002E-2</v>
      </c>
      <c r="E122" s="7">
        <v>92.783157710962314</v>
      </c>
      <c r="F122" s="4">
        <v>76.277698256474565</v>
      </c>
      <c r="G122" s="4">
        <v>16.505459454487749</v>
      </c>
      <c r="H122" s="4">
        <v>1.0684633706688313</v>
      </c>
      <c r="I122" s="7" t="s">
        <v>4</v>
      </c>
    </row>
    <row r="123" spans="1:9" x14ac:dyDescent="0.75">
      <c r="A123" s="44">
        <v>1944.7316301886831</v>
      </c>
      <c r="B123" s="4">
        <v>79137.074389999994</v>
      </c>
      <c r="C123" s="4">
        <v>79369.98057</v>
      </c>
      <c r="D123" s="6">
        <v>5.2339999999999998E-2</v>
      </c>
      <c r="E123" s="7">
        <v>82.621634221057946</v>
      </c>
      <c r="F123" s="4">
        <v>76.189138847822207</v>
      </c>
      <c r="G123" s="4">
        <v>6.4324953732357386</v>
      </c>
      <c r="H123" s="4">
        <v>0.41648032162736065</v>
      </c>
      <c r="I123" s="7">
        <v>17.33034760921413</v>
      </c>
    </row>
    <row r="124" spans="1:9" x14ac:dyDescent="0.75">
      <c r="A124" s="44">
        <v>1944.7501773584945</v>
      </c>
      <c r="B124" s="4">
        <v>79138.423389999996</v>
      </c>
      <c r="C124" s="4">
        <v>79371.329570000002</v>
      </c>
      <c r="D124" s="6">
        <v>5.2339999999999998E-2</v>
      </c>
      <c r="E124" s="7">
        <v>80.230924479726184</v>
      </c>
      <c r="F124" s="4">
        <v>75.97400321781079</v>
      </c>
      <c r="G124" s="4">
        <v>0</v>
      </c>
      <c r="H124" s="4">
        <v>0</v>
      </c>
      <c r="I124" s="7" t="s">
        <v>4</v>
      </c>
    </row>
    <row r="125" spans="1:9" x14ac:dyDescent="0.75">
      <c r="A125" s="44">
        <v>1944.7687245283059</v>
      </c>
      <c r="B125" s="4">
        <v>79139.772379999995</v>
      </c>
      <c r="C125" s="4">
        <v>79372.67856</v>
      </c>
      <c r="D125" s="6">
        <v>5.2350000000000001E-2</v>
      </c>
      <c r="E125" s="7">
        <v>83.724357263370663</v>
      </c>
      <c r="F125" s="4">
        <v>75.800767252159602</v>
      </c>
      <c r="G125" s="4">
        <v>0</v>
      </c>
      <c r="H125" s="4">
        <v>0</v>
      </c>
      <c r="I125" s="7" t="s">
        <v>4</v>
      </c>
    </row>
    <row r="126" spans="1:9" x14ac:dyDescent="0.75">
      <c r="A126" s="44">
        <v>1944.7872716981174</v>
      </c>
      <c r="B126" s="4">
        <v>79141.121379999997</v>
      </c>
      <c r="C126" s="4">
        <v>79374.027560000002</v>
      </c>
      <c r="D126" s="6">
        <v>5.2359999999999997E-2</v>
      </c>
      <c r="E126" s="7">
        <v>87.249946438316769</v>
      </c>
      <c r="F126" s="4">
        <v>75.702808767405912</v>
      </c>
      <c r="G126" s="4">
        <v>0</v>
      </c>
      <c r="H126" s="4">
        <v>0</v>
      </c>
      <c r="I126" s="7" t="s">
        <v>4</v>
      </c>
    </row>
    <row r="127" spans="1:9" x14ac:dyDescent="0.75">
      <c r="A127" s="44">
        <v>1944.8058188679288</v>
      </c>
      <c r="B127" s="4">
        <v>79142.470379999999</v>
      </c>
      <c r="C127" s="4">
        <v>79375.376560000004</v>
      </c>
      <c r="D127" s="6">
        <v>5.237E-2</v>
      </c>
      <c r="E127" s="7">
        <v>86.691852278148644</v>
      </c>
      <c r="F127" s="4">
        <v>75.74476400646202</v>
      </c>
      <c r="G127" s="4">
        <v>0</v>
      </c>
      <c r="H127" s="4">
        <v>0</v>
      </c>
      <c r="I127" s="7" t="s">
        <v>4</v>
      </c>
    </row>
    <row r="128" spans="1:9" x14ac:dyDescent="0.75">
      <c r="A128" s="44">
        <v>1944.8243660377402</v>
      </c>
      <c r="B128" s="4">
        <v>79143.819380000001</v>
      </c>
      <c r="C128" s="4">
        <v>79376.725560000006</v>
      </c>
      <c r="D128" s="6">
        <v>5.237E-2</v>
      </c>
      <c r="E128" s="7">
        <v>81.98066205654905</v>
      </c>
      <c r="F128" s="4">
        <v>75.840646456332692</v>
      </c>
      <c r="G128" s="4">
        <v>0</v>
      </c>
      <c r="H128" s="4">
        <v>0</v>
      </c>
      <c r="I128" s="7" t="s">
        <v>4</v>
      </c>
    </row>
    <row r="129" spans="1:9" x14ac:dyDescent="0.75">
      <c r="A129" s="44">
        <v>1944.8429132075516</v>
      </c>
      <c r="B129" s="4">
        <v>79145.168369999999</v>
      </c>
      <c r="C129" s="4">
        <v>79378.074550000005</v>
      </c>
      <c r="D129" s="6">
        <v>5.2380000000000003E-2</v>
      </c>
      <c r="E129" s="7">
        <v>73.193327774639826</v>
      </c>
      <c r="F129" s="4">
        <v>75.963037247921676</v>
      </c>
      <c r="G129" s="4">
        <v>0</v>
      </c>
      <c r="H129" s="4">
        <v>0</v>
      </c>
      <c r="I129" s="7" t="s">
        <v>4</v>
      </c>
    </row>
    <row r="130" spans="1:9" x14ac:dyDescent="0.75">
      <c r="A130" s="44">
        <v>1944.8614603773631</v>
      </c>
      <c r="B130" s="4">
        <v>79146.517370000001</v>
      </c>
      <c r="C130" s="4">
        <v>79379.423550000007</v>
      </c>
      <c r="D130" s="6">
        <v>5.2389999999999999E-2</v>
      </c>
      <c r="E130" s="7">
        <v>72.143715274858053</v>
      </c>
      <c r="F130" s="4">
        <v>76.008910772789847</v>
      </c>
      <c r="G130" s="4">
        <v>0</v>
      </c>
      <c r="H130" s="4">
        <v>0</v>
      </c>
      <c r="I130" s="7" t="s">
        <v>4</v>
      </c>
    </row>
    <row r="131" spans="1:9" x14ac:dyDescent="0.75">
      <c r="A131" s="44">
        <v>1944.8800075471745</v>
      </c>
      <c r="B131" s="4">
        <v>79147.866369999989</v>
      </c>
      <c r="C131" s="4">
        <v>79380.772549999994</v>
      </c>
      <c r="D131" s="6">
        <v>5.2400000000000002E-2</v>
      </c>
      <c r="E131" s="7">
        <v>72.456843585196921</v>
      </c>
      <c r="F131" s="4">
        <v>76.108282826657216</v>
      </c>
      <c r="G131" s="4">
        <v>0</v>
      </c>
      <c r="H131" s="4">
        <v>0</v>
      </c>
      <c r="I131" s="7" t="s">
        <v>4</v>
      </c>
    </row>
    <row r="132" spans="1:9" x14ac:dyDescent="0.75">
      <c r="A132" s="44">
        <v>1944.8985547169859</v>
      </c>
      <c r="B132" s="4">
        <v>79149.215369999991</v>
      </c>
      <c r="C132" s="4">
        <v>79382.121549999996</v>
      </c>
      <c r="D132" s="6">
        <v>5.2400000000000002E-2</v>
      </c>
      <c r="E132" s="7">
        <v>75.58047193946463</v>
      </c>
      <c r="F132" s="4">
        <v>76.316729283581353</v>
      </c>
      <c r="G132" s="4">
        <v>0</v>
      </c>
      <c r="H132" s="4">
        <v>0</v>
      </c>
      <c r="I132" s="7" t="s">
        <v>4</v>
      </c>
    </row>
    <row r="133" spans="1:9" x14ac:dyDescent="0.75">
      <c r="A133" s="44">
        <v>1944.9211018867973</v>
      </c>
      <c r="B133" s="4">
        <v>79150.855299999996</v>
      </c>
      <c r="C133" s="4">
        <v>79383.761480000001</v>
      </c>
      <c r="D133" s="6">
        <v>5.2409999999999998E-2</v>
      </c>
      <c r="E133" s="7">
        <v>75.601305572595052</v>
      </c>
      <c r="F133" s="4">
        <v>76.507414191256103</v>
      </c>
      <c r="G133" s="4">
        <v>0</v>
      </c>
      <c r="H133" s="4">
        <v>0</v>
      </c>
      <c r="I133" s="7" t="s">
        <v>4</v>
      </c>
    </row>
    <row r="134" spans="1:9" x14ac:dyDescent="0.75">
      <c r="A134" s="44">
        <v>1944.9396490566087</v>
      </c>
      <c r="B134" s="4">
        <v>79152.204289999994</v>
      </c>
      <c r="C134" s="4">
        <v>79385.11047</v>
      </c>
      <c r="D134" s="6">
        <v>5.2420000000000001E-2</v>
      </c>
      <c r="E134" s="7">
        <v>81.147961366703981</v>
      </c>
      <c r="F134" s="4">
        <v>76.569919694417209</v>
      </c>
      <c r="G134" s="4">
        <v>0</v>
      </c>
      <c r="H134" s="4">
        <v>0</v>
      </c>
      <c r="I134" s="7" t="s">
        <v>4</v>
      </c>
    </row>
    <row r="135" spans="1:9" x14ac:dyDescent="0.75">
      <c r="A135" s="44">
        <v>1944.9581962264201</v>
      </c>
      <c r="B135" s="4">
        <v>79153.553289999996</v>
      </c>
      <c r="C135" s="4">
        <v>79386.459470000002</v>
      </c>
      <c r="D135" s="6">
        <v>5.2429999999999997E-2</v>
      </c>
      <c r="E135" s="7">
        <v>96.900010951327587</v>
      </c>
      <c r="F135" s="4">
        <v>76.544237718059264</v>
      </c>
      <c r="G135" s="4">
        <v>0</v>
      </c>
      <c r="H135" s="4">
        <v>0</v>
      </c>
      <c r="I135" s="7" t="s">
        <v>4</v>
      </c>
    </row>
    <row r="136" spans="1:9" x14ac:dyDescent="0.75">
      <c r="A136" s="44">
        <v>1944.9767433962315</v>
      </c>
      <c r="B136" s="4">
        <v>79154.902289999998</v>
      </c>
      <c r="C136" s="4">
        <v>79387.808470000004</v>
      </c>
      <c r="D136" s="6">
        <v>5.2440000000000001E-2</v>
      </c>
      <c r="E136" s="7">
        <v>106.59585765632515</v>
      </c>
      <c r="F136" s="4">
        <v>76.293845128100116</v>
      </c>
      <c r="G136" s="4">
        <v>0</v>
      </c>
      <c r="H136" s="4">
        <v>0</v>
      </c>
      <c r="I136" s="7" t="s">
        <v>4</v>
      </c>
    </row>
    <row r="137" spans="1:9" x14ac:dyDescent="0.75">
      <c r="A137" s="44">
        <v>1945.0374901960786</v>
      </c>
      <c r="B137" s="4">
        <v>79159.46557</v>
      </c>
      <c r="C137" s="4">
        <v>79392.371750000006</v>
      </c>
      <c r="D137" s="6">
        <v>5.2409999999999998E-2</v>
      </c>
      <c r="E137" s="7">
        <v>61.499008379554667</v>
      </c>
      <c r="F137" s="4">
        <v>76.212345878425126</v>
      </c>
      <c r="G137" s="4">
        <v>0</v>
      </c>
      <c r="H137" s="4">
        <v>0</v>
      </c>
      <c r="I137" s="7" t="s">
        <v>4</v>
      </c>
    </row>
    <row r="138" spans="1:9" x14ac:dyDescent="0.75">
      <c r="A138" s="44">
        <v>1945.0562352941179</v>
      </c>
      <c r="B138" s="4">
        <v>79160.901440000001</v>
      </c>
      <c r="C138" s="4">
        <v>79393.807620000007</v>
      </c>
      <c r="D138" s="6">
        <v>5.2400000000000002E-2</v>
      </c>
      <c r="E138" s="7">
        <v>66.599395568316638</v>
      </c>
      <c r="F138" s="4">
        <v>76.395293479731208</v>
      </c>
      <c r="G138" s="4">
        <v>0</v>
      </c>
      <c r="H138" s="4">
        <v>0</v>
      </c>
      <c r="I138" s="7" t="s">
        <v>4</v>
      </c>
    </row>
    <row r="139" spans="1:9" x14ac:dyDescent="0.75">
      <c r="A139" s="44">
        <v>1945.0749803921572</v>
      </c>
      <c r="B139" s="4">
        <v>79162.337319999991</v>
      </c>
      <c r="C139" s="4">
        <v>79395.243499999997</v>
      </c>
      <c r="D139" s="6">
        <v>5.2380000000000003E-2</v>
      </c>
      <c r="E139" s="7">
        <v>61.079527338291122</v>
      </c>
      <c r="F139" s="4">
        <v>76.569046842475274</v>
      </c>
      <c r="G139" s="4">
        <v>0</v>
      </c>
      <c r="H139" s="4">
        <v>0</v>
      </c>
      <c r="I139" s="7" t="s">
        <v>4</v>
      </c>
    </row>
    <row r="140" spans="1:9" x14ac:dyDescent="0.75">
      <c r="A140" s="44">
        <v>1945.0937254901964</v>
      </c>
      <c r="B140" s="4">
        <v>79163.773189999993</v>
      </c>
      <c r="C140" s="4">
        <v>79396.679369999998</v>
      </c>
      <c r="D140" s="6">
        <v>5.237E-2</v>
      </c>
      <c r="E140" s="7">
        <v>66.538730889956653</v>
      </c>
      <c r="F140" s="4">
        <v>76.746756108706052</v>
      </c>
      <c r="G140" s="4">
        <v>0</v>
      </c>
      <c r="H140" s="4">
        <v>0</v>
      </c>
      <c r="I140" s="7" t="s">
        <v>4</v>
      </c>
    </row>
    <row r="141" spans="1:9" x14ac:dyDescent="0.75">
      <c r="A141" s="44">
        <v>1945.1124705882357</v>
      </c>
      <c r="B141" s="4">
        <v>79165.209069999997</v>
      </c>
      <c r="C141" s="4">
        <v>79398.115250000003</v>
      </c>
      <c r="D141" s="6">
        <v>5.2350000000000001E-2</v>
      </c>
      <c r="E141" s="7">
        <v>62.142221263005219</v>
      </c>
      <c r="F141" s="4">
        <v>76.844325861744181</v>
      </c>
      <c r="G141" s="4">
        <v>0</v>
      </c>
      <c r="H141" s="4">
        <v>0</v>
      </c>
      <c r="I141" s="7" t="s">
        <v>4</v>
      </c>
    </row>
    <row r="142" spans="1:9" x14ac:dyDescent="0.75">
      <c r="A142" s="44">
        <v>1945.131215686275</v>
      </c>
      <c r="B142" s="4">
        <v>79166.644939999998</v>
      </c>
      <c r="C142" s="4">
        <v>79399.551120000004</v>
      </c>
      <c r="D142" s="6">
        <v>5.2330000000000002E-2</v>
      </c>
      <c r="E142" s="7">
        <v>62.06984811146642</v>
      </c>
      <c r="F142" s="4">
        <v>76.827035633659719</v>
      </c>
      <c r="G142" s="4">
        <v>0</v>
      </c>
      <c r="H142" s="4">
        <v>0</v>
      </c>
      <c r="I142" s="7" t="s">
        <v>4</v>
      </c>
    </row>
    <row r="143" spans="1:9" x14ac:dyDescent="0.75">
      <c r="A143" s="44">
        <v>1945.1499607843143</v>
      </c>
      <c r="B143" s="4">
        <v>79168.080819999988</v>
      </c>
      <c r="C143" s="4">
        <v>79400.986999999994</v>
      </c>
      <c r="D143" s="6">
        <v>5.2319999999999998E-2</v>
      </c>
      <c r="E143" s="7">
        <v>63.089083248063943</v>
      </c>
      <c r="F143" s="4">
        <v>76.777445858027448</v>
      </c>
      <c r="G143" s="4">
        <v>0</v>
      </c>
      <c r="H143" s="4">
        <v>0</v>
      </c>
      <c r="I143" s="7" t="s">
        <v>4</v>
      </c>
    </row>
    <row r="144" spans="1:9" x14ac:dyDescent="0.75">
      <c r="A144" s="44">
        <v>1945.1687058823536</v>
      </c>
      <c r="B144" s="4">
        <v>79169.516689999989</v>
      </c>
      <c r="C144" s="4">
        <v>79402.422869999995</v>
      </c>
      <c r="D144" s="6">
        <v>5.2299999999999999E-2</v>
      </c>
      <c r="E144" s="7">
        <v>73.870282961072675</v>
      </c>
      <c r="F144" s="4">
        <v>76.660468328704653</v>
      </c>
      <c r="G144" s="4">
        <v>0</v>
      </c>
      <c r="H144" s="4">
        <v>0</v>
      </c>
      <c r="I144" s="7" t="s">
        <v>4</v>
      </c>
    </row>
    <row r="145" spans="1:9" x14ac:dyDescent="0.75">
      <c r="A145" s="44">
        <v>1945.1874509803929</v>
      </c>
      <c r="B145" s="4">
        <v>79170.952569999994</v>
      </c>
      <c r="C145" s="4">
        <v>79403.858749999999</v>
      </c>
      <c r="D145" s="6">
        <v>5.2290000000000003E-2</v>
      </c>
      <c r="E145" s="7">
        <v>81.644234702511667</v>
      </c>
      <c r="F145" s="4">
        <v>76.371897206729273</v>
      </c>
      <c r="G145" s="4">
        <v>0</v>
      </c>
      <c r="H145" s="4">
        <v>0</v>
      </c>
      <c r="I145" s="7" t="s">
        <v>4</v>
      </c>
    </row>
    <row r="146" spans="1:9" x14ac:dyDescent="0.75">
      <c r="A146" s="44">
        <v>1945.2061960784322</v>
      </c>
      <c r="B146" s="4">
        <v>79172.388439999995</v>
      </c>
      <c r="C146" s="4">
        <v>79405.294620000001</v>
      </c>
      <c r="D146" s="6">
        <v>5.2269999999999997E-2</v>
      </c>
      <c r="E146" s="7">
        <v>79.75487405162518</v>
      </c>
      <c r="F146" s="4">
        <v>75.965519503635207</v>
      </c>
      <c r="G146" s="4">
        <v>0</v>
      </c>
      <c r="H146" s="4">
        <v>0</v>
      </c>
      <c r="I146" s="7" t="s">
        <v>4</v>
      </c>
    </row>
    <row r="147" spans="1:9" x14ac:dyDescent="0.75">
      <c r="A147" s="44">
        <v>1945.2249411764715</v>
      </c>
      <c r="B147" s="4">
        <v>79173.824309999996</v>
      </c>
      <c r="C147" s="4">
        <v>79406.730490000002</v>
      </c>
      <c r="D147" s="6">
        <v>5.2249999999999998E-2</v>
      </c>
      <c r="E147" s="7">
        <v>73.537390495866404</v>
      </c>
      <c r="F147" s="4">
        <v>75.53181783126314</v>
      </c>
      <c r="G147" s="4">
        <v>0</v>
      </c>
      <c r="H147" s="4">
        <v>0</v>
      </c>
      <c r="I147" s="7" t="s">
        <v>4</v>
      </c>
    </row>
    <row r="148" spans="1:9" x14ac:dyDescent="0.75">
      <c r="A148" s="44">
        <v>1945.2436862745108</v>
      </c>
      <c r="B148" s="4">
        <v>79175.260190000001</v>
      </c>
      <c r="C148" s="4">
        <v>79408.166370000006</v>
      </c>
      <c r="D148" s="6">
        <v>5.2240000000000002E-2</v>
      </c>
      <c r="E148" s="7">
        <v>70.853031490606526</v>
      </c>
      <c r="F148" s="4">
        <v>75.168421053800159</v>
      </c>
      <c r="G148" s="4">
        <v>0</v>
      </c>
      <c r="H148" s="4">
        <v>0</v>
      </c>
      <c r="I148" s="7" t="s">
        <v>4</v>
      </c>
    </row>
    <row r="149" spans="1:9" x14ac:dyDescent="0.75">
      <c r="A149" s="44">
        <v>1945.2624313725501</v>
      </c>
      <c r="B149" s="4">
        <v>79176.696059999987</v>
      </c>
      <c r="C149" s="4">
        <v>79409.602239999993</v>
      </c>
      <c r="D149" s="6">
        <v>5.2220000000000003E-2</v>
      </c>
      <c r="E149" s="7">
        <v>66.721477190881032</v>
      </c>
      <c r="F149" s="4">
        <v>74.883716442279109</v>
      </c>
      <c r="G149" s="4">
        <v>0</v>
      </c>
      <c r="H149" s="4">
        <v>0</v>
      </c>
      <c r="I149" s="7" t="s">
        <v>4</v>
      </c>
    </row>
    <row r="150" spans="1:9" x14ac:dyDescent="0.75">
      <c r="A150" s="44">
        <v>1945.2811764705893</v>
      </c>
      <c r="B150" s="4">
        <v>79178.131939999992</v>
      </c>
      <c r="C150" s="4">
        <v>79411.038119999997</v>
      </c>
      <c r="D150" s="6">
        <v>5.2209999999999999E-2</v>
      </c>
      <c r="E150" s="7">
        <v>62.780692583536947</v>
      </c>
      <c r="F150" s="4">
        <v>74.5587475355115</v>
      </c>
      <c r="G150" s="4">
        <v>0</v>
      </c>
      <c r="H150" s="4">
        <v>0</v>
      </c>
      <c r="I150" s="7" t="s">
        <v>4</v>
      </c>
    </row>
    <row r="151" spans="1:9" x14ac:dyDescent="0.75">
      <c r="A151" s="44">
        <v>1945.2999215686286</v>
      </c>
      <c r="B151" s="4">
        <v>79179.567809999993</v>
      </c>
      <c r="C151" s="4">
        <v>79412.473989999999</v>
      </c>
      <c r="D151" s="6">
        <v>5.219E-2</v>
      </c>
      <c r="E151" s="7">
        <v>61.860979428631779</v>
      </c>
      <c r="F151" s="4">
        <v>74.233355108458539</v>
      </c>
      <c r="G151" s="4">
        <v>0</v>
      </c>
      <c r="H151" s="4">
        <v>0</v>
      </c>
      <c r="I151" s="7" t="s">
        <v>4</v>
      </c>
    </row>
    <row r="152" spans="1:9" x14ac:dyDescent="0.75">
      <c r="A152" s="44">
        <v>1945.3186666666679</v>
      </c>
      <c r="B152" s="4">
        <v>79181.003689999998</v>
      </c>
      <c r="C152" s="4">
        <v>79413.909870000003</v>
      </c>
      <c r="D152" s="6">
        <v>5.2170000000000001E-2</v>
      </c>
      <c r="E152" s="7">
        <v>60.82380251219957</v>
      </c>
      <c r="F152" s="4">
        <v>73.881979915558688</v>
      </c>
      <c r="G152" s="4">
        <v>0</v>
      </c>
      <c r="H152" s="4">
        <v>0</v>
      </c>
      <c r="I152" s="7" t="s">
        <v>4</v>
      </c>
    </row>
    <row r="153" spans="1:9" x14ac:dyDescent="0.75">
      <c r="A153" s="44">
        <v>1945.3534117647073</v>
      </c>
      <c r="B153" s="4">
        <v>79183.66515999999</v>
      </c>
      <c r="C153" s="4">
        <v>79416.571339999995</v>
      </c>
      <c r="D153" s="6">
        <v>5.2139999999999999E-2</v>
      </c>
      <c r="E153" s="7">
        <v>60.547409743423032</v>
      </c>
      <c r="F153" s="4">
        <v>73.596264878601559</v>
      </c>
      <c r="G153" s="4">
        <v>0</v>
      </c>
      <c r="H153" s="4">
        <v>0</v>
      </c>
      <c r="I153" s="7" t="s">
        <v>4</v>
      </c>
    </row>
    <row r="154" spans="1:9" x14ac:dyDescent="0.75">
      <c r="A154" s="44">
        <v>1945.3721568627466</v>
      </c>
      <c r="B154" s="4">
        <v>79185.101039999994</v>
      </c>
      <c r="C154" s="4">
        <v>79418.00722</v>
      </c>
      <c r="D154" s="6">
        <v>5.2130000000000003E-2</v>
      </c>
      <c r="E154" s="7">
        <v>66.775609824936296</v>
      </c>
      <c r="F154" s="4">
        <v>73.455717092301128</v>
      </c>
      <c r="G154" s="4">
        <v>0</v>
      </c>
      <c r="H154" s="4">
        <v>0</v>
      </c>
      <c r="I154" s="7" t="s">
        <v>4</v>
      </c>
    </row>
    <row r="155" spans="1:9" x14ac:dyDescent="0.75">
      <c r="A155" s="44">
        <v>1945.3909019607859</v>
      </c>
      <c r="B155" s="4">
        <v>79186.536909999995</v>
      </c>
      <c r="C155" s="4">
        <v>79419.443090000001</v>
      </c>
      <c r="D155" s="6">
        <v>5.2109999999999997E-2</v>
      </c>
      <c r="E155" s="7">
        <v>69.739427933405111</v>
      </c>
      <c r="F155" s="4">
        <v>73.326234052937096</v>
      </c>
      <c r="G155" s="4">
        <v>0</v>
      </c>
      <c r="H155" s="4">
        <v>0</v>
      </c>
      <c r="I155" s="7" t="s">
        <v>4</v>
      </c>
    </row>
    <row r="156" spans="1:9" x14ac:dyDescent="0.75">
      <c r="A156" s="44">
        <v>1945.4096470588252</v>
      </c>
      <c r="B156" s="4">
        <v>79187.972779999996</v>
      </c>
      <c r="C156" s="4">
        <v>79420.878960000002</v>
      </c>
      <c r="D156" s="6">
        <v>5.21E-2</v>
      </c>
      <c r="E156" s="7">
        <v>64.41211664601957</v>
      </c>
      <c r="F156" s="4">
        <v>73.188282218068792</v>
      </c>
      <c r="G156" s="4">
        <v>0</v>
      </c>
      <c r="H156" s="4">
        <v>0</v>
      </c>
      <c r="I156" s="7" t="s">
        <v>4</v>
      </c>
    </row>
    <row r="157" spans="1:9" x14ac:dyDescent="0.75">
      <c r="A157" s="44">
        <v>1945.4283921568644</v>
      </c>
      <c r="B157" s="4">
        <v>79189.408660000001</v>
      </c>
      <c r="C157" s="4">
        <v>79422.314840000006</v>
      </c>
      <c r="D157" s="6">
        <v>5.2080000000000001E-2</v>
      </c>
      <c r="E157" s="7">
        <v>61.53156066974482</v>
      </c>
      <c r="F157" s="4">
        <v>73.203673220415496</v>
      </c>
      <c r="G157" s="4">
        <v>0</v>
      </c>
      <c r="H157" s="4">
        <v>0</v>
      </c>
      <c r="I157" s="7" t="s">
        <v>4</v>
      </c>
    </row>
    <row r="158" spans="1:9" x14ac:dyDescent="0.75">
      <c r="A158" s="44">
        <v>1945.4471372549037</v>
      </c>
      <c r="B158" s="4">
        <v>79190.844529999988</v>
      </c>
      <c r="C158" s="4">
        <v>79423.750709999993</v>
      </c>
      <c r="D158" s="6">
        <v>5.2069999999999998E-2</v>
      </c>
      <c r="E158" s="7">
        <v>65.579988492715401</v>
      </c>
      <c r="F158" s="4">
        <v>73.345554257128086</v>
      </c>
      <c r="G158" s="4">
        <v>0</v>
      </c>
      <c r="H158" s="4">
        <v>0</v>
      </c>
      <c r="I158" s="7" t="s">
        <v>4</v>
      </c>
    </row>
    <row r="159" spans="1:9" x14ac:dyDescent="0.75">
      <c r="A159" s="44">
        <v>1945.465882352943</v>
      </c>
      <c r="B159" s="4">
        <v>79192.280409999992</v>
      </c>
      <c r="C159" s="4">
        <v>79425.186589999998</v>
      </c>
      <c r="D159" s="6">
        <v>5.2049999999999999E-2</v>
      </c>
      <c r="E159" s="7">
        <v>68.965095096786641</v>
      </c>
      <c r="F159" s="4">
        <v>73.48523591736091</v>
      </c>
      <c r="G159" s="4">
        <v>0</v>
      </c>
      <c r="H159" s="4">
        <v>0</v>
      </c>
      <c r="I159" s="7" t="s">
        <v>4</v>
      </c>
    </row>
    <row r="160" spans="1:9" x14ac:dyDescent="0.75">
      <c r="A160" s="44">
        <v>1945.4846274509823</v>
      </c>
      <c r="B160" s="4">
        <v>79193.716279999993</v>
      </c>
      <c r="C160" s="4">
        <v>79426.622459999999</v>
      </c>
      <c r="D160" s="6">
        <v>5.203E-2</v>
      </c>
      <c r="E160" s="7">
        <v>65.007854277073747</v>
      </c>
      <c r="F160" s="4">
        <v>73.487521077403002</v>
      </c>
      <c r="G160" s="4">
        <v>0</v>
      </c>
      <c r="H160" s="4">
        <v>0</v>
      </c>
      <c r="I160" s="7" t="s">
        <v>4</v>
      </c>
    </row>
    <row r="161" spans="1:9" x14ac:dyDescent="0.75">
      <c r="A161" s="44">
        <v>1945.5033725490216</v>
      </c>
      <c r="B161" s="4">
        <v>79195.152159999998</v>
      </c>
      <c r="C161" s="4">
        <v>79428.058340000003</v>
      </c>
      <c r="D161" s="6">
        <v>5.2019999999999997E-2</v>
      </c>
      <c r="E161" s="7">
        <v>64.802031308323222</v>
      </c>
      <c r="F161" s="4">
        <v>73.47705701822693</v>
      </c>
      <c r="G161" s="4">
        <v>0</v>
      </c>
      <c r="H161" s="4">
        <v>0</v>
      </c>
      <c r="I161" s="7" t="s">
        <v>4</v>
      </c>
    </row>
    <row r="162" spans="1:9" x14ac:dyDescent="0.75">
      <c r="A162" s="44">
        <v>1945.5221176470609</v>
      </c>
      <c r="B162" s="4">
        <v>79196.588029999999</v>
      </c>
      <c r="C162" s="4">
        <v>79429.494210000004</v>
      </c>
      <c r="D162" s="6">
        <v>5.1999999999999998E-2</v>
      </c>
      <c r="E162" s="7">
        <v>66.349089061750888</v>
      </c>
      <c r="F162" s="4">
        <v>73.539310314846034</v>
      </c>
      <c r="G162" s="4">
        <v>0</v>
      </c>
      <c r="H162" s="4">
        <v>0</v>
      </c>
      <c r="I162" s="7" t="s">
        <v>4</v>
      </c>
    </row>
    <row r="163" spans="1:9" x14ac:dyDescent="0.75">
      <c r="A163" s="44">
        <v>1945.5408627451002</v>
      </c>
      <c r="B163" s="4">
        <v>79198.023909999989</v>
      </c>
      <c r="C163" s="4">
        <v>79430.930089999994</v>
      </c>
      <c r="D163" s="6">
        <v>5.1990000000000001E-2</v>
      </c>
      <c r="E163" s="7">
        <v>67.654974738324825</v>
      </c>
      <c r="F163" s="4">
        <v>73.525947143416815</v>
      </c>
      <c r="G163" s="4">
        <v>0</v>
      </c>
      <c r="H163" s="4">
        <v>0</v>
      </c>
      <c r="I163" s="7" t="s">
        <v>4</v>
      </c>
    </row>
    <row r="164" spans="1:9" x14ac:dyDescent="0.75">
      <c r="A164" s="44">
        <v>1945.5596078431395</v>
      </c>
      <c r="B164" s="4">
        <v>79199.45977999999</v>
      </c>
      <c r="C164" s="4">
        <v>79432.365959999996</v>
      </c>
      <c r="D164" s="6">
        <v>5.1970000000000002E-2</v>
      </c>
      <c r="E164" s="7">
        <v>64.744103770030222</v>
      </c>
      <c r="F164" s="4">
        <v>73.497936521141611</v>
      </c>
      <c r="G164" s="4">
        <v>0</v>
      </c>
      <c r="H164" s="4">
        <v>0</v>
      </c>
      <c r="I164" s="7" t="s">
        <v>4</v>
      </c>
    </row>
    <row r="165" spans="1:9" x14ac:dyDescent="0.75">
      <c r="A165" s="44">
        <v>1945.5783529411788</v>
      </c>
      <c r="B165" s="4">
        <v>79200.895659999995</v>
      </c>
      <c r="C165" s="4">
        <v>79433.80184</v>
      </c>
      <c r="D165" s="6">
        <v>5.1950000000000003E-2</v>
      </c>
      <c r="E165" s="7">
        <v>64.976308723396386</v>
      </c>
      <c r="F165" s="4">
        <v>73.45868123449273</v>
      </c>
      <c r="G165" s="4">
        <v>0</v>
      </c>
      <c r="H165" s="4">
        <v>0</v>
      </c>
      <c r="I165" s="7" t="s">
        <v>4</v>
      </c>
    </row>
    <row r="166" spans="1:9" x14ac:dyDescent="0.75">
      <c r="A166" s="44">
        <v>1945.5970980392181</v>
      </c>
      <c r="B166" s="4">
        <v>79202.331529999996</v>
      </c>
      <c r="C166" s="4">
        <v>79435.237710000001</v>
      </c>
      <c r="D166" s="6">
        <v>5.194E-2</v>
      </c>
      <c r="E166" s="7">
        <v>64.136056333861802</v>
      </c>
      <c r="F166" s="4">
        <v>73.409067258246523</v>
      </c>
      <c r="G166" s="4">
        <v>0</v>
      </c>
      <c r="H166" s="4">
        <v>0</v>
      </c>
      <c r="I166" s="7" t="s">
        <v>4</v>
      </c>
    </row>
    <row r="167" spans="1:9" x14ac:dyDescent="0.75">
      <c r="A167" s="44">
        <v>1945.6158431372573</v>
      </c>
      <c r="B167" s="4">
        <v>79203.767399999997</v>
      </c>
      <c r="C167" s="4">
        <v>79436.673580000002</v>
      </c>
      <c r="D167" s="6">
        <v>5.1920000000000001E-2</v>
      </c>
      <c r="E167" s="7">
        <v>68.786290377120423</v>
      </c>
      <c r="F167" s="4">
        <v>73.351504738286152</v>
      </c>
      <c r="G167" s="4">
        <v>0</v>
      </c>
      <c r="H167" s="4">
        <v>0</v>
      </c>
      <c r="I167" s="7" t="s">
        <v>4</v>
      </c>
    </row>
    <row r="168" spans="1:9" x14ac:dyDescent="0.75">
      <c r="A168" s="44">
        <v>1945.6345882352966</v>
      </c>
      <c r="B168" s="4">
        <v>79205.203280000002</v>
      </c>
      <c r="C168" s="4">
        <v>79438.109460000007</v>
      </c>
      <c r="D168" s="6">
        <v>5.1909999999999998E-2</v>
      </c>
      <c r="E168" s="7">
        <v>72.645240372672873</v>
      </c>
      <c r="F168" s="4">
        <v>73.245703915006374</v>
      </c>
      <c r="G168" s="4">
        <v>0</v>
      </c>
      <c r="H168" s="4">
        <v>0</v>
      </c>
      <c r="I168" s="7" t="s">
        <v>4</v>
      </c>
    </row>
    <row r="169" spans="1:9" x14ac:dyDescent="0.75">
      <c r="A169" s="44">
        <v>1945.6533333333359</v>
      </c>
      <c r="B169" s="4">
        <v>79206.639149999988</v>
      </c>
      <c r="C169" s="4">
        <v>79439.545329999994</v>
      </c>
      <c r="D169" s="6">
        <v>5.1889999999999999E-2</v>
      </c>
      <c r="E169" s="7">
        <v>73.243240704741197</v>
      </c>
      <c r="F169" s="4">
        <v>73.161725793703638</v>
      </c>
      <c r="G169" s="4">
        <v>0</v>
      </c>
      <c r="H169" s="4">
        <v>0</v>
      </c>
      <c r="I169" s="7" t="s">
        <v>4</v>
      </c>
    </row>
    <row r="170" spans="1:9" x14ac:dyDescent="0.75">
      <c r="A170" s="44">
        <v>1945.6720784313752</v>
      </c>
      <c r="B170" s="4">
        <v>79208.075029999993</v>
      </c>
      <c r="C170" s="4">
        <v>79440.981209999998</v>
      </c>
      <c r="D170" s="6">
        <v>5.1869999999999999E-2</v>
      </c>
      <c r="E170" s="7">
        <v>72.105636308456511</v>
      </c>
      <c r="F170" s="4">
        <v>73.072049007392806</v>
      </c>
      <c r="G170" s="4">
        <v>0</v>
      </c>
      <c r="H170" s="4">
        <v>0</v>
      </c>
      <c r="I170" s="7" t="s">
        <v>4</v>
      </c>
    </row>
    <row r="171" spans="1:9" x14ac:dyDescent="0.75">
      <c r="A171" s="44">
        <v>1945.6908235294145</v>
      </c>
      <c r="B171" s="4">
        <v>79209.510899999994</v>
      </c>
      <c r="C171" s="4">
        <v>79442.417079999999</v>
      </c>
      <c r="D171" s="6">
        <v>5.1860000000000003E-2</v>
      </c>
      <c r="E171" s="7">
        <v>67.847414379687478</v>
      </c>
      <c r="F171" s="4">
        <v>73.024895516023676</v>
      </c>
      <c r="G171" s="4">
        <v>0</v>
      </c>
      <c r="H171" s="4">
        <v>0</v>
      </c>
      <c r="I171" s="7" t="s">
        <v>4</v>
      </c>
    </row>
    <row r="172" spans="1:9" x14ac:dyDescent="0.75">
      <c r="A172" s="44">
        <v>1945.7095686274538</v>
      </c>
      <c r="B172" s="4">
        <v>79210.946779999998</v>
      </c>
      <c r="C172" s="4">
        <v>79443.852960000004</v>
      </c>
      <c r="D172" s="6">
        <v>5.1839999999999997E-2</v>
      </c>
      <c r="E172" s="7">
        <v>68.239116376224189</v>
      </c>
      <c r="F172" s="4">
        <v>73.04469030453258</v>
      </c>
      <c r="G172" s="4">
        <v>0</v>
      </c>
      <c r="H172" s="4">
        <v>0</v>
      </c>
      <c r="I172" s="7" t="s">
        <v>4</v>
      </c>
    </row>
    <row r="173" spans="1:9" x14ac:dyDescent="0.75">
      <c r="A173" s="44">
        <v>1945.7283137254931</v>
      </c>
      <c r="B173" s="4">
        <v>79212.38265</v>
      </c>
      <c r="C173" s="4">
        <v>79445.288830000005</v>
      </c>
      <c r="D173" s="6">
        <v>5.1830000000000001E-2</v>
      </c>
      <c r="E173" s="7">
        <v>68.307351477762467</v>
      </c>
      <c r="F173" s="4">
        <v>73.134236259403949</v>
      </c>
      <c r="G173" s="4">
        <v>0</v>
      </c>
      <c r="H173" s="4">
        <v>0</v>
      </c>
      <c r="I173" s="7" t="s">
        <v>4</v>
      </c>
    </row>
    <row r="174" spans="1:9" x14ac:dyDescent="0.75">
      <c r="A174" s="44">
        <v>1945.7500588235323</v>
      </c>
      <c r="B174" s="4">
        <v>79214.048329999991</v>
      </c>
      <c r="C174" s="4">
        <v>79446.954509999996</v>
      </c>
      <c r="D174" s="6">
        <v>5.1810000000000002E-2</v>
      </c>
      <c r="E174" s="7">
        <v>69.844988168461981</v>
      </c>
      <c r="F174" s="4">
        <v>73.179898725623531</v>
      </c>
      <c r="G174" s="4">
        <v>0</v>
      </c>
      <c r="H174" s="4">
        <v>0</v>
      </c>
      <c r="I174" s="7" t="s">
        <v>4</v>
      </c>
    </row>
    <row r="175" spans="1:9" x14ac:dyDescent="0.75">
      <c r="A175" s="44">
        <v>1945.7688039215716</v>
      </c>
      <c r="B175" s="4">
        <v>79215.484199999992</v>
      </c>
      <c r="C175" s="4">
        <v>79448.390379999997</v>
      </c>
      <c r="D175" s="6">
        <v>5.1790000000000003E-2</v>
      </c>
      <c r="E175" s="7">
        <v>74.012109471964848</v>
      </c>
      <c r="F175" s="4">
        <v>73.121694808779608</v>
      </c>
      <c r="G175" s="4">
        <v>0</v>
      </c>
      <c r="H175" s="4">
        <v>0</v>
      </c>
      <c r="I175" s="7" t="s">
        <v>4</v>
      </c>
    </row>
    <row r="176" spans="1:9" x14ac:dyDescent="0.75">
      <c r="A176" s="44">
        <v>1945.7875490196109</v>
      </c>
      <c r="B176" s="4">
        <v>79216.920069999993</v>
      </c>
      <c r="C176" s="4">
        <v>79449.826249999998</v>
      </c>
      <c r="D176" s="6">
        <v>5.178E-2</v>
      </c>
      <c r="E176" s="7">
        <v>80.810442955868439</v>
      </c>
      <c r="F176" s="4">
        <v>73.012053347852088</v>
      </c>
      <c r="G176" s="4">
        <v>0</v>
      </c>
      <c r="H176" s="4">
        <v>0</v>
      </c>
      <c r="I176" s="7" t="s">
        <v>4</v>
      </c>
    </row>
    <row r="177" spans="1:9" x14ac:dyDescent="0.75">
      <c r="A177" s="44">
        <v>1945.8062941176502</v>
      </c>
      <c r="B177" s="4">
        <v>79218.355949999997</v>
      </c>
      <c r="C177" s="4">
        <v>79451.262130000003</v>
      </c>
      <c r="D177" s="6">
        <v>5.176E-2</v>
      </c>
      <c r="E177" s="7">
        <v>78.661797067471895</v>
      </c>
      <c r="F177" s="4">
        <v>72.872565434310332</v>
      </c>
      <c r="G177" s="4">
        <v>0</v>
      </c>
      <c r="H177" s="4">
        <v>0</v>
      </c>
      <c r="I177" s="7" t="s">
        <v>4</v>
      </c>
    </row>
    <row r="178" spans="1:9" x14ac:dyDescent="0.75">
      <c r="A178" s="44">
        <v>1945.8250392156895</v>
      </c>
      <c r="B178" s="4">
        <v>79219.791819999999</v>
      </c>
      <c r="C178" s="4">
        <v>79452.698000000004</v>
      </c>
      <c r="D178" s="6">
        <v>5.1740000000000001E-2</v>
      </c>
      <c r="E178" s="7">
        <v>77.65256403225662</v>
      </c>
      <c r="F178" s="4">
        <v>72.721510355623479</v>
      </c>
      <c r="G178" s="4">
        <v>0</v>
      </c>
      <c r="H178" s="4">
        <v>0</v>
      </c>
      <c r="I178" s="7" t="s">
        <v>4</v>
      </c>
    </row>
    <row r="179" spans="1:9" x14ac:dyDescent="0.75">
      <c r="A179" s="44">
        <v>1945.8437843137287</v>
      </c>
      <c r="B179" s="4">
        <v>79221.227699999989</v>
      </c>
      <c r="C179" s="4">
        <v>79454.133879999994</v>
      </c>
      <c r="D179" s="6">
        <v>5.1729999999999998E-2</v>
      </c>
      <c r="E179" s="7">
        <v>77.77768195763619</v>
      </c>
      <c r="F179" s="4">
        <v>72.689714254984537</v>
      </c>
      <c r="G179" s="4">
        <v>0</v>
      </c>
      <c r="H179" s="4">
        <v>0</v>
      </c>
      <c r="I179" s="7" t="s">
        <v>4</v>
      </c>
    </row>
    <row r="180" spans="1:9" x14ac:dyDescent="0.75">
      <c r="A180" s="44">
        <v>1945.862529411768</v>
      </c>
      <c r="B180" s="4">
        <v>79222.66356999999</v>
      </c>
      <c r="C180" s="4">
        <v>79455.569749999995</v>
      </c>
      <c r="D180" s="6">
        <v>5.1709999999999999E-2</v>
      </c>
      <c r="E180" s="7">
        <v>81.817297921608741</v>
      </c>
      <c r="F180" s="4">
        <v>72.766400864995688</v>
      </c>
      <c r="G180" s="4">
        <v>0</v>
      </c>
      <c r="H180" s="4">
        <v>0</v>
      </c>
      <c r="I180" s="7" t="s">
        <v>4</v>
      </c>
    </row>
    <row r="181" spans="1:9" x14ac:dyDescent="0.75">
      <c r="A181" s="44">
        <v>1945.8812745098073</v>
      </c>
      <c r="B181" s="4">
        <v>79224.099449999994</v>
      </c>
      <c r="C181" s="4">
        <v>79457.00563</v>
      </c>
      <c r="D181" s="6">
        <v>5.1700000000000003E-2</v>
      </c>
      <c r="E181" s="7">
        <v>89.03191065479794</v>
      </c>
      <c r="F181" s="4">
        <v>72.938778628275458</v>
      </c>
      <c r="G181" s="4">
        <v>0</v>
      </c>
      <c r="H181" s="4">
        <v>0</v>
      </c>
      <c r="I181" s="7" t="s">
        <v>4</v>
      </c>
    </row>
    <row r="182" spans="1:9" x14ac:dyDescent="0.75">
      <c r="A182" s="44">
        <v>1945.9000196078466</v>
      </c>
      <c r="B182" s="4">
        <v>79225.535319999995</v>
      </c>
      <c r="C182" s="4">
        <v>79458.441500000001</v>
      </c>
      <c r="D182" s="6">
        <v>5.1679999999999997E-2</v>
      </c>
      <c r="E182" s="7">
        <v>95.916414068884421</v>
      </c>
      <c r="F182" s="4">
        <v>73.087802984594106</v>
      </c>
      <c r="G182" s="4">
        <v>0</v>
      </c>
      <c r="H182" s="4">
        <v>0</v>
      </c>
      <c r="I182" s="7" t="s">
        <v>4</v>
      </c>
    </row>
    <row r="183" spans="1:9" x14ac:dyDescent="0.75">
      <c r="A183" s="44">
        <v>1945.9187647058859</v>
      </c>
      <c r="B183" s="4">
        <v>79226.9712</v>
      </c>
      <c r="C183" s="4">
        <v>79459.877380000005</v>
      </c>
      <c r="D183" s="6">
        <v>5.1659999999999998E-2</v>
      </c>
      <c r="E183" s="7">
        <v>89.512322309612813</v>
      </c>
      <c r="F183" s="4">
        <v>73.172597827079954</v>
      </c>
      <c r="G183" s="4">
        <v>0</v>
      </c>
      <c r="H183" s="4">
        <v>0</v>
      </c>
      <c r="I183" s="7" t="s">
        <v>4</v>
      </c>
    </row>
    <row r="184" spans="1:9" x14ac:dyDescent="0.75">
      <c r="A184" s="44">
        <v>1945.9375098039252</v>
      </c>
      <c r="B184" s="4">
        <v>79228.407070000001</v>
      </c>
      <c r="C184" s="4">
        <v>79461.313250000007</v>
      </c>
      <c r="D184" s="6">
        <v>5.1650000000000001E-2</v>
      </c>
      <c r="E184" s="7">
        <v>77.330439395981571</v>
      </c>
      <c r="F184" s="4">
        <v>73.148310749624812</v>
      </c>
      <c r="G184" s="4">
        <v>0</v>
      </c>
      <c r="H184" s="4">
        <v>0</v>
      </c>
      <c r="I184" s="7" t="s">
        <v>4</v>
      </c>
    </row>
    <row r="185" spans="1:9" x14ac:dyDescent="0.75">
      <c r="A185" s="44">
        <v>1945.9562549019645</v>
      </c>
      <c r="B185" s="4">
        <v>79229.842949999991</v>
      </c>
      <c r="C185" s="4">
        <v>79462.749129999997</v>
      </c>
      <c r="D185" s="6">
        <v>5.1630000000000002E-2</v>
      </c>
      <c r="E185" s="7">
        <v>69.782499654304956</v>
      </c>
      <c r="F185" s="4">
        <v>73.067506197937149</v>
      </c>
      <c r="G185" s="4">
        <v>0</v>
      </c>
      <c r="H185" s="4">
        <v>0</v>
      </c>
      <c r="I185" s="7" t="s">
        <v>4</v>
      </c>
    </row>
    <row r="186" spans="1:9" x14ac:dyDescent="0.75">
      <c r="A186" s="44">
        <v>1946.0340754716981</v>
      </c>
      <c r="B186" s="4">
        <v>79235.803999999989</v>
      </c>
      <c r="C186" s="4">
        <v>79468.710179999995</v>
      </c>
      <c r="D186" s="6">
        <v>5.1569999999999998E-2</v>
      </c>
      <c r="E186" s="7">
        <v>58.287495339682081</v>
      </c>
      <c r="F186" s="4">
        <v>72.824317373922966</v>
      </c>
      <c r="G186" s="4">
        <v>0</v>
      </c>
      <c r="H186" s="4">
        <v>0</v>
      </c>
      <c r="I186" s="7" t="s">
        <v>4</v>
      </c>
    </row>
    <row r="187" spans="1:9" x14ac:dyDescent="0.75">
      <c r="A187" s="44">
        <v>1946.0531320754717</v>
      </c>
      <c r="B187" s="4">
        <v>79237.263739999995</v>
      </c>
      <c r="C187" s="4">
        <v>79470.16992</v>
      </c>
      <c r="D187" s="6">
        <v>5.1549999999999999E-2</v>
      </c>
      <c r="E187" s="7">
        <v>78.624316615908654</v>
      </c>
      <c r="F187" s="4">
        <v>72.476157164826034</v>
      </c>
      <c r="G187" s="4">
        <v>0</v>
      </c>
      <c r="H187" s="4">
        <v>0</v>
      </c>
      <c r="I187" s="7" t="s">
        <v>4</v>
      </c>
    </row>
    <row r="188" spans="1:9" x14ac:dyDescent="0.75">
      <c r="A188" s="44">
        <v>1946.0721886792453</v>
      </c>
      <c r="B188" s="4">
        <v>79238.723469999997</v>
      </c>
      <c r="C188" s="4">
        <v>79471.629650000003</v>
      </c>
      <c r="D188" s="6">
        <v>5.1529999999999999E-2</v>
      </c>
      <c r="E188" s="7">
        <v>84.314986899474604</v>
      </c>
      <c r="F188" s="4">
        <v>72.59050246467261</v>
      </c>
      <c r="G188" s="4">
        <v>0</v>
      </c>
      <c r="H188" s="4">
        <v>0</v>
      </c>
      <c r="I188" s="7" t="s">
        <v>4</v>
      </c>
    </row>
    <row r="189" spans="1:9" x14ac:dyDescent="0.75">
      <c r="A189" s="44">
        <v>1946.0912452830189</v>
      </c>
      <c r="B189" s="4">
        <v>79240.183209999988</v>
      </c>
      <c r="C189" s="4">
        <v>79473.089389999994</v>
      </c>
      <c r="D189" s="6">
        <v>5.1520000000000003E-2</v>
      </c>
      <c r="E189" s="7">
        <v>90.349073683492264</v>
      </c>
      <c r="F189" s="4">
        <v>72.653566747792141</v>
      </c>
      <c r="G189" s="4">
        <v>0</v>
      </c>
      <c r="H189" s="4">
        <v>0</v>
      </c>
      <c r="I189" s="7" t="s">
        <v>4</v>
      </c>
    </row>
    <row r="190" spans="1:9" x14ac:dyDescent="0.75">
      <c r="A190" s="44">
        <v>1946.1103018867925</v>
      </c>
      <c r="B190" s="4">
        <v>79241.642939999991</v>
      </c>
      <c r="C190" s="4">
        <v>79474.549119999996</v>
      </c>
      <c r="D190" s="6">
        <v>5.1499999999999997E-2</v>
      </c>
      <c r="E190" s="7">
        <v>89.453878130986652</v>
      </c>
      <c r="F190" s="4">
        <v>72.77669482661662</v>
      </c>
      <c r="G190" s="4">
        <v>0</v>
      </c>
      <c r="H190" s="4">
        <v>0</v>
      </c>
      <c r="I190" s="7" t="s">
        <v>4</v>
      </c>
    </row>
    <row r="191" spans="1:9" x14ac:dyDescent="0.75">
      <c r="A191" s="44">
        <v>1946.1293584905661</v>
      </c>
      <c r="B191" s="4">
        <v>79243.102679999996</v>
      </c>
      <c r="C191" s="4">
        <v>79476.008860000002</v>
      </c>
      <c r="D191" s="6">
        <v>5.1490000000000001E-2</v>
      </c>
      <c r="E191" s="7">
        <v>81.32874043000372</v>
      </c>
      <c r="F191" s="4">
        <v>72.843769707655966</v>
      </c>
      <c r="G191" s="4">
        <v>0</v>
      </c>
      <c r="H191" s="4">
        <v>0</v>
      </c>
      <c r="I191" s="7" t="s">
        <v>4</v>
      </c>
    </row>
    <row r="192" spans="1:9" x14ac:dyDescent="0.75">
      <c r="A192" s="44">
        <v>1946.1484150943397</v>
      </c>
      <c r="B192" s="4">
        <v>79244.562419999987</v>
      </c>
      <c r="C192" s="4">
        <v>79477.468599999993</v>
      </c>
      <c r="D192" s="6">
        <v>5.1470000000000002E-2</v>
      </c>
      <c r="E192" s="7">
        <v>71.375953716667141</v>
      </c>
      <c r="F192" s="4">
        <v>72.960090886402185</v>
      </c>
      <c r="G192" s="4">
        <v>0</v>
      </c>
      <c r="H192" s="4">
        <v>0</v>
      </c>
      <c r="I192" s="7" t="s">
        <v>4</v>
      </c>
    </row>
    <row r="193" spans="1:9" x14ac:dyDescent="0.75">
      <c r="A193" s="44">
        <v>1946.1674716981133</v>
      </c>
      <c r="B193" s="4">
        <v>79246.02214999999</v>
      </c>
      <c r="C193" s="4">
        <v>79478.928329999995</v>
      </c>
      <c r="D193" s="6">
        <v>5.1450000000000003E-2</v>
      </c>
      <c r="E193" s="7">
        <v>68.515830788299809</v>
      </c>
      <c r="F193" s="4">
        <v>73.094946099323849</v>
      </c>
      <c r="G193" s="4">
        <v>0</v>
      </c>
      <c r="H193" s="4">
        <v>0</v>
      </c>
      <c r="I193" s="7" t="s">
        <v>4</v>
      </c>
    </row>
    <row r="194" spans="1:9" x14ac:dyDescent="0.75">
      <c r="A194" s="44">
        <v>1946.1865283018869</v>
      </c>
      <c r="B194" s="4">
        <v>79247.481889999995</v>
      </c>
      <c r="C194" s="4">
        <v>79480.388070000001</v>
      </c>
      <c r="D194" s="6">
        <v>5.144E-2</v>
      </c>
      <c r="E194" s="7">
        <v>67.531452498083212</v>
      </c>
      <c r="F194" s="4">
        <v>73.229790933039737</v>
      </c>
      <c r="G194" s="4">
        <v>0</v>
      </c>
      <c r="H194" s="4">
        <v>0</v>
      </c>
      <c r="I194" s="7" t="s">
        <v>4</v>
      </c>
    </row>
    <row r="195" spans="1:9" x14ac:dyDescent="0.75">
      <c r="A195" s="44">
        <v>1946.2055849056605</v>
      </c>
      <c r="B195" s="4">
        <v>79248.941619999998</v>
      </c>
      <c r="C195" s="4">
        <v>79481.847800000003</v>
      </c>
      <c r="D195" s="6">
        <v>5.142E-2</v>
      </c>
      <c r="E195" s="7">
        <v>64.520556433387469</v>
      </c>
      <c r="F195" s="4">
        <v>73.333340858028038</v>
      </c>
      <c r="G195" s="4">
        <v>0</v>
      </c>
      <c r="H195" s="4">
        <v>0</v>
      </c>
      <c r="I195" s="7" t="s">
        <v>4</v>
      </c>
    </row>
    <row r="196" spans="1:9" x14ac:dyDescent="0.75">
      <c r="A196" s="44">
        <v>1946.2246415094342</v>
      </c>
      <c r="B196" s="4">
        <v>79250.401359999989</v>
      </c>
      <c r="C196" s="4">
        <v>79483.307539999994</v>
      </c>
      <c r="D196" s="6">
        <v>5.1409999999999997E-2</v>
      </c>
      <c r="E196" s="7">
        <v>59.691328199947868</v>
      </c>
      <c r="F196" s="4">
        <v>73.302681479936794</v>
      </c>
      <c r="G196" s="4">
        <v>0</v>
      </c>
      <c r="H196" s="4">
        <v>0</v>
      </c>
      <c r="I196" s="7" t="s">
        <v>4</v>
      </c>
    </row>
    <row r="197" spans="1:9" x14ac:dyDescent="0.75">
      <c r="A197" s="44">
        <v>1946.2436981132078</v>
      </c>
      <c r="B197" s="4">
        <v>79251.861099999995</v>
      </c>
      <c r="C197" s="4">
        <v>79484.76728</v>
      </c>
      <c r="D197" s="6">
        <v>5.1389999999999998E-2</v>
      </c>
      <c r="E197" s="7">
        <v>61.166347733195416</v>
      </c>
      <c r="F197" s="4">
        <v>73.254287163209355</v>
      </c>
      <c r="G197" s="4">
        <v>0</v>
      </c>
      <c r="H197" s="4">
        <v>0</v>
      </c>
      <c r="I197" s="7" t="s">
        <v>4</v>
      </c>
    </row>
    <row r="198" spans="1:9" x14ac:dyDescent="0.75">
      <c r="A198" s="44">
        <v>1946.2627547169814</v>
      </c>
      <c r="B198" s="4">
        <v>79253.320829999997</v>
      </c>
      <c r="C198" s="4">
        <v>79486.227010000002</v>
      </c>
      <c r="D198" s="6">
        <v>5.1369999999999999E-2</v>
      </c>
      <c r="E198" s="7">
        <v>65.410292248856692</v>
      </c>
      <c r="F198" s="4">
        <v>73.25117613757574</v>
      </c>
      <c r="G198" s="4">
        <v>0</v>
      </c>
      <c r="H198" s="4">
        <v>0</v>
      </c>
      <c r="I198" s="7" t="s">
        <v>4</v>
      </c>
    </row>
    <row r="199" spans="1:9" x14ac:dyDescent="0.75">
      <c r="A199" s="44">
        <v>1946.281811320755</v>
      </c>
      <c r="B199" s="4">
        <v>79254.780569999988</v>
      </c>
      <c r="C199" s="4">
        <v>79487.686749999993</v>
      </c>
      <c r="D199" s="6">
        <v>5.1360000000000003E-2</v>
      </c>
      <c r="E199" s="7">
        <v>68.919190737604779</v>
      </c>
      <c r="F199" s="4">
        <v>73.277822189208749</v>
      </c>
      <c r="G199" s="4">
        <v>0</v>
      </c>
      <c r="H199" s="4">
        <v>0</v>
      </c>
      <c r="I199" s="7" t="s">
        <v>4</v>
      </c>
    </row>
    <row r="200" spans="1:9" x14ac:dyDescent="0.75">
      <c r="A200" s="44">
        <v>1946.3008679245286</v>
      </c>
      <c r="B200" s="4">
        <v>79256.24029999999</v>
      </c>
      <c r="C200" s="4">
        <v>79489.146479999996</v>
      </c>
      <c r="D200" s="6">
        <v>5.1339999999999997E-2</v>
      </c>
      <c r="E200" s="7">
        <v>69.162202649266348</v>
      </c>
      <c r="F200" s="4">
        <v>73.351488986942769</v>
      </c>
      <c r="G200" s="4">
        <v>0</v>
      </c>
      <c r="H200" s="4">
        <v>0</v>
      </c>
      <c r="I200" s="7" t="s">
        <v>4</v>
      </c>
    </row>
    <row r="201" spans="1:9" x14ac:dyDescent="0.75">
      <c r="A201" s="44">
        <v>1946.3199245283022</v>
      </c>
      <c r="B201" s="4">
        <v>79257.700039999996</v>
      </c>
      <c r="C201" s="4">
        <v>79490.606220000001</v>
      </c>
      <c r="D201" s="6">
        <v>5.1319999999999998E-2</v>
      </c>
      <c r="E201" s="7">
        <v>68.561651976778094</v>
      </c>
      <c r="F201" s="4">
        <v>73.471611673345095</v>
      </c>
      <c r="G201" s="4">
        <v>0</v>
      </c>
      <c r="H201" s="4">
        <v>0</v>
      </c>
      <c r="I201" s="7" t="s">
        <v>4</v>
      </c>
    </row>
    <row r="202" spans="1:9" x14ac:dyDescent="0.75">
      <c r="A202" s="44">
        <v>1946.3389811320758</v>
      </c>
      <c r="B202" s="4">
        <v>79259.159769999998</v>
      </c>
      <c r="C202" s="4">
        <v>79492.065950000004</v>
      </c>
      <c r="D202" s="6">
        <v>5.1310000000000001E-2</v>
      </c>
      <c r="E202" s="7">
        <v>59.611811627373619</v>
      </c>
      <c r="F202" s="4">
        <v>73.605067216387781</v>
      </c>
      <c r="G202" s="4">
        <v>0</v>
      </c>
      <c r="H202" s="4">
        <v>0</v>
      </c>
      <c r="I202" s="7" t="s">
        <v>4</v>
      </c>
    </row>
    <row r="203" spans="1:9" x14ac:dyDescent="0.75">
      <c r="A203" s="44">
        <v>1946.3580377358494</v>
      </c>
      <c r="B203" s="4">
        <v>79260.61950999999</v>
      </c>
      <c r="C203" s="4">
        <v>79493.525689999995</v>
      </c>
      <c r="D203" s="6">
        <v>5.1290000000000002E-2</v>
      </c>
      <c r="E203" s="7">
        <v>59.22106792966337</v>
      </c>
      <c r="F203" s="4">
        <v>73.753686573413219</v>
      </c>
      <c r="G203" s="4">
        <v>0</v>
      </c>
      <c r="H203" s="4">
        <v>0</v>
      </c>
      <c r="I203" s="7" t="s">
        <v>4</v>
      </c>
    </row>
    <row r="204" spans="1:9" x14ac:dyDescent="0.75">
      <c r="A204" s="44">
        <v>1946.377094339623</v>
      </c>
      <c r="B204" s="4">
        <v>79262.079249999995</v>
      </c>
      <c r="C204" s="4">
        <v>79494.985430000001</v>
      </c>
      <c r="D204" s="6">
        <v>5.1279999999999999E-2</v>
      </c>
      <c r="E204" s="7">
        <v>69.350396090361329</v>
      </c>
      <c r="F204" s="4">
        <v>73.909054536119001</v>
      </c>
      <c r="G204" s="4">
        <v>0</v>
      </c>
      <c r="H204" s="4">
        <v>0</v>
      </c>
      <c r="I204" s="7" t="s">
        <v>4</v>
      </c>
    </row>
    <row r="205" spans="1:9" x14ac:dyDescent="0.75">
      <c r="A205" s="44">
        <v>1946.3961509433966</v>
      </c>
      <c r="B205" s="4">
        <v>79263.538979999998</v>
      </c>
      <c r="C205" s="4">
        <v>79496.445160000003</v>
      </c>
      <c r="D205" s="6">
        <v>5.126E-2</v>
      </c>
      <c r="E205" s="7">
        <v>72.807937998696246</v>
      </c>
      <c r="F205" s="4">
        <v>73.931388196155083</v>
      </c>
      <c r="G205" s="4">
        <v>0</v>
      </c>
      <c r="H205" s="4">
        <v>0</v>
      </c>
      <c r="I205" s="7" t="s">
        <v>4</v>
      </c>
    </row>
    <row r="206" spans="1:9" x14ac:dyDescent="0.75">
      <c r="A206" s="44">
        <v>1946.4152075471702</v>
      </c>
      <c r="B206" s="4">
        <v>79264.998719999989</v>
      </c>
      <c r="C206" s="4">
        <v>79497.904899999994</v>
      </c>
      <c r="D206" s="6">
        <v>5.1240000000000001E-2</v>
      </c>
      <c r="E206" s="7">
        <v>75.549524652784413</v>
      </c>
      <c r="F206" s="4">
        <v>73.874359564930742</v>
      </c>
      <c r="G206" s="4">
        <v>0</v>
      </c>
      <c r="H206" s="4">
        <v>0</v>
      </c>
      <c r="I206" s="7" t="s">
        <v>4</v>
      </c>
    </row>
    <row r="207" spans="1:9" x14ac:dyDescent="0.75">
      <c r="A207" s="44">
        <v>1946.4342641509438</v>
      </c>
      <c r="B207" s="4">
        <v>79266.458449999991</v>
      </c>
      <c r="C207" s="4">
        <v>79499.364629999996</v>
      </c>
      <c r="D207" s="6">
        <v>5.1229999999999998E-2</v>
      </c>
      <c r="E207" s="7">
        <v>92.130011265059153</v>
      </c>
      <c r="F207" s="4">
        <v>73.891698172380075</v>
      </c>
      <c r="G207" s="4">
        <v>0</v>
      </c>
      <c r="H207" s="4">
        <v>0</v>
      </c>
      <c r="I207" s="7" t="s">
        <v>4</v>
      </c>
    </row>
    <row r="208" spans="1:9" x14ac:dyDescent="0.75">
      <c r="A208" s="44">
        <v>1946.4533207547174</v>
      </c>
      <c r="B208" s="4">
        <v>79267.918189999997</v>
      </c>
      <c r="C208" s="4">
        <v>79500.824370000002</v>
      </c>
      <c r="D208" s="6">
        <v>5.1209999999999999E-2</v>
      </c>
      <c r="E208" s="7">
        <v>101.85959695388917</v>
      </c>
      <c r="F208" s="4">
        <v>73.96227349114335</v>
      </c>
      <c r="G208" s="4">
        <v>0</v>
      </c>
      <c r="H208" s="4">
        <v>0</v>
      </c>
      <c r="I208" s="7" t="s">
        <v>4</v>
      </c>
    </row>
    <row r="209" spans="1:9" x14ac:dyDescent="0.75">
      <c r="A209" s="44">
        <v>1946.472377358491</v>
      </c>
      <c r="B209" s="4">
        <v>79269.377929999988</v>
      </c>
      <c r="C209" s="4">
        <v>79502.284109999993</v>
      </c>
      <c r="D209" s="6">
        <v>5.1200000000000002E-2</v>
      </c>
      <c r="E209" s="7">
        <v>96.668950057829363</v>
      </c>
      <c r="F209" s="4">
        <v>73.976813709333356</v>
      </c>
      <c r="G209" s="4">
        <v>0</v>
      </c>
      <c r="H209" s="4">
        <v>0</v>
      </c>
      <c r="I209" s="7" t="s">
        <v>4</v>
      </c>
    </row>
    <row r="210" spans="1:9" x14ac:dyDescent="0.75">
      <c r="A210" s="44">
        <v>1946.4914339622646</v>
      </c>
      <c r="B210" s="4">
        <v>79270.83765999999</v>
      </c>
      <c r="C210" s="4">
        <v>79503.743839999996</v>
      </c>
      <c r="D210" s="6">
        <v>5.1180000000000003E-2</v>
      </c>
      <c r="E210" s="7">
        <v>85.130702973053417</v>
      </c>
      <c r="F210" s="4">
        <v>73.936201806517317</v>
      </c>
      <c r="G210" s="4">
        <v>0</v>
      </c>
      <c r="H210" s="4">
        <v>0</v>
      </c>
      <c r="I210" s="7" t="s">
        <v>4</v>
      </c>
    </row>
    <row r="211" spans="1:9" x14ac:dyDescent="0.75">
      <c r="A211" s="44">
        <v>1946.5104905660382</v>
      </c>
      <c r="B211" s="4">
        <v>79272.227459999995</v>
      </c>
      <c r="C211" s="4">
        <v>79505.13364</v>
      </c>
      <c r="D211" s="6">
        <v>5.1180000000000003E-2</v>
      </c>
      <c r="E211" s="7">
        <v>79.669837973577856</v>
      </c>
      <c r="F211" s="4">
        <v>74.0990523306927</v>
      </c>
      <c r="G211" s="4">
        <v>0</v>
      </c>
      <c r="H211" s="4">
        <v>0</v>
      </c>
      <c r="I211" s="7" t="s">
        <v>4</v>
      </c>
    </row>
    <row r="212" spans="1:9" x14ac:dyDescent="0.75">
      <c r="A212" s="44">
        <v>1946.5295471698118</v>
      </c>
      <c r="B212" s="4">
        <v>79273.56014999999</v>
      </c>
      <c r="C212" s="4">
        <v>79506.466329999996</v>
      </c>
      <c r="D212" s="6">
        <v>5.1209999999999999E-2</v>
      </c>
      <c r="E212" s="7">
        <v>81.829593097469768</v>
      </c>
      <c r="F212" s="4">
        <v>74.34573822994804</v>
      </c>
      <c r="G212" s="4">
        <v>0</v>
      </c>
      <c r="H212" s="4">
        <v>0</v>
      </c>
      <c r="I212" s="7" t="s">
        <v>4</v>
      </c>
    </row>
    <row r="213" spans="1:9" x14ac:dyDescent="0.75">
      <c r="A213" s="44">
        <v>1946.5486037735855</v>
      </c>
      <c r="B213" s="4">
        <v>79274.89284</v>
      </c>
      <c r="C213" s="4">
        <v>79507.799020000006</v>
      </c>
      <c r="D213" s="6">
        <v>5.1229999999999998E-2</v>
      </c>
      <c r="E213" s="7">
        <v>79.384313078005192</v>
      </c>
      <c r="F213" s="4">
        <v>74.438688252575233</v>
      </c>
      <c r="G213" s="4">
        <v>0</v>
      </c>
      <c r="H213" s="4">
        <v>0</v>
      </c>
      <c r="I213" s="7" t="s">
        <v>4</v>
      </c>
    </row>
    <row r="214" spans="1:9" x14ac:dyDescent="0.75">
      <c r="A214" s="44">
        <v>1946.5676603773591</v>
      </c>
      <c r="B214" s="4">
        <v>79276.225539999999</v>
      </c>
      <c r="C214" s="4">
        <v>79509.131720000005</v>
      </c>
      <c r="D214" s="6">
        <v>5.1249999999999997E-2</v>
      </c>
      <c r="E214" s="7">
        <v>70.976980516373374</v>
      </c>
      <c r="F214" s="4">
        <v>74.428013132298446</v>
      </c>
      <c r="G214" s="4">
        <v>0</v>
      </c>
      <c r="H214" s="4">
        <v>0</v>
      </c>
      <c r="I214" s="7" t="s">
        <v>4</v>
      </c>
    </row>
    <row r="215" spans="1:9" x14ac:dyDescent="0.75">
      <c r="A215" s="44">
        <v>1946.5867169811327</v>
      </c>
      <c r="B215" s="4">
        <v>79277.558229999995</v>
      </c>
      <c r="C215" s="4">
        <v>79510.46441</v>
      </c>
      <c r="D215" s="6">
        <v>5.1270000000000003E-2</v>
      </c>
      <c r="E215" s="7">
        <v>69.88645014944494</v>
      </c>
      <c r="F215" s="4">
        <v>74.466565567161311</v>
      </c>
      <c r="G215" s="4">
        <v>0</v>
      </c>
      <c r="H215" s="4">
        <v>0</v>
      </c>
      <c r="I215" s="7" t="s">
        <v>4</v>
      </c>
    </row>
    <row r="216" spans="1:9" x14ac:dyDescent="0.75">
      <c r="A216" s="44">
        <v>1946.6057735849063</v>
      </c>
      <c r="B216" s="4">
        <v>79278.890919999991</v>
      </c>
      <c r="C216" s="4">
        <v>79511.797099999996</v>
      </c>
      <c r="D216" s="6">
        <v>5.1299999999999998E-2</v>
      </c>
      <c r="E216" s="7">
        <v>68.844581443595047</v>
      </c>
      <c r="F216" s="4">
        <v>74.531228192268799</v>
      </c>
      <c r="G216" s="4">
        <v>0</v>
      </c>
      <c r="H216" s="4">
        <v>0</v>
      </c>
      <c r="I216" s="7" t="s">
        <v>4</v>
      </c>
    </row>
    <row r="217" spans="1:9" x14ac:dyDescent="0.75">
      <c r="A217" s="44">
        <v>1946.6248301886799</v>
      </c>
      <c r="B217" s="4">
        <v>79280.223610000001</v>
      </c>
      <c r="C217" s="4">
        <v>79513.129790000006</v>
      </c>
      <c r="D217" s="6">
        <v>5.1319999999999998E-2</v>
      </c>
      <c r="E217" s="7">
        <v>67.998190381971867</v>
      </c>
      <c r="F217" s="4">
        <v>74.639256794952686</v>
      </c>
      <c r="G217" s="4">
        <v>0</v>
      </c>
      <c r="H217" s="4">
        <v>0</v>
      </c>
      <c r="I217" s="7" t="s">
        <v>4</v>
      </c>
    </row>
    <row r="218" spans="1:9" x14ac:dyDescent="0.75">
      <c r="A218" s="44">
        <v>1946.6438867924535</v>
      </c>
      <c r="B218" s="4">
        <v>79281.556299999997</v>
      </c>
      <c r="C218" s="4">
        <v>79514.462480000002</v>
      </c>
      <c r="D218" s="6">
        <v>5.1339999999999997E-2</v>
      </c>
      <c r="E218" s="7">
        <v>63.300426526706836</v>
      </c>
      <c r="F218" s="4">
        <v>74.727134396520327</v>
      </c>
      <c r="G218" s="4">
        <v>0</v>
      </c>
      <c r="H218" s="4">
        <v>0</v>
      </c>
      <c r="I218" s="7" t="s">
        <v>4</v>
      </c>
    </row>
    <row r="219" spans="1:9" x14ac:dyDescent="0.75">
      <c r="A219" s="44">
        <v>1946.6629433962271</v>
      </c>
      <c r="B219" s="4">
        <v>79282.888989999992</v>
      </c>
      <c r="C219" s="4">
        <v>79515.795169999998</v>
      </c>
      <c r="D219" s="6">
        <v>5.1360000000000003E-2</v>
      </c>
      <c r="E219" s="7">
        <v>65.183804269942499</v>
      </c>
      <c r="F219" s="4">
        <v>74.812020767400227</v>
      </c>
      <c r="G219" s="4">
        <v>0</v>
      </c>
      <c r="H219" s="4">
        <v>0</v>
      </c>
      <c r="I219" s="7" t="s">
        <v>4</v>
      </c>
    </row>
    <row r="220" spans="1:9" x14ac:dyDescent="0.75">
      <c r="A220" s="44">
        <v>1946.6820000000007</v>
      </c>
      <c r="B220" s="4">
        <v>79284.221689999991</v>
      </c>
      <c r="C220" s="4">
        <v>79517.127869999997</v>
      </c>
      <c r="D220" s="6">
        <v>5.1389999999999998E-2</v>
      </c>
      <c r="E220" s="7">
        <v>64.463077521553132</v>
      </c>
      <c r="F220" s="4">
        <v>74.931516211613413</v>
      </c>
      <c r="G220" s="4">
        <v>0</v>
      </c>
      <c r="H220" s="4">
        <v>0</v>
      </c>
      <c r="I220" s="7" t="s">
        <v>4</v>
      </c>
    </row>
    <row r="221" spans="1:9" x14ac:dyDescent="0.75">
      <c r="A221" s="44">
        <v>1946.7010566037743</v>
      </c>
      <c r="B221" s="4">
        <v>79285.554380000001</v>
      </c>
      <c r="C221" s="4">
        <v>79518.460560000007</v>
      </c>
      <c r="D221" s="6">
        <v>5.1409999999999997E-2</v>
      </c>
      <c r="E221" s="7">
        <v>68.45100685321934</v>
      </c>
      <c r="F221" s="4">
        <v>75.109766784607075</v>
      </c>
      <c r="G221" s="4">
        <v>0</v>
      </c>
      <c r="H221" s="4">
        <v>0</v>
      </c>
      <c r="I221" s="7" t="s">
        <v>4</v>
      </c>
    </row>
    <row r="222" spans="1:9" x14ac:dyDescent="0.75">
      <c r="A222" s="44">
        <v>1946.7201132075479</v>
      </c>
      <c r="B222" s="4">
        <v>79286.887069999997</v>
      </c>
      <c r="C222" s="4">
        <v>79519.793250000002</v>
      </c>
      <c r="D222" s="6">
        <v>5.1429999999999997E-2</v>
      </c>
      <c r="E222" s="7">
        <v>74.98457957840391</v>
      </c>
      <c r="F222" s="4">
        <v>75.520676381077465</v>
      </c>
      <c r="G222" s="4">
        <v>0</v>
      </c>
      <c r="H222" s="4">
        <v>0</v>
      </c>
      <c r="I222" s="7" t="s">
        <v>4</v>
      </c>
    </row>
    <row r="223" spans="1:9" x14ac:dyDescent="0.75">
      <c r="A223" s="44">
        <v>1946.7391698113215</v>
      </c>
      <c r="B223" s="4">
        <v>79288.219759999993</v>
      </c>
      <c r="C223" s="4">
        <v>79521.125939999998</v>
      </c>
      <c r="D223" s="6">
        <v>5.1450000000000003E-2</v>
      </c>
      <c r="E223" s="7">
        <v>81.999285791670459</v>
      </c>
      <c r="F223" s="4">
        <v>75.922353623370213</v>
      </c>
      <c r="G223" s="4">
        <v>0</v>
      </c>
      <c r="H223" s="4">
        <v>0</v>
      </c>
      <c r="I223" s="7" t="s">
        <v>4</v>
      </c>
    </row>
    <row r="224" spans="1:9" x14ac:dyDescent="0.75">
      <c r="A224" s="44">
        <v>1946.7582264150951</v>
      </c>
      <c r="B224" s="4">
        <v>79289.552449999988</v>
      </c>
      <c r="C224" s="4">
        <v>79522.458629999994</v>
      </c>
      <c r="D224" s="6">
        <v>5.1479999999999998E-2</v>
      </c>
      <c r="E224" s="7">
        <v>77.746145347580637</v>
      </c>
      <c r="F224" s="4">
        <v>76.197670419760286</v>
      </c>
      <c r="G224" s="4">
        <v>0</v>
      </c>
      <c r="H224" s="4">
        <v>0</v>
      </c>
      <c r="I224" s="7" t="s">
        <v>4</v>
      </c>
    </row>
    <row r="225" spans="1:9" x14ac:dyDescent="0.75">
      <c r="A225" s="44">
        <v>1946.7772830188687</v>
      </c>
      <c r="B225" s="4">
        <v>79290.885149999987</v>
      </c>
      <c r="C225" s="4">
        <v>79523.791329999993</v>
      </c>
      <c r="D225" s="6">
        <v>5.1499999999999997E-2</v>
      </c>
      <c r="E225" s="7">
        <v>74.352328878490667</v>
      </c>
      <c r="F225" s="4">
        <v>76.369357315150523</v>
      </c>
      <c r="G225" s="4">
        <v>0</v>
      </c>
      <c r="H225" s="4">
        <v>0</v>
      </c>
      <c r="I225" s="7" t="s">
        <v>4</v>
      </c>
    </row>
    <row r="226" spans="1:9" x14ac:dyDescent="0.75">
      <c r="A226" s="44">
        <v>1946.7963396226423</v>
      </c>
      <c r="B226" s="4">
        <v>79292.217839999998</v>
      </c>
      <c r="C226" s="4">
        <v>79525.124020000003</v>
      </c>
      <c r="D226" s="6">
        <v>5.1520000000000003E-2</v>
      </c>
      <c r="E226" s="7">
        <v>72.650569709691766</v>
      </c>
      <c r="F226" s="4">
        <v>76.533573905168609</v>
      </c>
      <c r="G226" s="4">
        <v>0</v>
      </c>
      <c r="H226" s="4">
        <v>0</v>
      </c>
      <c r="I226" s="7" t="s">
        <v>4</v>
      </c>
    </row>
    <row r="227" spans="1:9" x14ac:dyDescent="0.75">
      <c r="A227" s="44">
        <v>1946.8153962264159</v>
      </c>
      <c r="B227" s="4">
        <v>79293.550529999993</v>
      </c>
      <c r="C227" s="4">
        <v>79526.456709999999</v>
      </c>
      <c r="D227" s="6">
        <v>5.1540000000000002E-2</v>
      </c>
      <c r="E227" s="7">
        <v>73.161667170599202</v>
      </c>
      <c r="F227" s="4">
        <v>76.745714735346311</v>
      </c>
      <c r="G227" s="4">
        <v>0</v>
      </c>
      <c r="H227" s="4">
        <v>0</v>
      </c>
      <c r="I227" s="7" t="s">
        <v>4</v>
      </c>
    </row>
    <row r="228" spans="1:9" x14ac:dyDescent="0.75">
      <c r="A228" s="44">
        <v>1946.8344528301895</v>
      </c>
      <c r="B228" s="4">
        <v>79294.883219999989</v>
      </c>
      <c r="C228" s="4">
        <v>79527.789399999994</v>
      </c>
      <c r="D228" s="6">
        <v>5.1569999999999998E-2</v>
      </c>
      <c r="E228" s="7">
        <v>71.435289330777195</v>
      </c>
      <c r="F228" s="4">
        <v>76.985019395043807</v>
      </c>
      <c r="G228" s="4">
        <v>0</v>
      </c>
      <c r="H228" s="4">
        <v>0</v>
      </c>
      <c r="I228" s="7" t="s">
        <v>4</v>
      </c>
    </row>
    <row r="229" spans="1:9" x14ac:dyDescent="0.75">
      <c r="A229" s="44">
        <v>1946.8535094339632</v>
      </c>
      <c r="B229" s="4">
        <v>79296.215909999999</v>
      </c>
      <c r="C229" s="4">
        <v>79529.122090000004</v>
      </c>
      <c r="D229" s="6">
        <v>5.1589999999999997E-2</v>
      </c>
      <c r="E229" s="7">
        <v>78.769255892016261</v>
      </c>
      <c r="F229" s="4">
        <v>77.114331294810853</v>
      </c>
      <c r="G229" s="4">
        <v>0</v>
      </c>
      <c r="H229" s="4">
        <v>0</v>
      </c>
      <c r="I229" s="7" t="s">
        <v>4</v>
      </c>
    </row>
    <row r="230" spans="1:9" x14ac:dyDescent="0.75">
      <c r="A230" s="44">
        <v>1946.8725660377368</v>
      </c>
      <c r="B230" s="4">
        <v>79297.548599999995</v>
      </c>
      <c r="C230" s="4">
        <v>79530.45478</v>
      </c>
      <c r="D230" s="6">
        <v>5.1610000000000003E-2</v>
      </c>
      <c r="E230" s="7">
        <v>80.938675385764469</v>
      </c>
      <c r="F230" s="4">
        <v>77.151264109825277</v>
      </c>
      <c r="G230" s="4">
        <v>0</v>
      </c>
      <c r="H230" s="4">
        <v>0</v>
      </c>
      <c r="I230" s="7" t="s">
        <v>4</v>
      </c>
    </row>
    <row r="231" spans="1:9" x14ac:dyDescent="0.75">
      <c r="A231" s="44">
        <v>1946.8966226415105</v>
      </c>
      <c r="B231" s="4">
        <v>79299.230960000001</v>
      </c>
      <c r="C231" s="4">
        <v>79532.137140000006</v>
      </c>
      <c r="D231" s="6">
        <v>5.1639999999999998E-2</v>
      </c>
      <c r="E231" s="7">
        <v>89.55386936611562</v>
      </c>
      <c r="F231" s="4">
        <v>77.084928216496706</v>
      </c>
      <c r="G231" s="4">
        <v>0</v>
      </c>
      <c r="H231" s="4">
        <v>0</v>
      </c>
      <c r="I231" s="7" t="s">
        <v>4</v>
      </c>
    </row>
    <row r="232" spans="1:9" x14ac:dyDescent="0.75">
      <c r="A232" s="44">
        <v>1946.9156792452841</v>
      </c>
      <c r="B232" s="4">
        <v>79300.56366</v>
      </c>
      <c r="C232" s="4">
        <v>79533.469840000005</v>
      </c>
      <c r="D232" s="6">
        <v>5.1659999999999998E-2</v>
      </c>
      <c r="E232" s="7">
        <v>87.508303573382037</v>
      </c>
      <c r="F232" s="4">
        <v>76.910827322601008</v>
      </c>
      <c r="G232" s="4">
        <v>0</v>
      </c>
      <c r="H232" s="4">
        <v>0</v>
      </c>
      <c r="I232" s="7" t="s">
        <v>4</v>
      </c>
    </row>
    <row r="233" spans="1:9" x14ac:dyDescent="0.75">
      <c r="A233" s="44">
        <v>1946.9347358490577</v>
      </c>
      <c r="B233" s="4">
        <v>79301.896349999995</v>
      </c>
      <c r="C233" s="4">
        <v>79534.802530000001</v>
      </c>
      <c r="D233" s="6">
        <v>5.1679999999999997E-2</v>
      </c>
      <c r="E233" s="7">
        <v>84.144751030533911</v>
      </c>
      <c r="F233" s="4">
        <v>76.669040353893138</v>
      </c>
      <c r="G233" s="4">
        <v>0</v>
      </c>
      <c r="H233" s="4">
        <v>0</v>
      </c>
      <c r="I233" s="7" t="s">
        <v>4</v>
      </c>
    </row>
    <row r="234" spans="1:9" x14ac:dyDescent="0.75">
      <c r="A234" s="44">
        <v>1946.9537924528313</v>
      </c>
      <c r="B234" s="4">
        <v>79303.229039999991</v>
      </c>
      <c r="C234" s="4">
        <v>79536.135219999996</v>
      </c>
      <c r="D234" s="6">
        <v>5.1709999999999999E-2</v>
      </c>
      <c r="E234" s="7">
        <v>82.565569098119553</v>
      </c>
      <c r="F234" s="4">
        <v>76.47124975000628</v>
      </c>
      <c r="G234" s="4">
        <v>6.0943193481132738</v>
      </c>
      <c r="H234" s="4">
        <v>0.38512190424612502</v>
      </c>
      <c r="I234" s="7" t="s">
        <v>4</v>
      </c>
    </row>
    <row r="235" spans="1:9" x14ac:dyDescent="0.75">
      <c r="A235" s="44">
        <v>1946.9728490566049</v>
      </c>
      <c r="B235" s="4">
        <v>79304.561730000001</v>
      </c>
      <c r="C235" s="4">
        <v>79537.467910000007</v>
      </c>
      <c r="D235" s="6">
        <v>5.1729999999999998E-2</v>
      </c>
      <c r="E235" s="7">
        <v>82.784515643056181</v>
      </c>
      <c r="F235" s="4">
        <v>76.385390943854901</v>
      </c>
      <c r="G235" s="4">
        <v>6.3991246992012805</v>
      </c>
      <c r="H235" s="4">
        <v>0.40454005236616303</v>
      </c>
      <c r="I235" s="7" t="s">
        <v>4</v>
      </c>
    </row>
    <row r="236" spans="1:9" x14ac:dyDescent="0.75">
      <c r="A236" s="44">
        <v>1947.0098701067616</v>
      </c>
      <c r="B236" s="4">
        <v>79307.150739999997</v>
      </c>
      <c r="C236" s="4">
        <v>79540.056920000003</v>
      </c>
      <c r="D236" s="6">
        <v>5.1769999999999997E-2</v>
      </c>
      <c r="E236" s="7">
        <v>161.45975472566769</v>
      </c>
      <c r="F236" s="4">
        <v>76.389365327353318</v>
      </c>
      <c r="G236" s="4">
        <v>85.070389398314376</v>
      </c>
      <c r="H236" s="4">
        <v>10.455857344579103</v>
      </c>
      <c r="I236" s="7" t="s">
        <v>4</v>
      </c>
    </row>
    <row r="237" spans="1:9" x14ac:dyDescent="0.75">
      <c r="A237" s="44">
        <v>1947.0276103202848</v>
      </c>
      <c r="B237" s="4">
        <v>79308.391369999998</v>
      </c>
      <c r="C237" s="4">
        <v>79541.297550000003</v>
      </c>
      <c r="D237" s="6">
        <v>5.1790000000000003E-2</v>
      </c>
      <c r="E237" s="7">
        <v>175.54640629693594</v>
      </c>
      <c r="F237" s="4">
        <v>76.547449655438044</v>
      </c>
      <c r="G237" s="4">
        <v>98.998956641497898</v>
      </c>
      <c r="H237" s="4">
        <v>5.8329485133451353</v>
      </c>
      <c r="I237" s="7" t="s">
        <v>4</v>
      </c>
    </row>
    <row r="238" spans="1:9" x14ac:dyDescent="0.75">
      <c r="A238" s="44">
        <v>1947.045350533808</v>
      </c>
      <c r="B238" s="4">
        <v>79309.631999999998</v>
      </c>
      <c r="C238" s="4">
        <v>79542.538180000003</v>
      </c>
      <c r="D238" s="6">
        <v>5.1810000000000002E-2</v>
      </c>
      <c r="E238" s="7">
        <v>160.60441854289991</v>
      </c>
      <c r="F238" s="4">
        <v>76.444936644340743</v>
      </c>
      <c r="G238" s="4">
        <v>84.159481898559164</v>
      </c>
      <c r="H238" s="4">
        <v>4.9605320496232315</v>
      </c>
      <c r="I238" s="7" t="s">
        <v>4</v>
      </c>
    </row>
    <row r="239" spans="1:9" x14ac:dyDescent="0.75">
      <c r="A239" s="44">
        <v>1947.0630907473312</v>
      </c>
      <c r="B239" s="4">
        <v>79310.872629999998</v>
      </c>
      <c r="C239" s="4">
        <v>79543.778810000003</v>
      </c>
      <c r="D239" s="6">
        <v>5.1830000000000001E-2</v>
      </c>
      <c r="E239" s="7">
        <v>124.6713556106647</v>
      </c>
      <c r="F239" s="4">
        <v>76.277510554231696</v>
      </c>
      <c r="G239" s="4">
        <v>48.393845056433008</v>
      </c>
      <c r="H239" s="4">
        <v>2.8535333518797099</v>
      </c>
      <c r="I239" s="7" t="s">
        <v>4</v>
      </c>
    </row>
    <row r="240" spans="1:9" x14ac:dyDescent="0.75">
      <c r="A240" s="44">
        <v>1947.0808309608544</v>
      </c>
      <c r="B240" s="4">
        <v>79312.113270000002</v>
      </c>
      <c r="C240" s="4">
        <v>79545.019450000007</v>
      </c>
      <c r="D240" s="6">
        <v>5.1860000000000003E-2</v>
      </c>
      <c r="E240" s="7">
        <v>100.02972881974661</v>
      </c>
      <c r="F240" s="4">
        <v>76.1196798813763</v>
      </c>
      <c r="G240" s="4">
        <v>23.910048938370309</v>
      </c>
      <c r="H240" s="4">
        <v>1.4106786464663079</v>
      </c>
      <c r="I240" s="7" t="s">
        <v>4</v>
      </c>
    </row>
    <row r="241" spans="1:9" x14ac:dyDescent="0.75">
      <c r="A241" s="44">
        <v>1947.0985711743776</v>
      </c>
      <c r="B241" s="4">
        <v>79313.353899999987</v>
      </c>
      <c r="C241" s="4">
        <v>79546.260079999993</v>
      </c>
      <c r="D241" s="6">
        <v>5.1880000000000003E-2</v>
      </c>
      <c r="E241" s="7">
        <v>91.965173667851118</v>
      </c>
      <c r="F241" s="4">
        <v>75.979343748285174</v>
      </c>
      <c r="G241" s="4">
        <v>15.985829919565944</v>
      </c>
      <c r="H241" s="4">
        <v>0.94351056992469418</v>
      </c>
      <c r="I241" s="7" t="s">
        <v>4</v>
      </c>
    </row>
    <row r="242" spans="1:9" x14ac:dyDescent="0.75">
      <c r="A242" s="44">
        <v>1947.1163113879009</v>
      </c>
      <c r="B242" s="4">
        <v>79314.594529999988</v>
      </c>
      <c r="C242" s="4">
        <v>79547.500709999993</v>
      </c>
      <c r="D242" s="6">
        <v>5.1900000000000002E-2</v>
      </c>
      <c r="E242" s="7">
        <v>81.291030261851532</v>
      </c>
      <c r="F242" s="4">
        <v>75.642517522317931</v>
      </c>
      <c r="G242" s="4">
        <v>5.6485127395336008</v>
      </c>
      <c r="H242" s="4">
        <v>0.3335132441377559</v>
      </c>
      <c r="I242" s="7">
        <v>27.580235676568226</v>
      </c>
    </row>
    <row r="243" spans="1:9" x14ac:dyDescent="0.75">
      <c r="A243" s="44">
        <v>1947.1340516014241</v>
      </c>
      <c r="B243" s="4">
        <v>79315.835159999988</v>
      </c>
      <c r="C243" s="4">
        <v>79548.741339999993</v>
      </c>
      <c r="D243" s="6">
        <v>5.1920000000000001E-2</v>
      </c>
      <c r="E243" s="7">
        <v>74.476527700259993</v>
      </c>
      <c r="F243" s="4">
        <v>75.484870077684405</v>
      </c>
      <c r="G243" s="4">
        <v>0</v>
      </c>
      <c r="H243" s="4">
        <v>0</v>
      </c>
      <c r="I243" s="7" t="s">
        <v>4</v>
      </c>
    </row>
    <row r="244" spans="1:9" x14ac:dyDescent="0.75">
      <c r="A244" s="44">
        <v>1947.1517918149473</v>
      </c>
      <c r="B244" s="4">
        <v>79317.075789999988</v>
      </c>
      <c r="C244" s="4">
        <v>79549.981969999993</v>
      </c>
      <c r="D244" s="6">
        <v>5.194E-2</v>
      </c>
      <c r="E244" s="7">
        <v>75.494807949924081</v>
      </c>
      <c r="F244" s="4">
        <v>75.327496149141879</v>
      </c>
      <c r="G244" s="4">
        <v>0</v>
      </c>
      <c r="H244" s="4">
        <v>0</v>
      </c>
      <c r="I244" s="7" t="s">
        <v>4</v>
      </c>
    </row>
    <row r="245" spans="1:9" x14ac:dyDescent="0.75">
      <c r="A245" s="44">
        <v>1947.1695320284705</v>
      </c>
      <c r="B245" s="4">
        <v>79318.316429999992</v>
      </c>
      <c r="C245" s="4">
        <v>79551.222609999997</v>
      </c>
      <c r="D245" s="6">
        <v>5.1959999999999999E-2</v>
      </c>
      <c r="E245" s="7">
        <v>83.396876059996458</v>
      </c>
      <c r="F245" s="4">
        <v>75.196614344610964</v>
      </c>
      <c r="G245" s="4">
        <v>0</v>
      </c>
      <c r="H245" s="4">
        <v>0</v>
      </c>
      <c r="I245" s="7" t="s">
        <v>4</v>
      </c>
    </row>
    <row r="246" spans="1:9" x14ac:dyDescent="0.75">
      <c r="A246" s="44">
        <v>1947.1872722419937</v>
      </c>
      <c r="B246" s="4">
        <v>79319.557059999992</v>
      </c>
      <c r="C246" s="4">
        <v>79552.463239999997</v>
      </c>
      <c r="D246" s="6">
        <v>5.1979999999999998E-2</v>
      </c>
      <c r="E246" s="7">
        <v>78.82357191811667</v>
      </c>
      <c r="F246" s="4">
        <v>75.245626207804833</v>
      </c>
      <c r="G246" s="4">
        <v>0</v>
      </c>
      <c r="H246" s="4">
        <v>0</v>
      </c>
      <c r="I246" s="7" t="s">
        <v>4</v>
      </c>
    </row>
    <row r="247" spans="1:9" x14ac:dyDescent="0.75">
      <c r="A247" s="44">
        <v>1947.2050124555169</v>
      </c>
      <c r="B247" s="4">
        <v>79320.797689999992</v>
      </c>
      <c r="C247" s="4">
        <v>79553.703869999998</v>
      </c>
      <c r="D247" s="6">
        <v>5.1999999999999998E-2</v>
      </c>
      <c r="E247" s="7">
        <v>75.302596912700892</v>
      </c>
      <c r="F247" s="4">
        <v>75.456889197194897</v>
      </c>
      <c r="G247" s="4">
        <v>0</v>
      </c>
      <c r="H247" s="4">
        <v>0</v>
      </c>
      <c r="I247" s="7" t="s">
        <v>4</v>
      </c>
    </row>
    <row r="248" spans="1:9" x14ac:dyDescent="0.75">
      <c r="A248" s="44">
        <v>1947.2227526690401</v>
      </c>
      <c r="B248" s="4">
        <v>79322.038319999992</v>
      </c>
      <c r="C248" s="4">
        <v>79554.944499999998</v>
      </c>
      <c r="D248" s="6">
        <v>5.2019999999999997E-2</v>
      </c>
      <c r="E248" s="7">
        <v>87.637543993847771</v>
      </c>
      <c r="F248" s="4">
        <v>75.69382784135189</v>
      </c>
      <c r="G248" s="4">
        <v>11.943716152495881</v>
      </c>
      <c r="H248" s="4">
        <v>0.70684051709627482</v>
      </c>
      <c r="I248" s="7" t="s">
        <v>4</v>
      </c>
    </row>
    <row r="249" spans="1:9" x14ac:dyDescent="0.75">
      <c r="A249" s="44">
        <v>1947.2404928825633</v>
      </c>
      <c r="B249" s="4">
        <v>79323.278959999996</v>
      </c>
      <c r="C249" s="4">
        <v>79556.185140000001</v>
      </c>
      <c r="D249" s="6">
        <v>5.2040000000000003E-2</v>
      </c>
      <c r="E249" s="7">
        <v>99.204020251009325</v>
      </c>
      <c r="F249" s="4">
        <v>75.822198451486059</v>
      </c>
      <c r="G249" s="4">
        <v>23.381821799523266</v>
      </c>
      <c r="H249" s="4">
        <v>1.384301690253998</v>
      </c>
      <c r="I249" s="7" t="s">
        <v>4</v>
      </c>
    </row>
    <row r="250" spans="1:9" x14ac:dyDescent="0.75">
      <c r="A250" s="44">
        <v>1947.2582330960865</v>
      </c>
      <c r="B250" s="4">
        <v>79324.519589999996</v>
      </c>
      <c r="C250" s="4">
        <v>79557.425770000002</v>
      </c>
      <c r="D250" s="6">
        <v>5.2060000000000002E-2</v>
      </c>
      <c r="E250" s="7">
        <v>108.44108225948183</v>
      </c>
      <c r="F250" s="4">
        <v>75.885802958532693</v>
      </c>
      <c r="G250" s="4">
        <v>32.555279300949138</v>
      </c>
      <c r="H250" s="4">
        <v>1.9281339597625113</v>
      </c>
      <c r="I250" s="7" t="s">
        <v>4</v>
      </c>
    </row>
    <row r="251" spans="1:9" x14ac:dyDescent="0.75">
      <c r="A251" s="44">
        <v>1947.2759733096098</v>
      </c>
      <c r="B251" s="4">
        <v>79325.760219999996</v>
      </c>
      <c r="C251" s="4">
        <v>79558.666400000002</v>
      </c>
      <c r="D251" s="6">
        <v>5.2080000000000001E-2</v>
      </c>
      <c r="E251" s="7">
        <v>98.693660357474343</v>
      </c>
      <c r="F251" s="4">
        <v>75.912790120362203</v>
      </c>
      <c r="G251" s="4">
        <v>22.78087023711214</v>
      </c>
      <c r="H251" s="4">
        <v>1.3497486452330472</v>
      </c>
      <c r="I251" s="7" t="s">
        <v>4</v>
      </c>
    </row>
    <row r="252" spans="1:9" x14ac:dyDescent="0.75">
      <c r="A252" s="44">
        <v>1947.293713523133</v>
      </c>
      <c r="B252" s="4">
        <v>79327.000849999997</v>
      </c>
      <c r="C252" s="4">
        <v>79559.907030000002</v>
      </c>
      <c r="D252" s="6">
        <v>5.2109999999999997E-2</v>
      </c>
      <c r="E252" s="7">
        <v>91.698654128721302</v>
      </c>
      <c r="F252" s="4">
        <v>75.882741373015222</v>
      </c>
      <c r="G252" s="4">
        <v>15.81591275570608</v>
      </c>
      <c r="H252" s="4">
        <v>0.93762018499502442</v>
      </c>
      <c r="I252" s="7" t="s">
        <v>4</v>
      </c>
    </row>
    <row r="253" spans="1:9" x14ac:dyDescent="0.75">
      <c r="A253" s="44">
        <v>1947.3114537366562</v>
      </c>
      <c r="B253" s="4">
        <v>79328.241479999997</v>
      </c>
      <c r="C253" s="4">
        <v>79561.147660000002</v>
      </c>
      <c r="D253" s="6">
        <v>5.2130000000000003E-2</v>
      </c>
      <c r="E253" s="7">
        <v>88.630478173872262</v>
      </c>
      <c r="F253" s="4">
        <v>75.900336238514356</v>
      </c>
      <c r="G253" s="4">
        <v>12.730141935357906</v>
      </c>
      <c r="H253" s="4">
        <v>0.75497502508804526</v>
      </c>
      <c r="I253" s="7" t="s">
        <v>4</v>
      </c>
    </row>
    <row r="254" spans="1:9" x14ac:dyDescent="0.75">
      <c r="A254" s="44">
        <v>1947.3291939501794</v>
      </c>
      <c r="B254" s="4">
        <v>79329.482120000001</v>
      </c>
      <c r="C254" s="4">
        <v>79562.388300000006</v>
      </c>
      <c r="D254" s="6">
        <v>5.2150000000000002E-2</v>
      </c>
      <c r="E254" s="7">
        <v>82.277901346412264</v>
      </c>
      <c r="F254" s="4">
        <v>75.93907267358837</v>
      </c>
      <c r="G254" s="4">
        <v>6.3388286728238938</v>
      </c>
      <c r="H254" s="4">
        <v>0.37607844414839536</v>
      </c>
      <c r="I254" s="7">
        <v>7.4376984665772961</v>
      </c>
    </row>
    <row r="255" spans="1:9" x14ac:dyDescent="0.75">
      <c r="A255" s="44">
        <v>1947.3469341637026</v>
      </c>
      <c r="B255" s="4">
        <v>79330.722750000001</v>
      </c>
      <c r="C255" s="4">
        <v>79563.628930000006</v>
      </c>
      <c r="D255" s="6">
        <v>5.2170000000000001E-2</v>
      </c>
      <c r="E255" s="7">
        <v>68.673970928003683</v>
      </c>
      <c r="F255" s="4">
        <v>75.934917565581188</v>
      </c>
      <c r="G255" s="4">
        <v>0</v>
      </c>
      <c r="H255" s="4">
        <v>0</v>
      </c>
      <c r="I255" s="7" t="s">
        <v>4</v>
      </c>
    </row>
    <row r="256" spans="1:9" x14ac:dyDescent="0.75">
      <c r="A256" s="44">
        <v>1947.3646743772258</v>
      </c>
      <c r="B256" s="4">
        <v>79331.963380000001</v>
      </c>
      <c r="C256" s="4">
        <v>79564.869560000006</v>
      </c>
      <c r="D256" s="6">
        <v>5.219E-2</v>
      </c>
      <c r="E256" s="7">
        <v>64.891994279337183</v>
      </c>
      <c r="F256" s="4">
        <v>75.953428306292707</v>
      </c>
      <c r="G256" s="4">
        <v>0</v>
      </c>
      <c r="H256" s="4">
        <v>0</v>
      </c>
      <c r="I256" s="7" t="s">
        <v>4</v>
      </c>
    </row>
    <row r="257" spans="1:9" x14ac:dyDescent="0.75">
      <c r="A257" s="44">
        <v>1947.382414590749</v>
      </c>
      <c r="B257" s="4">
        <v>79333.204010000001</v>
      </c>
      <c r="C257" s="4">
        <v>79566.110190000007</v>
      </c>
      <c r="D257" s="6">
        <v>5.2209999999999999E-2</v>
      </c>
      <c r="E257" s="7">
        <v>65.885898279213094</v>
      </c>
      <c r="F257" s="4">
        <v>75.996731548379429</v>
      </c>
      <c r="G257" s="4">
        <v>0</v>
      </c>
      <c r="H257" s="4">
        <v>0</v>
      </c>
      <c r="I257" s="7" t="s">
        <v>4</v>
      </c>
    </row>
    <row r="258" spans="1:9" x14ac:dyDescent="0.75">
      <c r="A258" s="44">
        <v>1947.4001548042722</v>
      </c>
      <c r="B258" s="4">
        <v>79334.44464999999</v>
      </c>
      <c r="C258" s="4">
        <v>79567.350829999996</v>
      </c>
      <c r="D258" s="6">
        <v>5.2229999999999999E-2</v>
      </c>
      <c r="E258" s="7">
        <v>67.530462764622939</v>
      </c>
      <c r="F258" s="4">
        <v>75.827025028279493</v>
      </c>
      <c r="G258" s="4">
        <v>0</v>
      </c>
      <c r="H258" s="4">
        <v>0</v>
      </c>
      <c r="I258" s="7" t="s">
        <v>4</v>
      </c>
    </row>
    <row r="259" spans="1:9" x14ac:dyDescent="0.75">
      <c r="A259" s="44">
        <v>1947.4178950177954</v>
      </c>
      <c r="B259" s="4">
        <v>79335.685279999991</v>
      </c>
      <c r="C259" s="4">
        <v>79568.591459999996</v>
      </c>
      <c r="D259" s="6">
        <v>5.2249999999999998E-2</v>
      </c>
      <c r="E259" s="7">
        <v>66.815907038865234</v>
      </c>
      <c r="F259" s="4">
        <v>75.542563024763396</v>
      </c>
      <c r="G259" s="4">
        <v>0</v>
      </c>
      <c r="H259" s="4">
        <v>0</v>
      </c>
      <c r="I259" s="7" t="s">
        <v>4</v>
      </c>
    </row>
    <row r="260" spans="1:9" x14ac:dyDescent="0.75">
      <c r="A260" s="44">
        <v>1947.4356352313187</v>
      </c>
      <c r="B260" s="4">
        <v>79336.925909999991</v>
      </c>
      <c r="C260" s="4">
        <v>79569.832089999996</v>
      </c>
      <c r="D260" s="6">
        <v>5.2269999999999997E-2</v>
      </c>
      <c r="E260" s="7">
        <v>65.513083357423028</v>
      </c>
      <c r="F260" s="4">
        <v>75.260723079035387</v>
      </c>
      <c r="G260" s="4">
        <v>0</v>
      </c>
      <c r="H260" s="4">
        <v>0</v>
      </c>
      <c r="I260" s="7" t="s">
        <v>4</v>
      </c>
    </row>
    <row r="261" spans="1:9" x14ac:dyDescent="0.75">
      <c r="A261" s="44">
        <v>1947.4553754448418</v>
      </c>
      <c r="B261" s="4">
        <v>79338.30640999999</v>
      </c>
      <c r="C261" s="4">
        <v>79571.212589999996</v>
      </c>
      <c r="D261" s="6">
        <v>5.2299999999999999E-2</v>
      </c>
      <c r="E261" s="7">
        <v>78.850148831982878</v>
      </c>
      <c r="F261" s="4">
        <v>75.075385409385689</v>
      </c>
      <c r="G261" s="4">
        <v>0</v>
      </c>
      <c r="H261" s="4">
        <v>0</v>
      </c>
      <c r="I261" s="7" t="s">
        <v>4</v>
      </c>
    </row>
    <row r="262" spans="1:9" x14ac:dyDescent="0.75">
      <c r="A262" s="44">
        <v>1947.473115658365</v>
      </c>
      <c r="B262" s="4">
        <v>79339.54703999999</v>
      </c>
      <c r="C262" s="4">
        <v>79572.453219999996</v>
      </c>
      <c r="D262" s="6">
        <v>5.2319999999999998E-2</v>
      </c>
      <c r="E262" s="7">
        <v>85.77033274502601</v>
      </c>
      <c r="F262" s="4">
        <v>75.047051971821773</v>
      </c>
      <c r="G262" s="4">
        <v>0</v>
      </c>
      <c r="H262" s="4">
        <v>0</v>
      </c>
      <c r="I262" s="7" t="s">
        <v>4</v>
      </c>
    </row>
    <row r="263" spans="1:9" x14ac:dyDescent="0.75">
      <c r="A263" s="44">
        <v>1947.4908558718882</v>
      </c>
      <c r="B263" s="4">
        <v>79340.787669999991</v>
      </c>
      <c r="C263" s="4">
        <v>79573.693849999996</v>
      </c>
      <c r="D263" s="6">
        <v>5.2339999999999998E-2</v>
      </c>
      <c r="E263" s="7">
        <v>74.249840985062079</v>
      </c>
      <c r="F263" s="4">
        <v>75.032732448374034</v>
      </c>
      <c r="G263" s="4">
        <v>0</v>
      </c>
      <c r="H263" s="4">
        <v>0</v>
      </c>
      <c r="I263" s="7" t="s">
        <v>4</v>
      </c>
    </row>
    <row r="264" spans="1:9" x14ac:dyDescent="0.75">
      <c r="A264" s="44">
        <v>1947.5085960854115</v>
      </c>
      <c r="B264" s="4">
        <v>79342.028309999994</v>
      </c>
      <c r="C264" s="4">
        <v>79574.93449</v>
      </c>
      <c r="D264" s="6">
        <v>5.2359999999999997E-2</v>
      </c>
      <c r="E264" s="7">
        <v>66.747589514799628</v>
      </c>
      <c r="F264" s="4">
        <v>75.086021328353013</v>
      </c>
      <c r="G264" s="4">
        <v>0</v>
      </c>
      <c r="H264" s="4">
        <v>0</v>
      </c>
      <c r="I264" s="7" t="s">
        <v>4</v>
      </c>
    </row>
    <row r="265" spans="1:9" x14ac:dyDescent="0.75">
      <c r="A265" s="44">
        <v>1947.5263362989347</v>
      </c>
      <c r="B265" s="4">
        <v>79343.268939999994</v>
      </c>
      <c r="C265" s="4">
        <v>79576.17512</v>
      </c>
      <c r="D265" s="6">
        <v>5.2380000000000003E-2</v>
      </c>
      <c r="E265" s="7">
        <v>68.021060733372607</v>
      </c>
      <c r="F265" s="4">
        <v>75.262149317876222</v>
      </c>
      <c r="G265" s="4">
        <v>0</v>
      </c>
      <c r="H265" s="4">
        <v>0</v>
      </c>
      <c r="I265" s="7" t="s">
        <v>4</v>
      </c>
    </row>
    <row r="266" spans="1:9" x14ac:dyDescent="0.75">
      <c r="A266" s="44">
        <v>1947.5440765124579</v>
      </c>
      <c r="B266" s="4">
        <v>79344.509569999995</v>
      </c>
      <c r="C266" s="4">
        <v>79577.41575</v>
      </c>
      <c r="D266" s="6">
        <v>5.2400000000000002E-2</v>
      </c>
      <c r="E266" s="7">
        <v>70.47263185753178</v>
      </c>
      <c r="F266" s="4">
        <v>75.534354638468486</v>
      </c>
      <c r="G266" s="4">
        <v>0</v>
      </c>
      <c r="H266" s="4">
        <v>0</v>
      </c>
      <c r="I266" s="7" t="s">
        <v>4</v>
      </c>
    </row>
    <row r="267" spans="1:9" x14ac:dyDescent="0.75">
      <c r="A267" s="44">
        <v>1947.5618167259811</v>
      </c>
      <c r="B267" s="4">
        <v>79345.750199999995</v>
      </c>
      <c r="C267" s="4">
        <v>79578.65638</v>
      </c>
      <c r="D267" s="6">
        <v>5.2420000000000001E-2</v>
      </c>
      <c r="E267" s="7">
        <v>73.318487561991773</v>
      </c>
      <c r="F267" s="4">
        <v>75.850122009328842</v>
      </c>
      <c r="G267" s="4">
        <v>0</v>
      </c>
      <c r="H267" s="4">
        <v>0</v>
      </c>
      <c r="I267" s="7" t="s">
        <v>4</v>
      </c>
    </row>
    <row r="268" spans="1:9" x14ac:dyDescent="0.75">
      <c r="A268" s="44">
        <v>1947.5795569395043</v>
      </c>
      <c r="B268" s="4">
        <v>79346.990839999999</v>
      </c>
      <c r="C268" s="4">
        <v>79579.897020000004</v>
      </c>
      <c r="D268" s="6">
        <v>5.2440000000000001E-2</v>
      </c>
      <c r="E268" s="7">
        <v>76.255886510369706</v>
      </c>
      <c r="F268" s="4">
        <v>76.257332205118843</v>
      </c>
      <c r="G268" s="4">
        <v>0</v>
      </c>
      <c r="H268" s="4">
        <v>0</v>
      </c>
      <c r="I268" s="7" t="s">
        <v>4</v>
      </c>
    </row>
    <row r="269" spans="1:9" x14ac:dyDescent="0.75">
      <c r="A269" s="44">
        <v>1947.5972971530275</v>
      </c>
      <c r="B269" s="4">
        <v>79348.231469999999</v>
      </c>
      <c r="C269" s="4">
        <v>79581.137650000004</v>
      </c>
      <c r="D269" s="6">
        <v>5.246E-2</v>
      </c>
      <c r="E269" s="7">
        <v>79.860581897464272</v>
      </c>
      <c r="F269" s="4">
        <v>76.602785233106061</v>
      </c>
      <c r="G269" s="4">
        <v>0</v>
      </c>
      <c r="H269" s="4">
        <v>0</v>
      </c>
      <c r="I269" s="7" t="s">
        <v>4</v>
      </c>
    </row>
    <row r="270" spans="1:9" x14ac:dyDescent="0.75">
      <c r="A270" s="44">
        <v>1947.6150373665507</v>
      </c>
      <c r="B270" s="4">
        <v>79349.472099999999</v>
      </c>
      <c r="C270" s="4">
        <v>79582.378280000004</v>
      </c>
      <c r="D270" s="6">
        <v>5.2479999999999999E-2</v>
      </c>
      <c r="E270" s="7">
        <v>83.400353462862412</v>
      </c>
      <c r="F270" s="4">
        <v>76.796430973289802</v>
      </c>
      <c r="G270" s="4">
        <v>0</v>
      </c>
      <c r="H270" s="4">
        <v>0</v>
      </c>
      <c r="I270" s="7" t="s">
        <v>4</v>
      </c>
    </row>
    <row r="271" spans="1:9" x14ac:dyDescent="0.75">
      <c r="A271" s="44">
        <v>1947.6327775800739</v>
      </c>
      <c r="B271" s="4">
        <v>79350.712729999999</v>
      </c>
      <c r="C271" s="4">
        <v>79583.618910000005</v>
      </c>
      <c r="D271" s="6">
        <v>5.2499999999999998E-2</v>
      </c>
      <c r="E271" s="7">
        <v>87.256935012915832</v>
      </c>
      <c r="F271" s="4">
        <v>76.943133569255806</v>
      </c>
      <c r="G271" s="4">
        <v>0</v>
      </c>
      <c r="H271" s="4">
        <v>0</v>
      </c>
      <c r="I271" s="7" t="s">
        <v>4</v>
      </c>
    </row>
    <row r="272" spans="1:9" x14ac:dyDescent="0.75">
      <c r="A272" s="44">
        <v>1947.6505177935971</v>
      </c>
      <c r="B272" s="4">
        <v>79351.95336</v>
      </c>
      <c r="C272" s="4">
        <v>79584.859540000005</v>
      </c>
      <c r="D272" s="6">
        <v>5.253E-2</v>
      </c>
      <c r="E272" s="7">
        <v>102.77473007967215</v>
      </c>
      <c r="F272" s="4">
        <v>76.976445597290379</v>
      </c>
      <c r="G272" s="4">
        <v>0</v>
      </c>
      <c r="H272" s="4">
        <v>0</v>
      </c>
      <c r="I272" s="7" t="s">
        <v>4</v>
      </c>
    </row>
    <row r="273" spans="1:9" x14ac:dyDescent="0.75">
      <c r="A273" s="44">
        <v>1947.6682580071204</v>
      </c>
      <c r="B273" s="4">
        <v>79353.193999999989</v>
      </c>
      <c r="C273" s="4">
        <v>79586.100179999994</v>
      </c>
      <c r="D273" s="6">
        <v>5.2549999999999999E-2</v>
      </c>
      <c r="E273" s="7">
        <v>102.38168197110745</v>
      </c>
      <c r="F273" s="4">
        <v>76.939140054633171</v>
      </c>
      <c r="G273" s="4">
        <v>0</v>
      </c>
      <c r="H273" s="4">
        <v>0</v>
      </c>
      <c r="I273" s="7" t="s">
        <v>4</v>
      </c>
    </row>
    <row r="274" spans="1:9" x14ac:dyDescent="0.75">
      <c r="A274" s="44">
        <v>1947.6859982206436</v>
      </c>
      <c r="B274" s="4">
        <v>79354.434629999989</v>
      </c>
      <c r="C274" s="4">
        <v>79587.340809999994</v>
      </c>
      <c r="D274" s="6">
        <v>5.2569999999999999E-2</v>
      </c>
      <c r="E274" s="7">
        <v>91.709279170917696</v>
      </c>
      <c r="F274" s="4">
        <v>76.814235740501871</v>
      </c>
      <c r="G274" s="4">
        <v>0</v>
      </c>
      <c r="H274" s="4">
        <v>0</v>
      </c>
      <c r="I274" s="7" t="s">
        <v>4</v>
      </c>
    </row>
    <row r="275" spans="1:9" x14ac:dyDescent="0.75">
      <c r="A275" s="44">
        <v>1947.7037384341668</v>
      </c>
      <c r="B275" s="4">
        <v>79355.675259999989</v>
      </c>
      <c r="C275" s="4">
        <v>79588.581439999994</v>
      </c>
      <c r="D275" s="6">
        <v>5.2589999999999998E-2</v>
      </c>
      <c r="E275" s="7">
        <v>84.43837427663216</v>
      </c>
      <c r="F275" s="4">
        <v>76.762376460033124</v>
      </c>
      <c r="G275" s="4">
        <v>0</v>
      </c>
      <c r="H275" s="4">
        <v>0</v>
      </c>
      <c r="I275" s="7" t="s">
        <v>4</v>
      </c>
    </row>
    <row r="276" spans="1:9" x14ac:dyDescent="0.75">
      <c r="A276" s="44">
        <v>1947.72147864769</v>
      </c>
      <c r="B276" s="4">
        <v>79356.915889999989</v>
      </c>
      <c r="C276" s="4">
        <v>79589.822069999995</v>
      </c>
      <c r="D276" s="6">
        <v>5.2609999999999997E-2</v>
      </c>
      <c r="E276" s="7">
        <v>87.970519623502113</v>
      </c>
      <c r="F276" s="4">
        <v>76.839752261142536</v>
      </c>
      <c r="G276" s="4">
        <v>0</v>
      </c>
      <c r="H276" s="4">
        <v>0</v>
      </c>
      <c r="I276" s="7" t="s">
        <v>4</v>
      </c>
    </row>
    <row r="277" spans="1:9" x14ac:dyDescent="0.75">
      <c r="A277" s="44">
        <v>1947.7392188612132</v>
      </c>
      <c r="B277" s="4">
        <v>79358.156529999993</v>
      </c>
      <c r="C277" s="4">
        <v>79591.062709999998</v>
      </c>
      <c r="D277" s="6">
        <v>5.2630000000000003E-2</v>
      </c>
      <c r="E277" s="7">
        <v>98.842413520974688</v>
      </c>
      <c r="F277" s="4">
        <v>76.923377932657132</v>
      </c>
      <c r="G277" s="4">
        <v>0</v>
      </c>
      <c r="H277" s="4">
        <v>0</v>
      </c>
      <c r="I277" s="7" t="s">
        <v>4</v>
      </c>
    </row>
    <row r="278" spans="1:9" x14ac:dyDescent="0.75">
      <c r="A278" s="44">
        <v>1947.7569590747364</v>
      </c>
      <c r="B278" s="4">
        <v>79359.397159999993</v>
      </c>
      <c r="C278" s="4">
        <v>79592.303339999999</v>
      </c>
      <c r="D278" s="6">
        <v>5.2650000000000002E-2</v>
      </c>
      <c r="E278" s="7">
        <v>99.002693141759664</v>
      </c>
      <c r="F278" s="4">
        <v>76.881534053007684</v>
      </c>
      <c r="G278" s="4">
        <v>0</v>
      </c>
      <c r="H278" s="4">
        <v>0</v>
      </c>
      <c r="I278" s="7" t="s">
        <v>4</v>
      </c>
    </row>
    <row r="279" spans="1:9" x14ac:dyDescent="0.75">
      <c r="A279" s="44">
        <v>1947.7746992882596</v>
      </c>
      <c r="B279" s="4">
        <v>79360.637789999993</v>
      </c>
      <c r="C279" s="4">
        <v>79593.543969999999</v>
      </c>
      <c r="D279" s="6">
        <v>5.2670000000000002E-2</v>
      </c>
      <c r="E279" s="7">
        <v>88.644075512453639</v>
      </c>
      <c r="F279" s="4">
        <v>76.829841084654248</v>
      </c>
      <c r="G279" s="4">
        <v>0</v>
      </c>
      <c r="H279" s="4">
        <v>0</v>
      </c>
      <c r="I279" s="7" t="s">
        <v>4</v>
      </c>
    </row>
    <row r="280" spans="1:9" x14ac:dyDescent="0.75">
      <c r="A280" s="44">
        <v>1947.7924395017828</v>
      </c>
      <c r="B280" s="4">
        <v>79361.878419999994</v>
      </c>
      <c r="C280" s="4">
        <v>79594.784599999999</v>
      </c>
      <c r="D280" s="6">
        <v>5.2690000000000001E-2</v>
      </c>
      <c r="E280" s="7">
        <v>80.916971233861702</v>
      </c>
      <c r="F280" s="4">
        <v>76.659317497688207</v>
      </c>
      <c r="G280" s="4">
        <v>0</v>
      </c>
      <c r="H280" s="4">
        <v>0</v>
      </c>
      <c r="I280" s="7" t="s">
        <v>4</v>
      </c>
    </row>
    <row r="281" spans="1:9" x14ac:dyDescent="0.75">
      <c r="A281" s="44">
        <v>1947.810179715306</v>
      </c>
      <c r="B281" s="4">
        <v>79363.119049999994</v>
      </c>
      <c r="C281" s="4">
        <v>79596.025229999999</v>
      </c>
      <c r="D281" s="6">
        <v>5.271E-2</v>
      </c>
      <c r="E281" s="7">
        <v>76.178746988682562</v>
      </c>
      <c r="F281" s="4">
        <v>76.464637582212006</v>
      </c>
      <c r="G281" s="4">
        <v>0</v>
      </c>
      <c r="H281" s="4">
        <v>0</v>
      </c>
      <c r="I281" s="7" t="s">
        <v>4</v>
      </c>
    </row>
    <row r="282" spans="1:9" x14ac:dyDescent="0.75">
      <c r="A282" s="44">
        <v>1947.8279199288293</v>
      </c>
      <c r="B282" s="4">
        <v>79364.359689999997</v>
      </c>
      <c r="C282" s="4">
        <v>79597.265870000003</v>
      </c>
      <c r="D282" s="6">
        <v>5.2729999999999999E-2</v>
      </c>
      <c r="E282" s="7">
        <v>74.233334673664018</v>
      </c>
      <c r="F282" s="4">
        <v>76.267381056870974</v>
      </c>
      <c r="G282" s="4">
        <v>0</v>
      </c>
      <c r="H282" s="4">
        <v>0</v>
      </c>
      <c r="I282" s="7" t="s">
        <v>4</v>
      </c>
    </row>
    <row r="283" spans="1:9" x14ac:dyDescent="0.75">
      <c r="A283" s="44">
        <v>1947.8456601423525</v>
      </c>
      <c r="B283" s="4">
        <v>79365.600319999998</v>
      </c>
      <c r="C283" s="4">
        <v>79598.506500000003</v>
      </c>
      <c r="D283" s="6">
        <v>5.2760000000000001E-2</v>
      </c>
      <c r="E283" s="7">
        <v>75.36452172871455</v>
      </c>
      <c r="F283" s="4">
        <v>76.199474928435706</v>
      </c>
      <c r="G283" s="4">
        <v>0</v>
      </c>
      <c r="H283" s="4">
        <v>0</v>
      </c>
      <c r="I283" s="7" t="s">
        <v>4</v>
      </c>
    </row>
    <row r="284" spans="1:9" x14ac:dyDescent="0.75">
      <c r="A284" s="44">
        <v>1947.8634003558757</v>
      </c>
      <c r="B284" s="4">
        <v>79366.840949999998</v>
      </c>
      <c r="C284" s="4">
        <v>79599.747130000003</v>
      </c>
      <c r="D284" s="6">
        <v>5.2780000000000001E-2</v>
      </c>
      <c r="E284" s="7">
        <v>72.70012097923005</v>
      </c>
      <c r="F284" s="4">
        <v>76.134104729637144</v>
      </c>
      <c r="G284" s="4">
        <v>0</v>
      </c>
      <c r="H284" s="4">
        <v>0</v>
      </c>
      <c r="I284" s="7" t="s">
        <v>4</v>
      </c>
    </row>
    <row r="285" spans="1:9" x14ac:dyDescent="0.75">
      <c r="A285" s="44">
        <v>1947.8811405693989</v>
      </c>
      <c r="B285" s="4">
        <v>79368.081579999998</v>
      </c>
      <c r="C285" s="4">
        <v>79600.987760000004</v>
      </c>
      <c r="D285" s="6">
        <v>5.28E-2</v>
      </c>
      <c r="E285" s="7">
        <v>70.032440873116201</v>
      </c>
      <c r="F285" s="4">
        <v>76.136370622726488</v>
      </c>
      <c r="G285" s="4">
        <v>0</v>
      </c>
      <c r="H285" s="4">
        <v>0</v>
      </c>
      <c r="I285" s="7" t="s">
        <v>4</v>
      </c>
    </row>
    <row r="286" spans="1:9" x14ac:dyDescent="0.75">
      <c r="A286" s="44">
        <v>1947.8988807829221</v>
      </c>
      <c r="B286" s="4">
        <v>79369.322220000002</v>
      </c>
      <c r="C286" s="4">
        <v>79602.228400000007</v>
      </c>
      <c r="D286" s="6">
        <v>5.2819999999999999E-2</v>
      </c>
      <c r="E286" s="7">
        <v>70.120322251669975</v>
      </c>
      <c r="F286" s="4">
        <v>76.095686330074003</v>
      </c>
      <c r="G286" s="4">
        <v>0</v>
      </c>
      <c r="H286" s="4">
        <v>0</v>
      </c>
      <c r="I286" s="7" t="s">
        <v>4</v>
      </c>
    </row>
    <row r="287" spans="1:9" x14ac:dyDescent="0.75">
      <c r="A287" s="44">
        <v>1947.9166209964453</v>
      </c>
      <c r="B287" s="4">
        <v>79370.562849999988</v>
      </c>
      <c r="C287" s="4">
        <v>79603.469029999993</v>
      </c>
      <c r="D287" s="6">
        <v>5.2839999999999998E-2</v>
      </c>
      <c r="E287" s="7">
        <v>71.724663226883365</v>
      </c>
      <c r="F287" s="4">
        <v>76.056582457632445</v>
      </c>
      <c r="G287" s="4">
        <v>0</v>
      </c>
      <c r="H287" s="4">
        <v>0</v>
      </c>
      <c r="I287" s="7" t="s">
        <v>4</v>
      </c>
    </row>
    <row r="288" spans="1:9" x14ac:dyDescent="0.75">
      <c r="A288" s="44">
        <v>1947.9343612099685</v>
      </c>
      <c r="B288" s="4">
        <v>79371.803479999988</v>
      </c>
      <c r="C288" s="4">
        <v>79604.709659999993</v>
      </c>
      <c r="D288" s="6">
        <v>5.2859999999999997E-2</v>
      </c>
      <c r="E288" s="7">
        <v>69.910710672638402</v>
      </c>
      <c r="F288" s="4">
        <v>75.978405166711212</v>
      </c>
      <c r="G288" s="4">
        <v>0</v>
      </c>
      <c r="H288" s="4">
        <v>0</v>
      </c>
      <c r="I288" s="7" t="s">
        <v>4</v>
      </c>
    </row>
    <row r="289" spans="1:9" x14ac:dyDescent="0.75">
      <c r="A289" s="44">
        <v>1947.9521014234917</v>
      </c>
      <c r="B289" s="4">
        <v>79373.044109999988</v>
      </c>
      <c r="C289" s="4">
        <v>79605.950289999993</v>
      </c>
      <c r="D289" s="6">
        <v>5.2880000000000003E-2</v>
      </c>
      <c r="E289" s="7">
        <v>70.083769240206038</v>
      </c>
      <c r="F289" s="4">
        <v>75.862140936356894</v>
      </c>
      <c r="G289" s="4">
        <v>0</v>
      </c>
      <c r="H289" s="4">
        <v>0</v>
      </c>
      <c r="I289" s="7" t="s">
        <v>4</v>
      </c>
    </row>
    <row r="290" spans="1:9" x14ac:dyDescent="0.75">
      <c r="A290" s="44">
        <v>1947.969841637015</v>
      </c>
      <c r="B290" s="4">
        <v>79374.284749999992</v>
      </c>
      <c r="C290" s="4">
        <v>79607.190929999997</v>
      </c>
      <c r="D290" s="6">
        <v>5.2900000000000003E-2</v>
      </c>
      <c r="E290" s="7">
        <v>76.93346649078407</v>
      </c>
      <c r="F290" s="4">
        <v>75.735081212837557</v>
      </c>
      <c r="G290" s="4">
        <v>0</v>
      </c>
      <c r="H290" s="4">
        <v>0</v>
      </c>
      <c r="I290" s="7" t="s">
        <v>4</v>
      </c>
    </row>
    <row r="291" spans="1:9" x14ac:dyDescent="0.75">
      <c r="A291" s="44">
        <v>1947.9875818505382</v>
      </c>
      <c r="B291" s="4">
        <v>79375.525379999992</v>
      </c>
      <c r="C291" s="4">
        <v>79608.431559999997</v>
      </c>
      <c r="D291" s="6">
        <v>5.2920000000000002E-2</v>
      </c>
      <c r="E291" s="7">
        <v>77.525306818240452</v>
      </c>
      <c r="F291" s="4">
        <v>75.609959569833279</v>
      </c>
      <c r="G291" s="4">
        <v>0</v>
      </c>
      <c r="H291" s="4">
        <v>0</v>
      </c>
      <c r="I291" s="7" t="s">
        <v>4</v>
      </c>
    </row>
    <row r="292" spans="1:9" x14ac:dyDescent="0.75">
      <c r="A292" s="44">
        <v>1948.0312735849056</v>
      </c>
      <c r="B292" s="4">
        <v>79378.645519999991</v>
      </c>
      <c r="C292" s="4">
        <v>79611.551699999996</v>
      </c>
      <c r="D292" s="6">
        <v>5.2920000000000002E-2</v>
      </c>
      <c r="E292" s="7">
        <v>52.698511222788554</v>
      </c>
      <c r="F292" s="4">
        <v>75.519671791848225</v>
      </c>
      <c r="G292" s="4">
        <v>0</v>
      </c>
      <c r="H292" s="4">
        <v>0</v>
      </c>
      <c r="I292" s="7" t="s">
        <v>4</v>
      </c>
    </row>
    <row r="293" spans="1:9" x14ac:dyDescent="0.75">
      <c r="A293" s="44">
        <v>1948.0496698113207</v>
      </c>
      <c r="B293" s="4">
        <v>79379.970049999989</v>
      </c>
      <c r="C293" s="4">
        <v>79612.876229999994</v>
      </c>
      <c r="D293" s="6">
        <v>5.2909999999999999E-2</v>
      </c>
      <c r="E293" s="7">
        <v>57.975920922819</v>
      </c>
      <c r="F293" s="4">
        <v>75.383157084262521</v>
      </c>
      <c r="G293" s="4">
        <v>0</v>
      </c>
      <c r="H293" s="4">
        <v>0</v>
      </c>
      <c r="I293" s="7" t="s">
        <v>4</v>
      </c>
    </row>
    <row r="294" spans="1:9" x14ac:dyDescent="0.75">
      <c r="A294" s="44">
        <v>1948.0680660377357</v>
      </c>
      <c r="B294" s="4">
        <v>79381.294569999998</v>
      </c>
      <c r="C294" s="4">
        <v>79614.200750000004</v>
      </c>
      <c r="D294" s="6">
        <v>5.2900000000000003E-2</v>
      </c>
      <c r="E294" s="7">
        <v>55.139046862186198</v>
      </c>
      <c r="F294" s="4">
        <v>75.297371994177794</v>
      </c>
      <c r="G294" s="4">
        <v>0</v>
      </c>
      <c r="H294" s="4">
        <v>0</v>
      </c>
      <c r="I294" s="7" t="s">
        <v>4</v>
      </c>
    </row>
    <row r="295" spans="1:9" x14ac:dyDescent="0.75">
      <c r="A295" s="44">
        <v>1948.0864622641507</v>
      </c>
      <c r="B295" s="4">
        <v>79382.619099999996</v>
      </c>
      <c r="C295" s="4">
        <v>79615.525280000002</v>
      </c>
      <c r="D295" s="6">
        <v>5.289E-2</v>
      </c>
      <c r="E295" s="7">
        <v>56.4064991129543</v>
      </c>
      <c r="F295" s="4">
        <v>75.302166421112133</v>
      </c>
      <c r="G295" s="4">
        <v>0</v>
      </c>
      <c r="H295" s="4">
        <v>0</v>
      </c>
      <c r="I295" s="7" t="s">
        <v>4</v>
      </c>
    </row>
    <row r="296" spans="1:9" x14ac:dyDescent="0.75">
      <c r="A296" s="44">
        <v>1948.1048584905657</v>
      </c>
      <c r="B296" s="4">
        <v>79383.943629999994</v>
      </c>
      <c r="C296" s="4">
        <v>79616.84981</v>
      </c>
      <c r="D296" s="6">
        <v>5.2880000000000003E-2</v>
      </c>
      <c r="E296" s="7">
        <v>68.686564804867729</v>
      </c>
      <c r="F296" s="4">
        <v>75.215126532521978</v>
      </c>
      <c r="G296" s="4">
        <v>0</v>
      </c>
      <c r="H296" s="4">
        <v>0</v>
      </c>
      <c r="I296" s="7" t="s">
        <v>4</v>
      </c>
    </row>
    <row r="297" spans="1:9" x14ac:dyDescent="0.75">
      <c r="A297" s="44">
        <v>1948.1232547169807</v>
      </c>
      <c r="B297" s="4">
        <v>79385.268159999992</v>
      </c>
      <c r="C297" s="4">
        <v>79618.174339999998</v>
      </c>
      <c r="D297" s="6">
        <v>5.287E-2</v>
      </c>
      <c r="E297" s="7">
        <v>77.648682298102585</v>
      </c>
      <c r="F297" s="4">
        <v>75.175904300069874</v>
      </c>
      <c r="G297" s="4">
        <v>0</v>
      </c>
      <c r="H297" s="4">
        <v>0</v>
      </c>
      <c r="I297" s="7" t="s">
        <v>4</v>
      </c>
    </row>
    <row r="298" spans="1:9" x14ac:dyDescent="0.75">
      <c r="A298" s="44">
        <v>1948.1416509433957</v>
      </c>
      <c r="B298" s="4">
        <v>79386.59268999999</v>
      </c>
      <c r="C298" s="4">
        <v>79619.498869999996</v>
      </c>
      <c r="D298" s="6">
        <v>5.2859999999999997E-2</v>
      </c>
      <c r="E298" s="7">
        <v>81.306132486539354</v>
      </c>
      <c r="F298" s="4">
        <v>75.174512073557452</v>
      </c>
      <c r="G298" s="4">
        <v>0</v>
      </c>
      <c r="H298" s="4">
        <v>0</v>
      </c>
      <c r="I298" s="7" t="s">
        <v>4</v>
      </c>
    </row>
    <row r="299" spans="1:9" x14ac:dyDescent="0.75">
      <c r="A299" s="44">
        <v>1948.1600471698107</v>
      </c>
      <c r="B299" s="4">
        <v>79387.917219999988</v>
      </c>
      <c r="C299" s="4">
        <v>79620.823399999994</v>
      </c>
      <c r="D299" s="6">
        <v>5.2850000000000001E-2</v>
      </c>
      <c r="E299" s="7">
        <v>76.321794110262573</v>
      </c>
      <c r="F299" s="4">
        <v>75.174512073557452</v>
      </c>
      <c r="G299" s="4">
        <v>0</v>
      </c>
      <c r="H299" s="4">
        <v>0</v>
      </c>
      <c r="I299" s="7" t="s">
        <v>4</v>
      </c>
    </row>
    <row r="300" spans="1:9" x14ac:dyDescent="0.75">
      <c r="A300" s="44">
        <v>1948.1784433962257</v>
      </c>
      <c r="B300" s="4">
        <v>79389.241739999998</v>
      </c>
      <c r="C300" s="4">
        <v>79622.147920000003</v>
      </c>
      <c r="D300" s="6">
        <v>5.2839999999999998E-2</v>
      </c>
      <c r="E300" s="7">
        <v>74.325573836567656</v>
      </c>
      <c r="F300" s="4">
        <v>75.174512073557452</v>
      </c>
      <c r="G300" s="4">
        <v>0</v>
      </c>
      <c r="H300" s="4">
        <v>0</v>
      </c>
      <c r="I300" s="7" t="s">
        <v>4</v>
      </c>
    </row>
    <row r="301" spans="1:9" x14ac:dyDescent="0.75">
      <c r="A301" s="44">
        <v>1948.1968396226407</v>
      </c>
      <c r="B301" s="4">
        <v>79390.566269999996</v>
      </c>
      <c r="C301" s="4">
        <v>79623.472450000001</v>
      </c>
      <c r="D301" s="6">
        <v>5.2830000000000002E-2</v>
      </c>
      <c r="E301" s="7">
        <v>71.456111404775072</v>
      </c>
      <c r="F301" s="4">
        <v>75.174512073557452</v>
      </c>
      <c r="G301" s="4">
        <v>0</v>
      </c>
      <c r="H301" s="4">
        <v>0</v>
      </c>
      <c r="I301" s="7" t="s">
        <v>4</v>
      </c>
    </row>
    <row r="302" spans="1:9" x14ac:dyDescent="0.75">
      <c r="A302" s="44">
        <v>1948.2152358490557</v>
      </c>
      <c r="B302" s="4">
        <v>79391.890799999994</v>
      </c>
      <c r="C302" s="4">
        <v>79624.796979999999</v>
      </c>
      <c r="D302" s="6">
        <v>5.2819999999999999E-2</v>
      </c>
      <c r="E302" s="7">
        <v>66.007508452285691</v>
      </c>
      <c r="F302" s="4">
        <v>75.358942902514968</v>
      </c>
      <c r="G302" s="4">
        <v>0</v>
      </c>
      <c r="H302" s="4">
        <v>0</v>
      </c>
      <c r="I302" s="7" t="s">
        <v>4</v>
      </c>
    </row>
    <row r="303" spans="1:9" x14ac:dyDescent="0.75">
      <c r="A303" s="44">
        <v>1948.2336320754707</v>
      </c>
      <c r="B303" s="4">
        <v>79393.215329999992</v>
      </c>
      <c r="C303" s="4">
        <v>79626.121509999997</v>
      </c>
      <c r="D303" s="6">
        <v>5.2810000000000003E-2</v>
      </c>
      <c r="E303" s="7">
        <v>61.107375194800461</v>
      </c>
      <c r="F303" s="4">
        <v>75.73848467671651</v>
      </c>
      <c r="G303" s="4">
        <v>0</v>
      </c>
      <c r="H303" s="4">
        <v>0</v>
      </c>
      <c r="I303" s="7" t="s">
        <v>4</v>
      </c>
    </row>
    <row r="304" spans="1:9" x14ac:dyDescent="0.75">
      <c r="A304" s="44">
        <v>1948.2520283018857</v>
      </c>
      <c r="B304" s="4">
        <v>79394.53985999999</v>
      </c>
      <c r="C304" s="4">
        <v>79627.446039999995</v>
      </c>
      <c r="D304" s="6">
        <v>5.28E-2</v>
      </c>
      <c r="E304" s="7">
        <v>62.513664910953047</v>
      </c>
      <c r="F304" s="4">
        <v>75.986148479912984</v>
      </c>
      <c r="G304" s="4">
        <v>0</v>
      </c>
      <c r="H304" s="4">
        <v>0</v>
      </c>
      <c r="I304" s="7" t="s">
        <v>4</v>
      </c>
    </row>
    <row r="305" spans="1:9" x14ac:dyDescent="0.75">
      <c r="A305" s="44">
        <v>1948.2704245283007</v>
      </c>
      <c r="B305" s="4">
        <v>79395.864389999988</v>
      </c>
      <c r="C305" s="4">
        <v>79628.770569999993</v>
      </c>
      <c r="D305" s="6">
        <v>5.2789999999999997E-2</v>
      </c>
      <c r="E305" s="7">
        <v>68.99721190975211</v>
      </c>
      <c r="F305" s="4">
        <v>76.113960002311558</v>
      </c>
      <c r="G305" s="4">
        <v>0</v>
      </c>
      <c r="H305" s="4">
        <v>0</v>
      </c>
      <c r="I305" s="7" t="s">
        <v>4</v>
      </c>
    </row>
    <row r="306" spans="1:9" x14ac:dyDescent="0.75">
      <c r="A306" s="44">
        <v>1948.2888207547157</v>
      </c>
      <c r="B306" s="4">
        <v>79397.188909999997</v>
      </c>
      <c r="C306" s="4">
        <v>79630.095090000003</v>
      </c>
      <c r="D306" s="6">
        <v>5.2780000000000001E-2</v>
      </c>
      <c r="E306" s="7">
        <v>74.381350959174839</v>
      </c>
      <c r="F306" s="4">
        <v>76.207219014545331</v>
      </c>
      <c r="G306" s="4">
        <v>0</v>
      </c>
      <c r="H306" s="4">
        <v>0</v>
      </c>
      <c r="I306" s="7" t="s">
        <v>4</v>
      </c>
    </row>
    <row r="307" spans="1:9" x14ac:dyDescent="0.75">
      <c r="A307" s="44">
        <v>1948.3072169811308</v>
      </c>
      <c r="B307" s="4">
        <v>79398.513439999995</v>
      </c>
      <c r="C307" s="4">
        <v>79631.419620000001</v>
      </c>
      <c r="D307" s="6">
        <v>5.2769999999999997E-2</v>
      </c>
      <c r="E307" s="7">
        <v>79.230300230155777</v>
      </c>
      <c r="F307" s="4">
        <v>76.290774007663316</v>
      </c>
      <c r="G307" s="4">
        <v>0</v>
      </c>
      <c r="H307" s="4">
        <v>0</v>
      </c>
      <c r="I307" s="7" t="s">
        <v>4</v>
      </c>
    </row>
    <row r="308" spans="1:9" x14ac:dyDescent="0.75">
      <c r="A308" s="44">
        <v>1948.3256132075458</v>
      </c>
      <c r="B308" s="4">
        <v>79399.837969999993</v>
      </c>
      <c r="C308" s="4">
        <v>79632.744149999999</v>
      </c>
      <c r="D308" s="6">
        <v>5.2760000000000001E-2</v>
      </c>
      <c r="E308" s="7">
        <v>77.704957056563742</v>
      </c>
      <c r="F308" s="4">
        <v>76.316082822416689</v>
      </c>
      <c r="G308" s="4">
        <v>0</v>
      </c>
      <c r="H308" s="4">
        <v>0</v>
      </c>
      <c r="I308" s="7" t="s">
        <v>4</v>
      </c>
    </row>
    <row r="309" spans="1:9" x14ac:dyDescent="0.75">
      <c r="A309" s="44">
        <v>1948.3440094339608</v>
      </c>
      <c r="B309" s="4">
        <v>79401.162499999991</v>
      </c>
      <c r="C309" s="4">
        <v>79634.068679999997</v>
      </c>
      <c r="D309" s="6">
        <v>5.2749999999999998E-2</v>
      </c>
      <c r="E309" s="7">
        <v>77.680326655020409</v>
      </c>
      <c r="F309" s="4">
        <v>76.487891205518522</v>
      </c>
      <c r="G309" s="4">
        <v>0</v>
      </c>
      <c r="H309" s="4">
        <v>0</v>
      </c>
      <c r="I309" s="7" t="s">
        <v>4</v>
      </c>
    </row>
    <row r="310" spans="1:9" x14ac:dyDescent="0.75">
      <c r="A310" s="44">
        <v>1948.3624056603758</v>
      </c>
      <c r="B310" s="4">
        <v>79402.487029999989</v>
      </c>
      <c r="C310" s="4">
        <v>79635.393209999995</v>
      </c>
      <c r="D310" s="6">
        <v>5.2740000000000002E-2</v>
      </c>
      <c r="E310" s="7">
        <v>72.712554670948776</v>
      </c>
      <c r="F310" s="4">
        <v>76.79170569431264</v>
      </c>
      <c r="G310" s="4">
        <v>0</v>
      </c>
      <c r="H310" s="4">
        <v>0</v>
      </c>
      <c r="I310" s="7" t="s">
        <v>4</v>
      </c>
    </row>
    <row r="311" spans="1:9" x14ac:dyDescent="0.75">
      <c r="A311" s="44">
        <v>1948.3808018867908</v>
      </c>
      <c r="B311" s="4">
        <v>79403.811559999987</v>
      </c>
      <c r="C311" s="4">
        <v>79636.717739999993</v>
      </c>
      <c r="D311" s="6">
        <v>5.2729999999999999E-2</v>
      </c>
      <c r="E311" s="7">
        <v>69.377001052829527</v>
      </c>
      <c r="F311" s="4">
        <v>77.154275587817963</v>
      </c>
      <c r="G311" s="4">
        <v>0</v>
      </c>
      <c r="H311" s="4">
        <v>0</v>
      </c>
      <c r="I311" s="7" t="s">
        <v>4</v>
      </c>
    </row>
    <row r="312" spans="1:9" x14ac:dyDescent="0.75">
      <c r="A312" s="44">
        <v>1948.3991981132058</v>
      </c>
      <c r="B312" s="4">
        <v>79405.136079999997</v>
      </c>
      <c r="C312" s="4">
        <v>79638.042260000002</v>
      </c>
      <c r="D312" s="6">
        <v>5.2720000000000003E-2</v>
      </c>
      <c r="E312" s="7">
        <v>77.261495780643855</v>
      </c>
      <c r="F312" s="4">
        <v>77.306682364436497</v>
      </c>
      <c r="G312" s="4">
        <v>0</v>
      </c>
      <c r="H312" s="4">
        <v>0</v>
      </c>
      <c r="I312" s="7" t="s">
        <v>4</v>
      </c>
    </row>
    <row r="313" spans="1:9" x14ac:dyDescent="0.75">
      <c r="A313" s="44">
        <v>1948.4175943396208</v>
      </c>
      <c r="B313" s="4">
        <v>79406.460609999995</v>
      </c>
      <c r="C313" s="4">
        <v>79639.36679</v>
      </c>
      <c r="D313" s="6">
        <v>5.271E-2</v>
      </c>
      <c r="E313" s="7">
        <v>80.61243360441091</v>
      </c>
      <c r="F313" s="4">
        <v>77.305201032009094</v>
      </c>
      <c r="G313" s="4">
        <v>0</v>
      </c>
      <c r="H313" s="4">
        <v>0</v>
      </c>
      <c r="I313" s="7" t="s">
        <v>4</v>
      </c>
    </row>
    <row r="314" spans="1:9" x14ac:dyDescent="0.75">
      <c r="A314" s="44">
        <v>1948.4359905660358</v>
      </c>
      <c r="B314" s="4">
        <v>79407.785139999993</v>
      </c>
      <c r="C314" s="4">
        <v>79640.691319999998</v>
      </c>
      <c r="D314" s="6">
        <v>5.2699999999999997E-2</v>
      </c>
      <c r="E314" s="7">
        <v>83.913867876218916</v>
      </c>
      <c r="F314" s="4">
        <v>77.37050543759689</v>
      </c>
      <c r="G314" s="4">
        <v>0</v>
      </c>
      <c r="H314" s="4">
        <v>0</v>
      </c>
      <c r="I314" s="7" t="s">
        <v>4</v>
      </c>
    </row>
    <row r="315" spans="1:9" x14ac:dyDescent="0.75">
      <c r="A315" s="44">
        <v>1948.4543867924508</v>
      </c>
      <c r="B315" s="4">
        <v>79409.109669999991</v>
      </c>
      <c r="C315" s="4">
        <v>79642.015849999996</v>
      </c>
      <c r="D315" s="6">
        <v>5.2690000000000001E-2</v>
      </c>
      <c r="E315" s="7">
        <v>85.94785962584524</v>
      </c>
      <c r="F315" s="4">
        <v>77.441709624284442</v>
      </c>
      <c r="G315" s="4">
        <v>0</v>
      </c>
      <c r="H315" s="4">
        <v>0</v>
      </c>
      <c r="I315" s="7" t="s">
        <v>4</v>
      </c>
    </row>
    <row r="316" spans="1:9" x14ac:dyDescent="0.75">
      <c r="A316" s="44">
        <v>1948.4727830188658</v>
      </c>
      <c r="B316" s="4">
        <v>79410.434199999989</v>
      </c>
      <c r="C316" s="4">
        <v>79643.340379999994</v>
      </c>
      <c r="D316" s="6">
        <v>5.2679999999999998E-2</v>
      </c>
      <c r="E316" s="7">
        <v>93.023902399787261</v>
      </c>
      <c r="F316" s="4">
        <v>77.547941489095322</v>
      </c>
      <c r="G316" s="4">
        <v>0</v>
      </c>
      <c r="H316" s="4">
        <v>0</v>
      </c>
      <c r="I316" s="7" t="s">
        <v>4</v>
      </c>
    </row>
    <row r="317" spans="1:9" x14ac:dyDescent="0.75">
      <c r="A317" s="44">
        <v>1948.4961792452809</v>
      </c>
      <c r="B317" s="4">
        <v>79412.118729999987</v>
      </c>
      <c r="C317" s="4">
        <v>79645.024909999993</v>
      </c>
      <c r="D317" s="6">
        <v>5.2670000000000002E-2</v>
      </c>
      <c r="E317" s="7">
        <v>95.684807966725884</v>
      </c>
      <c r="F317" s="4">
        <v>77.703139107691626</v>
      </c>
      <c r="G317" s="4">
        <v>0</v>
      </c>
      <c r="H317" s="4">
        <v>0</v>
      </c>
      <c r="I317" s="7" t="s">
        <v>4</v>
      </c>
    </row>
    <row r="318" spans="1:9" x14ac:dyDescent="0.75">
      <c r="A318" s="44">
        <v>1948.5145754716959</v>
      </c>
      <c r="B318" s="4">
        <v>79413.443249999997</v>
      </c>
      <c r="C318" s="4">
        <v>79646.349430000002</v>
      </c>
      <c r="D318" s="6">
        <v>5.2659999999999998E-2</v>
      </c>
      <c r="E318" s="7">
        <v>102.61105702412048</v>
      </c>
      <c r="F318" s="4">
        <v>77.846115953184935</v>
      </c>
      <c r="G318" s="4">
        <v>0</v>
      </c>
      <c r="H318" s="4">
        <v>0</v>
      </c>
      <c r="I318" s="7" t="s">
        <v>4</v>
      </c>
    </row>
    <row r="319" spans="1:9" x14ac:dyDescent="0.75">
      <c r="A319" s="44">
        <v>1948.5329716981109</v>
      </c>
      <c r="B319" s="4">
        <v>79414.767779999995</v>
      </c>
      <c r="C319" s="4">
        <v>79647.67396</v>
      </c>
      <c r="D319" s="6">
        <v>5.2650000000000002E-2</v>
      </c>
      <c r="E319" s="7">
        <v>92.663933905621846</v>
      </c>
      <c r="F319" s="4">
        <v>77.936564145256142</v>
      </c>
      <c r="G319" s="4">
        <v>0</v>
      </c>
      <c r="H319" s="4">
        <v>0</v>
      </c>
      <c r="I319" s="7" t="s">
        <v>4</v>
      </c>
    </row>
    <row r="320" spans="1:9" x14ac:dyDescent="0.75">
      <c r="A320" s="44">
        <v>1948.5513679245259</v>
      </c>
      <c r="B320" s="4">
        <v>79416.092309999993</v>
      </c>
      <c r="C320" s="4">
        <v>79648.998489999998</v>
      </c>
      <c r="D320" s="6">
        <v>5.2639999999999999E-2</v>
      </c>
      <c r="E320" s="7">
        <v>81.643692185558962</v>
      </c>
      <c r="F320" s="4">
        <v>77.985968724403378</v>
      </c>
      <c r="G320" s="4">
        <v>0</v>
      </c>
      <c r="H320" s="4">
        <v>0</v>
      </c>
      <c r="I320" s="7" t="s">
        <v>4</v>
      </c>
    </row>
    <row r="321" spans="1:9" x14ac:dyDescent="0.75">
      <c r="A321" s="44">
        <v>1948.569764150941</v>
      </c>
      <c r="B321" s="4">
        <v>79417.416839999991</v>
      </c>
      <c r="C321" s="4">
        <v>79650.323019999996</v>
      </c>
      <c r="D321" s="6">
        <v>5.2630000000000003E-2</v>
      </c>
      <c r="E321" s="7">
        <v>76.932798178663532</v>
      </c>
      <c r="F321" s="4">
        <v>77.933657096753464</v>
      </c>
      <c r="G321" s="4">
        <v>0</v>
      </c>
      <c r="H321" s="4">
        <v>0</v>
      </c>
      <c r="I321" s="7" t="s">
        <v>4</v>
      </c>
    </row>
    <row r="322" spans="1:9" x14ac:dyDescent="0.75">
      <c r="A322" s="44">
        <v>1948.588160377356</v>
      </c>
      <c r="B322" s="4">
        <v>79418.741369999989</v>
      </c>
      <c r="C322" s="4">
        <v>79651.647549999994</v>
      </c>
      <c r="D322" s="6">
        <v>5.262E-2</v>
      </c>
      <c r="E322" s="7">
        <v>71.282529236157274</v>
      </c>
      <c r="F322" s="4">
        <v>77.840081655922333</v>
      </c>
      <c r="G322" s="4">
        <v>0</v>
      </c>
      <c r="H322" s="4">
        <v>0</v>
      </c>
      <c r="I322" s="7" t="s">
        <v>4</v>
      </c>
    </row>
    <row r="323" spans="1:9" x14ac:dyDescent="0.75">
      <c r="A323" s="44">
        <v>1948.606556603771</v>
      </c>
      <c r="B323" s="4">
        <v>79420.065900000001</v>
      </c>
      <c r="C323" s="4">
        <v>79652.972080000007</v>
      </c>
      <c r="D323" s="6">
        <v>5.2609999999999997E-2</v>
      </c>
      <c r="E323" s="7">
        <v>71.813608452541345</v>
      </c>
      <c r="F323" s="4">
        <v>77.596848451163737</v>
      </c>
      <c r="G323" s="4">
        <v>0</v>
      </c>
      <c r="H323" s="4">
        <v>0</v>
      </c>
      <c r="I323" s="7" t="s">
        <v>4</v>
      </c>
    </row>
    <row r="324" spans="1:9" x14ac:dyDescent="0.75">
      <c r="A324" s="44">
        <v>1948.624952830186</v>
      </c>
      <c r="B324" s="4">
        <v>79421.390419999996</v>
      </c>
      <c r="C324" s="4">
        <v>79654.296600000001</v>
      </c>
      <c r="D324" s="6">
        <v>5.2600000000000001E-2</v>
      </c>
      <c r="E324" s="7">
        <v>71.382419090510155</v>
      </c>
      <c r="F324" s="4">
        <v>77.462748040743094</v>
      </c>
      <c r="G324" s="4">
        <v>0</v>
      </c>
      <c r="H324" s="4">
        <v>0</v>
      </c>
      <c r="I324" s="7" t="s">
        <v>4</v>
      </c>
    </row>
    <row r="325" spans="1:9" x14ac:dyDescent="0.75">
      <c r="A325" s="44">
        <v>1948.643349056601</v>
      </c>
      <c r="B325" s="4">
        <v>79422.714949999994</v>
      </c>
      <c r="C325" s="4">
        <v>79655.62113</v>
      </c>
      <c r="D325" s="6">
        <v>5.2589999999999998E-2</v>
      </c>
      <c r="E325" s="7">
        <v>73.338106507736384</v>
      </c>
      <c r="F325" s="4">
        <v>77.453210272908208</v>
      </c>
      <c r="G325" s="4">
        <v>0</v>
      </c>
      <c r="H325" s="4">
        <v>0</v>
      </c>
      <c r="I325" s="7" t="s">
        <v>4</v>
      </c>
    </row>
    <row r="326" spans="1:9" x14ac:dyDescent="0.75">
      <c r="A326" s="44">
        <v>1948.661745283016</v>
      </c>
      <c r="B326" s="4">
        <v>79424.039479999992</v>
      </c>
      <c r="C326" s="4">
        <v>79656.945659999998</v>
      </c>
      <c r="D326" s="6">
        <v>5.2580000000000002E-2</v>
      </c>
      <c r="E326" s="7">
        <v>80.929271972790403</v>
      </c>
      <c r="F326" s="4">
        <v>77.503895945455639</v>
      </c>
      <c r="G326" s="4">
        <v>0</v>
      </c>
      <c r="H326" s="4">
        <v>0</v>
      </c>
      <c r="I326" s="7" t="s">
        <v>4</v>
      </c>
    </row>
    <row r="327" spans="1:9" x14ac:dyDescent="0.75">
      <c r="A327" s="44">
        <v>1948.680141509431</v>
      </c>
      <c r="B327" s="4">
        <v>79425.36400999999</v>
      </c>
      <c r="C327" s="4">
        <v>79658.270189999996</v>
      </c>
      <c r="D327" s="6">
        <v>5.2569999999999999E-2</v>
      </c>
      <c r="E327" s="7">
        <v>79.758751788433003</v>
      </c>
      <c r="F327" s="4">
        <v>77.517957622443419</v>
      </c>
      <c r="G327" s="4">
        <v>0</v>
      </c>
      <c r="H327" s="4">
        <v>0</v>
      </c>
      <c r="I327" s="7" t="s">
        <v>4</v>
      </c>
    </row>
    <row r="328" spans="1:9" x14ac:dyDescent="0.75">
      <c r="A328" s="44">
        <v>1948.698537735846</v>
      </c>
      <c r="B328" s="4">
        <v>79426.688539999988</v>
      </c>
      <c r="C328" s="4">
        <v>79659.594719999994</v>
      </c>
      <c r="D328" s="6">
        <v>5.2560000000000003E-2</v>
      </c>
      <c r="E328" s="7">
        <v>69.604937400394917</v>
      </c>
      <c r="F328" s="4">
        <v>77.291101708629242</v>
      </c>
      <c r="G328" s="4">
        <v>0</v>
      </c>
      <c r="H328" s="4">
        <v>0</v>
      </c>
      <c r="I328" s="7" t="s">
        <v>4</v>
      </c>
    </row>
    <row r="329" spans="1:9" x14ac:dyDescent="0.75">
      <c r="A329" s="44">
        <v>1948.716933962261</v>
      </c>
      <c r="B329" s="4">
        <v>79428.013070000001</v>
      </c>
      <c r="C329" s="4">
        <v>79660.919250000006</v>
      </c>
      <c r="D329" s="6">
        <v>5.2549999999999999E-2</v>
      </c>
      <c r="E329" s="7">
        <v>67.041387020734717</v>
      </c>
      <c r="F329" s="4">
        <v>77.057643736229977</v>
      </c>
      <c r="G329" s="4">
        <v>0</v>
      </c>
      <c r="H329" s="4">
        <v>0</v>
      </c>
      <c r="I329" s="7" t="s">
        <v>4</v>
      </c>
    </row>
    <row r="330" spans="1:9" x14ac:dyDescent="0.75">
      <c r="A330" s="44">
        <v>1948.735330188676</v>
      </c>
      <c r="B330" s="4">
        <v>79429.337589999996</v>
      </c>
      <c r="C330" s="4">
        <v>79662.243770000001</v>
      </c>
      <c r="D330" s="6">
        <v>5.2540000000000003E-2</v>
      </c>
      <c r="E330" s="7">
        <v>64.274750999903631</v>
      </c>
      <c r="F330" s="4">
        <v>76.93170426040146</v>
      </c>
      <c r="G330" s="4">
        <v>0</v>
      </c>
      <c r="H330" s="4">
        <v>0</v>
      </c>
      <c r="I330" s="7" t="s">
        <v>4</v>
      </c>
    </row>
    <row r="331" spans="1:9" x14ac:dyDescent="0.75">
      <c r="A331" s="44">
        <v>1948.753726415091</v>
      </c>
      <c r="B331" s="4">
        <v>79430.662119999994</v>
      </c>
      <c r="C331" s="4">
        <v>79663.568299999999</v>
      </c>
      <c r="D331" s="6">
        <v>5.253E-2</v>
      </c>
      <c r="E331" s="7">
        <v>64.390882570287502</v>
      </c>
      <c r="F331" s="4">
        <v>76.887910117835958</v>
      </c>
      <c r="G331" s="4">
        <v>0</v>
      </c>
      <c r="H331" s="4">
        <v>0</v>
      </c>
      <c r="I331" s="7" t="s">
        <v>4</v>
      </c>
    </row>
    <row r="332" spans="1:9" x14ac:dyDescent="0.75">
      <c r="A332" s="44">
        <v>1948.782122641506</v>
      </c>
      <c r="B332" s="4">
        <v>79432.706649999993</v>
      </c>
      <c r="C332" s="4">
        <v>79665.612829999998</v>
      </c>
      <c r="D332" s="6">
        <v>5.2510000000000001E-2</v>
      </c>
      <c r="E332" s="7">
        <v>72.78706471212692</v>
      </c>
      <c r="F332" s="4">
        <v>76.895789708159882</v>
      </c>
      <c r="G332" s="4">
        <v>0</v>
      </c>
      <c r="H332" s="4">
        <v>0</v>
      </c>
      <c r="I332" s="7" t="s">
        <v>4</v>
      </c>
    </row>
    <row r="333" spans="1:9" x14ac:dyDescent="0.75">
      <c r="A333" s="44">
        <v>1948.800518867921</v>
      </c>
      <c r="B333" s="4">
        <v>79434.031179999991</v>
      </c>
      <c r="C333" s="4">
        <v>79666.937359999996</v>
      </c>
      <c r="D333" s="6">
        <v>5.2499999999999998E-2</v>
      </c>
      <c r="E333" s="7">
        <v>81.736282656385569</v>
      </c>
      <c r="F333" s="4">
        <v>76.925704933266573</v>
      </c>
      <c r="G333" s="4">
        <v>0</v>
      </c>
      <c r="H333" s="4">
        <v>0</v>
      </c>
      <c r="I333" s="7" t="s">
        <v>4</v>
      </c>
    </row>
    <row r="334" spans="1:9" x14ac:dyDescent="0.75">
      <c r="A334" s="44">
        <v>1948.818915094336</v>
      </c>
      <c r="B334" s="4">
        <v>79435.355709999989</v>
      </c>
      <c r="C334" s="4">
        <v>79668.261889999994</v>
      </c>
      <c r="D334" s="6">
        <v>5.2490000000000002E-2</v>
      </c>
      <c r="E334" s="7">
        <v>78.588284132656071</v>
      </c>
      <c r="F334" s="4">
        <v>76.943445651500127</v>
      </c>
      <c r="G334" s="4">
        <v>0</v>
      </c>
      <c r="H334" s="4">
        <v>0</v>
      </c>
      <c r="I334" s="7" t="s">
        <v>4</v>
      </c>
    </row>
    <row r="335" spans="1:9" x14ac:dyDescent="0.75">
      <c r="A335" s="44">
        <v>1948.847311320751</v>
      </c>
      <c r="B335" s="4">
        <v>79437.400239999988</v>
      </c>
      <c r="C335" s="4">
        <v>79670.306419999994</v>
      </c>
      <c r="D335" s="6">
        <v>5.2470000000000003E-2</v>
      </c>
      <c r="E335" s="7">
        <v>76.328971535319923</v>
      </c>
      <c r="F335" s="4">
        <v>76.992219498307819</v>
      </c>
      <c r="G335" s="4">
        <v>0</v>
      </c>
      <c r="H335" s="4">
        <v>0</v>
      </c>
      <c r="I335" s="7" t="s">
        <v>4</v>
      </c>
    </row>
    <row r="336" spans="1:9" x14ac:dyDescent="0.75">
      <c r="A336" s="44">
        <v>1948.865707547166</v>
      </c>
      <c r="B336" s="4">
        <v>79438.724759999997</v>
      </c>
      <c r="C336" s="4">
        <v>79671.630940000003</v>
      </c>
      <c r="D336" s="6">
        <v>5.246E-2</v>
      </c>
      <c r="E336" s="7">
        <v>72.596837161960082</v>
      </c>
      <c r="F336" s="4">
        <v>77.073147156740291</v>
      </c>
      <c r="G336" s="4">
        <v>0</v>
      </c>
      <c r="H336" s="4">
        <v>0</v>
      </c>
      <c r="I336" s="7" t="s">
        <v>4</v>
      </c>
    </row>
    <row r="337" spans="1:9" x14ac:dyDescent="0.75">
      <c r="A337" s="44">
        <v>1948.884103773581</v>
      </c>
      <c r="B337" s="4">
        <v>79440.049289999995</v>
      </c>
      <c r="C337" s="4">
        <v>79672.955470000001</v>
      </c>
      <c r="D337" s="6">
        <v>5.2449999999999997E-2</v>
      </c>
      <c r="E337" s="7">
        <v>72.654545555217368</v>
      </c>
      <c r="F337" s="4">
        <v>77.154945096799935</v>
      </c>
      <c r="G337" s="4">
        <v>0</v>
      </c>
      <c r="H337" s="4">
        <v>0</v>
      </c>
      <c r="I337" s="7" t="s">
        <v>4</v>
      </c>
    </row>
    <row r="338" spans="1:9" x14ac:dyDescent="0.75">
      <c r="A338" s="44">
        <v>1948.9024999999961</v>
      </c>
      <c r="B338" s="4">
        <v>79441.373819999993</v>
      </c>
      <c r="C338" s="4">
        <v>79674.28</v>
      </c>
      <c r="D338" s="6">
        <v>5.2440000000000001E-2</v>
      </c>
      <c r="E338" s="7">
        <v>69.098803565643109</v>
      </c>
      <c r="F338" s="4">
        <v>77.219591309537037</v>
      </c>
      <c r="G338" s="4">
        <v>0</v>
      </c>
      <c r="H338" s="4">
        <v>0</v>
      </c>
      <c r="I338" s="7" t="s">
        <v>4</v>
      </c>
    </row>
    <row r="339" spans="1:9" x14ac:dyDescent="0.75">
      <c r="A339" s="44">
        <v>1948.9208962264111</v>
      </c>
      <c r="B339" s="4">
        <v>79442.698349999991</v>
      </c>
      <c r="C339" s="4">
        <v>79675.604529999997</v>
      </c>
      <c r="D339" s="6">
        <v>5.2429999999999997E-2</v>
      </c>
      <c r="E339" s="7">
        <v>65.514624434822551</v>
      </c>
      <c r="F339" s="4">
        <v>77.307650112391229</v>
      </c>
      <c r="G339" s="4">
        <v>0</v>
      </c>
      <c r="H339" s="4">
        <v>0</v>
      </c>
      <c r="I339" s="7" t="s">
        <v>4</v>
      </c>
    </row>
    <row r="340" spans="1:9" x14ac:dyDescent="0.75">
      <c r="A340" s="44">
        <v>1948.9392924528261</v>
      </c>
      <c r="B340" s="4">
        <v>79444.02287999999</v>
      </c>
      <c r="C340" s="4">
        <v>79676.929059999995</v>
      </c>
      <c r="D340" s="6">
        <v>5.2420000000000001E-2</v>
      </c>
      <c r="E340" s="7">
        <v>64.299706096096784</v>
      </c>
      <c r="F340" s="4">
        <v>77.395746220588606</v>
      </c>
      <c r="G340" s="4">
        <v>0</v>
      </c>
      <c r="H340" s="4">
        <v>0</v>
      </c>
      <c r="I340" s="7" t="s">
        <v>4</v>
      </c>
    </row>
    <row r="341" spans="1:9" x14ac:dyDescent="0.75">
      <c r="A341" s="44">
        <v>1948.9576886792411</v>
      </c>
      <c r="B341" s="4">
        <v>79445.347399999999</v>
      </c>
      <c r="C341" s="4">
        <v>79678.253580000004</v>
      </c>
      <c r="D341" s="6">
        <v>5.2409999999999998E-2</v>
      </c>
      <c r="E341" s="7">
        <v>64.223890056443224</v>
      </c>
      <c r="F341" s="4">
        <v>77.401453377746691</v>
      </c>
      <c r="G341" s="4">
        <v>0</v>
      </c>
      <c r="H341" s="4">
        <v>0</v>
      </c>
      <c r="I341" s="7" t="s">
        <v>4</v>
      </c>
    </row>
    <row r="342" spans="1:9" x14ac:dyDescent="0.75">
      <c r="A342" s="44">
        <v>1948.9760849056561</v>
      </c>
      <c r="B342" s="4">
        <v>79446.671929999997</v>
      </c>
      <c r="C342" s="4">
        <v>79679.578110000002</v>
      </c>
      <c r="D342" s="6">
        <v>5.2400000000000002E-2</v>
      </c>
      <c r="E342" s="7">
        <v>67.213196217223128</v>
      </c>
      <c r="F342" s="4">
        <v>77.399905209740524</v>
      </c>
      <c r="G342" s="4">
        <v>0</v>
      </c>
      <c r="H342" s="4">
        <v>0</v>
      </c>
      <c r="I342" s="7" t="s">
        <v>4</v>
      </c>
    </row>
    <row r="343" spans="1:9" x14ac:dyDescent="0.75">
      <c r="A343" s="44">
        <v>1949.0744393939392</v>
      </c>
      <c r="B343" s="4">
        <v>79453.753459999993</v>
      </c>
      <c r="C343" s="4">
        <v>79686.659639999998</v>
      </c>
      <c r="D343" s="6">
        <v>5.2350000000000001E-2</v>
      </c>
      <c r="E343" s="7">
        <v>62.687289278792527</v>
      </c>
      <c r="F343" s="4">
        <v>77.712581082993069</v>
      </c>
      <c r="G343" s="4">
        <v>0</v>
      </c>
      <c r="H343" s="4">
        <v>0</v>
      </c>
      <c r="I343" s="7" t="s">
        <v>4</v>
      </c>
    </row>
    <row r="344" spans="1:9" x14ac:dyDescent="0.75">
      <c r="A344" s="44">
        <v>1949.0926590909089</v>
      </c>
      <c r="B344" s="4">
        <v>79455.065269999992</v>
      </c>
      <c r="C344" s="4">
        <v>79687.971449999997</v>
      </c>
      <c r="D344" s="6">
        <v>5.2339999999999998E-2</v>
      </c>
      <c r="E344" s="7">
        <v>66.412729232294851</v>
      </c>
      <c r="F344" s="4">
        <v>77.811649931405839</v>
      </c>
      <c r="G344" s="4">
        <v>0</v>
      </c>
      <c r="H344" s="4">
        <v>0</v>
      </c>
      <c r="I344" s="7" t="s">
        <v>4</v>
      </c>
    </row>
    <row r="345" spans="1:9" x14ac:dyDescent="0.75">
      <c r="A345" s="44">
        <v>1949.1108787878786</v>
      </c>
      <c r="B345" s="4">
        <v>79456.377089999994</v>
      </c>
      <c r="C345" s="4">
        <v>79689.28327</v>
      </c>
      <c r="D345" s="6">
        <v>5.2330000000000002E-2</v>
      </c>
      <c r="E345" s="7">
        <v>75.945484081753591</v>
      </c>
      <c r="F345" s="4">
        <v>78.038928327501438</v>
      </c>
      <c r="G345" s="4">
        <v>0</v>
      </c>
      <c r="H345" s="4">
        <v>0</v>
      </c>
      <c r="I345" s="7" t="s">
        <v>4</v>
      </c>
    </row>
    <row r="346" spans="1:9" x14ac:dyDescent="0.75">
      <c r="A346" s="44">
        <v>1949.1290984848483</v>
      </c>
      <c r="B346" s="4">
        <v>79457.688909999997</v>
      </c>
      <c r="C346" s="4">
        <v>79690.595090000003</v>
      </c>
      <c r="D346" s="6">
        <v>5.2319999999999998E-2</v>
      </c>
      <c r="E346" s="7">
        <v>99.991652737724309</v>
      </c>
      <c r="F346" s="4">
        <v>78.303342174411299</v>
      </c>
      <c r="G346" s="4">
        <v>21.68831056331301</v>
      </c>
      <c r="H346" s="4">
        <v>1.3650138008749209</v>
      </c>
      <c r="I346" s="7" t="s">
        <v>4</v>
      </c>
    </row>
    <row r="347" spans="1:9" x14ac:dyDescent="0.75">
      <c r="A347" s="44">
        <v>1949.147318181818</v>
      </c>
      <c r="B347" s="4">
        <v>79459.00073</v>
      </c>
      <c r="C347" s="4">
        <v>79691.906910000005</v>
      </c>
      <c r="D347" s="6">
        <v>5.2310000000000002E-2</v>
      </c>
      <c r="E347" s="7">
        <v>117.90318509653807</v>
      </c>
      <c r="F347" s="4">
        <v>78.396080437666754</v>
      </c>
      <c r="G347" s="4">
        <v>39.507104658871313</v>
      </c>
      <c r="H347" s="4">
        <v>2.4860136359734382</v>
      </c>
      <c r="I347" s="7" t="s">
        <v>4</v>
      </c>
    </row>
    <row r="348" spans="1:9" x14ac:dyDescent="0.75">
      <c r="A348" s="44">
        <v>1949.1655378787877</v>
      </c>
      <c r="B348" s="4">
        <v>79460.312549999988</v>
      </c>
      <c r="C348" s="4">
        <v>79693.218729999993</v>
      </c>
      <c r="D348" s="6">
        <v>5.2299999999999999E-2</v>
      </c>
      <c r="E348" s="7">
        <v>104.650607542863</v>
      </c>
      <c r="F348" s="4">
        <v>78.454162086544756</v>
      </c>
      <c r="G348" s="4">
        <v>26.196445456318244</v>
      </c>
      <c r="H348" s="4">
        <v>1.6481154823912614</v>
      </c>
      <c r="I348" s="7" t="s">
        <v>4</v>
      </c>
    </row>
    <row r="349" spans="1:9" x14ac:dyDescent="0.75">
      <c r="A349" s="44">
        <v>1949.1837575757575</v>
      </c>
      <c r="B349" s="4">
        <v>79461.62436999999</v>
      </c>
      <c r="C349" s="4">
        <v>79694.530549999996</v>
      </c>
      <c r="D349" s="6">
        <v>5.2290000000000003E-2</v>
      </c>
      <c r="E349" s="7">
        <v>103.75823887054574</v>
      </c>
      <c r="F349" s="4">
        <v>78.583861991865632</v>
      </c>
      <c r="G349" s="4">
        <v>25.174376878680107</v>
      </c>
      <c r="H349" s="4">
        <v>1.5835105274472721</v>
      </c>
      <c r="I349" s="7" t="s">
        <v>4</v>
      </c>
    </row>
    <row r="350" spans="1:9" x14ac:dyDescent="0.75">
      <c r="A350" s="44">
        <v>1949.2019772727272</v>
      </c>
      <c r="B350" s="4">
        <v>79462.93617999999</v>
      </c>
      <c r="C350" s="4">
        <v>79695.842359999995</v>
      </c>
      <c r="D350" s="6">
        <v>5.228E-2</v>
      </c>
      <c r="E350" s="7">
        <v>95.605090637555918</v>
      </c>
      <c r="F350" s="4">
        <v>78.612862862142578</v>
      </c>
      <c r="G350" s="4">
        <v>16.99222777541334</v>
      </c>
      <c r="H350" s="4">
        <v>1.0686270736438983</v>
      </c>
      <c r="I350" s="7" t="s">
        <v>4</v>
      </c>
    </row>
    <row r="351" spans="1:9" x14ac:dyDescent="0.75">
      <c r="A351" s="44">
        <v>1949.2201969696969</v>
      </c>
      <c r="B351" s="4">
        <v>79464.247999999992</v>
      </c>
      <c r="C351" s="4">
        <v>79697.154179999998</v>
      </c>
      <c r="D351" s="6">
        <v>5.2269999999999997E-2</v>
      </c>
      <c r="E351" s="7">
        <v>87.420616110210958</v>
      </c>
      <c r="F351" s="4">
        <v>78.668541940396807</v>
      </c>
      <c r="G351" s="4">
        <v>8.7520741698141507</v>
      </c>
      <c r="H351" s="4">
        <v>0.5503095798049098</v>
      </c>
      <c r="I351" s="7">
        <v>8.7015901001357001</v>
      </c>
    </row>
    <row r="352" spans="1:9" x14ac:dyDescent="0.75">
      <c r="A352" s="44">
        <v>1949.2384166666666</v>
      </c>
      <c r="B352" s="4">
        <v>79465.559819999995</v>
      </c>
      <c r="C352" s="4">
        <v>79698.466</v>
      </c>
      <c r="D352" s="6">
        <v>5.2260000000000001E-2</v>
      </c>
      <c r="E352" s="7">
        <v>92.14214833764872</v>
      </c>
      <c r="F352" s="4">
        <v>78.763442342181293</v>
      </c>
      <c r="G352" s="4">
        <v>0</v>
      </c>
      <c r="H352" s="4">
        <v>0</v>
      </c>
      <c r="I352" s="7" t="s">
        <v>4</v>
      </c>
    </row>
    <row r="353" spans="1:9" x14ac:dyDescent="0.75">
      <c r="A353" s="44">
        <v>1949.2566363636363</v>
      </c>
      <c r="B353" s="4">
        <v>79466.871639999998</v>
      </c>
      <c r="C353" s="4">
        <v>79699.777820000003</v>
      </c>
      <c r="D353" s="6">
        <v>5.2249999999999998E-2</v>
      </c>
      <c r="E353" s="7">
        <v>110.65632790325932</v>
      </c>
      <c r="F353" s="4">
        <v>78.933521460713237</v>
      </c>
      <c r="G353" s="4">
        <v>0</v>
      </c>
      <c r="H353" s="4">
        <v>0</v>
      </c>
      <c r="I353" s="7" t="s">
        <v>4</v>
      </c>
    </row>
    <row r="354" spans="1:9" x14ac:dyDescent="0.75">
      <c r="A354" s="44">
        <v>1949.274856060606</v>
      </c>
      <c r="B354" s="4">
        <v>79468.18346</v>
      </c>
      <c r="C354" s="4">
        <v>79701.089640000006</v>
      </c>
      <c r="D354" s="6">
        <v>5.2240000000000002E-2</v>
      </c>
      <c r="E354" s="7">
        <v>99.01888217718448</v>
      </c>
      <c r="F354" s="4">
        <v>79.174415329171524</v>
      </c>
      <c r="G354" s="4">
        <v>0</v>
      </c>
      <c r="H354" s="4">
        <v>0</v>
      </c>
      <c r="I354" s="7" t="s">
        <v>4</v>
      </c>
    </row>
    <row r="355" spans="1:9" x14ac:dyDescent="0.75">
      <c r="A355" s="44">
        <v>1949.2930757575757</v>
      </c>
      <c r="B355" s="4">
        <v>79469.495269999999</v>
      </c>
      <c r="C355" s="4">
        <v>79702.401450000005</v>
      </c>
      <c r="D355" s="6">
        <v>5.2229999999999999E-2</v>
      </c>
      <c r="E355" s="7">
        <v>88.12824310777755</v>
      </c>
      <c r="F355" s="4">
        <v>79.402644786955335</v>
      </c>
      <c r="G355" s="4">
        <v>0</v>
      </c>
      <c r="H355" s="4">
        <v>0</v>
      </c>
      <c r="I355" s="7" t="s">
        <v>4</v>
      </c>
    </row>
    <row r="356" spans="1:9" x14ac:dyDescent="0.75">
      <c r="A356" s="44">
        <v>1949.3112954545454</v>
      </c>
      <c r="B356" s="4">
        <v>79470.807089999988</v>
      </c>
      <c r="C356" s="4">
        <v>79703.713269999993</v>
      </c>
      <c r="D356" s="6">
        <v>5.2220000000000003E-2</v>
      </c>
      <c r="E356" s="7">
        <v>77.533577090212987</v>
      </c>
      <c r="F356" s="4">
        <v>79.547164688027607</v>
      </c>
      <c r="G356" s="4">
        <v>0</v>
      </c>
      <c r="H356" s="4">
        <v>0</v>
      </c>
      <c r="I356" s="7" t="s">
        <v>4</v>
      </c>
    </row>
    <row r="357" spans="1:9" x14ac:dyDescent="0.75">
      <c r="A357" s="44">
        <v>1949.3295151515151</v>
      </c>
      <c r="B357" s="4">
        <v>79472.11890999999</v>
      </c>
      <c r="C357" s="4">
        <v>79705.025089999996</v>
      </c>
      <c r="D357" s="6">
        <v>5.2209999999999999E-2</v>
      </c>
      <c r="E357" s="7">
        <v>72.829718625545411</v>
      </c>
      <c r="F357" s="4">
        <v>79.619922627870608</v>
      </c>
      <c r="G357" s="4">
        <v>0</v>
      </c>
      <c r="H357" s="4">
        <v>0</v>
      </c>
      <c r="I357" s="7" t="s">
        <v>4</v>
      </c>
    </row>
    <row r="358" spans="1:9" x14ac:dyDescent="0.75">
      <c r="A358" s="44">
        <v>1949.3477348484848</v>
      </c>
      <c r="B358" s="4">
        <v>79473.430729999993</v>
      </c>
      <c r="C358" s="4">
        <v>79706.336909999998</v>
      </c>
      <c r="D358" s="6">
        <v>5.2200000000000003E-2</v>
      </c>
      <c r="E358" s="7">
        <v>68.290235680782757</v>
      </c>
      <c r="F358" s="4">
        <v>79.625488662123658</v>
      </c>
      <c r="G358" s="4">
        <v>0</v>
      </c>
      <c r="H358" s="4">
        <v>0</v>
      </c>
      <c r="I358" s="7" t="s">
        <v>4</v>
      </c>
    </row>
    <row r="359" spans="1:9" x14ac:dyDescent="0.75">
      <c r="A359" s="44">
        <v>1949.3659545454545</v>
      </c>
      <c r="B359" s="4">
        <v>79474.742549999995</v>
      </c>
      <c r="C359" s="4">
        <v>79707.648730000001</v>
      </c>
      <c r="D359" s="6">
        <v>5.219E-2</v>
      </c>
      <c r="E359" s="7">
        <v>83.852259159297034</v>
      </c>
      <c r="F359" s="4">
        <v>79.683809301447639</v>
      </c>
      <c r="G359" s="4">
        <v>0</v>
      </c>
      <c r="H359" s="4">
        <v>0</v>
      </c>
      <c r="I359" s="7" t="s">
        <v>4</v>
      </c>
    </row>
    <row r="360" spans="1:9" x14ac:dyDescent="0.75">
      <c r="A360" s="44">
        <v>1949.3841742424243</v>
      </c>
      <c r="B360" s="4">
        <v>79476.054369999998</v>
      </c>
      <c r="C360" s="4">
        <v>79708.960550000003</v>
      </c>
      <c r="D360" s="6">
        <v>5.2179999999999997E-2</v>
      </c>
      <c r="E360" s="7">
        <v>95.678283474306141</v>
      </c>
      <c r="F360" s="4">
        <v>79.699647361474874</v>
      </c>
      <c r="G360" s="4">
        <v>0</v>
      </c>
      <c r="H360" s="4">
        <v>0</v>
      </c>
      <c r="I360" s="7" t="s">
        <v>4</v>
      </c>
    </row>
    <row r="361" spans="1:9" x14ac:dyDescent="0.75">
      <c r="A361" s="44">
        <v>1949.402393939394</v>
      </c>
      <c r="B361" s="4">
        <v>79477.366179999997</v>
      </c>
      <c r="C361" s="4">
        <v>79710.272360000003</v>
      </c>
      <c r="D361" s="6">
        <v>5.2170000000000001E-2</v>
      </c>
      <c r="E361" s="7">
        <v>99.95722324042913</v>
      </c>
      <c r="F361" s="4">
        <v>80.009273175365649</v>
      </c>
      <c r="G361" s="4">
        <v>0</v>
      </c>
      <c r="H361" s="4">
        <v>0</v>
      </c>
      <c r="I361" s="7" t="s">
        <v>4</v>
      </c>
    </row>
    <row r="362" spans="1:9" x14ac:dyDescent="0.75">
      <c r="A362" s="44">
        <v>1949.4206136363637</v>
      </c>
      <c r="B362" s="4">
        <v>79478.678</v>
      </c>
      <c r="C362" s="4">
        <v>79711.584180000005</v>
      </c>
      <c r="D362" s="6">
        <v>5.2159999999999998E-2</v>
      </c>
      <c r="E362" s="7">
        <v>93.328792610743818</v>
      </c>
      <c r="F362" s="4">
        <v>80.395498181849916</v>
      </c>
      <c r="G362" s="4">
        <v>0</v>
      </c>
      <c r="H362" s="4">
        <v>0</v>
      </c>
      <c r="I362" s="7" t="s">
        <v>4</v>
      </c>
    </row>
    <row r="363" spans="1:9" x14ac:dyDescent="0.75">
      <c r="A363" s="44">
        <v>1949.4388333333334</v>
      </c>
      <c r="B363" s="4">
        <v>79479.989819999988</v>
      </c>
      <c r="C363" s="4">
        <v>79712.895999999993</v>
      </c>
      <c r="D363" s="6">
        <v>5.2150000000000002E-2</v>
      </c>
      <c r="E363" s="7">
        <v>85.62960616442254</v>
      </c>
      <c r="F363" s="4">
        <v>80.576024480565891</v>
      </c>
      <c r="G363" s="4">
        <v>0</v>
      </c>
      <c r="H363" s="4">
        <v>0</v>
      </c>
      <c r="I363" s="7" t="s">
        <v>4</v>
      </c>
    </row>
    <row r="364" spans="1:9" x14ac:dyDescent="0.75">
      <c r="A364" s="44">
        <v>1949.4570530303031</v>
      </c>
      <c r="B364" s="4">
        <v>79481.301639999991</v>
      </c>
      <c r="C364" s="4">
        <v>79714.207819999996</v>
      </c>
      <c r="D364" s="6">
        <v>5.2139999999999999E-2</v>
      </c>
      <c r="E364" s="7">
        <v>80.453759515903073</v>
      </c>
      <c r="F364" s="4">
        <v>80.631922035505497</v>
      </c>
      <c r="G364" s="4">
        <v>0</v>
      </c>
      <c r="H364" s="4">
        <v>0</v>
      </c>
      <c r="I364" s="7" t="s">
        <v>4</v>
      </c>
    </row>
    <row r="365" spans="1:9" x14ac:dyDescent="0.75">
      <c r="A365" s="44">
        <v>1949.4752727272728</v>
      </c>
      <c r="B365" s="4">
        <v>79482.613459999993</v>
      </c>
      <c r="C365" s="4">
        <v>79715.519639999999</v>
      </c>
      <c r="D365" s="6">
        <v>5.2130000000000003E-2</v>
      </c>
      <c r="E365" s="7">
        <v>73.511987250115979</v>
      </c>
      <c r="F365" s="4">
        <v>80.771522854699327</v>
      </c>
      <c r="G365" s="4">
        <v>0</v>
      </c>
      <c r="H365" s="4">
        <v>0</v>
      </c>
      <c r="I365" s="7" t="s">
        <v>4</v>
      </c>
    </row>
    <row r="366" spans="1:9" x14ac:dyDescent="0.75">
      <c r="A366" s="44">
        <v>1949.4934924242425</v>
      </c>
      <c r="B366" s="4">
        <v>79483.925269999992</v>
      </c>
      <c r="C366" s="4">
        <v>79716.831449999998</v>
      </c>
      <c r="D366" s="6">
        <v>5.212E-2</v>
      </c>
      <c r="E366" s="7">
        <v>78.113087890408252</v>
      </c>
      <c r="F366" s="4">
        <v>80.959713265961028</v>
      </c>
      <c r="G366" s="4">
        <v>0</v>
      </c>
      <c r="H366" s="4">
        <v>0</v>
      </c>
      <c r="I366" s="7" t="s">
        <v>4</v>
      </c>
    </row>
    <row r="367" spans="1:9" x14ac:dyDescent="0.75">
      <c r="A367" s="44">
        <v>1949.5117121212122</v>
      </c>
      <c r="B367" s="4">
        <v>79485.253489999988</v>
      </c>
      <c r="C367" s="4">
        <v>79718.159669999994</v>
      </c>
      <c r="D367" s="6">
        <v>5.2130000000000003E-2</v>
      </c>
      <c r="E367" s="7">
        <v>85.216405624179885</v>
      </c>
      <c r="F367" s="4">
        <v>80.979863300884944</v>
      </c>
      <c r="G367" s="4">
        <v>0</v>
      </c>
      <c r="H367" s="4">
        <v>0</v>
      </c>
      <c r="I367" s="7" t="s">
        <v>4</v>
      </c>
    </row>
    <row r="368" spans="1:9" x14ac:dyDescent="0.75">
      <c r="A368" s="44">
        <v>1949.5299318181819</v>
      </c>
      <c r="B368" s="4">
        <v>79486.590819999998</v>
      </c>
      <c r="C368" s="4">
        <v>79719.497000000003</v>
      </c>
      <c r="D368" s="6">
        <v>5.2159999999999998E-2</v>
      </c>
      <c r="E368" s="7">
        <v>86.90128788385698</v>
      </c>
      <c r="F368" s="4">
        <v>80.921661481141101</v>
      </c>
      <c r="G368" s="4">
        <v>0</v>
      </c>
      <c r="H368" s="4">
        <v>0</v>
      </c>
      <c r="I368" s="7" t="s">
        <v>4</v>
      </c>
    </row>
    <row r="369" spans="1:9" x14ac:dyDescent="0.75">
      <c r="A369" s="44">
        <v>1949.5481515151516</v>
      </c>
      <c r="B369" s="4">
        <v>79487.928139999989</v>
      </c>
      <c r="C369" s="4">
        <v>79720.834319999994</v>
      </c>
      <c r="D369" s="6">
        <v>5.219E-2</v>
      </c>
      <c r="E369" s="7">
        <v>84.84846475713411</v>
      </c>
      <c r="F369" s="4">
        <v>80.763097903350399</v>
      </c>
      <c r="G369" s="4">
        <v>0</v>
      </c>
      <c r="H369" s="4">
        <v>0</v>
      </c>
      <c r="I369" s="7" t="s">
        <v>4</v>
      </c>
    </row>
    <row r="370" spans="1:9" x14ac:dyDescent="0.75">
      <c r="A370" s="44">
        <v>1949.5663712121213</v>
      </c>
      <c r="B370" s="4">
        <v>79489.265469999998</v>
      </c>
      <c r="C370" s="4">
        <v>79722.171650000004</v>
      </c>
      <c r="D370" s="6">
        <v>5.2209999999999999E-2</v>
      </c>
      <c r="E370" s="7">
        <v>84.554016916451829</v>
      </c>
      <c r="F370" s="4">
        <v>80.723529558662278</v>
      </c>
      <c r="G370" s="4">
        <v>0</v>
      </c>
      <c r="H370" s="4">
        <v>0</v>
      </c>
      <c r="I370" s="7" t="s">
        <v>4</v>
      </c>
    </row>
    <row r="371" spans="1:9" x14ac:dyDescent="0.75">
      <c r="A371" s="44">
        <v>1949.584590909091</v>
      </c>
      <c r="B371" s="4">
        <v>79490.60278999999</v>
      </c>
      <c r="C371" s="4">
        <v>79723.508969999995</v>
      </c>
      <c r="D371" s="6">
        <v>5.2240000000000002E-2</v>
      </c>
      <c r="E371" s="7">
        <v>78.430748836120799</v>
      </c>
      <c r="F371" s="4">
        <v>80.710505382308369</v>
      </c>
      <c r="G371" s="4">
        <v>0</v>
      </c>
      <c r="H371" s="4">
        <v>0</v>
      </c>
      <c r="I371" s="7" t="s">
        <v>4</v>
      </c>
    </row>
    <row r="372" spans="1:9" x14ac:dyDescent="0.75">
      <c r="A372" s="44">
        <v>1949.6028106060608</v>
      </c>
      <c r="B372" s="4">
        <v>79491.940119999999</v>
      </c>
      <c r="C372" s="4">
        <v>79724.846300000005</v>
      </c>
      <c r="D372" s="6">
        <v>5.2269999999999997E-2</v>
      </c>
      <c r="E372" s="7">
        <v>78.367268133959442</v>
      </c>
      <c r="F372" s="4">
        <v>80.666242651703996</v>
      </c>
      <c r="G372" s="4">
        <v>0</v>
      </c>
      <c r="H372" s="4">
        <v>0</v>
      </c>
      <c r="I372" s="7" t="s">
        <v>4</v>
      </c>
    </row>
    <row r="373" spans="1:9" x14ac:dyDescent="0.75">
      <c r="A373" s="44">
        <v>1949.6210303030305</v>
      </c>
      <c r="B373" s="4">
        <v>79493.277439999991</v>
      </c>
      <c r="C373" s="4">
        <v>79726.183619999996</v>
      </c>
      <c r="D373" s="6">
        <v>5.2290000000000003E-2</v>
      </c>
      <c r="E373" s="7">
        <v>79.667575627604691</v>
      </c>
      <c r="F373" s="4">
        <v>80.617496622593833</v>
      </c>
      <c r="G373" s="4">
        <v>0</v>
      </c>
      <c r="H373" s="4">
        <v>0</v>
      </c>
      <c r="I373" s="7" t="s">
        <v>4</v>
      </c>
    </row>
    <row r="374" spans="1:9" x14ac:dyDescent="0.75">
      <c r="A374" s="44">
        <v>1949.6392500000002</v>
      </c>
      <c r="B374" s="4">
        <v>79494.61477</v>
      </c>
      <c r="C374" s="4">
        <v>79727.520950000006</v>
      </c>
      <c r="D374" s="6">
        <v>5.2319999999999998E-2</v>
      </c>
      <c r="E374" s="7">
        <v>89.642142981146364</v>
      </c>
      <c r="F374" s="4">
        <v>80.581502721972768</v>
      </c>
      <c r="G374" s="4">
        <v>0</v>
      </c>
      <c r="H374" s="4">
        <v>0</v>
      </c>
      <c r="I374" s="7" t="s">
        <v>4</v>
      </c>
    </row>
    <row r="375" spans="1:9" x14ac:dyDescent="0.75">
      <c r="A375" s="44">
        <v>1949.6574696969699</v>
      </c>
      <c r="B375" s="4">
        <v>79495.952099999995</v>
      </c>
      <c r="C375" s="4">
        <v>79728.85828</v>
      </c>
      <c r="D375" s="6">
        <v>5.2339999999999998E-2</v>
      </c>
      <c r="E375" s="7">
        <v>90.80319122660525</v>
      </c>
      <c r="F375" s="4">
        <v>80.548837478531482</v>
      </c>
      <c r="G375" s="4">
        <v>0</v>
      </c>
      <c r="H375" s="4">
        <v>0</v>
      </c>
      <c r="I375" s="7" t="s">
        <v>4</v>
      </c>
    </row>
    <row r="376" spans="1:9" x14ac:dyDescent="0.75">
      <c r="A376" s="44">
        <v>1949.6756893939396</v>
      </c>
      <c r="B376" s="4">
        <v>79497.289420000001</v>
      </c>
      <c r="C376" s="4">
        <v>79730.195600000006</v>
      </c>
      <c r="D376" s="6">
        <v>5.237E-2</v>
      </c>
      <c r="E376" s="7">
        <v>89.253513168637184</v>
      </c>
      <c r="F376" s="4">
        <v>80.526312056746661</v>
      </c>
      <c r="G376" s="4">
        <v>0</v>
      </c>
      <c r="H376" s="4">
        <v>0</v>
      </c>
      <c r="I376" s="7" t="s">
        <v>4</v>
      </c>
    </row>
    <row r="377" spans="1:9" x14ac:dyDescent="0.75">
      <c r="A377" s="44">
        <v>1949.6939090909093</v>
      </c>
      <c r="B377" s="4">
        <v>79498.626749999996</v>
      </c>
      <c r="C377" s="4">
        <v>79731.532930000001</v>
      </c>
      <c r="D377" s="6">
        <v>5.2400000000000002E-2</v>
      </c>
      <c r="E377" s="7">
        <v>89.306378937339105</v>
      </c>
      <c r="F377" s="4">
        <v>80.525207890830885</v>
      </c>
      <c r="G377" s="4">
        <v>0</v>
      </c>
      <c r="H377" s="4">
        <v>0</v>
      </c>
      <c r="I377" s="7" t="s">
        <v>4</v>
      </c>
    </row>
    <row r="378" spans="1:9" x14ac:dyDescent="0.75">
      <c r="A378" s="44">
        <v>1949.712128787879</v>
      </c>
      <c r="B378" s="4">
        <v>79499.964070000002</v>
      </c>
      <c r="C378" s="4">
        <v>79732.870250000007</v>
      </c>
      <c r="D378" s="6">
        <v>5.2420000000000001E-2</v>
      </c>
      <c r="E378" s="7">
        <v>115.63912450547868</v>
      </c>
      <c r="F378" s="4">
        <v>80.656086029790771</v>
      </c>
      <c r="G378" s="4">
        <v>34.983038475687906</v>
      </c>
      <c r="H378" s="4">
        <v>2.2488434290631965</v>
      </c>
      <c r="I378" s="7" t="s">
        <v>4</v>
      </c>
    </row>
    <row r="379" spans="1:9" x14ac:dyDescent="0.75">
      <c r="A379" s="44">
        <v>1949.7303484848487</v>
      </c>
      <c r="B379" s="4">
        <v>79501.301399999997</v>
      </c>
      <c r="C379" s="4">
        <v>79734.207580000002</v>
      </c>
      <c r="D379" s="6">
        <v>5.2449999999999997E-2</v>
      </c>
      <c r="E379" s="7">
        <v>182.52967179893656</v>
      </c>
      <c r="F379" s="4">
        <v>80.889706425884881</v>
      </c>
      <c r="G379" s="4">
        <v>101.63996537305168</v>
      </c>
      <c r="H379" s="4">
        <v>6.5375936596105735</v>
      </c>
      <c r="I379" s="7" t="s">
        <v>4</v>
      </c>
    </row>
    <row r="380" spans="1:9" x14ac:dyDescent="0.75">
      <c r="A380" s="44">
        <v>1949.7485681818184</v>
      </c>
      <c r="B380" s="4">
        <v>79502.638719999988</v>
      </c>
      <c r="C380" s="4">
        <v>79735.544899999994</v>
      </c>
      <c r="D380" s="6">
        <v>5.2479999999999999E-2</v>
      </c>
      <c r="E380" s="7">
        <v>196.54724742428249</v>
      </c>
      <c r="F380" s="4">
        <v>81.12378284753224</v>
      </c>
      <c r="G380" s="4">
        <v>115.42346457675025</v>
      </c>
      <c r="H380" s="4">
        <v>7.4283542696914804</v>
      </c>
      <c r="I380" s="7" t="s">
        <v>4</v>
      </c>
    </row>
    <row r="381" spans="1:9" x14ac:dyDescent="0.75">
      <c r="A381" s="44">
        <v>1949.7667878787881</v>
      </c>
      <c r="B381" s="4">
        <v>79503.976049999997</v>
      </c>
      <c r="C381" s="4">
        <v>79736.882230000003</v>
      </c>
      <c r="D381" s="6">
        <v>5.2499999999999998E-2</v>
      </c>
      <c r="E381" s="7">
        <v>198.57649425648191</v>
      </c>
      <c r="F381" s="4">
        <v>81.367971714889194</v>
      </c>
      <c r="G381" s="4">
        <v>117.20852254159271</v>
      </c>
      <c r="H381" s="4">
        <v>7.5461670981459879</v>
      </c>
      <c r="I381" s="7" t="s">
        <v>4</v>
      </c>
    </row>
    <row r="382" spans="1:9" x14ac:dyDescent="0.75">
      <c r="A382" s="44">
        <v>1949.7850075757578</v>
      </c>
      <c r="B382" s="4">
        <v>79505.313379999992</v>
      </c>
      <c r="C382" s="4">
        <v>79738.219559999998</v>
      </c>
      <c r="D382" s="6">
        <v>5.253E-2</v>
      </c>
      <c r="E382" s="7">
        <v>203.48350390776451</v>
      </c>
      <c r="F382" s="4">
        <v>81.617634790545111</v>
      </c>
      <c r="G382" s="4">
        <v>121.8658691172194</v>
      </c>
      <c r="H382" s="4">
        <v>7.8505017316189116</v>
      </c>
      <c r="I382" s="7" t="s">
        <v>4</v>
      </c>
    </row>
    <row r="383" spans="1:9" x14ac:dyDescent="0.75">
      <c r="A383" s="44">
        <v>1949.8032272727276</v>
      </c>
      <c r="B383" s="4">
        <v>79506.650699999998</v>
      </c>
      <c r="C383" s="4">
        <v>79739.556880000004</v>
      </c>
      <c r="D383" s="6">
        <v>5.2560000000000003E-2</v>
      </c>
      <c r="E383" s="7">
        <v>274.17509707346858</v>
      </c>
      <c r="F383" s="4">
        <v>81.749434343954334</v>
      </c>
      <c r="G383" s="4">
        <v>192.42566272951424</v>
      </c>
      <c r="H383" s="4">
        <v>12.402893736996331</v>
      </c>
      <c r="I383" s="7" t="s">
        <v>4</v>
      </c>
    </row>
    <row r="384" spans="1:9" x14ac:dyDescent="0.75">
      <c r="A384" s="44">
        <v>1949.8214469696973</v>
      </c>
      <c r="B384" s="4">
        <v>79507.988029999993</v>
      </c>
      <c r="C384" s="4">
        <v>79740.894209999999</v>
      </c>
      <c r="D384" s="6">
        <v>5.2580000000000002E-2</v>
      </c>
      <c r="E384" s="7">
        <v>349.83677756809146</v>
      </c>
      <c r="F384" s="4">
        <v>81.749633611947786</v>
      </c>
      <c r="G384" s="4">
        <v>268.08714395614368</v>
      </c>
      <c r="H384" s="4">
        <v>17.286397389614763</v>
      </c>
      <c r="I384" s="7" t="s">
        <v>4</v>
      </c>
    </row>
    <row r="385" spans="1:9" x14ac:dyDescent="0.75">
      <c r="A385" s="44">
        <v>1949.839666666667</v>
      </c>
      <c r="B385" s="4">
        <v>79509.325349999999</v>
      </c>
      <c r="C385" s="4">
        <v>79742.231530000005</v>
      </c>
      <c r="D385" s="6">
        <v>5.2609999999999997E-2</v>
      </c>
      <c r="E385" s="7">
        <v>479.67065238282163</v>
      </c>
      <c r="F385" s="4">
        <v>81.779757380039655</v>
      </c>
      <c r="G385" s="4">
        <v>397.89089500278197</v>
      </c>
      <c r="H385" s="4">
        <v>25.670656672482473</v>
      </c>
      <c r="I385" s="7" t="s">
        <v>4</v>
      </c>
    </row>
    <row r="386" spans="1:9" x14ac:dyDescent="0.75">
      <c r="A386" s="44">
        <v>1949.8578863636367</v>
      </c>
      <c r="B386" s="4">
        <v>79510.662679999994</v>
      </c>
      <c r="C386" s="4">
        <v>79743.568859999999</v>
      </c>
      <c r="D386" s="6">
        <v>5.2630000000000003E-2</v>
      </c>
      <c r="E386" s="7">
        <v>513.15393180603621</v>
      </c>
      <c r="F386" s="4">
        <v>81.80154699032326</v>
      </c>
      <c r="G386" s="4">
        <v>431.35238481571298</v>
      </c>
      <c r="H386" s="4">
        <v>27.840273427074415</v>
      </c>
      <c r="I386" s="7" t="s">
        <v>4</v>
      </c>
    </row>
    <row r="387" spans="1:9" x14ac:dyDescent="0.75">
      <c r="A387" s="44">
        <v>1949.8761060606064</v>
      </c>
      <c r="B387" s="4">
        <v>79512</v>
      </c>
      <c r="C387" s="4">
        <v>79744.906180000005</v>
      </c>
      <c r="D387" s="6">
        <v>5.2659999999999998E-2</v>
      </c>
      <c r="E387" s="7">
        <v>555.84189542855631</v>
      </c>
      <c r="F387" s="4">
        <v>81.872022690267997</v>
      </c>
      <c r="G387" s="4">
        <v>473.9698727382883</v>
      </c>
      <c r="H387" s="4">
        <v>30.608092650871672</v>
      </c>
      <c r="I387" s="7" t="s">
        <v>4</v>
      </c>
    </row>
    <row r="388" spans="1:9" x14ac:dyDescent="0.75">
      <c r="A388" s="44">
        <v>1949.8943257575761</v>
      </c>
      <c r="B388" s="4">
        <v>79513.337329999995</v>
      </c>
      <c r="C388" s="4">
        <v>79746.24351</v>
      </c>
      <c r="D388" s="6">
        <v>5.2690000000000001E-2</v>
      </c>
      <c r="E388" s="7">
        <v>434.35008798977952</v>
      </c>
      <c r="F388" s="4">
        <v>82.020222408901219</v>
      </c>
      <c r="G388" s="4">
        <v>352.32986558087828</v>
      </c>
      <c r="H388" s="4">
        <v>22.765939611377082</v>
      </c>
      <c r="I388" s="7" t="s">
        <v>4</v>
      </c>
    </row>
    <row r="389" spans="1:9" x14ac:dyDescent="0.75">
      <c r="A389" s="44">
        <v>1949.9125454545458</v>
      </c>
      <c r="B389" s="4">
        <v>79514.67465999999</v>
      </c>
      <c r="C389" s="4">
        <v>79747.580839999995</v>
      </c>
      <c r="D389" s="6">
        <v>5.271E-2</v>
      </c>
      <c r="E389" s="7">
        <v>332.74700410812875</v>
      </c>
      <c r="F389" s="4">
        <v>82.241466041967769</v>
      </c>
      <c r="G389" s="4">
        <v>250.50553806616097</v>
      </c>
      <c r="H389" s="4">
        <v>16.192662740553747</v>
      </c>
      <c r="I389" s="7" t="s">
        <v>4</v>
      </c>
    </row>
    <row r="390" spans="1:9" x14ac:dyDescent="0.75">
      <c r="A390" s="44">
        <v>1949.9307651515155</v>
      </c>
      <c r="B390" s="4">
        <v>79516.011979999996</v>
      </c>
      <c r="C390" s="4">
        <v>79748.918160000001</v>
      </c>
      <c r="D390" s="6">
        <v>5.2740000000000002E-2</v>
      </c>
      <c r="E390" s="7">
        <v>227.59441009092569</v>
      </c>
      <c r="F390" s="4">
        <v>82.514644044603799</v>
      </c>
      <c r="G390" s="4">
        <v>145.07976604632188</v>
      </c>
      <c r="H390" s="4">
        <v>9.3832145638474458</v>
      </c>
      <c r="I390" s="7" t="s">
        <v>4</v>
      </c>
    </row>
    <row r="391" spans="1:9" x14ac:dyDescent="0.75">
      <c r="A391" s="44">
        <v>1949.9489848484852</v>
      </c>
      <c r="B391" s="4">
        <v>79517.349309999991</v>
      </c>
      <c r="C391" s="4">
        <v>79750.255489999996</v>
      </c>
      <c r="D391" s="6">
        <v>5.2769999999999997E-2</v>
      </c>
      <c r="E391" s="7">
        <v>176.21293552189621</v>
      </c>
      <c r="F391" s="4">
        <v>82.770797202500376</v>
      </c>
      <c r="G391" s="4">
        <v>93.442138319395838</v>
      </c>
      <c r="H391" s="4">
        <v>6.046969599087995</v>
      </c>
      <c r="I391" s="7" t="s">
        <v>4</v>
      </c>
    </row>
    <row r="392" spans="1:9" x14ac:dyDescent="0.75">
      <c r="A392" s="44">
        <v>1949.9672045454549</v>
      </c>
      <c r="B392" s="4">
        <v>79518.686629999997</v>
      </c>
      <c r="C392" s="4">
        <v>79751.592810000002</v>
      </c>
      <c r="D392" s="6">
        <v>5.2789999999999997E-2</v>
      </c>
      <c r="E392" s="7">
        <v>142.00543210792438</v>
      </c>
      <c r="F392" s="4">
        <v>83.10950776371098</v>
      </c>
      <c r="G392" s="4">
        <v>58.895924344213398</v>
      </c>
      <c r="H392" s="4">
        <v>3.8127785306871762</v>
      </c>
      <c r="I392" s="7" t="s">
        <v>4</v>
      </c>
    </row>
    <row r="393" spans="1:9" x14ac:dyDescent="0.75">
      <c r="A393" s="44">
        <v>1949.9854242424246</v>
      </c>
      <c r="B393" s="4">
        <v>79520.023959999991</v>
      </c>
      <c r="C393" s="4">
        <v>79752.930139999997</v>
      </c>
      <c r="D393" s="6">
        <v>5.2819999999999999E-2</v>
      </c>
      <c r="E393" s="7">
        <v>119.01940979161081</v>
      </c>
      <c r="F393" s="4">
        <v>83.361131359265968</v>
      </c>
      <c r="G393" s="4">
        <v>35.658278432344844</v>
      </c>
      <c r="H393" s="4">
        <v>2.3097591246587066</v>
      </c>
      <c r="I393" s="7">
        <v>205.93109823538197</v>
      </c>
    </row>
    <row r="394" spans="1:9" x14ac:dyDescent="0.75">
      <c r="A394" s="44">
        <v>1950.0303571428572</v>
      </c>
      <c r="B394" s="4">
        <v>79523.322029999996</v>
      </c>
      <c r="C394" s="4">
        <v>79756.228210000001</v>
      </c>
      <c r="D394" s="6">
        <v>5.2880000000000003E-2</v>
      </c>
      <c r="E394" s="7">
        <v>65.802359947426382</v>
      </c>
      <c r="F394" s="4">
        <v>83.676764476467028</v>
      </c>
      <c r="G394" s="4">
        <v>0</v>
      </c>
      <c r="H394" s="4">
        <v>0</v>
      </c>
      <c r="I394" s="7" t="s">
        <v>4</v>
      </c>
    </row>
    <row r="395" spans="1:9" x14ac:dyDescent="0.75">
      <c r="A395" s="44">
        <v>1950.0482142857143</v>
      </c>
      <c r="B395" s="4">
        <v>79524.63274999999</v>
      </c>
      <c r="C395" s="4">
        <v>79757.538929999995</v>
      </c>
      <c r="D395" s="6">
        <v>5.2909999999999999E-2</v>
      </c>
      <c r="E395" s="7">
        <v>73.094040153737879</v>
      </c>
      <c r="F395" s="4">
        <v>83.868385443874828</v>
      </c>
      <c r="G395" s="4">
        <v>0</v>
      </c>
      <c r="H395" s="4">
        <v>0</v>
      </c>
      <c r="I395" s="7" t="s">
        <v>4</v>
      </c>
    </row>
    <row r="396" spans="1:9" x14ac:dyDescent="0.75">
      <c r="A396" s="44">
        <v>1950.0660714285714</v>
      </c>
      <c r="B396" s="4">
        <v>79525.943459999995</v>
      </c>
      <c r="C396" s="4">
        <v>79758.84964</v>
      </c>
      <c r="D396" s="6">
        <v>5.2940000000000001E-2</v>
      </c>
      <c r="E396" s="7">
        <v>77.295193018833601</v>
      </c>
      <c r="F396" s="4">
        <v>83.915848202358333</v>
      </c>
      <c r="G396" s="4">
        <v>0</v>
      </c>
      <c r="H396" s="4">
        <v>0</v>
      </c>
      <c r="I396" s="7" t="s">
        <v>4</v>
      </c>
    </row>
    <row r="397" spans="1:9" x14ac:dyDescent="0.75">
      <c r="A397" s="44">
        <v>1950.0839285714285</v>
      </c>
      <c r="B397" s="4">
        <v>79527.254179999989</v>
      </c>
      <c r="C397" s="4">
        <v>79760.160359999994</v>
      </c>
      <c r="D397" s="6">
        <v>5.296E-2</v>
      </c>
      <c r="E397" s="7">
        <v>76.012887602048735</v>
      </c>
      <c r="F397" s="4">
        <v>83.867567226837366</v>
      </c>
      <c r="G397" s="4">
        <v>0</v>
      </c>
      <c r="H397" s="4">
        <v>0</v>
      </c>
      <c r="I397" s="7" t="s">
        <v>4</v>
      </c>
    </row>
    <row r="398" spans="1:9" x14ac:dyDescent="0.75">
      <c r="A398" s="44">
        <v>1950.1017857142856</v>
      </c>
      <c r="B398" s="4">
        <v>79528.564889999994</v>
      </c>
      <c r="C398" s="4">
        <v>79761.47107</v>
      </c>
      <c r="D398" s="6">
        <v>5.2990000000000002E-2</v>
      </c>
      <c r="E398" s="7">
        <v>82.237132559464158</v>
      </c>
      <c r="F398" s="4">
        <v>83.673257264731873</v>
      </c>
      <c r="G398" s="4">
        <v>0</v>
      </c>
      <c r="H398" s="4">
        <v>0</v>
      </c>
      <c r="I398" s="7" t="s">
        <v>4</v>
      </c>
    </row>
    <row r="399" spans="1:9" x14ac:dyDescent="0.75">
      <c r="A399" s="44">
        <v>1950.1196428571427</v>
      </c>
      <c r="B399" s="4">
        <v>79529.875609999988</v>
      </c>
      <c r="C399" s="4">
        <v>79762.781789999994</v>
      </c>
      <c r="D399" s="6">
        <v>5.3010000000000002E-2</v>
      </c>
      <c r="E399" s="7">
        <v>91.552425006889408</v>
      </c>
      <c r="F399" s="4">
        <v>83.721632720626573</v>
      </c>
      <c r="G399" s="4">
        <v>0</v>
      </c>
      <c r="H399" s="4">
        <v>0</v>
      </c>
      <c r="I399" s="7" t="s">
        <v>4</v>
      </c>
    </row>
    <row r="400" spans="1:9" x14ac:dyDescent="0.75">
      <c r="A400" s="44">
        <v>1950.1374999999998</v>
      </c>
      <c r="B400" s="4">
        <v>79531.186319999993</v>
      </c>
      <c r="C400" s="4">
        <v>79764.092499999999</v>
      </c>
      <c r="D400" s="6">
        <v>5.3039999999999997E-2</v>
      </c>
      <c r="E400" s="7">
        <v>97.409715360608516</v>
      </c>
      <c r="F400" s="4">
        <v>83.67677340298097</v>
      </c>
      <c r="G400" s="4">
        <v>13.732941957627546</v>
      </c>
      <c r="H400" s="4">
        <v>0.87547358796901109</v>
      </c>
      <c r="I400" s="7" t="s">
        <v>4</v>
      </c>
    </row>
    <row r="401" spans="1:9" x14ac:dyDescent="0.75">
      <c r="A401" s="44">
        <v>1950.1553571428569</v>
      </c>
      <c r="B401" s="4">
        <v>79532.497029999999</v>
      </c>
      <c r="C401" s="4">
        <v>79765.403210000004</v>
      </c>
      <c r="D401" s="6">
        <v>5.3060000000000003E-2</v>
      </c>
      <c r="E401" s="7">
        <v>97.713676201846511</v>
      </c>
      <c r="F401" s="4">
        <v>83.619205795927016</v>
      </c>
      <c r="G401" s="4">
        <v>14.094470405919495</v>
      </c>
      <c r="H401" s="4">
        <v>0.89885979688305218</v>
      </c>
      <c r="I401" s="7" t="s">
        <v>4</v>
      </c>
    </row>
    <row r="402" spans="1:9" x14ac:dyDescent="0.75">
      <c r="A402" s="44">
        <v>1950.173214285714</v>
      </c>
      <c r="B402" s="4">
        <v>79533.807749999993</v>
      </c>
      <c r="C402" s="4">
        <v>79766.713929999998</v>
      </c>
      <c r="D402" s="6">
        <v>5.3089999999999998E-2</v>
      </c>
      <c r="E402" s="7">
        <v>112.69933344750311</v>
      </c>
      <c r="F402" s="4">
        <v>83.505335761960495</v>
      </c>
      <c r="G402" s="4">
        <v>29.193997685542612</v>
      </c>
      <c r="H402" s="4">
        <v>1.8628829015409638</v>
      </c>
      <c r="I402" s="7" t="s">
        <v>4</v>
      </c>
    </row>
    <row r="403" spans="1:9" x14ac:dyDescent="0.75">
      <c r="A403" s="44">
        <v>1950.1910714285711</v>
      </c>
      <c r="B403" s="4">
        <v>79535.118459999998</v>
      </c>
      <c r="C403" s="4">
        <v>79768.024640000003</v>
      </c>
      <c r="D403" s="6">
        <v>5.3120000000000001E-2</v>
      </c>
      <c r="E403" s="7">
        <v>133.80492146295182</v>
      </c>
      <c r="F403" s="4">
        <v>83.328705002732349</v>
      </c>
      <c r="G403" s="4">
        <v>50.476216460219476</v>
      </c>
      <c r="H403" s="4">
        <v>3.2227069005476654</v>
      </c>
      <c r="I403" s="7" t="s">
        <v>4</v>
      </c>
    </row>
    <row r="404" spans="1:9" x14ac:dyDescent="0.75">
      <c r="A404" s="44">
        <v>1950.2089285714283</v>
      </c>
      <c r="B404" s="4">
        <v>79536.429179999992</v>
      </c>
      <c r="C404" s="4">
        <v>79769.335359999997</v>
      </c>
      <c r="D404" s="6">
        <v>5.314E-2</v>
      </c>
      <c r="E404" s="7">
        <v>133.93969166000167</v>
      </c>
      <c r="F404" s="4">
        <v>83.043552693987863</v>
      </c>
      <c r="G404" s="4">
        <v>50.896138966013808</v>
      </c>
      <c r="H404" s="4">
        <v>3.2507655568705545</v>
      </c>
      <c r="I404" s="7" t="s">
        <v>4</v>
      </c>
    </row>
    <row r="405" spans="1:9" x14ac:dyDescent="0.75">
      <c r="A405" s="44">
        <v>1950.2267857142854</v>
      </c>
      <c r="B405" s="4">
        <v>79537.739889999997</v>
      </c>
      <c r="C405" s="4">
        <v>79770.646070000003</v>
      </c>
      <c r="D405" s="6">
        <v>5.3170000000000002E-2</v>
      </c>
      <c r="E405" s="7">
        <v>132.27201169099396</v>
      </c>
      <c r="F405" s="4">
        <v>82.925710398461959</v>
      </c>
      <c r="G405" s="4">
        <v>49.346301292532004</v>
      </c>
      <c r="H405" s="4">
        <v>3.1535318013383353</v>
      </c>
      <c r="I405" s="7" t="s">
        <v>4</v>
      </c>
    </row>
    <row r="406" spans="1:9" x14ac:dyDescent="0.75">
      <c r="A406" s="44">
        <v>1950.2446428571425</v>
      </c>
      <c r="B406" s="4">
        <v>79539.050609999991</v>
      </c>
      <c r="C406" s="4">
        <v>79771.956789999997</v>
      </c>
      <c r="D406" s="6">
        <v>5.3190000000000001E-2</v>
      </c>
      <c r="E406" s="7">
        <v>128.76385263794609</v>
      </c>
      <c r="F406" s="4">
        <v>82.970423011136219</v>
      </c>
      <c r="G406" s="4">
        <v>45.793429626809868</v>
      </c>
      <c r="H406" s="4">
        <v>2.9276046131544722</v>
      </c>
      <c r="I406" s="7" t="s">
        <v>4</v>
      </c>
    </row>
    <row r="407" spans="1:9" x14ac:dyDescent="0.75">
      <c r="A407" s="44">
        <v>1950.2624999999996</v>
      </c>
      <c r="B407" s="4">
        <v>79540.361319999996</v>
      </c>
      <c r="C407" s="4">
        <v>79773.267500000002</v>
      </c>
      <c r="D407" s="6">
        <v>5.3220000000000003E-2</v>
      </c>
      <c r="E407" s="7">
        <v>107.23732065527761</v>
      </c>
      <c r="F407" s="4">
        <v>83.08986645318106</v>
      </c>
      <c r="G407" s="4">
        <v>24.147454202096554</v>
      </c>
      <c r="H407" s="4">
        <v>1.5446218350795231</v>
      </c>
      <c r="I407" s="7" t="s">
        <v>4</v>
      </c>
    </row>
    <row r="408" spans="1:9" x14ac:dyDescent="0.75">
      <c r="A408" s="44">
        <v>1950.2803571428567</v>
      </c>
      <c r="B408" s="4">
        <v>79541.672030000002</v>
      </c>
      <c r="C408" s="4">
        <v>79774.578210000007</v>
      </c>
      <c r="D408" s="6">
        <v>5.3249999999999999E-2</v>
      </c>
      <c r="E408" s="7">
        <v>94.999982016005674</v>
      </c>
      <c r="F408" s="4">
        <v>83.235624175396211</v>
      </c>
      <c r="G408" s="4">
        <v>11.764357840609463</v>
      </c>
      <c r="H408" s="4">
        <v>0.75294592426725548</v>
      </c>
      <c r="I408" s="7">
        <v>18.489392917650836</v>
      </c>
    </row>
    <row r="409" spans="1:9" x14ac:dyDescent="0.75">
      <c r="A409" s="44">
        <v>1950.2982142857138</v>
      </c>
      <c r="B409" s="4">
        <v>79542.982749999996</v>
      </c>
      <c r="C409" s="4">
        <v>79775.888930000001</v>
      </c>
      <c r="D409" s="6">
        <v>5.3269999999999998E-2</v>
      </c>
      <c r="E409" s="7">
        <v>81.78740180924143</v>
      </c>
      <c r="F409" s="4">
        <v>83.446886649948468</v>
      </c>
      <c r="G409" s="4">
        <v>0</v>
      </c>
      <c r="H409" s="4">
        <v>0</v>
      </c>
      <c r="I409" s="7" t="s">
        <v>4</v>
      </c>
    </row>
    <row r="410" spans="1:9" x14ac:dyDescent="0.75">
      <c r="A410" s="44">
        <v>1950.3160714285709</v>
      </c>
      <c r="B410" s="4">
        <v>79544.293460000001</v>
      </c>
      <c r="C410" s="4">
        <v>79777.199640000006</v>
      </c>
      <c r="D410" s="6">
        <v>5.33E-2</v>
      </c>
      <c r="E410" s="7">
        <v>78.788990856927981</v>
      </c>
      <c r="F410" s="4">
        <v>83.401246839218672</v>
      </c>
      <c r="G410" s="4">
        <v>0</v>
      </c>
      <c r="H410" s="4">
        <v>0</v>
      </c>
      <c r="I410" s="7" t="s">
        <v>4</v>
      </c>
    </row>
    <row r="411" spans="1:9" x14ac:dyDescent="0.75">
      <c r="A411" s="44">
        <v>1950.333928571428</v>
      </c>
      <c r="B411" s="4">
        <v>79545.604179999995</v>
      </c>
      <c r="C411" s="4">
        <v>79778.51036</v>
      </c>
      <c r="D411" s="6">
        <v>5.3319999999999999E-2</v>
      </c>
      <c r="E411" s="7">
        <v>94.386361643302308</v>
      </c>
      <c r="F411" s="4">
        <v>83.037894057719868</v>
      </c>
      <c r="G411" s="4">
        <v>0</v>
      </c>
      <c r="H411" s="4">
        <v>0</v>
      </c>
      <c r="I411" s="7" t="s">
        <v>4</v>
      </c>
    </row>
    <row r="412" spans="1:9" x14ac:dyDescent="0.75">
      <c r="A412" s="44">
        <v>1950.3517857142851</v>
      </c>
      <c r="B412" s="4">
        <v>79546.91489</v>
      </c>
      <c r="C412" s="4">
        <v>79779.821070000005</v>
      </c>
      <c r="D412" s="6">
        <v>5.3350000000000002E-2</v>
      </c>
      <c r="E412" s="7">
        <v>96.412751506727204</v>
      </c>
      <c r="F412" s="4">
        <v>82.595827160413677</v>
      </c>
      <c r="G412" s="4">
        <v>0</v>
      </c>
      <c r="H412" s="4">
        <v>0</v>
      </c>
      <c r="I412" s="7" t="s">
        <v>4</v>
      </c>
    </row>
    <row r="413" spans="1:9" x14ac:dyDescent="0.75">
      <c r="A413" s="44">
        <v>1950.3696428571423</v>
      </c>
      <c r="B413" s="4">
        <v>79548.225609999994</v>
      </c>
      <c r="C413" s="4">
        <v>79781.131789999999</v>
      </c>
      <c r="D413" s="6">
        <v>5.3370000000000001E-2</v>
      </c>
      <c r="E413" s="7">
        <v>89.898336690761468</v>
      </c>
      <c r="F413" s="4">
        <v>82.271333813033777</v>
      </c>
      <c r="G413" s="4">
        <v>0</v>
      </c>
      <c r="H413" s="4">
        <v>0</v>
      </c>
      <c r="I413" s="7" t="s">
        <v>4</v>
      </c>
    </row>
    <row r="414" spans="1:9" x14ac:dyDescent="0.75">
      <c r="A414" s="44">
        <v>1950.3874999999994</v>
      </c>
      <c r="B414" s="4">
        <v>79549.536319999999</v>
      </c>
      <c r="C414" s="4">
        <v>79782.442500000005</v>
      </c>
      <c r="D414" s="6">
        <v>5.3400000000000003E-2</v>
      </c>
      <c r="E414" s="7">
        <v>84.525262450184712</v>
      </c>
      <c r="F414" s="4">
        <v>82.077302680425845</v>
      </c>
      <c r="G414" s="4">
        <v>0</v>
      </c>
      <c r="H414" s="4">
        <v>0</v>
      </c>
      <c r="I414" s="7" t="s">
        <v>4</v>
      </c>
    </row>
    <row r="415" spans="1:9" x14ac:dyDescent="0.75">
      <c r="A415" s="44">
        <v>1950.4053571428565</v>
      </c>
      <c r="B415" s="4">
        <v>79550.847030000004</v>
      </c>
      <c r="C415" s="4">
        <v>79783.753209999995</v>
      </c>
      <c r="D415" s="6">
        <v>5.3429999999999998E-2</v>
      </c>
      <c r="E415" s="7">
        <v>93.685925219786597</v>
      </c>
      <c r="F415" s="4">
        <v>81.984085372441797</v>
      </c>
      <c r="G415" s="4">
        <v>0</v>
      </c>
      <c r="H415" s="4">
        <v>0</v>
      </c>
      <c r="I415" s="7" t="s">
        <v>4</v>
      </c>
    </row>
    <row r="416" spans="1:9" x14ac:dyDescent="0.75">
      <c r="A416" s="44">
        <v>1950.4232142857136</v>
      </c>
      <c r="B416" s="4">
        <v>79552.157750000013</v>
      </c>
      <c r="C416" s="4">
        <v>79785.063930000004</v>
      </c>
      <c r="D416" s="6">
        <v>5.3449999999999998E-2</v>
      </c>
      <c r="E416" s="7">
        <v>99.121188414164735</v>
      </c>
      <c r="F416" s="4">
        <v>81.999932250392177</v>
      </c>
      <c r="G416" s="4">
        <v>0</v>
      </c>
      <c r="H416" s="4">
        <v>0</v>
      </c>
      <c r="I416" s="7" t="s">
        <v>4</v>
      </c>
    </row>
    <row r="417" spans="1:9" x14ac:dyDescent="0.75">
      <c r="A417" s="44">
        <v>1950.4410714285707</v>
      </c>
      <c r="B417" s="4">
        <v>79553.468460000004</v>
      </c>
      <c r="C417" s="4">
        <v>79786.374639999995</v>
      </c>
      <c r="D417" s="6">
        <v>5.348E-2</v>
      </c>
      <c r="E417" s="7">
        <v>94.434404844460659</v>
      </c>
      <c r="F417" s="4">
        <v>81.994856921573401</v>
      </c>
      <c r="G417" s="4">
        <v>0</v>
      </c>
      <c r="H417" s="4">
        <v>0</v>
      </c>
      <c r="I417" s="7" t="s">
        <v>4</v>
      </c>
    </row>
    <row r="418" spans="1:9" x14ac:dyDescent="0.75">
      <c r="A418" s="44">
        <v>1950.4589285714278</v>
      </c>
      <c r="B418" s="4">
        <v>79554.779180000012</v>
      </c>
      <c r="C418" s="4">
        <v>79787.685360000003</v>
      </c>
      <c r="D418" s="6">
        <v>5.3499999999999999E-2</v>
      </c>
      <c r="E418" s="7">
        <v>91.610680584657075</v>
      </c>
      <c r="F418" s="4">
        <v>81.893102269194372</v>
      </c>
      <c r="G418" s="4">
        <v>0</v>
      </c>
      <c r="H418" s="4">
        <v>0</v>
      </c>
      <c r="I418" s="7" t="s">
        <v>4</v>
      </c>
    </row>
    <row r="419" spans="1:9" x14ac:dyDescent="0.75">
      <c r="A419" s="44">
        <v>1950.4767857142849</v>
      </c>
      <c r="B419" s="4">
        <v>79556.089890000003</v>
      </c>
      <c r="C419" s="4">
        <v>79788.996069999994</v>
      </c>
      <c r="D419" s="6">
        <v>5.3530000000000001E-2</v>
      </c>
      <c r="E419" s="7">
        <v>91.511606578770184</v>
      </c>
      <c r="F419" s="4">
        <v>81.875679870513949</v>
      </c>
      <c r="G419" s="4">
        <v>0</v>
      </c>
      <c r="H419" s="4">
        <v>0</v>
      </c>
      <c r="I419" s="7" t="s">
        <v>4</v>
      </c>
    </row>
    <row r="420" spans="1:9" x14ac:dyDescent="0.75">
      <c r="A420" s="44">
        <v>1950.494642857142</v>
      </c>
      <c r="B420" s="4">
        <v>79557.400610000012</v>
      </c>
      <c r="C420" s="4">
        <v>79790.306790000002</v>
      </c>
      <c r="D420" s="6">
        <v>5.355E-2</v>
      </c>
      <c r="E420" s="7">
        <v>89.894149777453848</v>
      </c>
      <c r="F420" s="4">
        <v>81.869878901900748</v>
      </c>
      <c r="G420" s="4">
        <v>0</v>
      </c>
      <c r="H420" s="4">
        <v>0</v>
      </c>
      <c r="I420" s="7" t="s">
        <v>4</v>
      </c>
    </row>
    <row r="421" spans="1:9" x14ac:dyDescent="0.75">
      <c r="A421" s="44">
        <v>1950.5124999999991</v>
      </c>
      <c r="B421" s="4">
        <v>79558.711320000002</v>
      </c>
      <c r="C421" s="4">
        <v>79791.617499999993</v>
      </c>
      <c r="D421" s="6">
        <v>5.3580000000000003E-2</v>
      </c>
      <c r="E421" s="7">
        <v>80.731999840785051</v>
      </c>
      <c r="F421" s="4">
        <v>81.785056642432039</v>
      </c>
      <c r="G421" s="4">
        <v>0</v>
      </c>
      <c r="H421" s="4">
        <v>0</v>
      </c>
      <c r="I421" s="7" t="s">
        <v>4</v>
      </c>
    </row>
    <row r="422" spans="1:9" x14ac:dyDescent="0.75">
      <c r="A422" s="44">
        <v>1950.5303571428562</v>
      </c>
      <c r="B422" s="4">
        <v>79560.022029999993</v>
      </c>
      <c r="C422" s="4">
        <v>79792.928209999998</v>
      </c>
      <c r="D422" s="6">
        <v>5.3609999999999998E-2</v>
      </c>
      <c r="E422" s="7">
        <v>73.834407036358598</v>
      </c>
      <c r="F422" s="4">
        <v>81.861334028209484</v>
      </c>
      <c r="G422" s="4">
        <v>0</v>
      </c>
      <c r="H422" s="4">
        <v>0</v>
      </c>
      <c r="I422" s="7" t="s">
        <v>4</v>
      </c>
    </row>
    <row r="423" spans="1:9" x14ac:dyDescent="0.75">
      <c r="A423" s="44">
        <v>1950.5482142857134</v>
      </c>
      <c r="B423" s="4">
        <v>79561.332749999987</v>
      </c>
      <c r="C423" s="4">
        <v>79794.238930000007</v>
      </c>
      <c r="D423" s="6">
        <v>5.3629999999999997E-2</v>
      </c>
      <c r="E423" s="7">
        <v>67.870307198446056</v>
      </c>
      <c r="F423" s="4">
        <v>81.94186758371157</v>
      </c>
      <c r="G423" s="4">
        <v>0</v>
      </c>
      <c r="H423" s="4">
        <v>0</v>
      </c>
      <c r="I423" s="7" t="s">
        <v>4</v>
      </c>
    </row>
    <row r="424" spans="1:9" x14ac:dyDescent="0.75">
      <c r="A424" s="44">
        <v>1950.5660714285705</v>
      </c>
      <c r="B424" s="4">
        <v>79562.643459999977</v>
      </c>
      <c r="C424" s="4">
        <v>79795.549639999997</v>
      </c>
      <c r="D424" s="6">
        <v>5.3659999999999999E-2</v>
      </c>
      <c r="E424" s="7">
        <v>69.294035409067206</v>
      </c>
      <c r="F424" s="4">
        <v>81.960880963659974</v>
      </c>
      <c r="G424" s="4">
        <v>0</v>
      </c>
      <c r="H424" s="4">
        <v>0</v>
      </c>
      <c r="I424" s="7" t="s">
        <v>4</v>
      </c>
    </row>
    <row r="425" spans="1:9" x14ac:dyDescent="0.75">
      <c r="A425" s="44">
        <v>1950.5839285714276</v>
      </c>
      <c r="B425" s="4">
        <v>79563.954179999986</v>
      </c>
      <c r="C425" s="4">
        <v>79796.860360000006</v>
      </c>
      <c r="D425" s="6">
        <v>5.3679999999999999E-2</v>
      </c>
      <c r="E425" s="7">
        <v>69.095852049619154</v>
      </c>
      <c r="F425" s="4">
        <v>81.868990067459521</v>
      </c>
      <c r="G425" s="4">
        <v>0</v>
      </c>
      <c r="H425" s="4">
        <v>0</v>
      </c>
      <c r="I425" s="7" t="s">
        <v>4</v>
      </c>
    </row>
    <row r="426" spans="1:9" x14ac:dyDescent="0.75">
      <c r="A426" s="44">
        <v>1950.6017857142847</v>
      </c>
      <c r="B426" s="4">
        <v>79565.264889999977</v>
      </c>
      <c r="C426" s="4">
        <v>79798.171069999997</v>
      </c>
      <c r="D426" s="6">
        <v>5.3710000000000001E-2</v>
      </c>
      <c r="E426" s="7">
        <v>71.761326982800199</v>
      </c>
      <c r="F426" s="4">
        <v>81.841769705688705</v>
      </c>
      <c r="G426" s="4">
        <v>0</v>
      </c>
      <c r="H426" s="4">
        <v>0</v>
      </c>
      <c r="I426" s="7" t="s">
        <v>4</v>
      </c>
    </row>
    <row r="427" spans="1:9" x14ac:dyDescent="0.75">
      <c r="A427" s="44">
        <v>1950.6196428571418</v>
      </c>
      <c r="B427" s="4">
        <v>79566.575609999985</v>
      </c>
      <c r="C427" s="4">
        <v>79799.481790000005</v>
      </c>
      <c r="D427" s="6">
        <v>5.3740000000000003E-2</v>
      </c>
      <c r="E427" s="7">
        <v>80.851980358686589</v>
      </c>
      <c r="F427" s="4">
        <v>81.829798505996791</v>
      </c>
      <c r="G427" s="4">
        <v>0</v>
      </c>
      <c r="H427" s="4">
        <v>0</v>
      </c>
      <c r="I427" s="7" t="s">
        <v>4</v>
      </c>
    </row>
    <row r="428" spans="1:9" x14ac:dyDescent="0.75">
      <c r="A428" s="44">
        <v>1950.6374999999989</v>
      </c>
      <c r="B428" s="4">
        <v>79567.886319999976</v>
      </c>
      <c r="C428" s="4">
        <v>79800.792499999996</v>
      </c>
      <c r="D428" s="6">
        <v>5.3760000000000002E-2</v>
      </c>
      <c r="E428" s="7">
        <v>88.92022151562243</v>
      </c>
      <c r="F428" s="4">
        <v>81.838795499600408</v>
      </c>
      <c r="G428" s="4">
        <v>0</v>
      </c>
      <c r="H428" s="4">
        <v>0</v>
      </c>
      <c r="I428" s="7" t="s">
        <v>4</v>
      </c>
    </row>
    <row r="429" spans="1:9" x14ac:dyDescent="0.75">
      <c r="A429" s="44">
        <v>1950.655357142856</v>
      </c>
      <c r="B429" s="4">
        <v>79569.197029999967</v>
      </c>
      <c r="C429" s="4">
        <v>79802.103210000001</v>
      </c>
      <c r="D429" s="6">
        <v>5.3789999999999998E-2</v>
      </c>
      <c r="E429" s="7">
        <v>85.958365126983978</v>
      </c>
      <c r="F429" s="4">
        <v>81.931058431128548</v>
      </c>
      <c r="G429" s="4">
        <v>0</v>
      </c>
      <c r="H429" s="4">
        <v>0</v>
      </c>
      <c r="I429" s="7" t="s">
        <v>4</v>
      </c>
    </row>
    <row r="430" spans="1:9" x14ac:dyDescent="0.75">
      <c r="A430" s="44">
        <v>1950.6732142857131</v>
      </c>
      <c r="B430" s="4">
        <v>79570.507749999961</v>
      </c>
      <c r="C430" s="4">
        <v>79803.413929999995</v>
      </c>
      <c r="D430" s="6">
        <v>5.3809999999999997E-2</v>
      </c>
      <c r="E430" s="7">
        <v>83.426736536051351</v>
      </c>
      <c r="F430" s="4">
        <v>82.013829276644529</v>
      </c>
      <c r="G430" s="4">
        <v>0</v>
      </c>
      <c r="H430" s="4">
        <v>0</v>
      </c>
      <c r="I430" s="7" t="s">
        <v>4</v>
      </c>
    </row>
    <row r="431" spans="1:9" x14ac:dyDescent="0.75">
      <c r="A431" s="44">
        <v>1950.6910714285702</v>
      </c>
      <c r="B431" s="4">
        <v>79571.818459999966</v>
      </c>
      <c r="C431" s="4">
        <v>79804.72464</v>
      </c>
      <c r="D431" s="6">
        <v>5.3839999999999999E-2</v>
      </c>
      <c r="E431" s="7">
        <v>99.68603623853032</v>
      </c>
      <c r="F431" s="4">
        <v>81.999240017092006</v>
      </c>
      <c r="G431" s="4">
        <v>17.686796221438314</v>
      </c>
      <c r="H431" s="4">
        <v>1.1445378828427744</v>
      </c>
      <c r="I431" s="7" t="s">
        <v>4</v>
      </c>
    </row>
    <row r="432" spans="1:9" x14ac:dyDescent="0.75">
      <c r="A432" s="44">
        <v>1950.7089285714274</v>
      </c>
      <c r="B432" s="4">
        <v>79573.12917999996</v>
      </c>
      <c r="C432" s="4">
        <v>79806.035359999994</v>
      </c>
      <c r="D432" s="6">
        <v>5.3859999999999998E-2</v>
      </c>
      <c r="E432" s="7">
        <v>118.30720088925703</v>
      </c>
      <c r="F432" s="4">
        <v>82.085443201032405</v>
      </c>
      <c r="G432" s="4">
        <v>36.221757688224628</v>
      </c>
      <c r="H432" s="4">
        <v>2.3448503555789308</v>
      </c>
      <c r="I432" s="7" t="s">
        <v>4</v>
      </c>
    </row>
    <row r="433" spans="1:9" x14ac:dyDescent="0.75">
      <c r="A433" s="44">
        <v>1950.7267857142845</v>
      </c>
      <c r="B433" s="4">
        <v>79574.439889999965</v>
      </c>
      <c r="C433" s="4">
        <v>79807.34607</v>
      </c>
      <c r="D433" s="6">
        <v>5.389E-2</v>
      </c>
      <c r="E433" s="7">
        <v>98.828298717588225</v>
      </c>
      <c r="F433" s="4">
        <v>82.285399844183786</v>
      </c>
      <c r="G433" s="4">
        <v>16.54289887340444</v>
      </c>
      <c r="H433" s="4">
        <v>1.0715088121461209</v>
      </c>
      <c r="I433" s="7" t="s">
        <v>4</v>
      </c>
    </row>
    <row r="434" spans="1:9" x14ac:dyDescent="0.75">
      <c r="A434" s="44">
        <v>1950.7446428571416</v>
      </c>
      <c r="B434" s="4">
        <v>79575.750609999959</v>
      </c>
      <c r="C434" s="4">
        <v>79808.656789999994</v>
      </c>
      <c r="D434" s="6">
        <v>5.3920000000000003E-2</v>
      </c>
      <c r="E434" s="7">
        <v>89.847382089374534</v>
      </c>
      <c r="F434" s="4">
        <v>82.464811056405225</v>
      </c>
      <c r="G434" s="4">
        <v>7.3825710329693095</v>
      </c>
      <c r="H434" s="4">
        <v>0.4784502433355326</v>
      </c>
      <c r="I434" s="7">
        <v>5.0393472939033588</v>
      </c>
    </row>
    <row r="435" spans="1:9" x14ac:dyDescent="0.75">
      <c r="A435" s="44">
        <v>1950.7624999999987</v>
      </c>
      <c r="B435" s="4">
        <v>79577.061319999964</v>
      </c>
      <c r="C435" s="4">
        <v>79809.967499999999</v>
      </c>
      <c r="D435" s="6">
        <v>5.3940000000000002E-2</v>
      </c>
      <c r="E435" s="7">
        <v>80.576452826719674</v>
      </c>
      <c r="F435" s="4">
        <v>82.558000581115493</v>
      </c>
      <c r="G435" s="4">
        <v>0</v>
      </c>
      <c r="H435" s="4">
        <v>0</v>
      </c>
      <c r="I435" s="7" t="s">
        <v>4</v>
      </c>
    </row>
    <row r="436" spans="1:9" x14ac:dyDescent="0.75">
      <c r="A436" s="44">
        <v>1950.7803571428558</v>
      </c>
      <c r="B436" s="4">
        <v>79578.37202999997</v>
      </c>
      <c r="C436" s="4">
        <v>79811.278210000004</v>
      </c>
      <c r="D436" s="6">
        <v>5.3969999999999997E-2</v>
      </c>
      <c r="E436" s="7">
        <v>77.767085814038083</v>
      </c>
      <c r="F436" s="4">
        <v>82.558000581115493</v>
      </c>
      <c r="G436" s="4">
        <v>0</v>
      </c>
      <c r="H436" s="4">
        <v>0</v>
      </c>
      <c r="I436" s="7" t="s">
        <v>4</v>
      </c>
    </row>
    <row r="437" spans="1:9" x14ac:dyDescent="0.75">
      <c r="A437" s="44">
        <v>1950.7982142857129</v>
      </c>
      <c r="B437" s="4">
        <v>79579.682749999964</v>
      </c>
      <c r="C437" s="4">
        <v>79812.588929999998</v>
      </c>
      <c r="D437" s="6">
        <v>5.3990000000000003E-2</v>
      </c>
      <c r="E437" s="7">
        <v>77.248233358311936</v>
      </c>
      <c r="F437" s="4">
        <v>82.558000581115493</v>
      </c>
      <c r="G437" s="4">
        <v>0</v>
      </c>
      <c r="H437" s="4">
        <v>0</v>
      </c>
      <c r="I437" s="7" t="s">
        <v>4</v>
      </c>
    </row>
    <row r="438" spans="1:9" x14ac:dyDescent="0.75">
      <c r="A438" s="44">
        <v>1950.81607142857</v>
      </c>
      <c r="B438" s="4">
        <v>79580.993459999969</v>
      </c>
      <c r="C438" s="4">
        <v>79813.899640000003</v>
      </c>
      <c r="D438" s="6">
        <v>5.4019999999999999E-2</v>
      </c>
      <c r="E438" s="7">
        <v>82.435726985009424</v>
      </c>
      <c r="F438" s="4">
        <v>82.558000581115493</v>
      </c>
      <c r="G438" s="4">
        <v>0</v>
      </c>
      <c r="H438" s="4">
        <v>0</v>
      </c>
      <c r="I438" s="7" t="s">
        <v>4</v>
      </c>
    </row>
    <row r="439" spans="1:9" x14ac:dyDescent="0.75">
      <c r="A439" s="44">
        <v>1950.8339285714271</v>
      </c>
      <c r="B439" s="4">
        <v>79582.304179999963</v>
      </c>
      <c r="C439" s="4">
        <v>79815.210359999997</v>
      </c>
      <c r="D439" s="6">
        <v>5.4050000000000001E-2</v>
      </c>
      <c r="E439" s="7">
        <v>83.700883348034992</v>
      </c>
      <c r="F439" s="4">
        <v>82.558000581115493</v>
      </c>
      <c r="G439" s="4">
        <v>0</v>
      </c>
      <c r="H439" s="4">
        <v>0</v>
      </c>
      <c r="I439" s="7" t="s">
        <v>4</v>
      </c>
    </row>
    <row r="440" spans="1:9" x14ac:dyDescent="0.75">
      <c r="A440" s="44">
        <v>1950.8517857142842</v>
      </c>
      <c r="B440" s="4">
        <v>79583.614889999968</v>
      </c>
      <c r="C440" s="4">
        <v>79816.521070000003</v>
      </c>
      <c r="D440" s="6">
        <v>5.407E-2</v>
      </c>
      <c r="E440" s="7">
        <v>83.544372608800472</v>
      </c>
      <c r="F440" s="4">
        <v>82.558000581115493</v>
      </c>
      <c r="G440" s="4">
        <v>0</v>
      </c>
      <c r="H440" s="4">
        <v>0</v>
      </c>
      <c r="I440" s="7" t="s">
        <v>4</v>
      </c>
    </row>
    <row r="441" spans="1:9" x14ac:dyDescent="0.75">
      <c r="A441" s="44">
        <v>1950.8696428571413</v>
      </c>
      <c r="B441" s="4">
        <v>79584.925609999962</v>
      </c>
      <c r="C441" s="4">
        <v>79817.831789999997</v>
      </c>
      <c r="D441" s="6">
        <v>5.4100000000000002E-2</v>
      </c>
      <c r="E441" s="7">
        <v>81.205814517271932</v>
      </c>
      <c r="F441" s="4">
        <v>82.558000581115493</v>
      </c>
      <c r="G441" s="4">
        <v>0</v>
      </c>
      <c r="H441" s="4">
        <v>0</v>
      </c>
      <c r="I441" s="7" t="s">
        <v>4</v>
      </c>
    </row>
    <row r="442" spans="1:9" x14ac:dyDescent="0.75">
      <c r="A442" s="44">
        <v>1950.8874999999985</v>
      </c>
      <c r="B442" s="4">
        <v>79586.236319999967</v>
      </c>
      <c r="C442" s="4">
        <v>79819.142500000002</v>
      </c>
      <c r="D442" s="6">
        <v>5.4120000000000001E-2</v>
      </c>
      <c r="E442" s="7">
        <v>86.578787096343035</v>
      </c>
      <c r="F442" s="4">
        <v>82.558000581115493</v>
      </c>
      <c r="G442" s="4">
        <v>0</v>
      </c>
      <c r="H442" s="4">
        <v>0</v>
      </c>
      <c r="I442" s="7" t="s">
        <v>4</v>
      </c>
    </row>
    <row r="443" spans="1:9" x14ac:dyDescent="0.75">
      <c r="A443" s="44">
        <v>1950.9053571428556</v>
      </c>
      <c r="B443" s="4">
        <v>79587.547029999972</v>
      </c>
      <c r="C443" s="4">
        <v>79820.453210000007</v>
      </c>
      <c r="D443" s="6">
        <v>5.4149999999999997E-2</v>
      </c>
      <c r="E443" s="7">
        <v>83.8203535238504</v>
      </c>
      <c r="F443" s="4">
        <v>82.558000581115493</v>
      </c>
      <c r="G443" s="4">
        <v>0</v>
      </c>
      <c r="H443" s="4">
        <v>0</v>
      </c>
      <c r="I443" s="7" t="s">
        <v>4</v>
      </c>
    </row>
    <row r="444" spans="1:9" x14ac:dyDescent="0.75">
      <c r="A444" s="44">
        <v>1950.9232142857127</v>
      </c>
      <c r="B444" s="4">
        <v>79588.857749999966</v>
      </c>
      <c r="C444" s="4">
        <v>79821.763930000001</v>
      </c>
      <c r="D444" s="6">
        <v>5.4170000000000003E-2</v>
      </c>
      <c r="E444" s="7">
        <v>83.519075014061457</v>
      </c>
      <c r="F444" s="4">
        <v>82.558000581115493</v>
      </c>
      <c r="G444" s="4">
        <v>0</v>
      </c>
      <c r="H444" s="4">
        <v>0</v>
      </c>
      <c r="I444" s="7" t="s">
        <v>4</v>
      </c>
    </row>
    <row r="445" spans="1:9" x14ac:dyDescent="0.75">
      <c r="A445" s="44">
        <v>1950.9410714285698</v>
      </c>
      <c r="B445" s="4">
        <v>79590.168459999972</v>
      </c>
      <c r="C445" s="4">
        <v>79823.074640000006</v>
      </c>
      <c r="D445" s="6">
        <v>5.4199999999999998E-2</v>
      </c>
      <c r="E445" s="7">
        <v>79.059713081210347</v>
      </c>
      <c r="F445" s="4">
        <v>82.772816486675623</v>
      </c>
      <c r="G445" s="4">
        <v>0</v>
      </c>
      <c r="H445" s="4">
        <v>0</v>
      </c>
      <c r="I445" s="7" t="s">
        <v>4</v>
      </c>
    </row>
    <row r="446" spans="1:9" x14ac:dyDescent="0.75">
      <c r="A446" s="44">
        <v>1950.9589285714269</v>
      </c>
      <c r="B446" s="4">
        <v>79591.479179999966</v>
      </c>
      <c r="C446" s="4">
        <v>79824.38536</v>
      </c>
      <c r="D446" s="6">
        <v>5.423E-2</v>
      </c>
      <c r="E446" s="7">
        <v>79.078026141664154</v>
      </c>
      <c r="F446" s="4">
        <v>82.898514880609881</v>
      </c>
      <c r="G446" s="4">
        <v>0</v>
      </c>
      <c r="H446" s="4">
        <v>0</v>
      </c>
      <c r="I446" s="7" t="s">
        <v>4</v>
      </c>
    </row>
    <row r="447" spans="1:9" x14ac:dyDescent="0.75">
      <c r="A447" s="44">
        <v>1950.976785714284</v>
      </c>
      <c r="B447" s="4">
        <v>79592.789889999971</v>
      </c>
      <c r="C447" s="4">
        <v>79825.696070000005</v>
      </c>
      <c r="D447" s="6">
        <v>5.425E-2</v>
      </c>
      <c r="E447" s="7">
        <v>80.681022842453984</v>
      </c>
      <c r="F447" s="4">
        <v>82.972242799843769</v>
      </c>
      <c r="G447" s="4">
        <v>0</v>
      </c>
      <c r="H447" s="4">
        <v>0</v>
      </c>
      <c r="I447" s="7" t="s">
        <v>4</v>
      </c>
    </row>
    <row r="448" spans="1:9" x14ac:dyDescent="0.75">
      <c r="A448" s="44">
        <v>1951.0188909090909</v>
      </c>
      <c r="B448" s="4">
        <v>79595.827519999963</v>
      </c>
      <c r="C448" s="4">
        <v>79828.733699999997</v>
      </c>
      <c r="D448" s="6">
        <v>5.4239999999999997E-2</v>
      </c>
      <c r="E448" s="7">
        <v>70.65448980366385</v>
      </c>
      <c r="F448" s="4">
        <v>83.112000344625685</v>
      </c>
      <c r="G448" s="4">
        <v>0</v>
      </c>
      <c r="H448" s="4">
        <v>0</v>
      </c>
      <c r="I448" s="7" t="s">
        <v>4</v>
      </c>
    </row>
    <row r="449" spans="1:9" x14ac:dyDescent="0.75">
      <c r="A449" s="44">
        <v>1951.0367818181819</v>
      </c>
      <c r="B449" s="4">
        <v>79597.090619999959</v>
      </c>
      <c r="C449" s="4">
        <v>79829.996799999994</v>
      </c>
      <c r="D449" s="6">
        <v>5.4199999999999998E-2</v>
      </c>
      <c r="E449" s="7">
        <v>87.011163721467256</v>
      </c>
      <c r="F449" s="4">
        <v>83.110250047625783</v>
      </c>
      <c r="G449" s="4">
        <v>0</v>
      </c>
      <c r="H449" s="4">
        <v>0</v>
      </c>
      <c r="I449" s="7" t="s">
        <v>4</v>
      </c>
    </row>
    <row r="450" spans="1:9" x14ac:dyDescent="0.75">
      <c r="A450" s="44">
        <v>1951.0546727272729</v>
      </c>
      <c r="B450" s="4">
        <v>79598.353709999967</v>
      </c>
      <c r="C450" s="4">
        <v>79831.259890000001</v>
      </c>
      <c r="D450" s="6">
        <v>5.416E-2</v>
      </c>
      <c r="E450" s="7">
        <v>80.581480485434781</v>
      </c>
      <c r="F450" s="4">
        <v>82.892151712825637</v>
      </c>
      <c r="G450" s="4">
        <v>0</v>
      </c>
      <c r="H450" s="4">
        <v>0</v>
      </c>
      <c r="I450" s="7" t="s">
        <v>4</v>
      </c>
    </row>
    <row r="451" spans="1:9" x14ac:dyDescent="0.75">
      <c r="A451" s="44">
        <v>1951.0725636363638</v>
      </c>
      <c r="B451" s="4">
        <v>79599.616809999963</v>
      </c>
      <c r="C451" s="4">
        <v>79832.522989999998</v>
      </c>
      <c r="D451" s="6">
        <v>5.4120000000000001E-2</v>
      </c>
      <c r="E451" s="7">
        <v>79.589473302149955</v>
      </c>
      <c r="F451" s="4">
        <v>82.756364539210253</v>
      </c>
      <c r="G451" s="4">
        <v>0</v>
      </c>
      <c r="H451" s="4">
        <v>0</v>
      </c>
      <c r="I451" s="7" t="s">
        <v>4</v>
      </c>
    </row>
    <row r="452" spans="1:9" x14ac:dyDescent="0.75">
      <c r="A452" s="44">
        <v>1951.0904545454548</v>
      </c>
      <c r="B452" s="4">
        <v>79600.87990999996</v>
      </c>
      <c r="C452" s="4">
        <v>79833.786089999994</v>
      </c>
      <c r="D452" s="6">
        <v>5.4080000000000003E-2</v>
      </c>
      <c r="E452" s="7">
        <v>75.420563350338128</v>
      </c>
      <c r="F452" s="4">
        <v>82.504260795651476</v>
      </c>
      <c r="G452" s="4">
        <v>0</v>
      </c>
      <c r="H452" s="4">
        <v>0</v>
      </c>
      <c r="I452" s="7" t="s">
        <v>4</v>
      </c>
    </row>
    <row r="453" spans="1:9" x14ac:dyDescent="0.75">
      <c r="A453" s="44">
        <v>1951.1083454545458</v>
      </c>
      <c r="B453" s="4">
        <v>79602.143009999956</v>
      </c>
      <c r="C453" s="4">
        <v>79835.049190000005</v>
      </c>
      <c r="D453" s="6">
        <v>5.4039999999999998E-2</v>
      </c>
      <c r="E453" s="7">
        <v>79.424733673220928</v>
      </c>
      <c r="F453" s="4">
        <v>82.271936826541761</v>
      </c>
      <c r="G453" s="4">
        <v>0</v>
      </c>
      <c r="H453" s="4">
        <v>0</v>
      </c>
      <c r="I453" s="7" t="s">
        <v>4</v>
      </c>
    </row>
    <row r="454" spans="1:9" x14ac:dyDescent="0.75">
      <c r="A454" s="44">
        <v>1951.1262363636367</v>
      </c>
      <c r="B454" s="4">
        <v>79603.406109999967</v>
      </c>
      <c r="C454" s="4">
        <v>79836.312290000002</v>
      </c>
      <c r="D454" s="6">
        <v>5.3999999999999999E-2</v>
      </c>
      <c r="E454" s="7">
        <v>90.125361673656272</v>
      </c>
      <c r="F454" s="4">
        <v>82.075671511308784</v>
      </c>
      <c r="G454" s="4">
        <v>0</v>
      </c>
      <c r="H454" s="4">
        <v>0</v>
      </c>
      <c r="I454" s="7" t="s">
        <v>4</v>
      </c>
    </row>
    <row r="455" spans="1:9" x14ac:dyDescent="0.75">
      <c r="A455" s="44">
        <v>1951.1441272727277</v>
      </c>
      <c r="B455" s="4">
        <v>79604.669209999964</v>
      </c>
      <c r="C455" s="4">
        <v>79837.575389999998</v>
      </c>
      <c r="D455" s="6">
        <v>5.3960000000000001E-2</v>
      </c>
      <c r="E455" s="7">
        <v>90.534236899321513</v>
      </c>
      <c r="F455" s="4">
        <v>81.968190791463542</v>
      </c>
      <c r="G455" s="4">
        <v>0</v>
      </c>
      <c r="H455" s="4">
        <v>0</v>
      </c>
      <c r="I455" s="7" t="s">
        <v>4</v>
      </c>
    </row>
    <row r="456" spans="1:9" x14ac:dyDescent="0.75">
      <c r="A456" s="44">
        <v>1951.1620181818187</v>
      </c>
      <c r="B456" s="4">
        <v>79605.932299999971</v>
      </c>
      <c r="C456" s="4">
        <v>79838.838480000006</v>
      </c>
      <c r="D456" s="6">
        <v>5.3920000000000003E-2</v>
      </c>
      <c r="E456" s="7">
        <v>91.347551220321833</v>
      </c>
      <c r="F456" s="4">
        <v>81.94525800110884</v>
      </c>
      <c r="G456" s="4">
        <v>0</v>
      </c>
      <c r="H456" s="4">
        <v>0</v>
      </c>
      <c r="I456" s="7" t="s">
        <v>4</v>
      </c>
    </row>
    <row r="457" spans="1:9" x14ac:dyDescent="0.75">
      <c r="A457" s="44">
        <v>1951.1799090909096</v>
      </c>
      <c r="B457" s="4">
        <v>79607.195399999968</v>
      </c>
      <c r="C457" s="4">
        <v>79840.101580000002</v>
      </c>
      <c r="D457" s="6">
        <v>5.3879999999999997E-2</v>
      </c>
      <c r="E457" s="7">
        <v>86.133504917442536</v>
      </c>
      <c r="F457" s="4">
        <v>82.040111029845676</v>
      </c>
      <c r="G457" s="4">
        <v>0</v>
      </c>
      <c r="H457" s="4">
        <v>0</v>
      </c>
      <c r="I457" s="7" t="s">
        <v>4</v>
      </c>
    </row>
    <row r="458" spans="1:9" x14ac:dyDescent="0.75">
      <c r="A458" s="44">
        <v>1951.1978000000006</v>
      </c>
      <c r="B458" s="4">
        <v>79608.458499999964</v>
      </c>
      <c r="C458" s="4">
        <v>79841.364679999999</v>
      </c>
      <c r="D458" s="6">
        <v>5.3839999999999999E-2</v>
      </c>
      <c r="E458" s="7">
        <v>83.324274625036125</v>
      </c>
      <c r="F458" s="4">
        <v>82.102758967585899</v>
      </c>
      <c r="G458" s="4">
        <v>0</v>
      </c>
      <c r="H458" s="4">
        <v>0</v>
      </c>
      <c r="I458" s="7" t="s">
        <v>4</v>
      </c>
    </row>
    <row r="459" spans="1:9" x14ac:dyDescent="0.75">
      <c r="A459" s="44">
        <v>1951.2156909090916</v>
      </c>
      <c r="B459" s="4">
        <v>79609.721599999961</v>
      </c>
      <c r="C459" s="4">
        <v>79842.627779999995</v>
      </c>
      <c r="D459" s="6">
        <v>5.3800000000000001E-2</v>
      </c>
      <c r="E459" s="7">
        <v>83.501133848545663</v>
      </c>
      <c r="F459" s="4">
        <v>82.151219562514257</v>
      </c>
      <c r="G459" s="4">
        <v>0</v>
      </c>
      <c r="H459" s="4">
        <v>0</v>
      </c>
      <c r="I459" s="7" t="s">
        <v>4</v>
      </c>
    </row>
    <row r="460" spans="1:9" x14ac:dyDescent="0.75">
      <c r="A460" s="44">
        <v>1951.2335818181825</v>
      </c>
      <c r="B460" s="4">
        <v>79610.984699999957</v>
      </c>
      <c r="C460" s="4">
        <v>79843.890880000006</v>
      </c>
      <c r="D460" s="6">
        <v>5.3749999999999999E-2</v>
      </c>
      <c r="E460" s="7">
        <v>80.566192786751373</v>
      </c>
      <c r="F460" s="4">
        <v>82.094411810860706</v>
      </c>
      <c r="G460" s="4">
        <v>0</v>
      </c>
      <c r="H460" s="4">
        <v>0</v>
      </c>
      <c r="I460" s="7" t="s">
        <v>4</v>
      </c>
    </row>
    <row r="461" spans="1:9" x14ac:dyDescent="0.75">
      <c r="A461" s="44">
        <v>1951.2514727272735</v>
      </c>
      <c r="B461" s="4">
        <v>79612.24778999995</v>
      </c>
      <c r="C461" s="4">
        <v>79845.153969999999</v>
      </c>
      <c r="D461" s="6">
        <v>5.3710000000000001E-2</v>
      </c>
      <c r="E461" s="7">
        <v>69.516883206393118</v>
      </c>
      <c r="F461" s="4">
        <v>81.993668446149215</v>
      </c>
      <c r="G461" s="4">
        <v>0</v>
      </c>
      <c r="H461" s="4">
        <v>0</v>
      </c>
      <c r="I461" s="7" t="s">
        <v>4</v>
      </c>
    </row>
    <row r="462" spans="1:9" x14ac:dyDescent="0.75">
      <c r="A462" s="44">
        <v>1951.2693636363645</v>
      </c>
      <c r="B462" s="4">
        <v>79613.510889999961</v>
      </c>
      <c r="C462" s="4">
        <v>79846.417069999996</v>
      </c>
      <c r="D462" s="6">
        <v>5.3670000000000002E-2</v>
      </c>
      <c r="E462" s="7">
        <v>68.128406634383808</v>
      </c>
      <c r="F462" s="4">
        <v>81.759894468131122</v>
      </c>
      <c r="G462" s="4">
        <v>0</v>
      </c>
      <c r="H462" s="4">
        <v>0</v>
      </c>
      <c r="I462" s="7" t="s">
        <v>4</v>
      </c>
    </row>
    <row r="463" spans="1:9" x14ac:dyDescent="0.75">
      <c r="A463" s="44">
        <v>1951.2872545454554</v>
      </c>
      <c r="B463" s="4">
        <v>79614.773989999987</v>
      </c>
      <c r="C463" s="4">
        <v>79847.680170000007</v>
      </c>
      <c r="D463" s="6">
        <v>5.3629999999999997E-2</v>
      </c>
      <c r="E463" s="7">
        <v>69.965271599391826</v>
      </c>
      <c r="F463" s="4">
        <v>81.551524336887425</v>
      </c>
      <c r="G463" s="4">
        <v>0</v>
      </c>
      <c r="H463" s="4">
        <v>0</v>
      </c>
      <c r="I463" s="7" t="s">
        <v>4</v>
      </c>
    </row>
    <row r="464" spans="1:9" x14ac:dyDescent="0.75">
      <c r="A464" s="44">
        <v>1951.3051454545464</v>
      </c>
      <c r="B464" s="4">
        <v>79616.037089999998</v>
      </c>
      <c r="C464" s="4">
        <v>79848.943270000003</v>
      </c>
      <c r="D464" s="6">
        <v>5.3589999999999999E-2</v>
      </c>
      <c r="E464" s="7">
        <v>71.659364616650748</v>
      </c>
      <c r="F464" s="4">
        <v>81.430608826976169</v>
      </c>
      <c r="G464" s="4">
        <v>0</v>
      </c>
      <c r="H464" s="4">
        <v>0</v>
      </c>
      <c r="I464" s="7" t="s">
        <v>4</v>
      </c>
    </row>
    <row r="465" spans="1:9" x14ac:dyDescent="0.75">
      <c r="A465" s="44">
        <v>1951.3230363636374</v>
      </c>
      <c r="B465" s="4">
        <v>79617.300189999994</v>
      </c>
      <c r="C465" s="4">
        <v>79850.20637</v>
      </c>
      <c r="D465" s="6">
        <v>5.355E-2</v>
      </c>
      <c r="E465" s="7">
        <v>73.742113341051351</v>
      </c>
      <c r="F465" s="4">
        <v>81.414173448516181</v>
      </c>
      <c r="G465" s="4">
        <v>0</v>
      </c>
      <c r="H465" s="4">
        <v>0</v>
      </c>
      <c r="I465" s="7" t="s">
        <v>4</v>
      </c>
    </row>
    <row r="466" spans="1:9" x14ac:dyDescent="0.75">
      <c r="A466" s="44">
        <v>1951.3409272727283</v>
      </c>
      <c r="B466" s="4">
        <v>79618.563289999991</v>
      </c>
      <c r="C466" s="4">
        <v>79851.469469999996</v>
      </c>
      <c r="D466" s="6">
        <v>5.3510000000000002E-2</v>
      </c>
      <c r="E466" s="7">
        <v>74.652962462542206</v>
      </c>
      <c r="F466" s="4">
        <v>81.305226874607385</v>
      </c>
      <c r="G466" s="4">
        <v>0</v>
      </c>
      <c r="H466" s="4">
        <v>0</v>
      </c>
      <c r="I466" s="7" t="s">
        <v>4</v>
      </c>
    </row>
    <row r="467" spans="1:9" x14ac:dyDescent="0.75">
      <c r="A467" s="44">
        <v>1951.3588181818193</v>
      </c>
      <c r="B467" s="4">
        <v>79619.826379999999</v>
      </c>
      <c r="C467" s="4">
        <v>79852.732560000004</v>
      </c>
      <c r="D467" s="6">
        <v>5.3469999999999997E-2</v>
      </c>
      <c r="E467" s="7">
        <v>77.747664215457775</v>
      </c>
      <c r="F467" s="4">
        <v>81.216375866544723</v>
      </c>
      <c r="G467" s="4">
        <v>0</v>
      </c>
      <c r="H467" s="4">
        <v>0</v>
      </c>
      <c r="I467" s="7" t="s">
        <v>4</v>
      </c>
    </row>
    <row r="468" spans="1:9" x14ac:dyDescent="0.75">
      <c r="A468" s="44">
        <v>1951.3767090909103</v>
      </c>
      <c r="B468" s="4">
        <v>79621.089479999995</v>
      </c>
      <c r="C468" s="4">
        <v>79853.99566</v>
      </c>
      <c r="D468" s="6">
        <v>5.3429999999999998E-2</v>
      </c>
      <c r="E468" s="7">
        <v>77.890070652890472</v>
      </c>
      <c r="F468" s="4">
        <v>81.169633777926251</v>
      </c>
      <c r="G468" s="4">
        <v>0</v>
      </c>
      <c r="H468" s="4">
        <v>0</v>
      </c>
      <c r="I468" s="7" t="s">
        <v>4</v>
      </c>
    </row>
    <row r="469" spans="1:9" x14ac:dyDescent="0.75">
      <c r="A469" s="44">
        <v>1951.3946000000012</v>
      </c>
      <c r="B469" s="4">
        <v>79622.352579999992</v>
      </c>
      <c r="C469" s="4">
        <v>79855.258759999997</v>
      </c>
      <c r="D469" s="6">
        <v>5.339E-2</v>
      </c>
      <c r="E469" s="7">
        <v>85.646875178866466</v>
      </c>
      <c r="F469" s="4">
        <v>81.07800167718014</v>
      </c>
      <c r="G469" s="4">
        <v>0</v>
      </c>
      <c r="H469" s="4">
        <v>0</v>
      </c>
      <c r="I469" s="7" t="s">
        <v>4</v>
      </c>
    </row>
    <row r="470" spans="1:9" x14ac:dyDescent="0.75">
      <c r="A470" s="44">
        <v>1951.4124909090922</v>
      </c>
      <c r="B470" s="4">
        <v>79623.615679999988</v>
      </c>
      <c r="C470" s="4">
        <v>79856.521859999993</v>
      </c>
      <c r="D470" s="6">
        <v>5.3350000000000002E-2</v>
      </c>
      <c r="E470" s="7">
        <v>84.430795016982373</v>
      </c>
      <c r="F470" s="4">
        <v>80.889522893182686</v>
      </c>
      <c r="G470" s="4">
        <v>0</v>
      </c>
      <c r="H470" s="4">
        <v>0</v>
      </c>
      <c r="I470" s="7" t="s">
        <v>4</v>
      </c>
    </row>
    <row r="471" spans="1:9" x14ac:dyDescent="0.75">
      <c r="A471" s="44">
        <v>1951.4303818181832</v>
      </c>
      <c r="B471" s="4">
        <v>79624.878780000014</v>
      </c>
      <c r="C471" s="4">
        <v>79857.784960000005</v>
      </c>
      <c r="D471" s="6">
        <v>5.3310000000000003E-2</v>
      </c>
      <c r="E471" s="7">
        <v>78.44681423470486</v>
      </c>
      <c r="F471" s="4">
        <v>80.772675884819847</v>
      </c>
      <c r="G471" s="4">
        <v>0</v>
      </c>
      <c r="H471" s="4">
        <v>0</v>
      </c>
      <c r="I471" s="7" t="s">
        <v>4</v>
      </c>
    </row>
    <row r="472" spans="1:9" x14ac:dyDescent="0.75">
      <c r="A472" s="44">
        <v>1951.4482727272741</v>
      </c>
      <c r="B472" s="4">
        <v>79626.141870000007</v>
      </c>
      <c r="C472" s="4">
        <v>79859.048049999998</v>
      </c>
      <c r="D472" s="6">
        <v>5.3269999999999998E-2</v>
      </c>
      <c r="E472" s="7">
        <v>83.922720612097379</v>
      </c>
      <c r="F472" s="4">
        <v>80.782304920472924</v>
      </c>
      <c r="G472" s="4">
        <v>0</v>
      </c>
      <c r="H472" s="4">
        <v>0</v>
      </c>
      <c r="I472" s="7" t="s">
        <v>4</v>
      </c>
    </row>
    <row r="473" spans="1:9" x14ac:dyDescent="0.75">
      <c r="A473" s="44">
        <v>1951.4661636363651</v>
      </c>
      <c r="B473" s="4">
        <v>79627.404970000018</v>
      </c>
      <c r="C473" s="4">
        <v>79860.311149999994</v>
      </c>
      <c r="D473" s="6">
        <v>5.323E-2</v>
      </c>
      <c r="E473" s="7">
        <v>84.165684130109071</v>
      </c>
      <c r="F473" s="4">
        <v>80.873007074987541</v>
      </c>
      <c r="G473" s="4">
        <v>0</v>
      </c>
      <c r="H473" s="4">
        <v>0</v>
      </c>
      <c r="I473" s="7" t="s">
        <v>4</v>
      </c>
    </row>
    <row r="474" spans="1:9" x14ac:dyDescent="0.75">
      <c r="A474" s="44">
        <v>1951.484054545456</v>
      </c>
      <c r="B474" s="4">
        <v>79628.668070000043</v>
      </c>
      <c r="C474" s="4">
        <v>79861.574250000005</v>
      </c>
      <c r="D474" s="6">
        <v>5.3190000000000001E-2</v>
      </c>
      <c r="E474" s="7">
        <v>81.036538983890011</v>
      </c>
      <c r="F474" s="4">
        <v>81.092850996606643</v>
      </c>
      <c r="G474" s="4">
        <v>0</v>
      </c>
      <c r="H474" s="4">
        <v>0</v>
      </c>
      <c r="I474" s="7" t="s">
        <v>4</v>
      </c>
    </row>
    <row r="475" spans="1:9" x14ac:dyDescent="0.75">
      <c r="A475" s="44">
        <v>1951.501945454547</v>
      </c>
      <c r="B475" s="4">
        <v>79629.931170000054</v>
      </c>
      <c r="C475" s="4">
        <v>79862.837350000002</v>
      </c>
      <c r="D475" s="6">
        <v>5.3150000000000003E-2</v>
      </c>
      <c r="E475" s="7">
        <v>83.025998454713346</v>
      </c>
      <c r="F475" s="4">
        <v>81.349060651633167</v>
      </c>
      <c r="G475" s="4">
        <v>0</v>
      </c>
      <c r="H475" s="4">
        <v>0</v>
      </c>
      <c r="I475" s="7" t="s">
        <v>4</v>
      </c>
    </row>
    <row r="476" spans="1:9" x14ac:dyDescent="0.75">
      <c r="A476" s="44">
        <v>1951.519836363638</v>
      </c>
      <c r="B476" s="4">
        <v>79631.194270000051</v>
      </c>
      <c r="C476" s="4">
        <v>79864.100449999998</v>
      </c>
      <c r="D476" s="6">
        <v>5.3100000000000001E-2</v>
      </c>
      <c r="E476" s="7">
        <v>88.843325179106728</v>
      </c>
      <c r="F476" s="4">
        <v>81.578175420248442</v>
      </c>
      <c r="G476" s="4">
        <v>0</v>
      </c>
      <c r="H476" s="4">
        <v>0</v>
      </c>
      <c r="I476" s="7" t="s">
        <v>4</v>
      </c>
    </row>
    <row r="477" spans="1:9" x14ac:dyDescent="0.75">
      <c r="A477" s="44">
        <v>1951.552727272729</v>
      </c>
      <c r="B477" s="4">
        <v>79633.516370000056</v>
      </c>
      <c r="C477" s="4">
        <v>79866.422550000003</v>
      </c>
      <c r="D477" s="6">
        <v>5.3030000000000001E-2</v>
      </c>
      <c r="E477" s="7">
        <v>88.391586790819616</v>
      </c>
      <c r="F477" s="4">
        <v>81.770186032323878</v>
      </c>
      <c r="G477" s="4">
        <v>0</v>
      </c>
      <c r="H477" s="4">
        <v>0</v>
      </c>
      <c r="I477" s="7" t="s">
        <v>4</v>
      </c>
    </row>
    <row r="478" spans="1:9" x14ac:dyDescent="0.75">
      <c r="A478" s="44">
        <v>1951.57061818182</v>
      </c>
      <c r="B478" s="4">
        <v>79634.779460000063</v>
      </c>
      <c r="C478" s="4">
        <v>79867.685639999996</v>
      </c>
      <c r="D478" s="6">
        <v>5.2990000000000002E-2</v>
      </c>
      <c r="E478" s="7">
        <v>89.954162476799468</v>
      </c>
      <c r="F478" s="4">
        <v>81.783017920899454</v>
      </c>
      <c r="G478" s="4">
        <v>0</v>
      </c>
      <c r="H478" s="4">
        <v>0</v>
      </c>
      <c r="I478" s="7" t="s">
        <v>4</v>
      </c>
    </row>
    <row r="479" spans="1:9" x14ac:dyDescent="0.75">
      <c r="A479" s="44">
        <v>1951.588509090911</v>
      </c>
      <c r="B479" s="4">
        <v>79636.042560000074</v>
      </c>
      <c r="C479" s="4">
        <v>79868.948740000007</v>
      </c>
      <c r="D479" s="6">
        <v>5.2949999999999997E-2</v>
      </c>
      <c r="E479" s="7">
        <v>88.573989501154728</v>
      </c>
      <c r="F479" s="4">
        <v>81.733952107320505</v>
      </c>
      <c r="G479" s="4">
        <v>0</v>
      </c>
      <c r="H479" s="4">
        <v>0</v>
      </c>
      <c r="I479" s="7" t="s">
        <v>4</v>
      </c>
    </row>
    <row r="480" spans="1:9" x14ac:dyDescent="0.75">
      <c r="A480" s="44">
        <v>1951.6064000000019</v>
      </c>
      <c r="B480" s="4">
        <v>79637.305660000085</v>
      </c>
      <c r="C480" s="4">
        <v>79870.211840000004</v>
      </c>
      <c r="D480" s="6">
        <v>5.2909999999999999E-2</v>
      </c>
      <c r="E480" s="7">
        <v>88.05610099931117</v>
      </c>
      <c r="F480" s="4">
        <v>81.74004520900786</v>
      </c>
      <c r="G480" s="4">
        <v>0</v>
      </c>
      <c r="H480" s="4">
        <v>0</v>
      </c>
      <c r="I480" s="7" t="s">
        <v>4</v>
      </c>
    </row>
    <row r="481" spans="1:9" x14ac:dyDescent="0.75">
      <c r="A481" s="44">
        <v>1951.6242909090929</v>
      </c>
      <c r="B481" s="4">
        <v>79638.568760000082</v>
      </c>
      <c r="C481" s="4">
        <v>79871.47494</v>
      </c>
      <c r="D481" s="6">
        <v>5.287E-2</v>
      </c>
      <c r="E481" s="7">
        <v>80.919634810204698</v>
      </c>
      <c r="F481" s="4">
        <v>81.750470474690459</v>
      </c>
      <c r="G481" s="4">
        <v>0</v>
      </c>
      <c r="H481" s="4">
        <v>0</v>
      </c>
      <c r="I481" s="7" t="s">
        <v>4</v>
      </c>
    </row>
    <row r="482" spans="1:9" x14ac:dyDescent="0.75">
      <c r="A482" s="44">
        <v>1951.6421818181839</v>
      </c>
      <c r="B482" s="4">
        <v>79639.831860000078</v>
      </c>
      <c r="C482" s="4">
        <v>79872.738039999997</v>
      </c>
      <c r="D482" s="6">
        <v>5.2830000000000002E-2</v>
      </c>
      <c r="E482" s="7">
        <v>88.550681996562403</v>
      </c>
      <c r="F482" s="4">
        <v>81.663226442244053</v>
      </c>
      <c r="G482" s="4">
        <v>0</v>
      </c>
      <c r="H482" s="4">
        <v>0</v>
      </c>
      <c r="I482" s="7" t="s">
        <v>4</v>
      </c>
    </row>
    <row r="483" spans="1:9" x14ac:dyDescent="0.75">
      <c r="A483" s="44">
        <v>1951.6600727272748</v>
      </c>
      <c r="B483" s="4">
        <v>79641.094950000086</v>
      </c>
      <c r="C483" s="4">
        <v>79874.001130000004</v>
      </c>
      <c r="D483" s="6">
        <v>5.2789999999999997E-2</v>
      </c>
      <c r="E483" s="7">
        <v>97.482104723689119</v>
      </c>
      <c r="F483" s="4">
        <v>81.572255937893431</v>
      </c>
      <c r="G483" s="4">
        <v>0</v>
      </c>
      <c r="H483" s="4">
        <v>0</v>
      </c>
      <c r="I483" s="7" t="s">
        <v>4</v>
      </c>
    </row>
    <row r="484" spans="1:9" x14ac:dyDescent="0.75">
      <c r="A484" s="44">
        <v>1951.6779636363658</v>
      </c>
      <c r="B484" s="4">
        <v>79642.358050000083</v>
      </c>
      <c r="C484" s="4">
        <v>79875.264230000001</v>
      </c>
      <c r="D484" s="6">
        <v>5.2749999999999998E-2</v>
      </c>
      <c r="E484" s="7">
        <v>96.279474397456468</v>
      </c>
      <c r="F484" s="4">
        <v>81.448132609689793</v>
      </c>
      <c r="G484" s="4">
        <v>0</v>
      </c>
      <c r="H484" s="4">
        <v>0</v>
      </c>
      <c r="I484" s="7" t="s">
        <v>4</v>
      </c>
    </row>
    <row r="485" spans="1:9" x14ac:dyDescent="0.75">
      <c r="A485" s="44">
        <v>1951.6958545454568</v>
      </c>
      <c r="B485" s="4">
        <v>79643.621150000079</v>
      </c>
      <c r="C485" s="4">
        <v>79876.527329999997</v>
      </c>
      <c r="D485" s="6">
        <v>5.2699999999999997E-2</v>
      </c>
      <c r="E485" s="7">
        <v>89.826783508516598</v>
      </c>
      <c r="F485" s="4">
        <v>81.37172193519072</v>
      </c>
      <c r="G485" s="4">
        <v>0</v>
      </c>
      <c r="H485" s="4">
        <v>0</v>
      </c>
      <c r="I485" s="7" t="s">
        <v>4</v>
      </c>
    </row>
    <row r="486" spans="1:9" x14ac:dyDescent="0.75">
      <c r="A486" s="44">
        <v>1951.7137454545477</v>
      </c>
      <c r="B486" s="4">
        <v>79644.884250000076</v>
      </c>
      <c r="C486" s="4">
        <v>79877.790429999994</v>
      </c>
      <c r="D486" s="6">
        <v>5.2659999999999998E-2</v>
      </c>
      <c r="E486" s="7">
        <v>87.567732327457989</v>
      </c>
      <c r="F486" s="4">
        <v>81.453460730822968</v>
      </c>
      <c r="G486" s="4">
        <v>6.114271596635021</v>
      </c>
      <c r="H486" s="4">
        <v>0.37293457745816927</v>
      </c>
      <c r="I486" s="7" t="s">
        <v>4</v>
      </c>
    </row>
    <row r="487" spans="1:9" x14ac:dyDescent="0.75">
      <c r="A487" s="44">
        <v>1951.7316363636387</v>
      </c>
      <c r="B487" s="4">
        <v>79646.147350000101</v>
      </c>
      <c r="C487" s="4">
        <v>79879.053530000005</v>
      </c>
      <c r="D487" s="6">
        <v>5.262E-2</v>
      </c>
      <c r="E487" s="7">
        <v>94.916867204244042</v>
      </c>
      <c r="F487" s="4">
        <v>81.563860913643907</v>
      </c>
      <c r="G487" s="4">
        <v>13.353006290600135</v>
      </c>
      <c r="H487" s="4">
        <v>0.81383613346296646</v>
      </c>
      <c r="I487" s="7" t="s">
        <v>4</v>
      </c>
    </row>
    <row r="488" spans="1:9" x14ac:dyDescent="0.75">
      <c r="A488" s="44">
        <v>1951.7495272727297</v>
      </c>
      <c r="B488" s="4">
        <v>79647.410450000112</v>
      </c>
      <c r="C488" s="4">
        <v>79880.316630000001</v>
      </c>
      <c r="D488" s="6">
        <v>5.2580000000000002E-2</v>
      </c>
      <c r="E488" s="7">
        <v>98.944700160370971</v>
      </c>
      <c r="F488" s="4">
        <v>81.621635484135425</v>
      </c>
      <c r="G488" s="4">
        <v>17.323064676235546</v>
      </c>
      <c r="H488" s="4">
        <v>1.0549998051391858</v>
      </c>
      <c r="I488" s="7" t="s">
        <v>4</v>
      </c>
    </row>
    <row r="489" spans="1:9" x14ac:dyDescent="0.75">
      <c r="A489" s="44">
        <v>1951.7674181818206</v>
      </c>
      <c r="B489" s="4">
        <v>79648.67354000012</v>
      </c>
      <c r="C489" s="4">
        <v>79881.579719999994</v>
      </c>
      <c r="D489" s="6">
        <v>5.2540000000000003E-2</v>
      </c>
      <c r="E489" s="7">
        <v>97.392343937946691</v>
      </c>
      <c r="F489" s="4">
        <v>81.609709175042681</v>
      </c>
      <c r="G489" s="4">
        <v>15.78263476290401</v>
      </c>
      <c r="H489" s="4">
        <v>0.96044656410062568</v>
      </c>
      <c r="I489" s="7" t="s">
        <v>4</v>
      </c>
    </row>
    <row r="490" spans="1:9" x14ac:dyDescent="0.75">
      <c r="A490" s="44">
        <v>1951.7853090909116</v>
      </c>
      <c r="B490" s="4">
        <v>79649.936640000131</v>
      </c>
      <c r="C490" s="4">
        <v>79882.842820000005</v>
      </c>
      <c r="D490" s="6">
        <v>5.2499999999999998E-2</v>
      </c>
      <c r="E490" s="7">
        <v>122.34857721837083</v>
      </c>
      <c r="F490" s="4">
        <v>81.521500555038898</v>
      </c>
      <c r="G490" s="4">
        <v>40.827076663331937</v>
      </c>
      <c r="H490" s="4">
        <v>2.4826452026035284</v>
      </c>
      <c r="I490" s="7" t="s">
        <v>4</v>
      </c>
    </row>
    <row r="491" spans="1:9" x14ac:dyDescent="0.75">
      <c r="A491" s="44">
        <v>1951.8032000000026</v>
      </c>
      <c r="B491" s="4">
        <v>79651.199740000142</v>
      </c>
      <c r="C491" s="4">
        <v>79884.105920000002</v>
      </c>
      <c r="D491" s="6">
        <v>5.246E-2</v>
      </c>
      <c r="E491" s="7">
        <v>154.30409753535258</v>
      </c>
      <c r="F491" s="4">
        <v>81.473357531292919</v>
      </c>
      <c r="G491" s="4">
        <v>72.830740004059663</v>
      </c>
      <c r="H491" s="4">
        <v>4.4253750167105368</v>
      </c>
      <c r="I491" s="7" t="s">
        <v>4</v>
      </c>
    </row>
    <row r="492" spans="1:9" x14ac:dyDescent="0.75">
      <c r="A492" s="44">
        <v>1951.8210909090935</v>
      </c>
      <c r="B492" s="4">
        <v>79652.462840000138</v>
      </c>
      <c r="C492" s="4">
        <v>79885.369019999998</v>
      </c>
      <c r="D492" s="6">
        <v>5.2420000000000001E-2</v>
      </c>
      <c r="E492" s="7">
        <v>142.26990195566358</v>
      </c>
      <c r="F492" s="4">
        <v>81.417503113746434</v>
      </c>
      <c r="G492" s="4">
        <v>60.85239884191715</v>
      </c>
      <c r="H492" s="4">
        <v>3.6947222035530678</v>
      </c>
      <c r="I492" s="7" t="s">
        <v>4</v>
      </c>
    </row>
    <row r="493" spans="1:9" x14ac:dyDescent="0.75">
      <c r="A493" s="44">
        <v>1951.8389818181845</v>
      </c>
      <c r="B493" s="4">
        <v>79653.725940000135</v>
      </c>
      <c r="C493" s="4">
        <v>79886.632119999995</v>
      </c>
      <c r="D493" s="6">
        <v>5.2380000000000003E-2</v>
      </c>
      <c r="E493" s="7">
        <v>134.98699002783795</v>
      </c>
      <c r="F493" s="4">
        <v>81.262128776165895</v>
      </c>
      <c r="G493" s="4">
        <v>53.724861251672053</v>
      </c>
      <c r="H493" s="4">
        <v>3.2594765992994392</v>
      </c>
      <c r="I493" s="7" t="s">
        <v>4</v>
      </c>
    </row>
    <row r="494" spans="1:9" x14ac:dyDescent="0.75">
      <c r="A494" s="44">
        <v>1951.8568727272755</v>
      </c>
      <c r="B494" s="4">
        <v>79654.989030000143</v>
      </c>
      <c r="C494" s="4">
        <v>79887.895210000002</v>
      </c>
      <c r="D494" s="6">
        <v>5.2339999999999998E-2</v>
      </c>
      <c r="E494" s="7">
        <v>135.24605579390155</v>
      </c>
      <c r="F494" s="4">
        <v>81.133117341282954</v>
      </c>
      <c r="G494" s="4">
        <v>54.112938452618593</v>
      </c>
      <c r="H494" s="4">
        <v>3.2804881137273001</v>
      </c>
      <c r="I494" s="7" t="s">
        <v>4</v>
      </c>
    </row>
    <row r="495" spans="1:9" x14ac:dyDescent="0.75">
      <c r="A495" s="44">
        <v>1951.8747636363664</v>
      </c>
      <c r="B495" s="4">
        <v>79656.252130000139</v>
      </c>
      <c r="C495" s="4">
        <v>79889.158309999999</v>
      </c>
      <c r="D495" s="6">
        <v>5.2299999999999999E-2</v>
      </c>
      <c r="E495" s="7">
        <v>124.37817556038448</v>
      </c>
      <c r="F495" s="4">
        <v>81.045047678167336</v>
      </c>
      <c r="G495" s="4">
        <v>43.333127882217141</v>
      </c>
      <c r="H495" s="4">
        <v>2.6249969201184937</v>
      </c>
      <c r="I495" s="7" t="s">
        <v>4</v>
      </c>
    </row>
    <row r="496" spans="1:9" x14ac:dyDescent="0.75">
      <c r="A496" s="44">
        <v>1951.8926545454574</v>
      </c>
      <c r="B496" s="4">
        <v>79657.515230000135</v>
      </c>
      <c r="C496" s="4">
        <v>79890.421409999995</v>
      </c>
      <c r="D496" s="6">
        <v>5.2260000000000001E-2</v>
      </c>
      <c r="E496" s="7">
        <v>105.82710007903258</v>
      </c>
      <c r="F496" s="4">
        <v>81.054553640373257</v>
      </c>
      <c r="G496" s="4">
        <v>24.772546438659319</v>
      </c>
      <c r="H496" s="4">
        <v>1.499502269535725</v>
      </c>
      <c r="I496" s="7" t="s">
        <v>4</v>
      </c>
    </row>
    <row r="497" spans="1:9" x14ac:dyDescent="0.75">
      <c r="A497" s="44">
        <v>1951.9105454545484</v>
      </c>
      <c r="B497" s="4">
        <v>79658.778330000132</v>
      </c>
      <c r="C497" s="4">
        <v>79891.684510000006</v>
      </c>
      <c r="D497" s="6">
        <v>5.2220000000000003E-2</v>
      </c>
      <c r="E497" s="7">
        <v>99.310986916261555</v>
      </c>
      <c r="F497" s="4">
        <v>81.096797332217292</v>
      </c>
      <c r="G497" s="4">
        <v>18.214189584044263</v>
      </c>
      <c r="H497" s="4">
        <v>1.101675752727133</v>
      </c>
      <c r="I497" s="7">
        <v>25.571099158436173</v>
      </c>
    </row>
    <row r="498" spans="1:9" x14ac:dyDescent="0.75">
      <c r="A498" s="44">
        <v>1951.9284363636393</v>
      </c>
      <c r="B498" s="4">
        <v>79660.041430000143</v>
      </c>
      <c r="C498" s="4">
        <v>79892.947610000003</v>
      </c>
      <c r="D498" s="6">
        <v>5.2179999999999997E-2</v>
      </c>
      <c r="E498" s="7">
        <v>86.634461005472659</v>
      </c>
      <c r="F498" s="4">
        <v>81.134719997411295</v>
      </c>
      <c r="G498" s="4">
        <v>0</v>
      </c>
      <c r="H498" s="4">
        <v>0</v>
      </c>
      <c r="I498" s="7" t="s">
        <v>4</v>
      </c>
    </row>
    <row r="499" spans="1:9" x14ac:dyDescent="0.75">
      <c r="A499" s="44">
        <v>1951.9463272727303</v>
      </c>
      <c r="B499" s="4">
        <v>79661.304530000139</v>
      </c>
      <c r="C499" s="4">
        <v>79894.210709999999</v>
      </c>
      <c r="D499" s="6">
        <v>5.2139999999999999E-2</v>
      </c>
      <c r="E499" s="7">
        <v>82.104109987471787</v>
      </c>
      <c r="F499" s="4">
        <v>81.232497555826313</v>
      </c>
      <c r="G499" s="4">
        <v>0</v>
      </c>
      <c r="H499" s="4">
        <v>0</v>
      </c>
      <c r="I499" s="7" t="s">
        <v>4</v>
      </c>
    </row>
    <row r="500" spans="1:9" x14ac:dyDescent="0.75">
      <c r="A500" s="44">
        <v>1951.9642181818213</v>
      </c>
      <c r="B500" s="4">
        <v>79662.567620000147</v>
      </c>
      <c r="C500" s="4">
        <v>79895.473800000007</v>
      </c>
      <c r="D500" s="6">
        <v>5.21E-2</v>
      </c>
      <c r="E500" s="7">
        <v>74.976951562079023</v>
      </c>
      <c r="F500" s="4">
        <v>81.166830894853135</v>
      </c>
      <c r="G500" s="4">
        <v>0</v>
      </c>
      <c r="H500" s="4">
        <v>0</v>
      </c>
      <c r="I500" s="7" t="s">
        <v>4</v>
      </c>
    </row>
    <row r="501" spans="1:9" x14ac:dyDescent="0.75">
      <c r="A501" s="44">
        <v>1951.9821090909122</v>
      </c>
      <c r="B501" s="4">
        <v>79663.830720000144</v>
      </c>
      <c r="C501" s="4">
        <v>79896.736900000004</v>
      </c>
      <c r="D501" s="6">
        <v>5.2049999999999999E-2</v>
      </c>
      <c r="E501" s="7">
        <v>72.436539344440774</v>
      </c>
      <c r="F501" s="4">
        <v>81.173559060478624</v>
      </c>
      <c r="G501" s="4">
        <v>0</v>
      </c>
      <c r="H501" s="4">
        <v>0</v>
      </c>
      <c r="I501" s="7" t="s">
        <v>4</v>
      </c>
    </row>
    <row r="502" spans="1:9" x14ac:dyDescent="0.75">
      <c r="A502" s="44">
        <v>1952.0285714285715</v>
      </c>
      <c r="B502" s="4">
        <v>79667.110960000151</v>
      </c>
      <c r="C502" s="4">
        <v>79900.017139999996</v>
      </c>
      <c r="D502" s="6">
        <v>5.1950000000000003E-2</v>
      </c>
      <c r="E502" s="7">
        <v>63.092272541625555</v>
      </c>
      <c r="F502" s="4">
        <v>81.191978662319656</v>
      </c>
      <c r="G502" s="4">
        <v>0</v>
      </c>
      <c r="H502" s="4">
        <v>0</v>
      </c>
      <c r="I502" s="7" t="s">
        <v>4</v>
      </c>
    </row>
    <row r="503" spans="1:9" x14ac:dyDescent="0.75">
      <c r="A503" s="44">
        <v>1952.047619047619</v>
      </c>
      <c r="B503" s="4">
        <v>79668.455720000158</v>
      </c>
      <c r="C503" s="4">
        <v>79901.361900000004</v>
      </c>
      <c r="D503" s="6">
        <v>5.1909999999999998E-2</v>
      </c>
      <c r="E503" s="7">
        <v>64.15066723598369</v>
      </c>
      <c r="F503" s="4">
        <v>81.063024340161263</v>
      </c>
      <c r="G503" s="4">
        <v>0</v>
      </c>
      <c r="H503" s="4">
        <v>0</v>
      </c>
      <c r="I503" s="7" t="s">
        <v>4</v>
      </c>
    </row>
    <row r="504" spans="1:9" x14ac:dyDescent="0.75">
      <c r="A504" s="44">
        <v>1952.0666666666666</v>
      </c>
      <c r="B504" s="4">
        <v>79669.800490000154</v>
      </c>
      <c r="C504" s="4">
        <v>79902.70667</v>
      </c>
      <c r="D504" s="6">
        <v>5.1860000000000003E-2</v>
      </c>
      <c r="E504" s="7">
        <v>66.570711607903419</v>
      </c>
      <c r="F504" s="4">
        <v>81.031630961973363</v>
      </c>
      <c r="G504" s="4">
        <v>0</v>
      </c>
      <c r="H504" s="4">
        <v>0</v>
      </c>
      <c r="I504" s="7" t="s">
        <v>4</v>
      </c>
    </row>
    <row r="505" spans="1:9" x14ac:dyDescent="0.75">
      <c r="A505" s="44">
        <v>1952.0857142857142</v>
      </c>
      <c r="B505" s="4">
        <v>79671.145250000161</v>
      </c>
      <c r="C505" s="4">
        <v>79904.051430000007</v>
      </c>
      <c r="D505" s="6">
        <v>5.1819999999999998E-2</v>
      </c>
      <c r="E505" s="7">
        <v>73.369733203844675</v>
      </c>
      <c r="F505" s="4">
        <v>80.928778241155072</v>
      </c>
      <c r="G505" s="4">
        <v>0</v>
      </c>
      <c r="H505" s="4">
        <v>0</v>
      </c>
      <c r="I505" s="7" t="s">
        <v>4</v>
      </c>
    </row>
    <row r="506" spans="1:9" x14ac:dyDescent="0.75">
      <c r="A506" s="44">
        <v>1952.1047619047617</v>
      </c>
      <c r="B506" s="4">
        <v>79672.490010000169</v>
      </c>
      <c r="C506" s="4">
        <v>79905.396189999999</v>
      </c>
      <c r="D506" s="6">
        <v>5.178E-2</v>
      </c>
      <c r="E506" s="7">
        <v>80.087701982377141</v>
      </c>
      <c r="F506" s="4">
        <v>80.759135257160963</v>
      </c>
      <c r="G506" s="4">
        <v>0</v>
      </c>
      <c r="H506" s="4">
        <v>0</v>
      </c>
      <c r="I506" s="7" t="s">
        <v>4</v>
      </c>
    </row>
    <row r="507" spans="1:9" x14ac:dyDescent="0.75">
      <c r="A507" s="44">
        <v>1952.1238095238093</v>
      </c>
      <c r="B507" s="4">
        <v>79673.83477000019</v>
      </c>
      <c r="C507" s="4">
        <v>79906.740950000007</v>
      </c>
      <c r="D507" s="6">
        <v>5.1729999999999998E-2</v>
      </c>
      <c r="E507" s="7">
        <v>89.818059386267151</v>
      </c>
      <c r="F507" s="4">
        <v>80.669791023723604</v>
      </c>
      <c r="G507" s="4">
        <v>0</v>
      </c>
      <c r="H507" s="4">
        <v>0</v>
      </c>
      <c r="I507" s="7" t="s">
        <v>4</v>
      </c>
    </row>
    <row r="508" spans="1:9" x14ac:dyDescent="0.75">
      <c r="A508" s="44">
        <v>1952.1428571428569</v>
      </c>
      <c r="B508" s="4">
        <v>79675.179530000198</v>
      </c>
      <c r="C508" s="4">
        <v>79908.085709999999</v>
      </c>
      <c r="D508" s="6">
        <v>5.169E-2</v>
      </c>
      <c r="E508" s="7">
        <v>87.302537800023671</v>
      </c>
      <c r="F508" s="4">
        <v>80.691844795750413</v>
      </c>
      <c r="G508" s="4">
        <v>0</v>
      </c>
      <c r="H508" s="4">
        <v>0</v>
      </c>
      <c r="I508" s="7" t="s">
        <v>4</v>
      </c>
    </row>
    <row r="509" spans="1:9" x14ac:dyDescent="0.75">
      <c r="A509" s="44">
        <v>1952.1619047619045</v>
      </c>
      <c r="B509" s="4">
        <v>79676.524300000179</v>
      </c>
      <c r="C509" s="4">
        <v>79909.430479999995</v>
      </c>
      <c r="D509" s="6">
        <v>5.1650000000000001E-2</v>
      </c>
      <c r="E509" s="7">
        <v>86.221909536495815</v>
      </c>
      <c r="F509" s="4">
        <v>80.786823142177894</v>
      </c>
      <c r="G509" s="4">
        <v>0</v>
      </c>
      <c r="H509" s="4">
        <v>0</v>
      </c>
      <c r="I509" s="7" t="s">
        <v>4</v>
      </c>
    </row>
    <row r="510" spans="1:9" x14ac:dyDescent="0.75">
      <c r="A510" s="44">
        <v>1952.180952380952</v>
      </c>
      <c r="B510" s="4">
        <v>79677.869060000186</v>
      </c>
      <c r="C510" s="4">
        <v>79910.775240000003</v>
      </c>
      <c r="D510" s="6">
        <v>5.16E-2</v>
      </c>
      <c r="E510" s="7">
        <v>76.95874291868823</v>
      </c>
      <c r="F510" s="4">
        <v>80.887577652474647</v>
      </c>
      <c r="G510" s="4">
        <v>0</v>
      </c>
      <c r="H510" s="4">
        <v>0</v>
      </c>
      <c r="I510" s="7" t="s">
        <v>4</v>
      </c>
    </row>
    <row r="511" spans="1:9" x14ac:dyDescent="0.75">
      <c r="A511" s="44">
        <v>1952.1999999999996</v>
      </c>
      <c r="B511" s="4">
        <v>79679.213820000165</v>
      </c>
      <c r="C511" s="4">
        <v>79912.12</v>
      </c>
      <c r="D511" s="6">
        <v>5.1560000000000002E-2</v>
      </c>
      <c r="E511" s="7">
        <v>70.22580485645291</v>
      </c>
      <c r="F511" s="4">
        <v>81.164276050516975</v>
      </c>
      <c r="G511" s="4">
        <v>0</v>
      </c>
      <c r="H511" s="4">
        <v>0</v>
      </c>
      <c r="I511" s="7" t="s">
        <v>4</v>
      </c>
    </row>
    <row r="512" spans="1:9" x14ac:dyDescent="0.75">
      <c r="A512" s="44">
        <v>1952.2190476190472</v>
      </c>
      <c r="B512" s="4">
        <v>79680.558580000186</v>
      </c>
      <c r="C512" s="4">
        <v>79913.464760000003</v>
      </c>
      <c r="D512" s="6">
        <v>5.1520000000000003E-2</v>
      </c>
      <c r="E512" s="7">
        <v>74.515573511764188</v>
      </c>
      <c r="F512" s="4">
        <v>81.44800058296282</v>
      </c>
      <c r="G512" s="4">
        <v>0</v>
      </c>
      <c r="H512" s="4">
        <v>0</v>
      </c>
      <c r="I512" s="7" t="s">
        <v>4</v>
      </c>
    </row>
    <row r="513" spans="1:9" x14ac:dyDescent="0.75">
      <c r="A513" s="44">
        <v>1952.2380952380947</v>
      </c>
      <c r="B513" s="4">
        <v>79681.903340000194</v>
      </c>
      <c r="C513" s="4">
        <v>79914.809519999995</v>
      </c>
      <c r="D513" s="6">
        <v>5.1470000000000002E-2</v>
      </c>
      <c r="E513" s="7">
        <v>78.701290351012844</v>
      </c>
      <c r="F513" s="4">
        <v>81.690600924845867</v>
      </c>
      <c r="G513" s="4">
        <v>0</v>
      </c>
      <c r="H513" s="4">
        <v>0</v>
      </c>
      <c r="I513" s="7" t="s">
        <v>4</v>
      </c>
    </row>
    <row r="514" spans="1:9" x14ac:dyDescent="0.75">
      <c r="A514" s="44">
        <v>1952.2571428571423</v>
      </c>
      <c r="B514" s="4">
        <v>79683.248110000204</v>
      </c>
      <c r="C514" s="4">
        <v>79916.154290000006</v>
      </c>
      <c r="D514" s="6">
        <v>5.1429999999999997E-2</v>
      </c>
      <c r="E514" s="7">
        <v>79.620518348304046</v>
      </c>
      <c r="F514" s="4">
        <v>81.863400911678056</v>
      </c>
      <c r="G514" s="4">
        <v>0</v>
      </c>
      <c r="H514" s="4">
        <v>0</v>
      </c>
      <c r="I514" s="7" t="s">
        <v>4</v>
      </c>
    </row>
    <row r="515" spans="1:9" x14ac:dyDescent="0.75">
      <c r="A515" s="44">
        <v>1952.2761904761899</v>
      </c>
      <c r="B515" s="4">
        <v>79684.592870000197</v>
      </c>
      <c r="C515" s="4">
        <v>79917.499049999999</v>
      </c>
      <c r="D515" s="6">
        <v>5.1389999999999998E-2</v>
      </c>
      <c r="E515" s="7">
        <v>83.1282552810856</v>
      </c>
      <c r="F515" s="4">
        <v>82.086743019310632</v>
      </c>
      <c r="G515" s="4">
        <v>0</v>
      </c>
      <c r="H515" s="4">
        <v>0</v>
      </c>
      <c r="I515" s="7" t="s">
        <v>4</v>
      </c>
    </row>
    <row r="516" spans="1:9" x14ac:dyDescent="0.75">
      <c r="A516" s="44">
        <v>1952.2952380952374</v>
      </c>
      <c r="B516" s="4">
        <v>79685.937630000219</v>
      </c>
      <c r="C516" s="4">
        <v>79918.843810000006</v>
      </c>
      <c r="D516" s="6">
        <v>5.1339999999999997E-2</v>
      </c>
      <c r="E516" s="7">
        <v>84.425466437537636</v>
      </c>
      <c r="F516" s="4">
        <v>82.303309844128862</v>
      </c>
      <c r="G516" s="4">
        <v>0</v>
      </c>
      <c r="H516" s="4">
        <v>0</v>
      </c>
      <c r="I516" s="7" t="s">
        <v>4</v>
      </c>
    </row>
    <row r="517" spans="1:9" x14ac:dyDescent="0.75">
      <c r="A517" s="44">
        <v>1952.314285714285</v>
      </c>
      <c r="B517" s="4">
        <v>79687.282390000226</v>
      </c>
      <c r="C517" s="4">
        <v>79920.188569999998</v>
      </c>
      <c r="D517" s="6">
        <v>5.1299999999999998E-2</v>
      </c>
      <c r="E517" s="7">
        <v>91.568852728840298</v>
      </c>
      <c r="F517" s="4">
        <v>82.491409805733184</v>
      </c>
      <c r="G517" s="4">
        <v>0</v>
      </c>
      <c r="H517" s="4">
        <v>0</v>
      </c>
      <c r="I517" s="7" t="s">
        <v>4</v>
      </c>
    </row>
    <row r="518" spans="1:9" x14ac:dyDescent="0.75">
      <c r="A518" s="44">
        <v>1952.3333333333326</v>
      </c>
      <c r="B518" s="4">
        <v>79688.627150000248</v>
      </c>
      <c r="C518" s="4">
        <v>79921.533330000006</v>
      </c>
      <c r="D518" s="6">
        <v>5.126E-2</v>
      </c>
      <c r="E518" s="7">
        <v>90.461327311890287</v>
      </c>
      <c r="F518" s="4">
        <v>82.60162348804748</v>
      </c>
      <c r="G518" s="4">
        <v>0</v>
      </c>
      <c r="H518" s="4">
        <v>0</v>
      </c>
      <c r="I518" s="7" t="s">
        <v>4</v>
      </c>
    </row>
    <row r="519" spans="1:9" x14ac:dyDescent="0.75">
      <c r="A519" s="44">
        <v>1952.3523809523801</v>
      </c>
      <c r="B519" s="4">
        <v>79689.971920000244</v>
      </c>
      <c r="C519" s="4">
        <v>79922.878100000002</v>
      </c>
      <c r="D519" s="6">
        <v>5.1209999999999999E-2</v>
      </c>
      <c r="E519" s="7">
        <v>83.821952021237877</v>
      </c>
      <c r="F519" s="4">
        <v>82.690078073335485</v>
      </c>
      <c r="G519" s="4">
        <v>0</v>
      </c>
      <c r="H519" s="4">
        <v>0</v>
      </c>
      <c r="I519" s="7" t="s">
        <v>4</v>
      </c>
    </row>
    <row r="520" spans="1:9" x14ac:dyDescent="0.75">
      <c r="A520" s="44">
        <v>1952.3714285714277</v>
      </c>
      <c r="B520" s="4">
        <v>79691.316680000251</v>
      </c>
      <c r="C520" s="4">
        <v>79924.222859999994</v>
      </c>
      <c r="D520" s="6">
        <v>5.117E-2</v>
      </c>
      <c r="E520" s="7">
        <v>75.490909938987429</v>
      </c>
      <c r="F520" s="4">
        <v>82.637981752108459</v>
      </c>
      <c r="G520" s="4">
        <v>0</v>
      </c>
      <c r="H520" s="4">
        <v>0</v>
      </c>
      <c r="I520" s="7" t="s">
        <v>4</v>
      </c>
    </row>
    <row r="521" spans="1:9" x14ac:dyDescent="0.75">
      <c r="A521" s="44">
        <v>1952.3904761904753</v>
      </c>
      <c r="B521" s="4">
        <v>79692.661440000273</v>
      </c>
      <c r="C521" s="4">
        <v>79925.567620000002</v>
      </c>
      <c r="D521" s="6">
        <v>5.1130000000000002E-2</v>
      </c>
      <c r="E521" s="7">
        <v>79.962154066612129</v>
      </c>
      <c r="F521" s="4">
        <v>82.59938880649598</v>
      </c>
      <c r="G521" s="4">
        <v>0</v>
      </c>
      <c r="H521" s="4">
        <v>0</v>
      </c>
      <c r="I521" s="7" t="s">
        <v>4</v>
      </c>
    </row>
    <row r="522" spans="1:9" x14ac:dyDescent="0.75">
      <c r="A522" s="44">
        <v>1952.4095238095229</v>
      </c>
      <c r="B522" s="4">
        <v>79694.00620000028</v>
      </c>
      <c r="C522" s="4">
        <v>79926.912379999994</v>
      </c>
      <c r="D522" s="6">
        <v>5.108E-2</v>
      </c>
      <c r="E522" s="7">
        <v>81.550467871296959</v>
      </c>
      <c r="F522" s="4">
        <v>82.561590778551491</v>
      </c>
      <c r="G522" s="4">
        <v>0</v>
      </c>
      <c r="H522" s="4">
        <v>0</v>
      </c>
      <c r="I522" s="7" t="s">
        <v>4</v>
      </c>
    </row>
    <row r="523" spans="1:9" x14ac:dyDescent="0.75">
      <c r="A523" s="44">
        <v>1952.4285714285704</v>
      </c>
      <c r="B523" s="4">
        <v>79695.350960000302</v>
      </c>
      <c r="C523" s="4">
        <v>79928.257140000002</v>
      </c>
      <c r="D523" s="6">
        <v>5.1040000000000002E-2</v>
      </c>
      <c r="E523" s="7">
        <v>81.544090170101484</v>
      </c>
      <c r="F523" s="4">
        <v>82.531736456926637</v>
      </c>
      <c r="G523" s="4">
        <v>0</v>
      </c>
      <c r="H523" s="4">
        <v>0</v>
      </c>
      <c r="I523" s="7" t="s">
        <v>4</v>
      </c>
    </row>
    <row r="524" spans="1:9" x14ac:dyDescent="0.75">
      <c r="A524" s="44">
        <v>1952.447619047618</v>
      </c>
      <c r="B524" s="4">
        <v>79696.695720000309</v>
      </c>
      <c r="C524" s="4">
        <v>79929.601899999994</v>
      </c>
      <c r="D524" s="6">
        <v>5.0999999999999997E-2</v>
      </c>
      <c r="E524" s="7">
        <v>86.557040536069536</v>
      </c>
      <c r="F524" s="4">
        <v>82.514983812555343</v>
      </c>
      <c r="G524" s="4">
        <v>0</v>
      </c>
      <c r="H524" s="4">
        <v>0</v>
      </c>
      <c r="I524" s="7" t="s">
        <v>4</v>
      </c>
    </row>
    <row r="525" spans="1:9" x14ac:dyDescent="0.75">
      <c r="A525" s="44">
        <v>1952.4666666666656</v>
      </c>
      <c r="B525" s="4">
        <v>79698.04049000032</v>
      </c>
      <c r="C525" s="4">
        <v>79930.946670000005</v>
      </c>
      <c r="D525" s="6">
        <v>5.0950000000000002E-2</v>
      </c>
      <c r="E525" s="7">
        <v>91.07185608632264</v>
      </c>
      <c r="F525" s="4">
        <v>82.507894722485148</v>
      </c>
      <c r="G525" s="4">
        <v>0</v>
      </c>
      <c r="H525" s="4">
        <v>0</v>
      </c>
      <c r="I525" s="7" t="s">
        <v>4</v>
      </c>
    </row>
    <row r="526" spans="1:9" x14ac:dyDescent="0.75">
      <c r="A526" s="44">
        <v>1952.4857142857131</v>
      </c>
      <c r="B526" s="4">
        <v>79699.385250000312</v>
      </c>
      <c r="C526" s="4">
        <v>79932.291429999997</v>
      </c>
      <c r="D526" s="6">
        <v>5.0909999999999997E-2</v>
      </c>
      <c r="E526" s="7">
        <v>88.570607381916446</v>
      </c>
      <c r="F526" s="4">
        <v>82.486732205076848</v>
      </c>
      <c r="G526" s="4">
        <v>0</v>
      </c>
      <c r="H526" s="4">
        <v>0</v>
      </c>
      <c r="I526" s="7" t="s">
        <v>4</v>
      </c>
    </row>
    <row r="527" spans="1:9" x14ac:dyDescent="0.75">
      <c r="A527" s="44">
        <v>1952.5047619047607</v>
      </c>
      <c r="B527" s="4">
        <v>79700.753820000318</v>
      </c>
      <c r="C527" s="4">
        <v>79933.66</v>
      </c>
      <c r="D527" s="6">
        <v>5.0889999999999998E-2</v>
      </c>
      <c r="E527" s="7">
        <v>88.082229009213179</v>
      </c>
      <c r="F527" s="4">
        <v>82.437644720398509</v>
      </c>
      <c r="G527" s="4">
        <v>0</v>
      </c>
      <c r="H527" s="4">
        <v>0</v>
      </c>
      <c r="I527" s="7" t="s">
        <v>4</v>
      </c>
    </row>
    <row r="528" spans="1:9" x14ac:dyDescent="0.75">
      <c r="A528" s="44">
        <v>1952.5238095238083</v>
      </c>
      <c r="B528" s="4">
        <v>79702.193820000306</v>
      </c>
      <c r="C528" s="4">
        <v>79935.100000000006</v>
      </c>
      <c r="D528" s="6">
        <v>5.092E-2</v>
      </c>
      <c r="E528" s="7">
        <v>81.942690887609899</v>
      </c>
      <c r="F528" s="4">
        <v>82.47663610317062</v>
      </c>
      <c r="G528" s="4">
        <v>0</v>
      </c>
      <c r="H528" s="4">
        <v>0</v>
      </c>
      <c r="I528" s="7" t="s">
        <v>4</v>
      </c>
    </row>
    <row r="529" spans="1:9" x14ac:dyDescent="0.75">
      <c r="A529" s="44">
        <v>1952.5428571428558</v>
      </c>
      <c r="B529" s="4">
        <v>79703.633820000308</v>
      </c>
      <c r="C529" s="4">
        <v>79936.539999999994</v>
      </c>
      <c r="D529" s="6">
        <v>5.0950000000000002E-2</v>
      </c>
      <c r="E529" s="7">
        <v>84.749627361411854</v>
      </c>
      <c r="F529" s="4">
        <v>82.481224183697975</v>
      </c>
      <c r="G529" s="4">
        <v>0</v>
      </c>
      <c r="H529" s="4">
        <v>0</v>
      </c>
      <c r="I529" s="7" t="s">
        <v>4</v>
      </c>
    </row>
    <row r="530" spans="1:9" x14ac:dyDescent="0.75">
      <c r="A530" s="44">
        <v>1952.5619047619034</v>
      </c>
      <c r="B530" s="4">
        <v>79705.073820000325</v>
      </c>
      <c r="C530" s="4">
        <v>79937.98</v>
      </c>
      <c r="D530" s="6">
        <v>5.0990000000000001E-2</v>
      </c>
      <c r="E530" s="7">
        <v>86.476278770409138</v>
      </c>
      <c r="F530" s="4">
        <v>82.37098598419729</v>
      </c>
      <c r="G530" s="4">
        <v>0</v>
      </c>
      <c r="H530" s="4">
        <v>0</v>
      </c>
      <c r="I530" s="7" t="s">
        <v>4</v>
      </c>
    </row>
    <row r="531" spans="1:9" x14ac:dyDescent="0.75">
      <c r="A531" s="44">
        <v>1952.580952380951</v>
      </c>
      <c r="B531" s="4">
        <v>79706.513820000328</v>
      </c>
      <c r="C531" s="4">
        <v>79939.42</v>
      </c>
      <c r="D531" s="6">
        <v>5.1020000000000003E-2</v>
      </c>
      <c r="E531" s="7">
        <v>84.312884119071782</v>
      </c>
      <c r="F531" s="4">
        <v>82.230373151824722</v>
      </c>
      <c r="G531" s="4">
        <v>0</v>
      </c>
      <c r="H531" s="4">
        <v>0</v>
      </c>
      <c r="I531" s="7" t="s">
        <v>4</v>
      </c>
    </row>
    <row r="532" spans="1:9" x14ac:dyDescent="0.75">
      <c r="A532" s="44">
        <v>1952.5999999999985</v>
      </c>
      <c r="B532" s="4">
        <v>79707.95382000033</v>
      </c>
      <c r="C532" s="4">
        <v>79940.86</v>
      </c>
      <c r="D532" s="6">
        <v>5.1049999999999998E-2</v>
      </c>
      <c r="E532" s="7">
        <v>74.247483684300377</v>
      </c>
      <c r="F532" s="4">
        <v>82.178465890877035</v>
      </c>
      <c r="G532" s="4">
        <v>0</v>
      </c>
      <c r="H532" s="4">
        <v>0</v>
      </c>
      <c r="I532" s="7" t="s">
        <v>4</v>
      </c>
    </row>
    <row r="533" spans="1:9" x14ac:dyDescent="0.75">
      <c r="A533" s="44">
        <v>1952.6190476190461</v>
      </c>
      <c r="B533" s="4">
        <v>79709.393820000332</v>
      </c>
      <c r="C533" s="4">
        <v>79942.3</v>
      </c>
      <c r="D533" s="6">
        <v>5.108E-2</v>
      </c>
      <c r="E533" s="7">
        <v>73.748792563739542</v>
      </c>
      <c r="F533" s="4">
        <v>82.159336706541339</v>
      </c>
      <c r="G533" s="4">
        <v>0</v>
      </c>
      <c r="H533" s="4">
        <v>0</v>
      </c>
      <c r="I533" s="7" t="s">
        <v>4</v>
      </c>
    </row>
    <row r="534" spans="1:9" x14ac:dyDescent="0.75">
      <c r="A534" s="44">
        <v>1952.6380952380937</v>
      </c>
      <c r="B534" s="4">
        <v>79710.833820000335</v>
      </c>
      <c r="C534" s="4">
        <v>79943.740000000005</v>
      </c>
      <c r="D534" s="6">
        <v>5.1119999999999999E-2</v>
      </c>
      <c r="E534" s="7">
        <v>70.649403055973352</v>
      </c>
      <c r="F534" s="4">
        <v>82.011226401727257</v>
      </c>
      <c r="G534" s="4">
        <v>0</v>
      </c>
      <c r="H534" s="4">
        <v>0</v>
      </c>
      <c r="I534" s="7" t="s">
        <v>4</v>
      </c>
    </row>
    <row r="535" spans="1:9" x14ac:dyDescent="0.75">
      <c r="A535" s="44">
        <v>1952.6571428571413</v>
      </c>
      <c r="B535" s="4">
        <v>79712.273820000337</v>
      </c>
      <c r="C535" s="4">
        <v>79945.179999999993</v>
      </c>
      <c r="D535" s="6">
        <v>5.1150000000000001E-2</v>
      </c>
      <c r="E535" s="7">
        <v>74.647582579272509</v>
      </c>
      <c r="F535" s="4">
        <v>81.870098415988053</v>
      </c>
      <c r="G535" s="4">
        <v>0</v>
      </c>
      <c r="H535" s="4">
        <v>0</v>
      </c>
      <c r="I535" s="7" t="s">
        <v>4</v>
      </c>
    </row>
    <row r="536" spans="1:9" x14ac:dyDescent="0.75">
      <c r="A536" s="44">
        <v>1952.6761904761888</v>
      </c>
      <c r="B536" s="4">
        <v>79713.713820000354</v>
      </c>
      <c r="C536" s="4">
        <v>79946.62</v>
      </c>
      <c r="D536" s="6">
        <v>5.1180000000000003E-2</v>
      </c>
      <c r="E536" s="7">
        <v>87.851205637990446</v>
      </c>
      <c r="F536" s="4">
        <v>81.743611941714192</v>
      </c>
      <c r="G536" s="4">
        <v>0</v>
      </c>
      <c r="H536" s="4">
        <v>0</v>
      </c>
      <c r="I536" s="7" t="s">
        <v>4</v>
      </c>
    </row>
    <row r="537" spans="1:9" x14ac:dyDescent="0.75">
      <c r="A537" s="44">
        <v>1952.6952380952364</v>
      </c>
      <c r="B537" s="4">
        <v>79715.153820000356</v>
      </c>
      <c r="C537" s="4">
        <v>79948.06</v>
      </c>
      <c r="D537" s="6">
        <v>5.1209999999999999E-2</v>
      </c>
      <c r="E537" s="7">
        <v>87.592702085100726</v>
      </c>
      <c r="F537" s="4">
        <v>81.742847174175211</v>
      </c>
      <c r="G537" s="4">
        <v>0</v>
      </c>
      <c r="H537" s="4">
        <v>0</v>
      </c>
      <c r="I537" s="7" t="s">
        <v>4</v>
      </c>
    </row>
    <row r="538" spans="1:9" x14ac:dyDescent="0.75">
      <c r="A538" s="44">
        <v>1952.714285714284</v>
      </c>
      <c r="B538" s="4">
        <v>79716.593820000358</v>
      </c>
      <c r="C538" s="4">
        <v>79949.5</v>
      </c>
      <c r="D538" s="6">
        <v>5.1249999999999997E-2</v>
      </c>
      <c r="E538" s="7">
        <v>82.390170132057733</v>
      </c>
      <c r="F538" s="4">
        <v>81.66031508589144</v>
      </c>
      <c r="G538" s="4">
        <v>0</v>
      </c>
      <c r="H538" s="4">
        <v>0</v>
      </c>
      <c r="I538" s="7" t="s">
        <v>4</v>
      </c>
    </row>
    <row r="539" spans="1:9" x14ac:dyDescent="0.75">
      <c r="A539" s="44">
        <v>1952.7333333333315</v>
      </c>
      <c r="B539" s="4">
        <v>79718.033820000361</v>
      </c>
      <c r="C539" s="4">
        <v>79950.94</v>
      </c>
      <c r="D539" s="6">
        <v>5.1279999999999999E-2</v>
      </c>
      <c r="E539" s="7">
        <v>81.374285475754334</v>
      </c>
      <c r="F539" s="4">
        <v>81.704784889813823</v>
      </c>
      <c r="G539" s="4">
        <v>0</v>
      </c>
      <c r="H539" s="4">
        <v>0</v>
      </c>
      <c r="I539" s="7" t="s">
        <v>4</v>
      </c>
    </row>
    <row r="540" spans="1:9" x14ac:dyDescent="0.75">
      <c r="A540" s="44">
        <v>1952.7523809523791</v>
      </c>
      <c r="B540" s="4">
        <v>79719.473820000363</v>
      </c>
      <c r="C540" s="4">
        <v>79952.38</v>
      </c>
      <c r="D540" s="6">
        <v>5.1310000000000001E-2</v>
      </c>
      <c r="E540" s="7">
        <v>75.850316167699191</v>
      </c>
      <c r="F540" s="4">
        <v>81.740263478576694</v>
      </c>
      <c r="G540" s="4">
        <v>0</v>
      </c>
      <c r="H540" s="4">
        <v>0</v>
      </c>
      <c r="I540" s="7" t="s">
        <v>4</v>
      </c>
    </row>
    <row r="541" spans="1:9" x14ac:dyDescent="0.75">
      <c r="A541" s="44">
        <v>1952.7714285714267</v>
      </c>
      <c r="B541" s="4">
        <v>79720.913820000365</v>
      </c>
      <c r="C541" s="4">
        <v>79953.820000000007</v>
      </c>
      <c r="D541" s="6">
        <v>5.1339999999999997E-2</v>
      </c>
      <c r="E541" s="7">
        <v>79.259643495407573</v>
      </c>
      <c r="F541" s="4">
        <v>81.776579550150785</v>
      </c>
      <c r="G541" s="4">
        <v>0</v>
      </c>
      <c r="H541" s="4">
        <v>0</v>
      </c>
      <c r="I541" s="7" t="s">
        <v>4</v>
      </c>
    </row>
    <row r="542" spans="1:9" x14ac:dyDescent="0.75">
      <c r="A542" s="44">
        <v>1952.7904761904742</v>
      </c>
      <c r="B542" s="4">
        <v>79722.353820000368</v>
      </c>
      <c r="C542" s="4">
        <v>79955.259999999995</v>
      </c>
      <c r="D542" s="6">
        <v>5.1380000000000002E-2</v>
      </c>
      <c r="E542" s="7">
        <v>76.234771355635843</v>
      </c>
      <c r="F542" s="4">
        <v>81.754258552176637</v>
      </c>
      <c r="G542" s="4">
        <v>0</v>
      </c>
      <c r="H542" s="4">
        <v>0</v>
      </c>
      <c r="I542" s="7" t="s">
        <v>4</v>
      </c>
    </row>
    <row r="543" spans="1:9" x14ac:dyDescent="0.75">
      <c r="A543" s="44">
        <v>1952.8095238095218</v>
      </c>
      <c r="B543" s="4">
        <v>79723.793820000385</v>
      </c>
      <c r="C543" s="4">
        <v>79956.7</v>
      </c>
      <c r="D543" s="6">
        <v>5.1409999999999997E-2</v>
      </c>
      <c r="E543" s="7">
        <v>72.750471051675646</v>
      </c>
      <c r="F543" s="4">
        <v>81.773389590464802</v>
      </c>
      <c r="G543" s="4">
        <v>0</v>
      </c>
      <c r="H543" s="4">
        <v>0</v>
      </c>
      <c r="I543" s="7" t="s">
        <v>4</v>
      </c>
    </row>
    <row r="544" spans="1:9" x14ac:dyDescent="0.75">
      <c r="A544" s="44">
        <v>1952.8285714285694</v>
      </c>
      <c r="B544" s="4">
        <v>79725.233820000387</v>
      </c>
      <c r="C544" s="4">
        <v>79958.14</v>
      </c>
      <c r="D544" s="6">
        <v>5.144E-2</v>
      </c>
      <c r="E544" s="7">
        <v>72.338335819268821</v>
      </c>
      <c r="F544" s="4">
        <v>81.70781318223338</v>
      </c>
      <c r="G544" s="4">
        <v>0</v>
      </c>
      <c r="H544" s="4">
        <v>0</v>
      </c>
      <c r="I544" s="7" t="s">
        <v>4</v>
      </c>
    </row>
    <row r="545" spans="1:9" x14ac:dyDescent="0.75">
      <c r="A545" s="44">
        <v>1952.8476190476169</v>
      </c>
      <c r="B545" s="4">
        <v>79726.673820000389</v>
      </c>
      <c r="C545" s="4">
        <v>79959.58</v>
      </c>
      <c r="D545" s="6">
        <v>5.1479999999999998E-2</v>
      </c>
      <c r="E545" s="7">
        <v>75.680874996771635</v>
      </c>
      <c r="F545" s="4">
        <v>81.68497175579563</v>
      </c>
      <c r="G545" s="4">
        <v>0</v>
      </c>
      <c r="H545" s="4">
        <v>0</v>
      </c>
      <c r="I545" s="7" t="s">
        <v>4</v>
      </c>
    </row>
    <row r="546" spans="1:9" x14ac:dyDescent="0.75">
      <c r="A546" s="44">
        <v>1952.8666666666645</v>
      </c>
      <c r="B546" s="4">
        <v>79728.113820000392</v>
      </c>
      <c r="C546" s="4">
        <v>79961.02</v>
      </c>
      <c r="D546" s="6">
        <v>5.151E-2</v>
      </c>
      <c r="E546" s="7">
        <v>79.9057437175383</v>
      </c>
      <c r="F546" s="4">
        <v>81.749738836261898</v>
      </c>
      <c r="G546" s="4">
        <v>0</v>
      </c>
      <c r="H546" s="4">
        <v>0</v>
      </c>
      <c r="I546" s="7" t="s">
        <v>4</v>
      </c>
    </row>
    <row r="547" spans="1:9" x14ac:dyDescent="0.75">
      <c r="A547" s="44">
        <v>1952.8857142857121</v>
      </c>
      <c r="B547" s="4">
        <v>79729.553820000394</v>
      </c>
      <c r="C547" s="4">
        <v>79962.460000000006</v>
      </c>
      <c r="D547" s="6">
        <v>5.1540000000000002E-2</v>
      </c>
      <c r="E547" s="7">
        <v>82.837714715783548</v>
      </c>
      <c r="F547" s="4">
        <v>81.971991035423073</v>
      </c>
      <c r="G547" s="4">
        <v>0</v>
      </c>
      <c r="H547" s="4">
        <v>0</v>
      </c>
      <c r="I547" s="7" t="s">
        <v>4</v>
      </c>
    </row>
    <row r="548" spans="1:9" x14ac:dyDescent="0.75">
      <c r="A548" s="44">
        <v>1952.9047619047597</v>
      </c>
      <c r="B548" s="4">
        <v>79730.993820000396</v>
      </c>
      <c r="C548" s="4">
        <v>79963.899999999994</v>
      </c>
      <c r="D548" s="6">
        <v>5.1569999999999998E-2</v>
      </c>
      <c r="E548" s="7">
        <v>84.056140044721218</v>
      </c>
      <c r="F548" s="4">
        <v>82.228695968054538</v>
      </c>
      <c r="G548" s="4">
        <v>0</v>
      </c>
      <c r="H548" s="4">
        <v>0</v>
      </c>
      <c r="I548" s="7" t="s">
        <v>4</v>
      </c>
    </row>
    <row r="549" spans="1:9" x14ac:dyDescent="0.75">
      <c r="A549" s="44">
        <v>1952.9238095238072</v>
      </c>
      <c r="B549" s="4">
        <v>79732.433820000413</v>
      </c>
      <c r="C549" s="4">
        <v>79965.34</v>
      </c>
      <c r="D549" s="6">
        <v>5.1610000000000003E-2</v>
      </c>
      <c r="E549" s="7">
        <v>79.356692502599799</v>
      </c>
      <c r="F549" s="4">
        <v>82.384622103223066</v>
      </c>
      <c r="G549" s="4">
        <v>0</v>
      </c>
      <c r="H549" s="4">
        <v>0</v>
      </c>
      <c r="I549" s="7" t="s">
        <v>4</v>
      </c>
    </row>
    <row r="550" spans="1:9" x14ac:dyDescent="0.75">
      <c r="A550" s="44">
        <v>1952.9428571428548</v>
      </c>
      <c r="B550" s="4">
        <v>79733.873820000415</v>
      </c>
      <c r="C550" s="4">
        <v>79966.78</v>
      </c>
      <c r="D550" s="6">
        <v>5.1639999999999998E-2</v>
      </c>
      <c r="E550" s="7">
        <v>97.062675510331658</v>
      </c>
      <c r="F550" s="4">
        <v>82.555432443363543</v>
      </c>
      <c r="G550" s="4">
        <v>14.507243066968115</v>
      </c>
      <c r="H550" s="4">
        <v>0.98924291614821724</v>
      </c>
      <c r="I550" s="7" t="s">
        <v>4</v>
      </c>
    </row>
    <row r="551" spans="1:9" x14ac:dyDescent="0.75">
      <c r="A551" s="44">
        <v>1952.9619047619024</v>
      </c>
      <c r="B551" s="4">
        <v>79735.313820000418</v>
      </c>
      <c r="C551" s="4">
        <v>79968.22</v>
      </c>
      <c r="D551" s="6">
        <v>5.1670000000000001E-2</v>
      </c>
      <c r="E551" s="7">
        <v>120.19013683524737</v>
      </c>
      <c r="F551" s="4">
        <v>82.799293344236162</v>
      </c>
      <c r="G551" s="4">
        <v>37.390843491011211</v>
      </c>
      <c r="H551" s="4">
        <v>2.5511473985463766</v>
      </c>
      <c r="I551" s="7" t="s">
        <v>4</v>
      </c>
    </row>
    <row r="552" spans="1:9" x14ac:dyDescent="0.75">
      <c r="A552" s="44">
        <v>1952.9809523809499</v>
      </c>
      <c r="B552" s="4">
        <v>79736.75382000042</v>
      </c>
      <c r="C552" s="4">
        <v>79969.66</v>
      </c>
      <c r="D552" s="6">
        <v>5.1700000000000003E-2</v>
      </c>
      <c r="E552" s="7">
        <v>113.21773781730826</v>
      </c>
      <c r="F552" s="4">
        <v>82.953160366736199</v>
      </c>
      <c r="G552" s="4">
        <v>30.264577450572062</v>
      </c>
      <c r="H552" s="4">
        <v>2.0661268692941941</v>
      </c>
      <c r="I552" s="7">
        <v>5.606517183988788</v>
      </c>
    </row>
    <row r="553" spans="1:9" x14ac:dyDescent="0.75">
      <c r="A553" s="44">
        <v>1953.0264955752214</v>
      </c>
      <c r="B553" s="4">
        <v>79740.196890000399</v>
      </c>
      <c r="C553" s="4">
        <v>79973.103069999997</v>
      </c>
      <c r="D553" s="6">
        <v>5.178E-2</v>
      </c>
      <c r="E553" s="7">
        <v>64.330491644716844</v>
      </c>
      <c r="F553" s="4">
        <v>83.162209977441108</v>
      </c>
      <c r="G553" s="4">
        <v>0</v>
      </c>
      <c r="H553" s="4">
        <v>0</v>
      </c>
      <c r="I553" s="7" t="s">
        <v>4</v>
      </c>
    </row>
    <row r="554" spans="1:9" x14ac:dyDescent="0.75">
      <c r="A554" s="44">
        <v>1953.0441592920356</v>
      </c>
      <c r="B554" s="4">
        <v>79741.5322600004</v>
      </c>
      <c r="C554" s="4">
        <v>79974.438439999998</v>
      </c>
      <c r="D554" s="6">
        <v>5.1810000000000002E-2</v>
      </c>
      <c r="E554" s="7">
        <v>76.72490314906085</v>
      </c>
      <c r="F554" s="4">
        <v>83.244686867413719</v>
      </c>
      <c r="G554" s="4">
        <v>0</v>
      </c>
      <c r="H554" s="4">
        <v>0</v>
      </c>
      <c r="I554" s="7" t="s">
        <v>4</v>
      </c>
    </row>
    <row r="555" spans="1:9" x14ac:dyDescent="0.75">
      <c r="A555" s="44">
        <v>1953.0618230088498</v>
      </c>
      <c r="B555" s="4">
        <v>79742.867640000419</v>
      </c>
      <c r="C555" s="4">
        <v>79975.773820000002</v>
      </c>
      <c r="D555" s="6">
        <v>5.1839999999999997E-2</v>
      </c>
      <c r="E555" s="7">
        <v>81.280027683283535</v>
      </c>
      <c r="F555" s="4">
        <v>83.401011877584807</v>
      </c>
      <c r="G555" s="4">
        <v>0</v>
      </c>
      <c r="H555" s="4">
        <v>0</v>
      </c>
      <c r="I555" s="7" t="s">
        <v>4</v>
      </c>
    </row>
    <row r="556" spans="1:9" x14ac:dyDescent="0.75">
      <c r="A556" s="44">
        <v>1953.0794867256641</v>
      </c>
      <c r="B556" s="4">
        <v>79744.203020000423</v>
      </c>
      <c r="C556" s="4">
        <v>79977.109200000006</v>
      </c>
      <c r="D556" s="6">
        <v>5.1869999999999999E-2</v>
      </c>
      <c r="E556" s="7">
        <v>75.944940275828472</v>
      </c>
      <c r="F556" s="4">
        <v>83.504427121643999</v>
      </c>
      <c r="G556" s="4">
        <v>0</v>
      </c>
      <c r="H556" s="4">
        <v>0</v>
      </c>
      <c r="I556" s="7" t="s">
        <v>4</v>
      </c>
    </row>
    <row r="557" spans="1:9" x14ac:dyDescent="0.75">
      <c r="A557" s="44">
        <v>1953.0971504424783</v>
      </c>
      <c r="B557" s="4">
        <v>79745.538390000409</v>
      </c>
      <c r="C557" s="4">
        <v>79978.444570000007</v>
      </c>
      <c r="D557" s="6">
        <v>5.1900000000000002E-2</v>
      </c>
      <c r="E557" s="7">
        <v>83.663947144709056</v>
      </c>
      <c r="F557" s="4">
        <v>83.540018008511353</v>
      </c>
      <c r="G557" s="4">
        <v>0</v>
      </c>
      <c r="H557" s="4">
        <v>0</v>
      </c>
      <c r="I557" s="7" t="s">
        <v>4</v>
      </c>
    </row>
    <row r="558" spans="1:9" x14ac:dyDescent="0.75">
      <c r="A558" s="44">
        <v>1953.1148141592926</v>
      </c>
      <c r="B558" s="4">
        <v>79746.873770000399</v>
      </c>
      <c r="C558" s="4">
        <v>79979.779949999996</v>
      </c>
      <c r="D558" s="6">
        <v>5.1929999999999997E-2</v>
      </c>
      <c r="E558" s="7">
        <v>88.030129311748468</v>
      </c>
      <c r="F558" s="4">
        <v>83.473933362429705</v>
      </c>
      <c r="G558" s="4">
        <v>0</v>
      </c>
      <c r="H558" s="4">
        <v>0</v>
      </c>
      <c r="I558" s="7" t="s">
        <v>4</v>
      </c>
    </row>
    <row r="559" spans="1:9" x14ac:dyDescent="0.75">
      <c r="A559" s="44">
        <v>1953.1324778761068</v>
      </c>
      <c r="B559" s="4">
        <v>79748.209150000417</v>
      </c>
      <c r="C559" s="4">
        <v>79981.115330000001</v>
      </c>
      <c r="D559" s="6">
        <v>5.1959999999999999E-2</v>
      </c>
      <c r="E559" s="7">
        <v>91.492412417799684</v>
      </c>
      <c r="F559" s="4">
        <v>83.433203527987217</v>
      </c>
      <c r="G559" s="4">
        <v>0</v>
      </c>
      <c r="H559" s="4">
        <v>0</v>
      </c>
      <c r="I559" s="7" t="s">
        <v>4</v>
      </c>
    </row>
    <row r="560" spans="1:9" x14ac:dyDescent="0.75">
      <c r="A560" s="44">
        <v>1953.150141592921</v>
      </c>
      <c r="B560" s="4">
        <v>79749.544520000403</v>
      </c>
      <c r="C560" s="4">
        <v>79982.450700000001</v>
      </c>
      <c r="D560" s="6">
        <v>5.1990000000000001E-2</v>
      </c>
      <c r="E560" s="7">
        <v>92.166021734064699</v>
      </c>
      <c r="F560" s="4">
        <v>83.403217441874219</v>
      </c>
      <c r="G560" s="4">
        <v>0</v>
      </c>
      <c r="H560" s="4">
        <v>0</v>
      </c>
      <c r="I560" s="7" t="s">
        <v>4</v>
      </c>
    </row>
    <row r="561" spans="1:9" x14ac:dyDescent="0.75">
      <c r="A561" s="44">
        <v>1953.1678053097353</v>
      </c>
      <c r="B561" s="4">
        <v>79750.879900000393</v>
      </c>
      <c r="C561" s="4">
        <v>79983.786080000005</v>
      </c>
      <c r="D561" s="6">
        <v>5.203E-2</v>
      </c>
      <c r="E561" s="7">
        <v>104.36225501839299</v>
      </c>
      <c r="F561" s="4">
        <v>83.473266077995802</v>
      </c>
      <c r="G561" s="4">
        <v>0</v>
      </c>
      <c r="H561" s="4">
        <v>0</v>
      </c>
      <c r="I561" s="7" t="s">
        <v>4</v>
      </c>
    </row>
    <row r="562" spans="1:9" x14ac:dyDescent="0.75">
      <c r="A562" s="44">
        <v>1953.1854690265495</v>
      </c>
      <c r="B562" s="4">
        <v>79752.215280000397</v>
      </c>
      <c r="C562" s="4">
        <v>79985.121459999995</v>
      </c>
      <c r="D562" s="6">
        <v>5.2060000000000002E-2</v>
      </c>
      <c r="E562" s="7">
        <v>93.917192996734713</v>
      </c>
      <c r="F562" s="4">
        <v>83.61884257493584</v>
      </c>
      <c r="G562" s="4">
        <v>0</v>
      </c>
      <c r="H562" s="4">
        <v>0</v>
      </c>
      <c r="I562" s="7" t="s">
        <v>4</v>
      </c>
    </row>
    <row r="563" spans="1:9" x14ac:dyDescent="0.75">
      <c r="A563" s="44">
        <v>1953.2031327433638</v>
      </c>
      <c r="B563" s="4">
        <v>79753.550660000416</v>
      </c>
      <c r="C563" s="4">
        <v>79986.456839999999</v>
      </c>
      <c r="D563" s="6">
        <v>5.2089999999999997E-2</v>
      </c>
      <c r="E563" s="7">
        <v>88.992036036325956</v>
      </c>
      <c r="F563" s="4">
        <v>83.719990008971081</v>
      </c>
      <c r="G563" s="4">
        <v>0</v>
      </c>
      <c r="H563" s="4">
        <v>0</v>
      </c>
      <c r="I563" s="7" t="s">
        <v>4</v>
      </c>
    </row>
    <row r="564" spans="1:9" x14ac:dyDescent="0.75">
      <c r="A564" s="44">
        <v>1953.220796460178</v>
      </c>
      <c r="B564" s="4">
        <v>79754.886030000402</v>
      </c>
      <c r="C564" s="4">
        <v>79987.79221</v>
      </c>
      <c r="D564" s="6">
        <v>5.212E-2</v>
      </c>
      <c r="E564" s="7">
        <v>84.826070466960743</v>
      </c>
      <c r="F564" s="4">
        <v>83.776379892768333</v>
      </c>
      <c r="G564" s="4">
        <v>0</v>
      </c>
      <c r="H564" s="4">
        <v>0</v>
      </c>
      <c r="I564" s="7" t="s">
        <v>4</v>
      </c>
    </row>
    <row r="565" spans="1:9" x14ac:dyDescent="0.75">
      <c r="A565" s="44">
        <v>1953.2384601769922</v>
      </c>
      <c r="B565" s="4">
        <v>79756.221410000391</v>
      </c>
      <c r="C565" s="4">
        <v>79989.127590000004</v>
      </c>
      <c r="D565" s="6">
        <v>5.2150000000000002E-2</v>
      </c>
      <c r="E565" s="7">
        <v>90.866785873052024</v>
      </c>
      <c r="F565" s="4">
        <v>83.899638158608724</v>
      </c>
      <c r="G565" s="4">
        <v>0</v>
      </c>
      <c r="H565" s="4">
        <v>0</v>
      </c>
      <c r="I565" s="7" t="s">
        <v>4</v>
      </c>
    </row>
    <row r="566" spans="1:9" x14ac:dyDescent="0.75">
      <c r="A566" s="44">
        <v>1953.2561238938065</v>
      </c>
      <c r="B566" s="4">
        <v>79757.556790000395</v>
      </c>
      <c r="C566" s="4">
        <v>79990.462969999993</v>
      </c>
      <c r="D566" s="6">
        <v>5.2179999999999997E-2</v>
      </c>
      <c r="E566" s="7">
        <v>92.366860275419455</v>
      </c>
      <c r="F566" s="4">
        <v>83.950466471111952</v>
      </c>
      <c r="G566" s="4">
        <v>0</v>
      </c>
      <c r="H566" s="4">
        <v>0</v>
      </c>
      <c r="I566" s="7" t="s">
        <v>4</v>
      </c>
    </row>
    <row r="567" spans="1:9" x14ac:dyDescent="0.75">
      <c r="A567" s="44">
        <v>1953.2737876106207</v>
      </c>
      <c r="B567" s="4">
        <v>79758.892160000396</v>
      </c>
      <c r="C567" s="4">
        <v>79991.798339999994</v>
      </c>
      <c r="D567" s="6">
        <v>5.2209999999999999E-2</v>
      </c>
      <c r="E567" s="7">
        <v>90.829559160513085</v>
      </c>
      <c r="F567" s="4">
        <v>84.022941646809585</v>
      </c>
      <c r="G567" s="4">
        <v>0</v>
      </c>
      <c r="H567" s="4">
        <v>0</v>
      </c>
      <c r="I567" s="7" t="s">
        <v>4</v>
      </c>
    </row>
    <row r="568" spans="1:9" x14ac:dyDescent="0.75">
      <c r="A568" s="44">
        <v>1953.291451327435</v>
      </c>
      <c r="B568" s="4">
        <v>79760.227540000385</v>
      </c>
      <c r="C568" s="4">
        <v>79993.133719999998</v>
      </c>
      <c r="D568" s="6">
        <v>5.2240000000000002E-2</v>
      </c>
      <c r="E568" s="7">
        <v>87.226040894487852</v>
      </c>
      <c r="F568" s="4">
        <v>83.960584751666957</v>
      </c>
      <c r="G568" s="4">
        <v>0</v>
      </c>
      <c r="H568" s="4">
        <v>0</v>
      </c>
      <c r="I568" s="7" t="s">
        <v>4</v>
      </c>
    </row>
    <row r="569" spans="1:9" x14ac:dyDescent="0.75">
      <c r="A569" s="44">
        <v>1953.3091150442492</v>
      </c>
      <c r="B569" s="4">
        <v>79761.56292000039</v>
      </c>
      <c r="C569" s="4">
        <v>79994.469100000002</v>
      </c>
      <c r="D569" s="6">
        <v>5.2269999999999997E-2</v>
      </c>
      <c r="E569" s="7">
        <v>85.497164987659062</v>
      </c>
      <c r="F569" s="4">
        <v>83.887075875883255</v>
      </c>
      <c r="G569" s="4">
        <v>0</v>
      </c>
      <c r="H569" s="4">
        <v>0</v>
      </c>
      <c r="I569" s="7" t="s">
        <v>4</v>
      </c>
    </row>
    <row r="570" spans="1:9" x14ac:dyDescent="0.75">
      <c r="A570" s="44">
        <v>1953.3267787610635</v>
      </c>
      <c r="B570" s="4">
        <v>79762.898290000376</v>
      </c>
      <c r="C570" s="4">
        <v>79995.804470000003</v>
      </c>
      <c r="D570" s="6">
        <v>5.2299999999999999E-2</v>
      </c>
      <c r="E570" s="7">
        <v>81.166591553342599</v>
      </c>
      <c r="F570" s="4">
        <v>83.948472812323729</v>
      </c>
      <c r="G570" s="4">
        <v>0</v>
      </c>
      <c r="H570" s="4">
        <v>0</v>
      </c>
      <c r="I570" s="7" t="s">
        <v>4</v>
      </c>
    </row>
    <row r="571" spans="1:9" x14ac:dyDescent="0.75">
      <c r="A571" s="44">
        <v>1953.3444424778777</v>
      </c>
      <c r="B571" s="4">
        <v>79764.233670000365</v>
      </c>
      <c r="C571" s="4">
        <v>79997.139850000007</v>
      </c>
      <c r="D571" s="6">
        <v>5.2330000000000002E-2</v>
      </c>
      <c r="E571" s="7">
        <v>81.111801694308795</v>
      </c>
      <c r="F571" s="4">
        <v>84.236807345311234</v>
      </c>
      <c r="G571" s="4">
        <v>0</v>
      </c>
      <c r="H571" s="4">
        <v>0</v>
      </c>
      <c r="I571" s="7" t="s">
        <v>4</v>
      </c>
    </row>
    <row r="572" spans="1:9" x14ac:dyDescent="0.75">
      <c r="A572" s="44">
        <v>1953.3621061946919</v>
      </c>
      <c r="B572" s="4">
        <v>79765.569050000369</v>
      </c>
      <c r="C572" s="4">
        <v>79998.475229999996</v>
      </c>
      <c r="D572" s="6">
        <v>5.2359999999999997E-2</v>
      </c>
      <c r="E572" s="7">
        <v>75.196183831479004</v>
      </c>
      <c r="F572" s="4">
        <v>84.43369215653982</v>
      </c>
      <c r="G572" s="4">
        <v>0</v>
      </c>
      <c r="H572" s="4">
        <v>0</v>
      </c>
      <c r="I572" s="7" t="s">
        <v>4</v>
      </c>
    </row>
    <row r="573" spans="1:9" x14ac:dyDescent="0.75">
      <c r="A573" s="44">
        <v>1953.3797699115062</v>
      </c>
      <c r="B573" s="4">
        <v>79766.904430000388</v>
      </c>
      <c r="C573" s="4">
        <v>79999.81061</v>
      </c>
      <c r="D573" s="6">
        <v>5.2389999999999999E-2</v>
      </c>
      <c r="E573" s="7">
        <v>81.355248952360384</v>
      </c>
      <c r="F573" s="4">
        <v>84.540534635450626</v>
      </c>
      <c r="G573" s="4">
        <v>0</v>
      </c>
      <c r="H573" s="4">
        <v>0</v>
      </c>
      <c r="I573" s="7" t="s">
        <v>4</v>
      </c>
    </row>
    <row r="574" spans="1:9" x14ac:dyDescent="0.75">
      <c r="A574" s="44">
        <v>1953.3974336283204</v>
      </c>
      <c r="B574" s="4">
        <v>79768.239800000374</v>
      </c>
      <c r="C574" s="4">
        <v>80001.145980000001</v>
      </c>
      <c r="D574" s="6">
        <v>5.2420000000000001E-2</v>
      </c>
      <c r="E574" s="7">
        <v>82.724956714176784</v>
      </c>
      <c r="F574" s="4">
        <v>84.522651869055096</v>
      </c>
      <c r="G574" s="4">
        <v>0</v>
      </c>
      <c r="H574" s="4">
        <v>0</v>
      </c>
      <c r="I574" s="7" t="s">
        <v>4</v>
      </c>
    </row>
    <row r="575" spans="1:9" x14ac:dyDescent="0.75">
      <c r="A575" s="44">
        <v>1953.4150973451347</v>
      </c>
      <c r="B575" s="4">
        <v>79769.575180000364</v>
      </c>
      <c r="C575" s="4">
        <v>80002.481360000005</v>
      </c>
      <c r="D575" s="6">
        <v>5.2449999999999997E-2</v>
      </c>
      <c r="E575" s="7">
        <v>80.426877237853205</v>
      </c>
      <c r="F575" s="4">
        <v>84.517839220610966</v>
      </c>
      <c r="G575" s="4">
        <v>0</v>
      </c>
      <c r="H575" s="4">
        <v>0</v>
      </c>
      <c r="I575" s="7" t="s">
        <v>4</v>
      </c>
    </row>
    <row r="576" spans="1:9" x14ac:dyDescent="0.75">
      <c r="A576" s="44">
        <v>1953.4327610619489</v>
      </c>
      <c r="B576" s="4">
        <v>79770.910560000368</v>
      </c>
      <c r="C576" s="4">
        <v>80003.816739999995</v>
      </c>
      <c r="D576" s="6">
        <v>5.2479999999999999E-2</v>
      </c>
      <c r="E576" s="7">
        <v>81.206021957599461</v>
      </c>
      <c r="F576" s="4">
        <v>84.439118532960364</v>
      </c>
      <c r="G576" s="4">
        <v>0</v>
      </c>
      <c r="H576" s="4">
        <v>0</v>
      </c>
      <c r="I576" s="7" t="s">
        <v>4</v>
      </c>
    </row>
    <row r="577" spans="1:9" x14ac:dyDescent="0.75">
      <c r="A577" s="44">
        <v>1953.4504247787631</v>
      </c>
      <c r="B577" s="4">
        <v>79772.245930000368</v>
      </c>
      <c r="C577" s="4">
        <v>80005.152109999995</v>
      </c>
      <c r="D577" s="6">
        <v>5.2510000000000001E-2</v>
      </c>
      <c r="E577" s="7">
        <v>84.621801496769933</v>
      </c>
      <c r="F577" s="4">
        <v>84.341638555747707</v>
      </c>
      <c r="G577" s="4">
        <v>0</v>
      </c>
      <c r="H577" s="4">
        <v>0</v>
      </c>
      <c r="I577" s="7" t="s">
        <v>4</v>
      </c>
    </row>
    <row r="578" spans="1:9" x14ac:dyDescent="0.75">
      <c r="A578" s="44">
        <v>1953.4680884955774</v>
      </c>
      <c r="B578" s="4">
        <v>79773.581310000358</v>
      </c>
      <c r="C578" s="4">
        <v>80006.48749</v>
      </c>
      <c r="D578" s="6">
        <v>5.2540000000000003E-2</v>
      </c>
      <c r="E578" s="7">
        <v>91.744845709221181</v>
      </c>
      <c r="F578" s="4">
        <v>84.245221955809356</v>
      </c>
      <c r="G578" s="4">
        <v>0</v>
      </c>
      <c r="H578" s="4">
        <v>0</v>
      </c>
      <c r="I578" s="7" t="s">
        <v>4</v>
      </c>
    </row>
    <row r="579" spans="1:9" x14ac:dyDescent="0.75">
      <c r="A579" s="44">
        <v>1953.4857522123916</v>
      </c>
      <c r="B579" s="4">
        <v>79774.916690000362</v>
      </c>
      <c r="C579" s="4">
        <v>80007.822870000004</v>
      </c>
      <c r="D579" s="6">
        <v>5.2569999999999999E-2</v>
      </c>
      <c r="E579" s="7">
        <v>90.348737402151471</v>
      </c>
      <c r="F579" s="4">
        <v>84.260507811928605</v>
      </c>
      <c r="G579" s="4">
        <v>0</v>
      </c>
      <c r="H579" s="4">
        <v>0</v>
      </c>
      <c r="I579" s="7" t="s">
        <v>4</v>
      </c>
    </row>
    <row r="580" spans="1:9" x14ac:dyDescent="0.75">
      <c r="A580" s="44">
        <v>1953.5034159292059</v>
      </c>
      <c r="B580" s="4">
        <v>79776.252060000348</v>
      </c>
      <c r="C580" s="4">
        <v>80009.158240000004</v>
      </c>
      <c r="D580" s="6">
        <v>5.2600000000000001E-2</v>
      </c>
      <c r="E580" s="7">
        <v>79.093504344095209</v>
      </c>
      <c r="F580" s="4">
        <v>84.24365908791134</v>
      </c>
      <c r="G580" s="4">
        <v>0</v>
      </c>
      <c r="H580" s="4">
        <v>0</v>
      </c>
      <c r="I580" s="7" t="s">
        <v>4</v>
      </c>
    </row>
    <row r="581" spans="1:9" x14ac:dyDescent="0.75">
      <c r="A581" s="44">
        <v>1953.5210796460201</v>
      </c>
      <c r="B581" s="4">
        <v>79777.587440000338</v>
      </c>
      <c r="C581" s="4">
        <v>80010.493619999994</v>
      </c>
      <c r="D581" s="6">
        <v>5.2630000000000003E-2</v>
      </c>
      <c r="E581" s="7">
        <v>75.963397415269711</v>
      </c>
      <c r="F581" s="4">
        <v>84.218288409701145</v>
      </c>
      <c r="G581" s="4">
        <v>0</v>
      </c>
      <c r="H581" s="4">
        <v>0</v>
      </c>
      <c r="I581" s="7" t="s">
        <v>4</v>
      </c>
    </row>
    <row r="582" spans="1:9" x14ac:dyDescent="0.75">
      <c r="A582" s="44">
        <v>1953.5387433628343</v>
      </c>
      <c r="B582" s="4">
        <v>79778.922820000356</v>
      </c>
      <c r="C582" s="4">
        <v>80011.828999999998</v>
      </c>
      <c r="D582" s="6">
        <v>5.2659999999999998E-2</v>
      </c>
      <c r="E582" s="7">
        <v>76.455610368704953</v>
      </c>
      <c r="F582" s="4">
        <v>84.21720110269689</v>
      </c>
      <c r="G582" s="4">
        <v>0</v>
      </c>
      <c r="H582" s="4">
        <v>0</v>
      </c>
      <c r="I582" s="7" t="s">
        <v>4</v>
      </c>
    </row>
    <row r="583" spans="1:9" x14ac:dyDescent="0.75">
      <c r="A583" s="44">
        <v>1953.5564070796486</v>
      </c>
      <c r="B583" s="4">
        <v>79780.25820000036</v>
      </c>
      <c r="C583" s="4">
        <v>80013.164380000002</v>
      </c>
      <c r="D583" s="6">
        <v>5.2690000000000001E-2</v>
      </c>
      <c r="E583" s="7">
        <v>86.905572143692467</v>
      </c>
      <c r="F583" s="4">
        <v>84.333128049422427</v>
      </c>
      <c r="G583" s="4">
        <v>0</v>
      </c>
      <c r="H583" s="4">
        <v>0</v>
      </c>
      <c r="I583" s="7" t="s">
        <v>4</v>
      </c>
    </row>
    <row r="584" spans="1:9" x14ac:dyDescent="0.75">
      <c r="A584" s="44">
        <v>1953.5740707964628</v>
      </c>
      <c r="B584" s="4">
        <v>79781.593570000347</v>
      </c>
      <c r="C584" s="4">
        <v>80014.499750000003</v>
      </c>
      <c r="D584" s="6">
        <v>5.2720000000000003E-2</v>
      </c>
      <c r="E584" s="7">
        <v>84.744618509677466</v>
      </c>
      <c r="F584" s="4">
        <v>84.457649643371639</v>
      </c>
      <c r="G584" s="4">
        <v>0</v>
      </c>
      <c r="H584" s="4">
        <v>0</v>
      </c>
      <c r="I584" s="7" t="s">
        <v>4</v>
      </c>
    </row>
    <row r="585" spans="1:9" x14ac:dyDescent="0.75">
      <c r="A585" s="44">
        <v>1953.5917345132771</v>
      </c>
      <c r="B585" s="4">
        <v>79782.928950000336</v>
      </c>
      <c r="C585" s="4">
        <v>80015.835130000007</v>
      </c>
      <c r="D585" s="6">
        <v>5.2749999999999998E-2</v>
      </c>
      <c r="E585" s="7">
        <v>84.142467623883832</v>
      </c>
      <c r="F585" s="4">
        <v>84.622033531316859</v>
      </c>
      <c r="G585" s="4">
        <v>0</v>
      </c>
      <c r="H585" s="4">
        <v>0</v>
      </c>
      <c r="I585" s="7" t="s">
        <v>4</v>
      </c>
    </row>
    <row r="586" spans="1:9" x14ac:dyDescent="0.75">
      <c r="A586" s="44">
        <v>1953.6093982300913</v>
      </c>
      <c r="B586" s="4">
        <v>79784.26433000034</v>
      </c>
      <c r="C586" s="4">
        <v>80017.170509999996</v>
      </c>
      <c r="D586" s="6">
        <v>5.2780000000000001E-2</v>
      </c>
      <c r="E586" s="7">
        <v>78.948946720965424</v>
      </c>
      <c r="F586" s="4">
        <v>84.723453604500719</v>
      </c>
      <c r="G586" s="4">
        <v>0</v>
      </c>
      <c r="H586" s="4">
        <v>0</v>
      </c>
      <c r="I586" s="7" t="s">
        <v>4</v>
      </c>
    </row>
    <row r="587" spans="1:9" x14ac:dyDescent="0.75">
      <c r="A587" s="44">
        <v>1953.6270619469055</v>
      </c>
      <c r="B587" s="4">
        <v>79785.599700000341</v>
      </c>
      <c r="C587" s="4">
        <v>80018.505879999997</v>
      </c>
      <c r="D587" s="6">
        <v>5.2810000000000003E-2</v>
      </c>
      <c r="E587" s="7">
        <v>81.677077165822709</v>
      </c>
      <c r="F587" s="4">
        <v>84.488686510261488</v>
      </c>
      <c r="G587" s="4">
        <v>0</v>
      </c>
      <c r="H587" s="4">
        <v>0</v>
      </c>
      <c r="I587" s="7" t="s">
        <v>4</v>
      </c>
    </row>
    <row r="588" spans="1:9" x14ac:dyDescent="0.75">
      <c r="A588" s="44">
        <v>1953.6447256637198</v>
      </c>
      <c r="B588" s="4">
        <v>79786.93508000033</v>
      </c>
      <c r="C588" s="4">
        <v>80019.841260000001</v>
      </c>
      <c r="D588" s="6">
        <v>5.2839999999999998E-2</v>
      </c>
      <c r="E588" s="7">
        <v>74.480023405203241</v>
      </c>
      <c r="F588" s="4">
        <v>84.262201069335802</v>
      </c>
      <c r="G588" s="4">
        <v>0</v>
      </c>
      <c r="H588" s="4">
        <v>0</v>
      </c>
      <c r="I588" s="7" t="s">
        <v>4</v>
      </c>
    </row>
    <row r="589" spans="1:9" x14ac:dyDescent="0.75">
      <c r="A589" s="44">
        <v>1953.662389380534</v>
      </c>
      <c r="B589" s="4">
        <v>79788.270460000334</v>
      </c>
      <c r="C589" s="4">
        <v>80021.176640000005</v>
      </c>
      <c r="D589" s="6">
        <v>5.287E-2</v>
      </c>
      <c r="E589" s="7">
        <v>85.61812763498331</v>
      </c>
      <c r="F589" s="4">
        <v>84.115206246441971</v>
      </c>
      <c r="G589" s="4">
        <v>0</v>
      </c>
      <c r="H589" s="4">
        <v>0</v>
      </c>
      <c r="I589" s="7" t="s">
        <v>4</v>
      </c>
    </row>
    <row r="590" spans="1:9" x14ac:dyDescent="0.75">
      <c r="A590" s="44">
        <v>1953.6800530973483</v>
      </c>
      <c r="B590" s="4">
        <v>79789.605830000321</v>
      </c>
      <c r="C590" s="4">
        <v>80022.512010000006</v>
      </c>
      <c r="D590" s="6">
        <v>5.2900000000000003E-2</v>
      </c>
      <c r="E590" s="7">
        <v>84.897857878471655</v>
      </c>
      <c r="F590" s="4">
        <v>84.02680214914875</v>
      </c>
      <c r="G590" s="4">
        <v>0</v>
      </c>
      <c r="H590" s="4">
        <v>0</v>
      </c>
      <c r="I590" s="7" t="s">
        <v>4</v>
      </c>
    </row>
    <row r="591" spans="1:9" x14ac:dyDescent="0.75">
      <c r="A591" s="44">
        <v>1953.6977168141625</v>
      </c>
      <c r="B591" s="4">
        <v>79790.94121000031</v>
      </c>
      <c r="C591" s="4">
        <v>80023.847389999995</v>
      </c>
      <c r="D591" s="6">
        <v>5.2929999999999998E-2</v>
      </c>
      <c r="E591" s="7">
        <v>85.045025991819955</v>
      </c>
      <c r="F591" s="4">
        <v>84.153682599668997</v>
      </c>
      <c r="G591" s="4">
        <v>0</v>
      </c>
      <c r="H591" s="4">
        <v>0</v>
      </c>
      <c r="I591" s="7" t="s">
        <v>4</v>
      </c>
    </row>
    <row r="592" spans="1:9" x14ac:dyDescent="0.75">
      <c r="A592" s="44">
        <v>1953.7153805309767</v>
      </c>
      <c r="B592" s="4">
        <v>79792.276590000329</v>
      </c>
      <c r="C592" s="4">
        <v>80025.182769999999</v>
      </c>
      <c r="D592" s="6">
        <v>5.296E-2</v>
      </c>
      <c r="E592" s="7">
        <v>79.723047736529168</v>
      </c>
      <c r="F592" s="4">
        <v>84.249622494070763</v>
      </c>
      <c r="G592" s="4">
        <v>0</v>
      </c>
      <c r="H592" s="4">
        <v>0</v>
      </c>
      <c r="I592" s="7" t="s">
        <v>4</v>
      </c>
    </row>
    <row r="593" spans="1:9" x14ac:dyDescent="0.75">
      <c r="A593" s="44">
        <v>1953.733044247791</v>
      </c>
      <c r="B593" s="4">
        <v>79793.611970000333</v>
      </c>
      <c r="C593" s="4">
        <v>80026.518150000004</v>
      </c>
      <c r="D593" s="6">
        <v>5.2999999999999999E-2</v>
      </c>
      <c r="E593" s="7">
        <v>83.533445112975372</v>
      </c>
      <c r="F593" s="4">
        <v>84.395871426621881</v>
      </c>
      <c r="G593" s="4">
        <v>0</v>
      </c>
      <c r="H593" s="4">
        <v>0</v>
      </c>
      <c r="I593" s="7" t="s">
        <v>4</v>
      </c>
    </row>
    <row r="594" spans="1:9" x14ac:dyDescent="0.75">
      <c r="A594" s="44">
        <v>1953.7507079646052</v>
      </c>
      <c r="B594" s="4">
        <v>79794.947340000319</v>
      </c>
      <c r="C594" s="4">
        <v>80027.853520000004</v>
      </c>
      <c r="D594" s="6">
        <v>5.3030000000000001E-2</v>
      </c>
      <c r="E594" s="7">
        <v>75.609207216710999</v>
      </c>
      <c r="F594" s="4">
        <v>84.48976755238462</v>
      </c>
      <c r="G594" s="4">
        <v>0</v>
      </c>
      <c r="H594" s="4">
        <v>0</v>
      </c>
      <c r="I594" s="7" t="s">
        <v>4</v>
      </c>
    </row>
    <row r="595" spans="1:9" x14ac:dyDescent="0.75">
      <c r="A595" s="44">
        <v>1953.7683716814195</v>
      </c>
      <c r="B595" s="4">
        <v>79796.282720000308</v>
      </c>
      <c r="C595" s="4">
        <v>80029.188899999994</v>
      </c>
      <c r="D595" s="6">
        <v>5.3060000000000003E-2</v>
      </c>
      <c r="E595" s="7">
        <v>79.537877670647532</v>
      </c>
      <c r="F595" s="4">
        <v>84.571301793656758</v>
      </c>
      <c r="G595" s="4">
        <v>0</v>
      </c>
      <c r="H595" s="4">
        <v>0</v>
      </c>
      <c r="I595" s="7" t="s">
        <v>4</v>
      </c>
    </row>
    <row r="596" spans="1:9" x14ac:dyDescent="0.75">
      <c r="A596" s="44">
        <v>1953.7860353982337</v>
      </c>
      <c r="B596" s="4">
        <v>79797.618100000327</v>
      </c>
      <c r="C596" s="4">
        <v>80030.524279999998</v>
      </c>
      <c r="D596" s="6">
        <v>5.3089999999999998E-2</v>
      </c>
      <c r="E596" s="7">
        <v>87.902611480556715</v>
      </c>
      <c r="F596" s="4">
        <v>84.571503976588048</v>
      </c>
      <c r="G596" s="4">
        <v>0</v>
      </c>
      <c r="H596" s="4">
        <v>0</v>
      </c>
      <c r="I596" s="7" t="s">
        <v>4</v>
      </c>
    </row>
    <row r="597" spans="1:9" x14ac:dyDescent="0.75">
      <c r="A597" s="44">
        <v>1953.8036991150479</v>
      </c>
      <c r="B597" s="4">
        <v>79798.953470000313</v>
      </c>
      <c r="C597" s="4">
        <v>80031.859649999999</v>
      </c>
      <c r="D597" s="6">
        <v>5.3120000000000001E-2</v>
      </c>
      <c r="E597" s="7">
        <v>103.30820215489616</v>
      </c>
      <c r="F597" s="4">
        <v>84.545687990432995</v>
      </c>
      <c r="G597" s="4">
        <v>0</v>
      </c>
      <c r="H597" s="4">
        <v>0</v>
      </c>
      <c r="I597" s="7" t="s">
        <v>4</v>
      </c>
    </row>
    <row r="598" spans="1:9" x14ac:dyDescent="0.75">
      <c r="A598" s="44">
        <v>1953.8213628318622</v>
      </c>
      <c r="B598" s="4">
        <v>79800.288850000303</v>
      </c>
      <c r="C598" s="4">
        <v>80033.195030000003</v>
      </c>
      <c r="D598" s="6">
        <v>5.3150000000000003E-2</v>
      </c>
      <c r="E598" s="7">
        <v>107.1290744333063</v>
      </c>
      <c r="F598" s="4">
        <v>84.439215261593418</v>
      </c>
      <c r="G598" s="4">
        <v>0</v>
      </c>
      <c r="H598" s="4">
        <v>0</v>
      </c>
      <c r="I598" s="7" t="s">
        <v>4</v>
      </c>
    </row>
    <row r="599" spans="1:9" x14ac:dyDescent="0.75">
      <c r="A599" s="44">
        <v>1953.8390265486764</v>
      </c>
      <c r="B599" s="4">
        <v>79801.624230000307</v>
      </c>
      <c r="C599" s="4">
        <v>80034.530410000007</v>
      </c>
      <c r="D599" s="6">
        <v>5.3179999999999998E-2</v>
      </c>
      <c r="E599" s="7">
        <v>101.91522225198679</v>
      </c>
      <c r="F599" s="4">
        <v>84.355305945409938</v>
      </c>
      <c r="G599" s="4">
        <v>0</v>
      </c>
      <c r="H599" s="4">
        <v>0</v>
      </c>
      <c r="I599" s="7" t="s">
        <v>4</v>
      </c>
    </row>
    <row r="600" spans="1:9" x14ac:dyDescent="0.75">
      <c r="A600" s="44">
        <v>1953.8566902654907</v>
      </c>
      <c r="B600" s="4">
        <v>79802.959600000293</v>
      </c>
      <c r="C600" s="4">
        <v>80035.865779999993</v>
      </c>
      <c r="D600" s="6">
        <v>5.321E-2</v>
      </c>
      <c r="E600" s="7">
        <v>98.843523321239246</v>
      </c>
      <c r="F600" s="4">
        <v>84.342271443289718</v>
      </c>
      <c r="G600" s="4">
        <v>0</v>
      </c>
      <c r="H600" s="4">
        <v>0</v>
      </c>
      <c r="I600" s="7" t="s">
        <v>4</v>
      </c>
    </row>
    <row r="601" spans="1:9" x14ac:dyDescent="0.75">
      <c r="A601" s="44">
        <v>1953.8743539823049</v>
      </c>
      <c r="B601" s="4">
        <v>79804.294980000297</v>
      </c>
      <c r="C601" s="4">
        <v>80037.201159999997</v>
      </c>
      <c r="D601" s="6">
        <v>5.3240000000000003E-2</v>
      </c>
      <c r="E601" s="7">
        <v>98.875319847596728</v>
      </c>
      <c r="F601" s="4">
        <v>84.342271443289718</v>
      </c>
      <c r="G601" s="4">
        <v>0</v>
      </c>
      <c r="H601" s="4">
        <v>0</v>
      </c>
      <c r="I601" s="7" t="s">
        <v>4</v>
      </c>
    </row>
    <row r="602" spans="1:9" x14ac:dyDescent="0.75">
      <c r="A602" s="44">
        <v>1953.8920176991192</v>
      </c>
      <c r="B602" s="4">
        <v>79805.630360000301</v>
      </c>
      <c r="C602" s="4">
        <v>80038.536540000001</v>
      </c>
      <c r="D602" s="6">
        <v>5.3269999999999998E-2</v>
      </c>
      <c r="E602" s="7">
        <v>87.515507549441651</v>
      </c>
      <c r="F602" s="4">
        <v>84.342271443289718</v>
      </c>
      <c r="G602" s="4">
        <v>0</v>
      </c>
      <c r="H602" s="4">
        <v>0</v>
      </c>
      <c r="I602" s="7" t="s">
        <v>4</v>
      </c>
    </row>
    <row r="603" spans="1:9" x14ac:dyDescent="0.75">
      <c r="A603" s="44">
        <v>1953.9096814159334</v>
      </c>
      <c r="B603" s="4">
        <v>79806.965740000305</v>
      </c>
      <c r="C603" s="4">
        <v>80039.871920000005</v>
      </c>
      <c r="D603" s="6">
        <v>5.33E-2</v>
      </c>
      <c r="E603" s="7">
        <v>83.579134390706372</v>
      </c>
      <c r="F603" s="4">
        <v>84.342271443289718</v>
      </c>
      <c r="G603" s="4">
        <v>0</v>
      </c>
      <c r="H603" s="4">
        <v>0</v>
      </c>
      <c r="I603" s="7" t="s">
        <v>4</v>
      </c>
    </row>
    <row r="604" spans="1:9" x14ac:dyDescent="0.75">
      <c r="A604" s="44">
        <v>1953.9273451327476</v>
      </c>
      <c r="B604" s="4">
        <v>79808.301110000291</v>
      </c>
      <c r="C604" s="4">
        <v>80041.207290000006</v>
      </c>
      <c r="D604" s="6">
        <v>5.3330000000000002E-2</v>
      </c>
      <c r="E604" s="7">
        <v>72.233402453299092</v>
      </c>
      <c r="F604" s="4">
        <v>84.583377223995399</v>
      </c>
      <c r="G604" s="4">
        <v>0</v>
      </c>
      <c r="H604" s="4">
        <v>0</v>
      </c>
      <c r="I604" s="7" t="s">
        <v>4</v>
      </c>
    </row>
    <row r="605" spans="1:9" x14ac:dyDescent="0.75">
      <c r="A605" s="44">
        <v>1953.9450088495619</v>
      </c>
      <c r="B605" s="4">
        <v>79809.636490000281</v>
      </c>
      <c r="C605" s="4">
        <v>80042.542669999995</v>
      </c>
      <c r="D605" s="6">
        <v>5.3359999999999998E-2</v>
      </c>
      <c r="E605" s="7">
        <v>81.890562604670535</v>
      </c>
      <c r="F605" s="4">
        <v>84.679212273689728</v>
      </c>
      <c r="G605" s="4">
        <v>0</v>
      </c>
      <c r="H605" s="4">
        <v>0</v>
      </c>
      <c r="I605" s="7" t="s">
        <v>4</v>
      </c>
    </row>
    <row r="606" spans="1:9" x14ac:dyDescent="0.75">
      <c r="A606" s="44">
        <v>1953.9626725663761</v>
      </c>
      <c r="B606" s="4">
        <v>79810.9718700003</v>
      </c>
      <c r="C606" s="4">
        <v>80043.878049999999</v>
      </c>
      <c r="D606" s="6">
        <v>5.339E-2</v>
      </c>
      <c r="E606" s="7">
        <v>99.620600226881507</v>
      </c>
      <c r="F606" s="4">
        <v>84.79546046042492</v>
      </c>
      <c r="G606" s="4">
        <v>14.825139766456587</v>
      </c>
      <c r="H606" s="4">
        <v>0.96924355196517298</v>
      </c>
      <c r="I606" s="7" t="s">
        <v>4</v>
      </c>
    </row>
    <row r="607" spans="1:9" x14ac:dyDescent="0.75">
      <c r="A607" s="44">
        <v>1953.9803362831904</v>
      </c>
      <c r="B607" s="4">
        <v>79812.307240000286</v>
      </c>
      <c r="C607" s="4">
        <v>80045.21342</v>
      </c>
      <c r="D607" s="6">
        <v>5.3420000000000002E-2</v>
      </c>
      <c r="E607" s="7">
        <v>94.727159578152808</v>
      </c>
      <c r="F607" s="4">
        <v>84.951205159680455</v>
      </c>
      <c r="G607" s="4">
        <v>9.7759544184723524</v>
      </c>
      <c r="H607" s="4">
        <v>0.63949036074305832</v>
      </c>
      <c r="I607" s="7" t="s">
        <v>4</v>
      </c>
    </row>
    <row r="608" spans="1:9" x14ac:dyDescent="0.75">
      <c r="A608" s="44">
        <v>1954.0238014705883</v>
      </c>
      <c r="B608" s="4">
        <v>79815.50911000029</v>
      </c>
      <c r="C608" s="4">
        <v>80048.415290000004</v>
      </c>
      <c r="D608" s="6">
        <v>5.348E-2</v>
      </c>
      <c r="E608" s="7">
        <v>99.153145237358601</v>
      </c>
      <c r="F608" s="4">
        <v>84.967097233939356</v>
      </c>
      <c r="G608" s="4">
        <v>14.186048003419245</v>
      </c>
      <c r="H608" s="4">
        <v>2.2275417591611579</v>
      </c>
      <c r="I608" s="7" t="s">
        <v>4</v>
      </c>
    </row>
    <row r="609" spans="1:9" x14ac:dyDescent="0.75">
      <c r="A609" s="44">
        <v>1954.0421102941177</v>
      </c>
      <c r="B609" s="4">
        <v>79816.828570000274</v>
      </c>
      <c r="C609" s="4">
        <v>80049.734750000003</v>
      </c>
      <c r="D609" s="6">
        <v>5.3499999999999999E-2</v>
      </c>
      <c r="E609" s="7">
        <v>125.9833151311275</v>
      </c>
      <c r="F609" s="4">
        <v>84.928809332966722</v>
      </c>
      <c r="G609" s="4">
        <v>41.054505798160775</v>
      </c>
      <c r="H609" s="4">
        <v>2.6575422346033166</v>
      </c>
      <c r="I609" s="7" t="s">
        <v>4</v>
      </c>
    </row>
    <row r="610" spans="1:9" x14ac:dyDescent="0.75">
      <c r="A610" s="44">
        <v>1954.0604191176471</v>
      </c>
      <c r="B610" s="4">
        <v>79818.148020000255</v>
      </c>
      <c r="C610" s="4">
        <v>80051.054199999999</v>
      </c>
      <c r="D610" s="6">
        <v>5.3530000000000001E-2</v>
      </c>
      <c r="E610" s="7">
        <v>131.68717894722241</v>
      </c>
      <c r="F610" s="4">
        <v>84.845725749614417</v>
      </c>
      <c r="G610" s="4">
        <v>46.84145319760799</v>
      </c>
      <c r="H610" s="4">
        <v>3.0338204648182949</v>
      </c>
      <c r="I610" s="7" t="s">
        <v>4</v>
      </c>
    </row>
    <row r="611" spans="1:9" x14ac:dyDescent="0.75">
      <c r="A611" s="44">
        <v>1954.0787279411766</v>
      </c>
      <c r="B611" s="4">
        <v>79819.467480000239</v>
      </c>
      <c r="C611" s="4">
        <v>80052.373659999997</v>
      </c>
      <c r="D611" s="6">
        <v>5.355E-2</v>
      </c>
      <c r="E611" s="7">
        <v>119.81935394876901</v>
      </c>
      <c r="F611" s="4">
        <v>84.782962384811015</v>
      </c>
      <c r="G611" s="4">
        <v>35.036391563957991</v>
      </c>
      <c r="H611" s="4">
        <v>2.2700969809323412</v>
      </c>
      <c r="I611" s="7" t="s">
        <v>4</v>
      </c>
    </row>
    <row r="612" spans="1:9" x14ac:dyDescent="0.75">
      <c r="A612" s="44">
        <v>1954.1020367647061</v>
      </c>
      <c r="B612" s="4">
        <v>79821.147270000234</v>
      </c>
      <c r="C612" s="4">
        <v>80054.053450000007</v>
      </c>
      <c r="D612" s="6">
        <v>5.3580000000000003E-2</v>
      </c>
      <c r="E612" s="7">
        <v>109.14893959796618</v>
      </c>
      <c r="F612" s="4">
        <v>84.876056228044035</v>
      </c>
      <c r="G612" s="4">
        <v>24.272883369922141</v>
      </c>
      <c r="H612" s="4">
        <v>2.0033111379031241</v>
      </c>
      <c r="I612" s="7" t="s">
        <v>4</v>
      </c>
    </row>
    <row r="613" spans="1:9" x14ac:dyDescent="0.75">
      <c r="A613" s="44">
        <v>1954.1203455882355</v>
      </c>
      <c r="B613" s="4">
        <v>79822.466730000218</v>
      </c>
      <c r="C613" s="4">
        <v>80055.372910000006</v>
      </c>
      <c r="D613" s="6">
        <v>5.3600000000000002E-2</v>
      </c>
      <c r="E613" s="7">
        <v>104.4542956448991</v>
      </c>
      <c r="F613" s="4">
        <v>85.091729994768784</v>
      </c>
      <c r="G613" s="4">
        <v>19.362565650130321</v>
      </c>
      <c r="H613" s="4">
        <v>1.2557212901501387</v>
      </c>
      <c r="I613" s="7" t="s">
        <v>4</v>
      </c>
    </row>
    <row r="614" spans="1:9" x14ac:dyDescent="0.75">
      <c r="A614" s="44">
        <v>1954.1386544117649</v>
      </c>
      <c r="B614" s="4">
        <v>79823.786180000199</v>
      </c>
      <c r="C614" s="4">
        <v>80056.692360000001</v>
      </c>
      <c r="D614" s="6">
        <v>5.3620000000000001E-2</v>
      </c>
      <c r="E614" s="7">
        <v>97.833228798985473</v>
      </c>
      <c r="F614" s="4">
        <v>85.289603258849183</v>
      </c>
      <c r="G614" s="4">
        <v>12.54362554013629</v>
      </c>
      <c r="H614" s="4">
        <v>0.81378965265120762</v>
      </c>
      <c r="I614" s="7">
        <v>15.870557432927811</v>
      </c>
    </row>
    <row r="615" spans="1:9" x14ac:dyDescent="0.75">
      <c r="A615" s="44">
        <v>1954.1569632352944</v>
      </c>
      <c r="B615" s="4">
        <v>79825.105640000183</v>
      </c>
      <c r="C615" s="4">
        <v>80058.01182</v>
      </c>
      <c r="D615" s="6">
        <v>5.364E-2</v>
      </c>
      <c r="E615" s="7">
        <v>90.590504008098222</v>
      </c>
      <c r="F615" s="4">
        <v>85.415641115294818</v>
      </c>
      <c r="G615" s="4">
        <v>0</v>
      </c>
      <c r="H615" s="4">
        <v>0</v>
      </c>
      <c r="I615" s="7" t="s">
        <v>4</v>
      </c>
    </row>
    <row r="616" spans="1:9" x14ac:dyDescent="0.75">
      <c r="A616" s="44">
        <v>1954.1752720588238</v>
      </c>
      <c r="B616" s="4">
        <v>79826.425090000164</v>
      </c>
      <c r="C616" s="4">
        <v>80059.331269999995</v>
      </c>
      <c r="D616" s="6">
        <v>5.3670000000000002E-2</v>
      </c>
      <c r="E616" s="7">
        <v>87.65197509387211</v>
      </c>
      <c r="F616" s="4">
        <v>85.337073101395944</v>
      </c>
      <c r="G616" s="4">
        <v>0</v>
      </c>
      <c r="H616" s="4">
        <v>0</v>
      </c>
      <c r="I616" s="7" t="s">
        <v>4</v>
      </c>
    </row>
    <row r="617" spans="1:9" x14ac:dyDescent="0.75">
      <c r="A617" s="44">
        <v>1954.1935808823532</v>
      </c>
      <c r="B617" s="4">
        <v>79827.744550000149</v>
      </c>
      <c r="C617" s="4">
        <v>80060.650729999994</v>
      </c>
      <c r="D617" s="6">
        <v>5.3690000000000002E-2</v>
      </c>
      <c r="E617" s="7">
        <v>90.875757074625525</v>
      </c>
      <c r="F617" s="4">
        <v>85.136799063730706</v>
      </c>
      <c r="G617" s="4">
        <v>0</v>
      </c>
      <c r="H617" s="4">
        <v>0</v>
      </c>
      <c r="I617" s="7" t="s">
        <v>4</v>
      </c>
    </row>
    <row r="618" spans="1:9" x14ac:dyDescent="0.75">
      <c r="A618" s="44">
        <v>1954.2118897058826</v>
      </c>
      <c r="B618" s="4">
        <v>79829.064000000159</v>
      </c>
      <c r="C618" s="4">
        <v>80061.970180000004</v>
      </c>
      <c r="D618" s="6">
        <v>5.3710000000000001E-2</v>
      </c>
      <c r="E618" s="7">
        <v>86.019089061148392</v>
      </c>
      <c r="F618" s="4">
        <v>84.969105676730848</v>
      </c>
      <c r="G618" s="4">
        <v>0</v>
      </c>
      <c r="H618" s="4">
        <v>0</v>
      </c>
      <c r="I618" s="7" t="s">
        <v>4</v>
      </c>
    </row>
    <row r="619" spans="1:9" x14ac:dyDescent="0.75">
      <c r="A619" s="44">
        <v>1954.2301985294121</v>
      </c>
      <c r="B619" s="4">
        <v>79830.383460000157</v>
      </c>
      <c r="C619" s="4">
        <v>80063.289640000003</v>
      </c>
      <c r="D619" s="6">
        <v>5.373E-2</v>
      </c>
      <c r="E619" s="7">
        <v>83.919037367138699</v>
      </c>
      <c r="F619" s="4">
        <v>84.924161792041119</v>
      </c>
      <c r="G619" s="4">
        <v>0</v>
      </c>
      <c r="H619" s="4">
        <v>0</v>
      </c>
      <c r="I619" s="7" t="s">
        <v>4</v>
      </c>
    </row>
    <row r="620" spans="1:9" x14ac:dyDescent="0.75">
      <c r="A620" s="44">
        <v>1954.2485073529415</v>
      </c>
      <c r="B620" s="4">
        <v>79831.702920000156</v>
      </c>
      <c r="C620" s="4">
        <v>80064.609100000001</v>
      </c>
      <c r="D620" s="6">
        <v>5.3749999999999999E-2</v>
      </c>
      <c r="E620" s="7">
        <v>89.286279364441071</v>
      </c>
      <c r="F620" s="4">
        <v>84.870572728617759</v>
      </c>
      <c r="G620" s="4">
        <v>0</v>
      </c>
      <c r="H620" s="4">
        <v>0</v>
      </c>
      <c r="I620" s="7" t="s">
        <v>4</v>
      </c>
    </row>
    <row r="621" spans="1:9" x14ac:dyDescent="0.75">
      <c r="A621" s="44">
        <v>1954.2668161764709</v>
      </c>
      <c r="B621" s="4">
        <v>79833.022370000137</v>
      </c>
      <c r="C621" s="4">
        <v>80065.928549999997</v>
      </c>
      <c r="D621" s="6">
        <v>5.3780000000000001E-2</v>
      </c>
      <c r="E621" s="7">
        <v>101.15268337487554</v>
      </c>
      <c r="F621" s="4">
        <v>84.899523161551897</v>
      </c>
      <c r="G621" s="4">
        <v>0</v>
      </c>
      <c r="H621" s="4">
        <v>0</v>
      </c>
      <c r="I621" s="7" t="s">
        <v>4</v>
      </c>
    </row>
    <row r="622" spans="1:9" x14ac:dyDescent="0.75">
      <c r="A622" s="44">
        <v>1954.2851250000003</v>
      </c>
      <c r="B622" s="4">
        <v>79834.341830000121</v>
      </c>
      <c r="C622" s="4">
        <v>80067.248009999996</v>
      </c>
      <c r="D622" s="6">
        <v>5.3800000000000001E-2</v>
      </c>
      <c r="E622" s="7">
        <v>97.484902265954076</v>
      </c>
      <c r="F622" s="4">
        <v>84.991247207656059</v>
      </c>
      <c r="G622" s="4">
        <v>0</v>
      </c>
      <c r="H622" s="4">
        <v>0</v>
      </c>
      <c r="I622" s="7" t="s">
        <v>4</v>
      </c>
    </row>
    <row r="623" spans="1:9" x14ac:dyDescent="0.75">
      <c r="A623" s="44">
        <v>1954.3034338235298</v>
      </c>
      <c r="B623" s="4">
        <v>79835.661280000131</v>
      </c>
      <c r="C623" s="4">
        <v>80068.567460000006</v>
      </c>
      <c r="D623" s="6">
        <v>5.382E-2</v>
      </c>
      <c r="E623" s="7">
        <v>91.059448494361277</v>
      </c>
      <c r="F623" s="4">
        <v>85.110977184148396</v>
      </c>
      <c r="G623" s="4">
        <v>0</v>
      </c>
      <c r="H623" s="4">
        <v>0</v>
      </c>
      <c r="I623" s="7" t="s">
        <v>4</v>
      </c>
    </row>
    <row r="624" spans="1:9" x14ac:dyDescent="0.75">
      <c r="A624" s="44">
        <v>1954.3217426470592</v>
      </c>
      <c r="B624" s="4">
        <v>79836.98074000013</v>
      </c>
      <c r="C624" s="4">
        <v>80069.886920000004</v>
      </c>
      <c r="D624" s="6">
        <v>5.3839999999999999E-2</v>
      </c>
      <c r="E624" s="7">
        <v>79.952523960899256</v>
      </c>
      <c r="F624" s="4">
        <v>85.001973479206796</v>
      </c>
      <c r="G624" s="4">
        <v>0</v>
      </c>
      <c r="H624" s="4">
        <v>0</v>
      </c>
      <c r="I624" s="7" t="s">
        <v>4</v>
      </c>
    </row>
    <row r="625" spans="1:9" x14ac:dyDescent="0.75">
      <c r="A625" s="44">
        <v>1954.3400514705886</v>
      </c>
      <c r="B625" s="4">
        <v>79838.300200000129</v>
      </c>
      <c r="C625" s="4">
        <v>80071.206380000003</v>
      </c>
      <c r="D625" s="6">
        <v>5.3859999999999998E-2</v>
      </c>
      <c r="E625" s="7">
        <v>86.128714824539671</v>
      </c>
      <c r="F625" s="4">
        <v>84.968873748080242</v>
      </c>
      <c r="G625" s="4">
        <v>0</v>
      </c>
      <c r="H625" s="4">
        <v>0</v>
      </c>
      <c r="I625" s="7" t="s">
        <v>4</v>
      </c>
    </row>
    <row r="626" spans="1:9" x14ac:dyDescent="0.75">
      <c r="A626" s="44">
        <v>1954.358360294118</v>
      </c>
      <c r="B626" s="4">
        <v>79839.61965000011</v>
      </c>
      <c r="C626" s="4">
        <v>80072.525829999999</v>
      </c>
      <c r="D626" s="6">
        <v>5.389E-2</v>
      </c>
      <c r="E626" s="7">
        <v>84.065714885421997</v>
      </c>
      <c r="F626" s="4">
        <v>85.126446675628941</v>
      </c>
      <c r="G626" s="4">
        <v>0</v>
      </c>
      <c r="H626" s="4">
        <v>0</v>
      </c>
      <c r="I626" s="7" t="s">
        <v>4</v>
      </c>
    </row>
    <row r="627" spans="1:9" x14ac:dyDescent="0.75">
      <c r="A627" s="44">
        <v>1954.3766691176475</v>
      </c>
      <c r="B627" s="4">
        <v>79840.939110000094</v>
      </c>
      <c r="C627" s="4">
        <v>80073.845289999997</v>
      </c>
      <c r="D627" s="6">
        <v>5.391E-2</v>
      </c>
      <c r="E627" s="7">
        <v>79.894889409989545</v>
      </c>
      <c r="F627" s="4">
        <v>85.258922433498398</v>
      </c>
      <c r="G627" s="4">
        <v>0</v>
      </c>
      <c r="H627" s="4">
        <v>0</v>
      </c>
      <c r="I627" s="7" t="s">
        <v>4</v>
      </c>
    </row>
    <row r="628" spans="1:9" x14ac:dyDescent="0.75">
      <c r="A628" s="44">
        <v>1954.3949779411769</v>
      </c>
      <c r="B628" s="4">
        <v>79842.258560000075</v>
      </c>
      <c r="C628" s="4">
        <v>80075.164739999993</v>
      </c>
      <c r="D628" s="6">
        <v>5.3929999999999999E-2</v>
      </c>
      <c r="E628" s="7">
        <v>79.501151614700106</v>
      </c>
      <c r="F628" s="4">
        <v>85.230280329445449</v>
      </c>
      <c r="G628" s="4">
        <v>0</v>
      </c>
      <c r="H628" s="4">
        <v>0</v>
      </c>
      <c r="I628" s="7" t="s">
        <v>4</v>
      </c>
    </row>
    <row r="629" spans="1:9" x14ac:dyDescent="0.75">
      <c r="A629" s="44">
        <v>1954.4132867647063</v>
      </c>
      <c r="B629" s="4">
        <v>79843.578020000088</v>
      </c>
      <c r="C629" s="4">
        <v>80076.484200000006</v>
      </c>
      <c r="D629" s="6">
        <v>5.3949999999999998E-2</v>
      </c>
      <c r="E629" s="7">
        <v>83.303132082223414</v>
      </c>
      <c r="F629" s="4">
        <v>85.078072100090594</v>
      </c>
      <c r="G629" s="4">
        <v>0</v>
      </c>
      <c r="H629" s="4">
        <v>0</v>
      </c>
      <c r="I629" s="7" t="s">
        <v>4</v>
      </c>
    </row>
    <row r="630" spans="1:9" x14ac:dyDescent="0.75">
      <c r="A630" s="44">
        <v>1954.4315955882357</v>
      </c>
      <c r="B630" s="4">
        <v>79844.897480000101</v>
      </c>
      <c r="C630" s="4">
        <v>80077.803660000005</v>
      </c>
      <c r="D630" s="6">
        <v>5.3969999999999997E-2</v>
      </c>
      <c r="E630" s="7">
        <v>83.250090923875419</v>
      </c>
      <c r="F630" s="4">
        <v>84.978136245153195</v>
      </c>
      <c r="G630" s="4">
        <v>0</v>
      </c>
      <c r="H630" s="4">
        <v>0</v>
      </c>
      <c r="I630" s="7" t="s">
        <v>4</v>
      </c>
    </row>
    <row r="631" spans="1:9" x14ac:dyDescent="0.75">
      <c r="A631" s="44">
        <v>1954.4499044117651</v>
      </c>
      <c r="B631" s="4">
        <v>79846.216930000082</v>
      </c>
      <c r="C631" s="4">
        <v>80079.12311</v>
      </c>
      <c r="D631" s="6">
        <v>5.3999999999999999E-2</v>
      </c>
      <c r="E631" s="7">
        <v>92.599430011280717</v>
      </c>
      <c r="F631" s="4">
        <v>85.046681780997574</v>
      </c>
      <c r="G631" s="4">
        <v>7.552748230283143</v>
      </c>
      <c r="H631" s="4">
        <v>0.49347032432015969</v>
      </c>
      <c r="I631" s="7" t="s">
        <v>4</v>
      </c>
    </row>
    <row r="632" spans="1:9" x14ac:dyDescent="0.75">
      <c r="A632" s="44">
        <v>1954.4682132352946</v>
      </c>
      <c r="B632" s="4">
        <v>79847.536390000067</v>
      </c>
      <c r="C632" s="4">
        <v>80080.442569999999</v>
      </c>
      <c r="D632" s="6">
        <v>5.4019999999999999E-2</v>
      </c>
      <c r="E632" s="7">
        <v>102.00485062097751</v>
      </c>
      <c r="F632" s="4">
        <v>85.134801642029657</v>
      </c>
      <c r="G632" s="4">
        <v>16.87004897894785</v>
      </c>
      <c r="H632" s="4">
        <v>1.1026469688286094</v>
      </c>
      <c r="I632" s="7" t="s">
        <v>4</v>
      </c>
    </row>
    <row r="633" spans="1:9" x14ac:dyDescent="0.75">
      <c r="A633" s="44">
        <v>1954.486522058824</v>
      </c>
      <c r="B633" s="4">
        <v>79848.855840000047</v>
      </c>
      <c r="C633" s="4">
        <v>80081.762019999995</v>
      </c>
      <c r="D633" s="6">
        <v>5.4039999999999998E-2</v>
      </c>
      <c r="E633" s="7">
        <v>119.50151119178494</v>
      </c>
      <c r="F633" s="4">
        <v>85.212509458270702</v>
      </c>
      <c r="G633" s="4">
        <v>34.28900173351424</v>
      </c>
      <c r="H633" s="4">
        <v>2.2419837218319145</v>
      </c>
      <c r="I633" s="7" t="s">
        <v>4</v>
      </c>
    </row>
    <row r="634" spans="1:9" x14ac:dyDescent="0.75">
      <c r="A634" s="44">
        <v>1954.5048308823534</v>
      </c>
      <c r="B634" s="4">
        <v>79850.175300000032</v>
      </c>
      <c r="C634" s="4">
        <v>80083.081479999993</v>
      </c>
      <c r="D634" s="6">
        <v>5.4059999999999997E-2</v>
      </c>
      <c r="E634" s="7">
        <v>112.76904954768442</v>
      </c>
      <c r="F634" s="4">
        <v>85.066007303952262</v>
      </c>
      <c r="G634" s="4">
        <v>27.703042243732156</v>
      </c>
      <c r="H634" s="4">
        <v>1.8120453820424374</v>
      </c>
      <c r="I634" s="7" t="s">
        <v>4</v>
      </c>
    </row>
    <row r="635" spans="1:9" x14ac:dyDescent="0.75">
      <c r="A635" s="44">
        <v>1954.5231397058828</v>
      </c>
      <c r="B635" s="4">
        <v>79851.494750000042</v>
      </c>
      <c r="C635" s="4">
        <v>80084.400930000003</v>
      </c>
      <c r="D635" s="6">
        <v>5.4089999999999999E-2</v>
      </c>
      <c r="E635" s="7">
        <v>105.18223030203507</v>
      </c>
      <c r="F635" s="4">
        <v>84.971897327836061</v>
      </c>
      <c r="G635" s="4">
        <v>20.210332974199005</v>
      </c>
      <c r="H635" s="4">
        <v>1.3226737158708475</v>
      </c>
      <c r="I635" s="7">
        <v>6.9728201128939684</v>
      </c>
    </row>
    <row r="636" spans="1:9" x14ac:dyDescent="0.75">
      <c r="A636" s="44">
        <v>1954.5414485294123</v>
      </c>
      <c r="B636" s="4">
        <v>79852.81421000004</v>
      </c>
      <c r="C636" s="4">
        <v>80085.720390000002</v>
      </c>
      <c r="D636" s="6">
        <v>5.4109999999999998E-2</v>
      </c>
      <c r="E636" s="7">
        <v>83.166868726717055</v>
      </c>
      <c r="F636" s="4">
        <v>84.892836745112774</v>
      </c>
      <c r="G636" s="4">
        <v>0</v>
      </c>
      <c r="H636" s="4">
        <v>0</v>
      </c>
      <c r="I636" s="7" t="s">
        <v>4</v>
      </c>
    </row>
    <row r="637" spans="1:9" x14ac:dyDescent="0.75">
      <c r="A637" s="44">
        <v>1954.5597573529417</v>
      </c>
      <c r="B637" s="4">
        <v>79854.133670000039</v>
      </c>
      <c r="C637" s="4">
        <v>80087.039850000001</v>
      </c>
      <c r="D637" s="6">
        <v>5.4129999999999998E-2</v>
      </c>
      <c r="E637" s="7">
        <v>68.130769721894467</v>
      </c>
      <c r="F637" s="4">
        <v>84.888033107053573</v>
      </c>
      <c r="G637" s="4">
        <v>0</v>
      </c>
      <c r="H637" s="4">
        <v>0</v>
      </c>
      <c r="I637" s="7" t="s">
        <v>4</v>
      </c>
    </row>
    <row r="638" spans="1:9" x14ac:dyDescent="0.75">
      <c r="A638" s="44">
        <v>1954.5780661764711</v>
      </c>
      <c r="B638" s="4">
        <v>79855.45312000002</v>
      </c>
      <c r="C638" s="4">
        <v>80088.359299999996</v>
      </c>
      <c r="D638" s="6">
        <v>5.4149999999999997E-2</v>
      </c>
      <c r="E638" s="7">
        <v>68.567925047343124</v>
      </c>
      <c r="F638" s="4">
        <v>84.890484343392117</v>
      </c>
      <c r="G638" s="4">
        <v>0</v>
      </c>
      <c r="H638" s="4">
        <v>0</v>
      </c>
      <c r="I638" s="7" t="s">
        <v>4</v>
      </c>
    </row>
    <row r="639" spans="1:9" x14ac:dyDescent="0.75">
      <c r="A639" s="44">
        <v>1954.5963750000005</v>
      </c>
      <c r="B639" s="4">
        <v>79856.772580000004</v>
      </c>
      <c r="C639" s="4">
        <v>80089.678759999995</v>
      </c>
      <c r="D639" s="6">
        <v>5.4170000000000003E-2</v>
      </c>
      <c r="E639" s="7">
        <v>70.042605008975002</v>
      </c>
      <c r="F639" s="4">
        <v>84.939489226316908</v>
      </c>
      <c r="G639" s="4">
        <v>0</v>
      </c>
      <c r="H639" s="4">
        <v>0</v>
      </c>
      <c r="I639" s="7" t="s">
        <v>4</v>
      </c>
    </row>
    <row r="640" spans="1:9" x14ac:dyDescent="0.75">
      <c r="A640" s="44">
        <v>1954.61468382353</v>
      </c>
      <c r="B640" s="4">
        <v>79858.092030000014</v>
      </c>
      <c r="C640" s="4">
        <v>80090.998210000005</v>
      </c>
      <c r="D640" s="6">
        <v>5.4199999999999998E-2</v>
      </c>
      <c r="E640" s="7">
        <v>73.94834130312519</v>
      </c>
      <c r="F640" s="4">
        <v>85.042668544842485</v>
      </c>
      <c r="G640" s="4">
        <v>0</v>
      </c>
      <c r="H640" s="4">
        <v>0</v>
      </c>
      <c r="I640" s="7" t="s">
        <v>4</v>
      </c>
    </row>
    <row r="641" spans="1:9" x14ac:dyDescent="0.75">
      <c r="A641" s="44">
        <v>1954.6329926470594</v>
      </c>
      <c r="B641" s="4">
        <v>79859.411490000013</v>
      </c>
      <c r="C641" s="4">
        <v>80092.317670000004</v>
      </c>
      <c r="D641" s="6">
        <v>5.4219999999999997E-2</v>
      </c>
      <c r="E641" s="7">
        <v>86.508274011399024</v>
      </c>
      <c r="F641" s="4">
        <v>85.338131222933157</v>
      </c>
      <c r="G641" s="4">
        <v>0</v>
      </c>
      <c r="H641" s="4">
        <v>0</v>
      </c>
      <c r="I641" s="7" t="s">
        <v>4</v>
      </c>
    </row>
    <row r="642" spans="1:9" x14ac:dyDescent="0.75">
      <c r="A642" s="44">
        <v>1954.6513014705888</v>
      </c>
      <c r="B642" s="4">
        <v>79860.730950000012</v>
      </c>
      <c r="C642" s="4">
        <v>80093.637130000003</v>
      </c>
      <c r="D642" s="6">
        <v>5.4239999999999997E-2</v>
      </c>
      <c r="E642" s="7">
        <v>87.318594625157317</v>
      </c>
      <c r="F642" s="4">
        <v>85.539727315158515</v>
      </c>
      <c r="G642" s="4">
        <v>0</v>
      </c>
      <c r="H642" s="4">
        <v>0</v>
      </c>
      <c r="I642" s="7" t="s">
        <v>4</v>
      </c>
    </row>
    <row r="643" spans="1:9" x14ac:dyDescent="0.75">
      <c r="A643" s="44">
        <v>1954.6696102941182</v>
      </c>
      <c r="B643" s="4">
        <v>79862.050399999993</v>
      </c>
      <c r="C643" s="4">
        <v>80094.956579999998</v>
      </c>
      <c r="D643" s="6">
        <v>5.4260000000000003E-2</v>
      </c>
      <c r="E643" s="7">
        <v>88.519681689928888</v>
      </c>
      <c r="F643" s="4">
        <v>85.764185915817023</v>
      </c>
      <c r="G643" s="4">
        <v>0</v>
      </c>
      <c r="H643" s="4">
        <v>0</v>
      </c>
      <c r="I643" s="7" t="s">
        <v>4</v>
      </c>
    </row>
    <row r="644" spans="1:9" x14ac:dyDescent="0.75">
      <c r="A644" s="44">
        <v>1954.6879191176477</v>
      </c>
      <c r="B644" s="4">
        <v>79863.369859999977</v>
      </c>
      <c r="C644" s="4">
        <v>80096.276039999997</v>
      </c>
      <c r="D644" s="6">
        <v>5.4280000000000002E-2</v>
      </c>
      <c r="E644" s="7">
        <v>80.637745615745402</v>
      </c>
      <c r="F644" s="4">
        <v>85.942427371147289</v>
      </c>
      <c r="G644" s="4">
        <v>0</v>
      </c>
      <c r="H644" s="4">
        <v>0</v>
      </c>
      <c r="I644" s="7" t="s">
        <v>4</v>
      </c>
    </row>
    <row r="645" spans="1:9" x14ac:dyDescent="0.75">
      <c r="A645" s="44">
        <v>1954.7062279411771</v>
      </c>
      <c r="B645" s="4">
        <v>79864.689309999987</v>
      </c>
      <c r="C645" s="4">
        <v>80097.595490000007</v>
      </c>
      <c r="D645" s="6">
        <v>5.4309999999999997E-2</v>
      </c>
      <c r="E645" s="7">
        <v>79.187212086129534</v>
      </c>
      <c r="F645" s="4">
        <v>86.28204450393055</v>
      </c>
      <c r="G645" s="4">
        <v>0</v>
      </c>
      <c r="H645" s="4">
        <v>0</v>
      </c>
      <c r="I645" s="7" t="s">
        <v>4</v>
      </c>
    </row>
    <row r="646" spans="1:9" x14ac:dyDescent="0.75">
      <c r="A646" s="44">
        <v>1954.7245367647065</v>
      </c>
      <c r="B646" s="4">
        <v>79866.008769999986</v>
      </c>
      <c r="C646" s="4">
        <v>80098.914950000006</v>
      </c>
      <c r="D646" s="6">
        <v>5.4330000000000003E-2</v>
      </c>
      <c r="E646" s="7">
        <v>75.697858362999597</v>
      </c>
      <c r="F646" s="4">
        <v>86.601525848235639</v>
      </c>
      <c r="G646" s="4">
        <v>0</v>
      </c>
      <c r="H646" s="4">
        <v>0</v>
      </c>
      <c r="I646" s="7" t="s">
        <v>4</v>
      </c>
    </row>
    <row r="647" spans="1:9" x14ac:dyDescent="0.75">
      <c r="A647" s="44">
        <v>1954.7428455882359</v>
      </c>
      <c r="B647" s="4">
        <v>79867.328229999985</v>
      </c>
      <c r="C647" s="4">
        <v>80100.234410000005</v>
      </c>
      <c r="D647" s="6">
        <v>5.4350000000000002E-2</v>
      </c>
      <c r="E647" s="7">
        <v>77.737200880514166</v>
      </c>
      <c r="F647" s="4">
        <v>86.810169938628931</v>
      </c>
      <c r="G647" s="4">
        <v>0</v>
      </c>
      <c r="H647" s="4">
        <v>0</v>
      </c>
      <c r="I647" s="7" t="s">
        <v>4</v>
      </c>
    </row>
    <row r="648" spans="1:9" x14ac:dyDescent="0.75">
      <c r="A648" s="44">
        <v>1954.7611544117653</v>
      </c>
      <c r="B648" s="4">
        <v>79868.647679999965</v>
      </c>
      <c r="C648" s="4">
        <v>80101.55386</v>
      </c>
      <c r="D648" s="6">
        <v>5.4370000000000002E-2</v>
      </c>
      <c r="E648" s="7">
        <v>73.894005493258646</v>
      </c>
      <c r="F648" s="4">
        <v>86.875162347387075</v>
      </c>
      <c r="G648" s="4">
        <v>0</v>
      </c>
      <c r="H648" s="4">
        <v>0</v>
      </c>
      <c r="I648" s="7" t="s">
        <v>4</v>
      </c>
    </row>
    <row r="649" spans="1:9" x14ac:dyDescent="0.75">
      <c r="A649" s="44">
        <v>1954.7794632352948</v>
      </c>
      <c r="B649" s="4">
        <v>79869.96713999995</v>
      </c>
      <c r="C649" s="4">
        <v>80102.873319999999</v>
      </c>
      <c r="D649" s="6">
        <v>5.4390000000000001E-2</v>
      </c>
      <c r="E649" s="7">
        <v>77.007757485310691</v>
      </c>
      <c r="F649" s="4">
        <v>86.852834218436911</v>
      </c>
      <c r="G649" s="4">
        <v>0</v>
      </c>
      <c r="H649" s="4">
        <v>0</v>
      </c>
      <c r="I649" s="7" t="s">
        <v>4</v>
      </c>
    </row>
    <row r="650" spans="1:9" x14ac:dyDescent="0.75">
      <c r="A650" s="44">
        <v>1954.7977720588242</v>
      </c>
      <c r="B650" s="4">
        <v>79871.286589999931</v>
      </c>
      <c r="C650" s="4">
        <v>80104.192769999994</v>
      </c>
      <c r="D650" s="6">
        <v>5.4420000000000003E-2</v>
      </c>
      <c r="E650" s="7">
        <v>78.261794324499363</v>
      </c>
      <c r="F650" s="4">
        <v>86.798587102527463</v>
      </c>
      <c r="G650" s="4">
        <v>0</v>
      </c>
      <c r="H650" s="4">
        <v>0</v>
      </c>
      <c r="I650" s="7" t="s">
        <v>4</v>
      </c>
    </row>
    <row r="651" spans="1:9" x14ac:dyDescent="0.75">
      <c r="A651" s="44">
        <v>1954.8160808823536</v>
      </c>
      <c r="B651" s="4">
        <v>79872.606049999915</v>
      </c>
      <c r="C651" s="4">
        <v>80105.512229999993</v>
      </c>
      <c r="D651" s="6">
        <v>5.4440000000000002E-2</v>
      </c>
      <c r="E651" s="7">
        <v>96.331299486308012</v>
      </c>
      <c r="F651" s="4">
        <v>86.71982895455784</v>
      </c>
      <c r="G651" s="4">
        <v>9.6114705317501716</v>
      </c>
      <c r="H651" s="4">
        <v>0.63310175860529538</v>
      </c>
      <c r="I651" s="7" t="s">
        <v>4</v>
      </c>
    </row>
    <row r="652" spans="1:9" x14ac:dyDescent="0.75">
      <c r="A652" s="44">
        <v>1954.834389705883</v>
      </c>
      <c r="B652" s="4">
        <v>79873.925499999925</v>
      </c>
      <c r="C652" s="4">
        <v>80106.831680000003</v>
      </c>
      <c r="D652" s="6">
        <v>5.4460000000000001E-2</v>
      </c>
      <c r="E652" s="7">
        <v>99.649858042121423</v>
      </c>
      <c r="F652" s="4">
        <v>86.627382506507374</v>
      </c>
      <c r="G652" s="4">
        <v>13.022475535614049</v>
      </c>
      <c r="H652" s="4">
        <v>0.85809122410808858</v>
      </c>
      <c r="I652" s="7" t="s">
        <v>4</v>
      </c>
    </row>
    <row r="653" spans="1:9" x14ac:dyDescent="0.75">
      <c r="A653" s="44">
        <v>1954.8526985294125</v>
      </c>
      <c r="B653" s="4">
        <v>79875.244959999924</v>
      </c>
      <c r="C653" s="4">
        <v>80108.151140000002</v>
      </c>
      <c r="D653" s="6">
        <v>5.4480000000000001E-2</v>
      </c>
      <c r="E653" s="7">
        <v>118.39223741637542</v>
      </c>
      <c r="F653" s="4">
        <v>86.709996225303101</v>
      </c>
      <c r="G653" s="4">
        <v>31.682241191072322</v>
      </c>
      <c r="H653" s="4">
        <v>2.088423441750304</v>
      </c>
      <c r="I653" s="7" t="s">
        <v>4</v>
      </c>
    </row>
    <row r="654" spans="1:9" x14ac:dyDescent="0.75">
      <c r="A654" s="44">
        <v>1954.8710073529419</v>
      </c>
      <c r="B654" s="4">
        <v>79876.564419999922</v>
      </c>
      <c r="C654" s="4">
        <v>80109.470600000001</v>
      </c>
      <c r="D654" s="6">
        <v>5.4510000000000003E-2</v>
      </c>
      <c r="E654" s="7">
        <v>126.19464583791122</v>
      </c>
      <c r="F654" s="4">
        <v>86.697709151334152</v>
      </c>
      <c r="G654" s="4">
        <v>39.496936686577072</v>
      </c>
      <c r="H654" s="4">
        <v>2.6049846014007842</v>
      </c>
      <c r="I654" s="7" t="s">
        <v>4</v>
      </c>
    </row>
    <row r="655" spans="1:9" x14ac:dyDescent="0.75">
      <c r="A655" s="44">
        <v>1954.8893161764713</v>
      </c>
      <c r="B655" s="4">
        <v>79877.883869999903</v>
      </c>
      <c r="C655" s="4">
        <v>80110.790049999996</v>
      </c>
      <c r="D655" s="6">
        <v>5.4530000000000002E-2</v>
      </c>
      <c r="E655" s="7">
        <v>111.04002850872507</v>
      </c>
      <c r="F655" s="4">
        <v>86.830208446118107</v>
      </c>
      <c r="G655" s="4">
        <v>24.209820062606966</v>
      </c>
      <c r="H655" s="4">
        <v>1.5973104480995828</v>
      </c>
      <c r="I655" s="7">
        <v>7.7819114739640547</v>
      </c>
    </row>
    <row r="656" spans="1:9" x14ac:dyDescent="0.75">
      <c r="A656" s="44">
        <v>1954.9076250000007</v>
      </c>
      <c r="B656" s="4">
        <v>79879.203329999888</v>
      </c>
      <c r="C656" s="4">
        <v>80112.109509999995</v>
      </c>
      <c r="D656" s="6">
        <v>5.4550000000000001E-2</v>
      </c>
      <c r="E656" s="7">
        <v>90.812378995570981</v>
      </c>
      <c r="F656" s="4">
        <v>86.815219068383897</v>
      </c>
      <c r="G656" s="4">
        <v>0</v>
      </c>
      <c r="H656" s="4">
        <v>0</v>
      </c>
      <c r="I656" s="7" t="s">
        <v>4</v>
      </c>
    </row>
    <row r="657" spans="1:9" x14ac:dyDescent="0.75">
      <c r="A657" s="44">
        <v>1954.9259338235302</v>
      </c>
      <c r="B657" s="4">
        <v>79880.522779999897</v>
      </c>
      <c r="C657" s="4">
        <v>80113.428960000005</v>
      </c>
      <c r="D657" s="6">
        <v>5.457E-2</v>
      </c>
      <c r="E657" s="7">
        <v>88.716005614780784</v>
      </c>
      <c r="F657" s="4">
        <v>86.746650408229371</v>
      </c>
      <c r="G657" s="4">
        <v>0</v>
      </c>
      <c r="H657" s="4">
        <v>0</v>
      </c>
      <c r="I657" s="7" t="s">
        <v>4</v>
      </c>
    </row>
    <row r="658" spans="1:9" x14ac:dyDescent="0.75">
      <c r="A658" s="44">
        <v>1954.9442426470596</v>
      </c>
      <c r="B658" s="4">
        <v>79881.842239999896</v>
      </c>
      <c r="C658" s="4">
        <v>80114.748420000004</v>
      </c>
      <c r="D658" s="6">
        <v>5.459E-2</v>
      </c>
      <c r="E658" s="7">
        <v>94.787491784245347</v>
      </c>
      <c r="F658" s="4">
        <v>86.615740750282228</v>
      </c>
      <c r="G658" s="4">
        <v>8.171751033963119</v>
      </c>
      <c r="H658" s="4">
        <v>0.53975141005065319</v>
      </c>
      <c r="I658" s="7" t="s">
        <v>4</v>
      </c>
    </row>
    <row r="659" spans="1:9" x14ac:dyDescent="0.75">
      <c r="A659" s="44">
        <v>1954.962551470589</v>
      </c>
      <c r="B659" s="4">
        <v>79883.161699999895</v>
      </c>
      <c r="C659" s="4">
        <v>80116.067880000002</v>
      </c>
      <c r="D659" s="6">
        <v>5.4620000000000002E-2</v>
      </c>
      <c r="E659" s="7">
        <v>112.66849555418534</v>
      </c>
      <c r="F659" s="4">
        <v>86.483816385544884</v>
      </c>
      <c r="G659" s="4">
        <v>26.184679168640457</v>
      </c>
      <c r="H659" s="4">
        <v>1.7304717643577239</v>
      </c>
      <c r="I659" s="7" t="s">
        <v>4</v>
      </c>
    </row>
    <row r="660" spans="1:9" x14ac:dyDescent="0.75">
      <c r="A660" s="44">
        <v>1954.9808602941184</v>
      </c>
      <c r="B660" s="4">
        <v>79884.481149999876</v>
      </c>
      <c r="C660" s="4">
        <v>80117.387329999998</v>
      </c>
      <c r="D660" s="6">
        <v>5.4640000000000001E-2</v>
      </c>
      <c r="E660" s="7">
        <v>127.55580212395911</v>
      </c>
      <c r="F660" s="4">
        <v>86.297998603779391</v>
      </c>
      <c r="G660" s="4">
        <v>41.257803520179721</v>
      </c>
      <c r="H660" s="4">
        <v>2.727589859142256</v>
      </c>
      <c r="I660" s="7">
        <v>4.9978130335506332</v>
      </c>
    </row>
    <row r="661" spans="1:9" x14ac:dyDescent="0.75">
      <c r="A661" s="44">
        <v>1955.0091509433962</v>
      </c>
      <c r="B661" s="4">
        <v>79886.519959999889</v>
      </c>
      <c r="C661" s="4">
        <v>80119.426139999996</v>
      </c>
      <c r="D661" s="6">
        <v>5.4670000000000003E-2</v>
      </c>
      <c r="E661" s="7">
        <v>87.207715914594843</v>
      </c>
      <c r="F661" s="4">
        <v>86.149493033831931</v>
      </c>
      <c r="G661" s="4">
        <v>0</v>
      </c>
      <c r="H661" s="4">
        <v>0</v>
      </c>
      <c r="I661" s="7" t="s">
        <v>4</v>
      </c>
    </row>
    <row r="662" spans="1:9" x14ac:dyDescent="0.75">
      <c r="A662" s="44">
        <v>1955.0274528301886</v>
      </c>
      <c r="B662" s="4">
        <v>79887.838919999893</v>
      </c>
      <c r="C662" s="4">
        <v>80120.7451</v>
      </c>
      <c r="D662" s="6">
        <v>5.4690000000000003E-2</v>
      </c>
      <c r="E662" s="7">
        <v>111.71666863380212</v>
      </c>
      <c r="F662" s="4">
        <v>86.030398047028598</v>
      </c>
      <c r="G662" s="4">
        <v>0</v>
      </c>
      <c r="H662" s="4">
        <v>0</v>
      </c>
      <c r="I662" s="7" t="s">
        <v>4</v>
      </c>
    </row>
    <row r="663" spans="1:9" x14ac:dyDescent="0.75">
      <c r="A663" s="44">
        <v>1955.045754716981</v>
      </c>
      <c r="B663" s="4">
        <v>79889.157879999897</v>
      </c>
      <c r="C663" s="4">
        <v>80122.064060000004</v>
      </c>
      <c r="D663" s="6">
        <v>5.4719999999999998E-2</v>
      </c>
      <c r="E663" s="7">
        <v>110.95542056798973</v>
      </c>
      <c r="F663" s="4">
        <v>85.947927613174954</v>
      </c>
      <c r="G663" s="4">
        <v>0</v>
      </c>
      <c r="H663" s="4">
        <v>0</v>
      </c>
      <c r="I663" s="7" t="s">
        <v>4</v>
      </c>
    </row>
    <row r="664" spans="1:9" x14ac:dyDescent="0.75">
      <c r="A664" s="44">
        <v>1955.0640566037735</v>
      </c>
      <c r="B664" s="4">
        <v>79890.476829999883</v>
      </c>
      <c r="C664" s="4">
        <v>80123.383010000005</v>
      </c>
      <c r="D664" s="6">
        <v>5.4739999999999997E-2</v>
      </c>
      <c r="E664" s="7">
        <v>104.62402389867775</v>
      </c>
      <c r="F664" s="4">
        <v>85.681862277961741</v>
      </c>
      <c r="G664" s="4">
        <v>0</v>
      </c>
      <c r="H664" s="4">
        <v>0</v>
      </c>
      <c r="I664" s="7" t="s">
        <v>4</v>
      </c>
    </row>
    <row r="665" spans="1:9" x14ac:dyDescent="0.75">
      <c r="A665" s="44">
        <v>1955.0823584905659</v>
      </c>
      <c r="B665" s="4">
        <v>79891.795789999873</v>
      </c>
      <c r="C665" s="4">
        <v>80124.701969999995</v>
      </c>
      <c r="D665" s="6">
        <v>5.4760000000000003E-2</v>
      </c>
      <c r="E665" s="7">
        <v>94.783061126167169</v>
      </c>
      <c r="F665" s="4">
        <v>85.421044996626634</v>
      </c>
      <c r="G665" s="4">
        <v>0</v>
      </c>
      <c r="H665" s="4">
        <v>0</v>
      </c>
      <c r="I665" s="7" t="s">
        <v>4</v>
      </c>
    </row>
    <row r="666" spans="1:9" x14ac:dyDescent="0.75">
      <c r="A666" s="44">
        <v>1955.1006603773583</v>
      </c>
      <c r="B666" s="4">
        <v>79893.114739999874</v>
      </c>
      <c r="C666" s="4">
        <v>80126.020919999995</v>
      </c>
      <c r="D666" s="6">
        <v>5.4780000000000002E-2</v>
      </c>
      <c r="E666" s="7">
        <v>84.659912775039587</v>
      </c>
      <c r="F666" s="4">
        <v>85.066346937391231</v>
      </c>
      <c r="G666" s="4">
        <v>0</v>
      </c>
      <c r="H666" s="4">
        <v>0</v>
      </c>
      <c r="I666" s="7" t="s">
        <v>4</v>
      </c>
    </row>
    <row r="667" spans="1:9" x14ac:dyDescent="0.75">
      <c r="A667" s="44">
        <v>1955.1189622641507</v>
      </c>
      <c r="B667" s="4">
        <v>79894.433699999863</v>
      </c>
      <c r="C667" s="4">
        <v>80127.33988</v>
      </c>
      <c r="D667" s="6">
        <v>5.4800000000000001E-2</v>
      </c>
      <c r="E667" s="7">
        <v>76.545211299865855</v>
      </c>
      <c r="F667" s="4">
        <v>84.741160841059639</v>
      </c>
      <c r="G667" s="4">
        <v>0</v>
      </c>
      <c r="H667" s="4">
        <v>0</v>
      </c>
      <c r="I667" s="7" t="s">
        <v>4</v>
      </c>
    </row>
    <row r="668" spans="1:9" x14ac:dyDescent="0.75">
      <c r="A668" s="44">
        <v>1955.1372641509431</v>
      </c>
      <c r="B668" s="4">
        <v>79895.752659999867</v>
      </c>
      <c r="C668" s="4">
        <v>80128.658840000004</v>
      </c>
      <c r="D668" s="6">
        <v>5.4829999999999997E-2</v>
      </c>
      <c r="E668" s="7">
        <v>77.581781587525711</v>
      </c>
      <c r="F668" s="4">
        <v>84.420252695853591</v>
      </c>
      <c r="G668" s="4">
        <v>0</v>
      </c>
      <c r="H668" s="4">
        <v>0</v>
      </c>
      <c r="I668" s="7" t="s">
        <v>4</v>
      </c>
    </row>
    <row r="669" spans="1:9" x14ac:dyDescent="0.75">
      <c r="A669" s="44">
        <v>1955.1555660377355</v>
      </c>
      <c r="B669" s="4">
        <v>79897.071609999854</v>
      </c>
      <c r="C669" s="4">
        <v>80129.977790000004</v>
      </c>
      <c r="D669" s="6">
        <v>5.4850000000000003E-2</v>
      </c>
      <c r="E669" s="7">
        <v>83.675474003999881</v>
      </c>
      <c r="F669" s="4">
        <v>84.134431689343586</v>
      </c>
      <c r="G669" s="4">
        <v>0</v>
      </c>
      <c r="H669" s="4">
        <v>0</v>
      </c>
      <c r="I669" s="7" t="s">
        <v>4</v>
      </c>
    </row>
    <row r="670" spans="1:9" x14ac:dyDescent="0.75">
      <c r="A670" s="44">
        <v>1955.1738679245279</v>
      </c>
      <c r="B670" s="4">
        <v>79898.390569999843</v>
      </c>
      <c r="C670" s="4">
        <v>80131.296749999994</v>
      </c>
      <c r="D670" s="6">
        <v>5.4870000000000002E-2</v>
      </c>
      <c r="E670" s="7">
        <v>81.263628977213131</v>
      </c>
      <c r="F670" s="4">
        <v>83.868596641997968</v>
      </c>
      <c r="G670" s="4">
        <v>0</v>
      </c>
      <c r="H670" s="4">
        <v>0</v>
      </c>
      <c r="I670" s="7" t="s">
        <v>4</v>
      </c>
    </row>
    <row r="671" spans="1:9" x14ac:dyDescent="0.75">
      <c r="A671" s="44">
        <v>1955.1921698113204</v>
      </c>
      <c r="B671" s="4">
        <v>79899.709519999844</v>
      </c>
      <c r="C671" s="4">
        <v>80132.615699999995</v>
      </c>
      <c r="D671" s="6">
        <v>5.4890000000000001E-2</v>
      </c>
      <c r="E671" s="7">
        <v>83.453675755138065</v>
      </c>
      <c r="F671" s="4">
        <v>83.568117703353323</v>
      </c>
      <c r="G671" s="4">
        <v>0</v>
      </c>
      <c r="H671" s="4">
        <v>0</v>
      </c>
      <c r="I671" s="7" t="s">
        <v>4</v>
      </c>
    </row>
    <row r="672" spans="1:9" x14ac:dyDescent="0.75">
      <c r="A672" s="44">
        <v>1955.2104716981128</v>
      </c>
      <c r="B672" s="4">
        <v>79901.028479999834</v>
      </c>
      <c r="C672" s="4">
        <v>80133.934659999999</v>
      </c>
      <c r="D672" s="6">
        <v>5.491E-2</v>
      </c>
      <c r="E672" s="7">
        <v>88.358001336537711</v>
      </c>
      <c r="F672" s="4">
        <v>83.365996258853073</v>
      </c>
      <c r="G672" s="4">
        <v>0</v>
      </c>
      <c r="H672" s="4">
        <v>0</v>
      </c>
      <c r="I672" s="7" t="s">
        <v>4</v>
      </c>
    </row>
    <row r="673" spans="1:9" x14ac:dyDescent="0.75">
      <c r="A673" s="44">
        <v>1955.2337735849053</v>
      </c>
      <c r="B673" s="4">
        <v>79902.707769999834</v>
      </c>
      <c r="C673" s="4">
        <v>80135.613949999999</v>
      </c>
      <c r="D673" s="6">
        <v>5.4940000000000003E-2</v>
      </c>
      <c r="E673" s="7">
        <v>84.654851974374608</v>
      </c>
      <c r="F673" s="4">
        <v>83.201822933189106</v>
      </c>
      <c r="G673" s="4">
        <v>0</v>
      </c>
      <c r="H673" s="4">
        <v>0</v>
      </c>
      <c r="I673" s="7" t="s">
        <v>4</v>
      </c>
    </row>
    <row r="674" spans="1:9" x14ac:dyDescent="0.75">
      <c r="A674" s="44">
        <v>1955.2520754716977</v>
      </c>
      <c r="B674" s="4">
        <v>79904.026729999838</v>
      </c>
      <c r="C674" s="4">
        <v>80136.932910000003</v>
      </c>
      <c r="D674" s="6">
        <v>5.4969999999999998E-2</v>
      </c>
      <c r="E674" s="7">
        <v>72.743956261973224</v>
      </c>
      <c r="F674" s="4">
        <v>83.109380279528253</v>
      </c>
      <c r="G674" s="4">
        <v>0</v>
      </c>
      <c r="H674" s="4">
        <v>0</v>
      </c>
      <c r="I674" s="7" t="s">
        <v>4</v>
      </c>
    </row>
    <row r="675" spans="1:9" x14ac:dyDescent="0.75">
      <c r="A675" s="44">
        <v>1955.2703773584901</v>
      </c>
      <c r="B675" s="4">
        <v>79905.345679999824</v>
      </c>
      <c r="C675" s="4">
        <v>80138.251860000004</v>
      </c>
      <c r="D675" s="6">
        <v>5.4989999999999997E-2</v>
      </c>
      <c r="E675" s="7">
        <v>80.110077955179307</v>
      </c>
      <c r="F675" s="4">
        <v>83.146961902369071</v>
      </c>
      <c r="G675" s="4">
        <v>0</v>
      </c>
      <c r="H675" s="4">
        <v>0</v>
      </c>
      <c r="I675" s="7" t="s">
        <v>4</v>
      </c>
    </row>
    <row r="676" spans="1:9" x14ac:dyDescent="0.75">
      <c r="A676" s="44">
        <v>1955.2886792452825</v>
      </c>
      <c r="B676" s="4">
        <v>79906.664639999814</v>
      </c>
      <c r="C676" s="4">
        <v>80139.570819999994</v>
      </c>
      <c r="D676" s="6">
        <v>5.5010000000000003E-2</v>
      </c>
      <c r="E676" s="7">
        <v>92.875138514201453</v>
      </c>
      <c r="F676" s="4">
        <v>83.111037168367034</v>
      </c>
      <c r="G676" s="4">
        <v>0</v>
      </c>
      <c r="H676" s="4">
        <v>0</v>
      </c>
      <c r="I676" s="7" t="s">
        <v>4</v>
      </c>
    </row>
    <row r="677" spans="1:9" x14ac:dyDescent="0.75">
      <c r="A677" s="44">
        <v>1955.306981132075</v>
      </c>
      <c r="B677" s="4">
        <v>79907.983589999814</v>
      </c>
      <c r="C677" s="4">
        <v>80140.889769999994</v>
      </c>
      <c r="D677" s="6">
        <v>5.5030000000000003E-2</v>
      </c>
      <c r="E677" s="7">
        <v>91.671606829287356</v>
      </c>
      <c r="F677" s="4">
        <v>83.099394757183418</v>
      </c>
      <c r="G677" s="4">
        <v>0</v>
      </c>
      <c r="H677" s="4">
        <v>0</v>
      </c>
      <c r="I677" s="7" t="s">
        <v>4</v>
      </c>
    </row>
    <row r="678" spans="1:9" x14ac:dyDescent="0.75">
      <c r="A678" s="44">
        <v>1955.3252830188674</v>
      </c>
      <c r="B678" s="4">
        <v>79909.302549999804</v>
      </c>
      <c r="C678" s="4">
        <v>80142.208729999998</v>
      </c>
      <c r="D678" s="6">
        <v>5.5050000000000002E-2</v>
      </c>
      <c r="E678" s="7">
        <v>82.359075276586182</v>
      </c>
      <c r="F678" s="4">
        <v>83.138956551593225</v>
      </c>
      <c r="G678" s="4">
        <v>0</v>
      </c>
      <c r="H678" s="4">
        <v>0</v>
      </c>
      <c r="I678" s="7" t="s">
        <v>4</v>
      </c>
    </row>
    <row r="679" spans="1:9" x14ac:dyDescent="0.75">
      <c r="A679" s="44">
        <v>1955.3435849056598</v>
      </c>
      <c r="B679" s="4">
        <v>79910.621509999808</v>
      </c>
      <c r="C679" s="4">
        <v>80143.527690000003</v>
      </c>
      <c r="D679" s="6">
        <v>5.5079999999999997E-2</v>
      </c>
      <c r="E679" s="7">
        <v>79.720395590187564</v>
      </c>
      <c r="F679" s="4">
        <v>83.18442911330439</v>
      </c>
      <c r="G679" s="4">
        <v>0</v>
      </c>
      <c r="H679" s="4">
        <v>0</v>
      </c>
      <c r="I679" s="7" t="s">
        <v>4</v>
      </c>
    </row>
    <row r="680" spans="1:9" x14ac:dyDescent="0.75">
      <c r="A680" s="44">
        <v>1955.3618867924522</v>
      </c>
      <c r="B680" s="4">
        <v>79911.940459999794</v>
      </c>
      <c r="C680" s="4">
        <v>80144.846640000003</v>
      </c>
      <c r="D680" s="6">
        <v>5.5100000000000003E-2</v>
      </c>
      <c r="E680" s="7">
        <v>82.453804862098053</v>
      </c>
      <c r="F680" s="4">
        <v>83.182926544077574</v>
      </c>
      <c r="G680" s="4">
        <v>0</v>
      </c>
      <c r="H680" s="4">
        <v>0</v>
      </c>
      <c r="I680" s="7" t="s">
        <v>4</v>
      </c>
    </row>
    <row r="681" spans="1:9" x14ac:dyDescent="0.75">
      <c r="A681" s="44">
        <v>1955.3801886792446</v>
      </c>
      <c r="B681" s="4">
        <v>79913.259419999784</v>
      </c>
      <c r="C681" s="4">
        <v>80146.165599999993</v>
      </c>
      <c r="D681" s="6">
        <v>5.5120000000000002E-2</v>
      </c>
      <c r="E681" s="7">
        <v>84.508601675800136</v>
      </c>
      <c r="F681" s="4">
        <v>83.182065462285294</v>
      </c>
      <c r="G681" s="4">
        <v>0</v>
      </c>
      <c r="H681" s="4">
        <v>0</v>
      </c>
      <c r="I681" s="7" t="s">
        <v>4</v>
      </c>
    </row>
    <row r="682" spans="1:9" x14ac:dyDescent="0.75">
      <c r="A682" s="44">
        <v>1955.398490566037</v>
      </c>
      <c r="B682" s="4">
        <v>79914.578369999785</v>
      </c>
      <c r="C682" s="4">
        <v>80147.484549999994</v>
      </c>
      <c r="D682" s="6">
        <v>5.5140000000000002E-2</v>
      </c>
      <c r="E682" s="7">
        <v>82.924866436803725</v>
      </c>
      <c r="F682" s="4">
        <v>83.182065462285294</v>
      </c>
      <c r="G682" s="4">
        <v>0</v>
      </c>
      <c r="H682" s="4">
        <v>0</v>
      </c>
      <c r="I682" s="7" t="s">
        <v>4</v>
      </c>
    </row>
    <row r="683" spans="1:9" x14ac:dyDescent="0.75">
      <c r="A683" s="44">
        <v>1955.4167924528294</v>
      </c>
      <c r="B683" s="4">
        <v>79915.897329999774</v>
      </c>
      <c r="C683" s="4">
        <v>80148.803509999998</v>
      </c>
      <c r="D683" s="6">
        <v>5.5160000000000001E-2</v>
      </c>
      <c r="E683" s="7">
        <v>82.594527851749717</v>
      </c>
      <c r="F683" s="4">
        <v>83.182065462285294</v>
      </c>
      <c r="G683" s="4">
        <v>0</v>
      </c>
      <c r="H683" s="4">
        <v>0</v>
      </c>
      <c r="I683" s="7" t="s">
        <v>4</v>
      </c>
    </row>
    <row r="684" spans="1:9" x14ac:dyDescent="0.75">
      <c r="A684" s="44">
        <v>1955.4350943396219</v>
      </c>
      <c r="B684" s="4">
        <v>79917.216289999778</v>
      </c>
      <c r="C684" s="4">
        <v>80150.122470000002</v>
      </c>
      <c r="D684" s="6">
        <v>5.5190000000000003E-2</v>
      </c>
      <c r="E684" s="7">
        <v>75.331901952535873</v>
      </c>
      <c r="F684" s="4">
        <v>83.182065462285294</v>
      </c>
      <c r="G684" s="4">
        <v>0</v>
      </c>
      <c r="H684" s="4">
        <v>0</v>
      </c>
      <c r="I684" s="7" t="s">
        <v>4</v>
      </c>
    </row>
    <row r="685" spans="1:9" x14ac:dyDescent="0.75">
      <c r="A685" s="44">
        <v>1955.4533962264143</v>
      </c>
      <c r="B685" s="4">
        <v>79918.535239999765</v>
      </c>
      <c r="C685" s="4">
        <v>80151.441420000003</v>
      </c>
      <c r="D685" s="6">
        <v>5.5210000000000002E-2</v>
      </c>
      <c r="E685" s="7">
        <v>77.309930396496526</v>
      </c>
      <c r="F685" s="4">
        <v>83.182065462285294</v>
      </c>
      <c r="G685" s="4">
        <v>0</v>
      </c>
      <c r="H685" s="4">
        <v>0</v>
      </c>
      <c r="I685" s="7" t="s">
        <v>4</v>
      </c>
    </row>
    <row r="686" spans="1:9" x14ac:dyDescent="0.75">
      <c r="A686" s="44">
        <v>1955.4716981132067</v>
      </c>
      <c r="B686" s="4">
        <v>79919.854199999754</v>
      </c>
      <c r="C686" s="4">
        <v>80152.760380000007</v>
      </c>
      <c r="D686" s="6">
        <v>5.5230000000000001E-2</v>
      </c>
      <c r="E686" s="7">
        <v>77.896681588746034</v>
      </c>
      <c r="F686" s="4">
        <v>83.182065462285294</v>
      </c>
      <c r="G686" s="4">
        <v>0</v>
      </c>
      <c r="H686" s="4">
        <v>0</v>
      </c>
      <c r="I686" s="7" t="s">
        <v>4</v>
      </c>
    </row>
    <row r="687" spans="1:9" x14ac:dyDescent="0.75">
      <c r="A687" s="44">
        <v>1955.5149999999992</v>
      </c>
      <c r="B687" s="4">
        <v>79922.942819999749</v>
      </c>
      <c r="C687" s="4">
        <v>80155.849000000002</v>
      </c>
      <c r="D687" s="6">
        <v>5.527E-2</v>
      </c>
      <c r="E687" s="7">
        <v>78.569459314287286</v>
      </c>
      <c r="F687" s="4">
        <v>83.182262822487488</v>
      </c>
      <c r="G687" s="4">
        <v>0</v>
      </c>
      <c r="H687" s="4">
        <v>0</v>
      </c>
      <c r="I687" s="7" t="s">
        <v>4</v>
      </c>
    </row>
    <row r="688" spans="1:9" x14ac:dyDescent="0.75">
      <c r="A688" s="44">
        <v>1955.5333018867916</v>
      </c>
      <c r="B688" s="4">
        <v>79924.222729999732</v>
      </c>
      <c r="C688" s="4">
        <v>80157.128909999999</v>
      </c>
      <c r="D688" s="6">
        <v>5.527E-2</v>
      </c>
      <c r="E688" s="7">
        <v>81.870724836567987</v>
      </c>
      <c r="F688" s="4">
        <v>83.380308784337387</v>
      </c>
      <c r="G688" s="4">
        <v>0</v>
      </c>
      <c r="H688" s="4">
        <v>0</v>
      </c>
      <c r="I688" s="7" t="s">
        <v>4</v>
      </c>
    </row>
    <row r="689" spans="1:9" x14ac:dyDescent="0.75">
      <c r="A689" s="44">
        <v>1955.551603773584</v>
      </c>
      <c r="B689" s="4">
        <v>79925.50263999973</v>
      </c>
      <c r="C689" s="4">
        <v>80158.408819999997</v>
      </c>
      <c r="D689" s="6">
        <v>5.527E-2</v>
      </c>
      <c r="E689" s="7">
        <v>78.351409156259948</v>
      </c>
      <c r="F689" s="4">
        <v>83.577807234163984</v>
      </c>
      <c r="G689" s="4">
        <v>0</v>
      </c>
      <c r="H689" s="4">
        <v>0</v>
      </c>
      <c r="I689" s="7" t="s">
        <v>4</v>
      </c>
    </row>
    <row r="690" spans="1:9" x14ac:dyDescent="0.75">
      <c r="A690" s="44">
        <v>1955.5699056603764</v>
      </c>
      <c r="B690" s="4">
        <v>79926.782559999745</v>
      </c>
      <c r="C690" s="4">
        <v>80159.688739999998</v>
      </c>
      <c r="D690" s="6">
        <v>5.5280000000000003E-2</v>
      </c>
      <c r="E690" s="7">
        <v>93.769293798504052</v>
      </c>
      <c r="F690" s="4">
        <v>83.760715372342219</v>
      </c>
      <c r="G690" s="4">
        <v>0</v>
      </c>
      <c r="H690" s="4">
        <v>0</v>
      </c>
      <c r="I690" s="7" t="s">
        <v>4</v>
      </c>
    </row>
    <row r="691" spans="1:9" x14ac:dyDescent="0.75">
      <c r="A691" s="44">
        <v>1955.5882075471688</v>
      </c>
      <c r="B691" s="4">
        <v>79928.062469999728</v>
      </c>
      <c r="C691" s="4">
        <v>80160.968649999995</v>
      </c>
      <c r="D691" s="6">
        <v>5.5280000000000003E-2</v>
      </c>
      <c r="E691" s="7">
        <v>108.2394094476349</v>
      </c>
      <c r="F691" s="4">
        <v>83.895131455482186</v>
      </c>
      <c r="G691" s="4">
        <v>0</v>
      </c>
      <c r="H691" s="4">
        <v>0</v>
      </c>
      <c r="I691" s="7" t="s">
        <v>4</v>
      </c>
    </row>
    <row r="692" spans="1:9" x14ac:dyDescent="0.75">
      <c r="A692" s="44">
        <v>1955.6065094339613</v>
      </c>
      <c r="B692" s="4">
        <v>79929.342379999754</v>
      </c>
      <c r="C692" s="4">
        <v>80162.248560000007</v>
      </c>
      <c r="D692" s="6">
        <v>5.5280000000000003E-2</v>
      </c>
      <c r="E692" s="7">
        <v>100.97111727762369</v>
      </c>
      <c r="F692" s="4">
        <v>83.858837808872224</v>
      </c>
      <c r="G692" s="4">
        <v>0</v>
      </c>
      <c r="H692" s="4">
        <v>0</v>
      </c>
      <c r="I692" s="7" t="s">
        <v>4</v>
      </c>
    </row>
    <row r="693" spans="1:9" x14ac:dyDescent="0.75">
      <c r="A693" s="44">
        <v>1955.6248113207537</v>
      </c>
      <c r="B693" s="4">
        <v>79930.622289999767</v>
      </c>
      <c r="C693" s="4">
        <v>80163.528470000005</v>
      </c>
      <c r="D693" s="6">
        <v>5.5289999999999999E-2</v>
      </c>
      <c r="E693" s="7">
        <v>97.455277188552273</v>
      </c>
      <c r="F693" s="4">
        <v>83.810108839628768</v>
      </c>
      <c r="G693" s="4">
        <v>0</v>
      </c>
      <c r="H693" s="4">
        <v>0</v>
      </c>
      <c r="I693" s="7" t="s">
        <v>4</v>
      </c>
    </row>
    <row r="694" spans="1:9" x14ac:dyDescent="0.75">
      <c r="A694" s="44">
        <v>1955.6431132075461</v>
      </c>
      <c r="B694" s="4">
        <v>79931.902199999764</v>
      </c>
      <c r="C694" s="4">
        <v>80164.808380000002</v>
      </c>
      <c r="D694" s="6">
        <v>5.5289999999999999E-2</v>
      </c>
      <c r="E694" s="7">
        <v>97.614520084064097</v>
      </c>
      <c r="F694" s="4">
        <v>83.742829227481636</v>
      </c>
      <c r="G694" s="4">
        <v>0</v>
      </c>
      <c r="H694" s="4">
        <v>0</v>
      </c>
      <c r="I694" s="7" t="s">
        <v>4</v>
      </c>
    </row>
    <row r="695" spans="1:9" x14ac:dyDescent="0.75">
      <c r="A695" s="44">
        <v>1955.6614150943385</v>
      </c>
      <c r="B695" s="4">
        <v>79933.182119999779</v>
      </c>
      <c r="C695" s="4">
        <v>80166.088300000003</v>
      </c>
      <c r="D695" s="6">
        <v>5.5289999999999999E-2</v>
      </c>
      <c r="E695" s="7">
        <v>102.43896070658994</v>
      </c>
      <c r="F695" s="4">
        <v>83.787830439245909</v>
      </c>
      <c r="G695" s="4">
        <v>0</v>
      </c>
      <c r="H695" s="4">
        <v>0</v>
      </c>
      <c r="I695" s="7" t="s">
        <v>4</v>
      </c>
    </row>
    <row r="696" spans="1:9" x14ac:dyDescent="0.75">
      <c r="A696" s="44">
        <v>1955.6797169811309</v>
      </c>
      <c r="B696" s="4">
        <v>79934.462029999762</v>
      </c>
      <c r="C696" s="4">
        <v>80167.368210000001</v>
      </c>
      <c r="D696" s="6">
        <v>5.5289999999999999E-2</v>
      </c>
      <c r="E696" s="7">
        <v>104.77690387075047</v>
      </c>
      <c r="F696" s="4">
        <v>83.855486591497652</v>
      </c>
      <c r="G696" s="4">
        <v>0</v>
      </c>
      <c r="H696" s="4">
        <v>0</v>
      </c>
      <c r="I696" s="7" t="s">
        <v>4</v>
      </c>
    </row>
    <row r="697" spans="1:9" x14ac:dyDescent="0.75">
      <c r="A697" s="44">
        <v>1955.6980188679233</v>
      </c>
      <c r="B697" s="4">
        <v>79935.74193999976</v>
      </c>
      <c r="C697" s="4">
        <v>80168.648119999998</v>
      </c>
      <c r="D697" s="6">
        <v>5.5300000000000002E-2</v>
      </c>
      <c r="E697" s="7">
        <v>104.38549462162607</v>
      </c>
      <c r="F697" s="4">
        <v>83.977242236699098</v>
      </c>
      <c r="G697" s="4">
        <v>0</v>
      </c>
      <c r="H697" s="4">
        <v>0</v>
      </c>
      <c r="I697" s="7" t="s">
        <v>4</v>
      </c>
    </row>
    <row r="698" spans="1:9" x14ac:dyDescent="0.75">
      <c r="A698" s="44">
        <v>1955.7163207547158</v>
      </c>
      <c r="B698" s="4">
        <v>79937.021849999757</v>
      </c>
      <c r="C698" s="4">
        <v>80169.928029999995</v>
      </c>
      <c r="D698" s="6">
        <v>5.5300000000000002E-2</v>
      </c>
      <c r="E698" s="7">
        <v>108.44260244679003</v>
      </c>
      <c r="F698" s="4">
        <v>84.071788317853404</v>
      </c>
      <c r="G698" s="4">
        <v>0</v>
      </c>
      <c r="H698" s="4">
        <v>0</v>
      </c>
      <c r="I698" s="7" t="s">
        <v>4</v>
      </c>
    </row>
    <row r="699" spans="1:9" x14ac:dyDescent="0.75">
      <c r="A699" s="44">
        <v>1955.7346226415082</v>
      </c>
      <c r="B699" s="4">
        <v>79938.301759999755</v>
      </c>
      <c r="C699" s="4">
        <v>80171.207939999993</v>
      </c>
      <c r="D699" s="6">
        <v>5.5300000000000002E-2</v>
      </c>
      <c r="E699" s="7">
        <v>105.36515224624262</v>
      </c>
      <c r="F699" s="4">
        <v>84.228369592077939</v>
      </c>
      <c r="G699" s="4">
        <v>0</v>
      </c>
      <c r="H699" s="4">
        <v>0</v>
      </c>
      <c r="I699" s="7" t="s">
        <v>4</v>
      </c>
    </row>
    <row r="700" spans="1:9" x14ac:dyDescent="0.75">
      <c r="A700" s="44">
        <v>1955.7529245283006</v>
      </c>
      <c r="B700" s="4">
        <v>79939.58167999977</v>
      </c>
      <c r="C700" s="4">
        <v>80172.487859999994</v>
      </c>
      <c r="D700" s="6">
        <v>5.5309999999999998E-2</v>
      </c>
      <c r="E700" s="7">
        <v>97.6297000951391</v>
      </c>
      <c r="F700" s="4">
        <v>84.341191656246181</v>
      </c>
      <c r="G700" s="4">
        <v>0</v>
      </c>
      <c r="H700" s="4">
        <v>0</v>
      </c>
      <c r="I700" s="7" t="s">
        <v>4</v>
      </c>
    </row>
    <row r="701" spans="1:9" x14ac:dyDescent="0.75">
      <c r="A701" s="44">
        <v>1955.771226415093</v>
      </c>
      <c r="B701" s="4">
        <v>79940.861589999782</v>
      </c>
      <c r="C701" s="4">
        <v>80173.767770000006</v>
      </c>
      <c r="D701" s="6">
        <v>5.5309999999999998E-2</v>
      </c>
      <c r="E701" s="7">
        <v>92.621629631640332</v>
      </c>
      <c r="F701" s="4">
        <v>84.437690026591369</v>
      </c>
      <c r="G701" s="4">
        <v>0</v>
      </c>
      <c r="H701" s="4">
        <v>0</v>
      </c>
      <c r="I701" s="7" t="s">
        <v>4</v>
      </c>
    </row>
    <row r="702" spans="1:9" x14ac:dyDescent="0.75">
      <c r="A702" s="44">
        <v>1955.7895283018854</v>
      </c>
      <c r="B702" s="4">
        <v>79942.141499999765</v>
      </c>
      <c r="C702" s="4">
        <v>80175.047680000003</v>
      </c>
      <c r="D702" s="6">
        <v>5.5309999999999998E-2</v>
      </c>
      <c r="E702" s="7">
        <v>91.572050451610295</v>
      </c>
      <c r="F702" s="4">
        <v>84.437690026591369</v>
      </c>
      <c r="G702" s="4">
        <v>0</v>
      </c>
      <c r="H702" s="4">
        <v>0</v>
      </c>
      <c r="I702" s="7" t="s">
        <v>4</v>
      </c>
    </row>
    <row r="703" spans="1:9" x14ac:dyDescent="0.75">
      <c r="A703" s="44">
        <v>1955.8078301886778</v>
      </c>
      <c r="B703" s="4">
        <v>79943.421409999763</v>
      </c>
      <c r="C703" s="4">
        <v>80176.327590000001</v>
      </c>
      <c r="D703" s="6">
        <v>5.5320000000000001E-2</v>
      </c>
      <c r="E703" s="7">
        <v>94.041991334302352</v>
      </c>
      <c r="F703" s="4">
        <v>84.437690026591369</v>
      </c>
      <c r="G703" s="4">
        <v>0</v>
      </c>
      <c r="H703" s="4">
        <v>0</v>
      </c>
      <c r="I703" s="7" t="s">
        <v>4</v>
      </c>
    </row>
    <row r="704" spans="1:9" x14ac:dyDescent="0.75">
      <c r="A704" s="44">
        <v>1955.8261320754702</v>
      </c>
      <c r="B704" s="4">
        <v>79944.70131999976</v>
      </c>
      <c r="C704" s="4">
        <v>80177.607499999998</v>
      </c>
      <c r="D704" s="6">
        <v>5.5320000000000001E-2</v>
      </c>
      <c r="E704" s="7">
        <v>82.608455547160332</v>
      </c>
      <c r="F704" s="4">
        <v>84.437690026591369</v>
      </c>
      <c r="G704" s="4">
        <v>0</v>
      </c>
      <c r="H704" s="4">
        <v>0</v>
      </c>
      <c r="I704" s="7" t="s">
        <v>4</v>
      </c>
    </row>
    <row r="705" spans="1:9" x14ac:dyDescent="0.75">
      <c r="A705" s="44">
        <v>1955.8444339622627</v>
      </c>
      <c r="B705" s="4">
        <v>79945.981239999746</v>
      </c>
      <c r="C705" s="4">
        <v>80178.887419999999</v>
      </c>
      <c r="D705" s="6">
        <v>5.5320000000000001E-2</v>
      </c>
      <c r="E705" s="7">
        <v>82.700846741229924</v>
      </c>
      <c r="F705" s="4">
        <v>84.437690026591369</v>
      </c>
      <c r="G705" s="4">
        <v>0</v>
      </c>
      <c r="H705" s="4">
        <v>0</v>
      </c>
      <c r="I705" s="7" t="s">
        <v>4</v>
      </c>
    </row>
    <row r="706" spans="1:9" x14ac:dyDescent="0.75">
      <c r="A706" s="44">
        <v>1955.8627358490551</v>
      </c>
      <c r="B706" s="4">
        <v>79947.261149999729</v>
      </c>
      <c r="C706" s="4">
        <v>80180.167329999997</v>
      </c>
      <c r="D706" s="6">
        <v>5.5329999999999997E-2</v>
      </c>
      <c r="E706" s="7">
        <v>80.706401763668183</v>
      </c>
      <c r="F706" s="4">
        <v>84.437690026591369</v>
      </c>
      <c r="G706" s="4">
        <v>0</v>
      </c>
      <c r="H706" s="4">
        <v>0</v>
      </c>
      <c r="I706" s="7" t="s">
        <v>4</v>
      </c>
    </row>
    <row r="707" spans="1:9" x14ac:dyDescent="0.75">
      <c r="A707" s="44">
        <v>1955.8810377358475</v>
      </c>
      <c r="B707" s="4">
        <v>79948.541059999727</v>
      </c>
      <c r="C707" s="4">
        <v>80181.447239999994</v>
      </c>
      <c r="D707" s="6">
        <v>5.5329999999999997E-2</v>
      </c>
      <c r="E707" s="7">
        <v>81.329726256021786</v>
      </c>
      <c r="F707" s="4">
        <v>84.334872462575575</v>
      </c>
      <c r="G707" s="4">
        <v>0</v>
      </c>
      <c r="H707" s="4">
        <v>0</v>
      </c>
      <c r="I707" s="7" t="s">
        <v>4</v>
      </c>
    </row>
    <row r="708" spans="1:9" x14ac:dyDescent="0.75">
      <c r="A708" s="44">
        <v>1955.8993396226399</v>
      </c>
      <c r="B708" s="4">
        <v>79949.820969999724</v>
      </c>
      <c r="C708" s="4">
        <v>80182.727150000006</v>
      </c>
      <c r="D708" s="6">
        <v>5.5329999999999997E-2</v>
      </c>
      <c r="E708" s="7">
        <v>76.142968114511277</v>
      </c>
      <c r="F708" s="4">
        <v>84.263050607621395</v>
      </c>
      <c r="G708" s="4">
        <v>0</v>
      </c>
      <c r="H708" s="4">
        <v>0</v>
      </c>
      <c r="I708" s="7" t="s">
        <v>4</v>
      </c>
    </row>
    <row r="709" spans="1:9" x14ac:dyDescent="0.75">
      <c r="A709" s="44">
        <v>1955.9176415094323</v>
      </c>
      <c r="B709" s="4">
        <v>79951.100879999736</v>
      </c>
      <c r="C709" s="4">
        <v>80184.007060000004</v>
      </c>
      <c r="D709" s="6">
        <v>5.5329999999999997E-2</v>
      </c>
      <c r="E709" s="7">
        <v>75.79794284182023</v>
      </c>
      <c r="F709" s="4">
        <v>84.263050607621395</v>
      </c>
      <c r="G709" s="4">
        <v>0</v>
      </c>
      <c r="H709" s="4">
        <v>0</v>
      </c>
      <c r="I709" s="7" t="s">
        <v>4</v>
      </c>
    </row>
    <row r="710" spans="1:9" x14ac:dyDescent="0.75">
      <c r="A710" s="44">
        <v>1955.9359433962247</v>
      </c>
      <c r="B710" s="4">
        <v>79952.380789999734</v>
      </c>
      <c r="C710" s="4">
        <v>80185.286970000001</v>
      </c>
      <c r="D710" s="6">
        <v>5.534E-2</v>
      </c>
      <c r="E710" s="7">
        <v>71.060940499008993</v>
      </c>
      <c r="F710" s="4">
        <v>84.263050607621395</v>
      </c>
      <c r="G710" s="4">
        <v>0</v>
      </c>
      <c r="H710" s="4">
        <v>0</v>
      </c>
      <c r="I710" s="7" t="s">
        <v>4</v>
      </c>
    </row>
    <row r="711" spans="1:9" x14ac:dyDescent="0.75">
      <c r="A711" s="44">
        <v>1955.9542452830171</v>
      </c>
      <c r="B711" s="4">
        <v>79953.660709999749</v>
      </c>
      <c r="C711" s="4">
        <v>80186.566890000002</v>
      </c>
      <c r="D711" s="6">
        <v>5.534E-2</v>
      </c>
      <c r="E711" s="7">
        <v>73.823530728191884</v>
      </c>
      <c r="F711" s="4">
        <v>84.263050607621395</v>
      </c>
      <c r="G711" s="4">
        <v>0</v>
      </c>
      <c r="H711" s="4">
        <v>0</v>
      </c>
      <c r="I711" s="7" t="s">
        <v>4</v>
      </c>
    </row>
    <row r="712" spans="1:9" x14ac:dyDescent="0.75">
      <c r="A712" s="44">
        <v>1955.9725471698096</v>
      </c>
      <c r="B712" s="4">
        <v>79954.940619999732</v>
      </c>
      <c r="C712" s="4">
        <v>80187.846799999999</v>
      </c>
      <c r="D712" s="6">
        <v>5.534E-2</v>
      </c>
      <c r="E712" s="7">
        <v>76.026419155548965</v>
      </c>
      <c r="F712" s="4">
        <v>84.213972852505165</v>
      </c>
      <c r="G712" s="4">
        <v>0</v>
      </c>
      <c r="H712" s="4">
        <v>0</v>
      </c>
      <c r="I712" s="7" t="s">
        <v>4</v>
      </c>
    </row>
    <row r="713" spans="1:9" x14ac:dyDescent="0.75">
      <c r="A713" s="44">
        <v>1955.990849056602</v>
      </c>
      <c r="B713" s="4">
        <v>79956.220529999729</v>
      </c>
      <c r="C713" s="4">
        <v>80189.126709999997</v>
      </c>
      <c r="D713" s="6">
        <v>5.5350000000000003E-2</v>
      </c>
      <c r="E713" s="7">
        <v>78.937940735615697</v>
      </c>
      <c r="F713" s="4">
        <v>83.747825466381485</v>
      </c>
      <c r="G713" s="4">
        <v>0</v>
      </c>
      <c r="H713" s="4">
        <v>0</v>
      </c>
      <c r="I713" s="7" t="s">
        <v>4</v>
      </c>
    </row>
    <row r="714" spans="1:9" x14ac:dyDescent="0.75">
      <c r="A714" s="44">
        <v>1956.0308163636364</v>
      </c>
      <c r="B714" s="4">
        <v>79959.01557999973</v>
      </c>
      <c r="C714" s="4">
        <v>80191.921759999997</v>
      </c>
      <c r="D714" s="6">
        <v>5.5350000000000003E-2</v>
      </c>
      <c r="E714" s="7">
        <v>62.800243449625924</v>
      </c>
      <c r="F714" s="4">
        <v>83.278728999112388</v>
      </c>
      <c r="G714" s="4">
        <v>0</v>
      </c>
      <c r="H714" s="4">
        <v>0</v>
      </c>
      <c r="I714" s="7" t="s">
        <v>4</v>
      </c>
    </row>
    <row r="715" spans="1:9" x14ac:dyDescent="0.75">
      <c r="A715" s="44">
        <v>1956.0489436363637</v>
      </c>
      <c r="B715" s="4">
        <v>79960.283279999741</v>
      </c>
      <c r="C715" s="4">
        <v>80193.189459999994</v>
      </c>
      <c r="D715" s="6">
        <v>5.5359999999999999E-2</v>
      </c>
      <c r="E715" s="7">
        <v>62.72994152047233</v>
      </c>
      <c r="F715" s="4">
        <v>82.904250141225276</v>
      </c>
      <c r="G715" s="4">
        <v>0</v>
      </c>
      <c r="H715" s="4">
        <v>0</v>
      </c>
      <c r="I715" s="7" t="s">
        <v>4</v>
      </c>
    </row>
    <row r="716" spans="1:9" x14ac:dyDescent="0.75">
      <c r="A716" s="44">
        <v>1956.0700709090909</v>
      </c>
      <c r="B716" s="4">
        <v>79961.76077999975</v>
      </c>
      <c r="C716" s="4">
        <v>80194.666960000002</v>
      </c>
      <c r="D716" s="6">
        <v>5.5359999999999999E-2</v>
      </c>
      <c r="E716" s="7">
        <v>59.37707479538215</v>
      </c>
      <c r="F716" s="4">
        <v>82.692128516494179</v>
      </c>
      <c r="G716" s="4">
        <v>0</v>
      </c>
      <c r="H716" s="4">
        <v>0</v>
      </c>
      <c r="I716" s="7" t="s">
        <v>4</v>
      </c>
    </row>
    <row r="717" spans="1:9" x14ac:dyDescent="0.75">
      <c r="A717" s="44">
        <v>1956.0881981818181</v>
      </c>
      <c r="B717" s="4">
        <v>79963.028479999746</v>
      </c>
      <c r="C717" s="4">
        <v>80195.934659999999</v>
      </c>
      <c r="D717" s="6">
        <v>5.5359999999999999E-2</v>
      </c>
      <c r="E717" s="7">
        <v>59.035598616691324</v>
      </c>
      <c r="F717" s="4">
        <v>82.656350620884254</v>
      </c>
      <c r="G717" s="4">
        <v>0</v>
      </c>
      <c r="H717" s="4">
        <v>0</v>
      </c>
      <c r="I717" s="7" t="s">
        <v>4</v>
      </c>
    </row>
    <row r="718" spans="1:9" x14ac:dyDescent="0.75">
      <c r="A718" s="44">
        <v>1956.1063254545454</v>
      </c>
      <c r="B718" s="4">
        <v>79964.296179999743</v>
      </c>
      <c r="C718" s="4">
        <v>80197.202359999996</v>
      </c>
      <c r="D718" s="6">
        <v>5.5370000000000003E-2</v>
      </c>
      <c r="E718" s="7">
        <v>62.635840296493086</v>
      </c>
      <c r="F718" s="4">
        <v>82.76951986756977</v>
      </c>
      <c r="G718" s="4">
        <v>0</v>
      </c>
      <c r="H718" s="4">
        <v>0</v>
      </c>
      <c r="I718" s="7" t="s">
        <v>4</v>
      </c>
    </row>
    <row r="719" spans="1:9" x14ac:dyDescent="0.75">
      <c r="A719" s="44">
        <v>1956.1244527272727</v>
      </c>
      <c r="B719" s="4">
        <v>79965.56387999974</v>
      </c>
      <c r="C719" s="4">
        <v>80198.470060000007</v>
      </c>
      <c r="D719" s="6">
        <v>5.5370000000000003E-2</v>
      </c>
      <c r="E719" s="7">
        <v>60.866840488267101</v>
      </c>
      <c r="F719" s="4">
        <v>82.867401721910227</v>
      </c>
      <c r="G719" s="4">
        <v>0</v>
      </c>
      <c r="H719" s="4">
        <v>0</v>
      </c>
      <c r="I719" s="7" t="s">
        <v>4</v>
      </c>
    </row>
    <row r="720" spans="1:9" x14ac:dyDescent="0.75">
      <c r="A720" s="44">
        <v>1956.14258</v>
      </c>
      <c r="B720" s="4">
        <v>79966.831579999722</v>
      </c>
      <c r="C720" s="4">
        <v>80199.737760000004</v>
      </c>
      <c r="D720" s="6">
        <v>5.5370000000000003E-2</v>
      </c>
      <c r="E720" s="7">
        <v>60.525553200724936</v>
      </c>
      <c r="F720" s="4">
        <v>82.851861870331575</v>
      </c>
      <c r="G720" s="4">
        <v>0</v>
      </c>
      <c r="H720" s="4">
        <v>0</v>
      </c>
      <c r="I720" s="7" t="s">
        <v>4</v>
      </c>
    </row>
    <row r="721" spans="1:9" x14ac:dyDescent="0.75">
      <c r="A721" s="44">
        <v>1956.1607072727272</v>
      </c>
      <c r="B721" s="4">
        <v>79968.099279999718</v>
      </c>
      <c r="C721" s="4">
        <v>80201.00546</v>
      </c>
      <c r="D721" s="6">
        <v>5.5379999999999999E-2</v>
      </c>
      <c r="E721" s="7">
        <v>62.844132763713034</v>
      </c>
      <c r="F721" s="4">
        <v>82.883003691765282</v>
      </c>
      <c r="G721" s="4">
        <v>0</v>
      </c>
      <c r="H721" s="4">
        <v>0</v>
      </c>
      <c r="I721" s="7" t="s">
        <v>4</v>
      </c>
    </row>
  </sheetData>
  <sortState ref="A2:I721">
    <sortCondition ref="A2:A721"/>
  </sortState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18"/>
  <sheetViews>
    <sheetView zoomScaleNormal="100" workbookViewId="0">
      <pane ySplit="1" topLeftCell="A2" activePane="bottomLeft" state="frozen"/>
      <selection pane="bottomLeft" activeCell="H1" sqref="A1:H1"/>
    </sheetView>
  </sheetViews>
  <sheetFormatPr baseColWidth="10" defaultRowHeight="14.75" x14ac:dyDescent="0.75"/>
  <cols>
    <col min="1" max="1" width="12.58984375" style="44" bestFit="1" customWidth="1"/>
    <col min="2" max="2" width="17.81640625" style="7" bestFit="1" customWidth="1"/>
    <col min="3" max="3" width="9.36328125" style="6" bestFit="1" customWidth="1"/>
    <col min="4" max="4" width="13.7265625" style="7" bestFit="1" customWidth="1"/>
    <col min="5" max="5" width="31.7265625" style="4" bestFit="1" customWidth="1"/>
    <col min="6" max="6" width="17.36328125" style="4" bestFit="1" customWidth="1"/>
    <col min="7" max="7" width="28.76953125" style="4" bestFit="1" customWidth="1"/>
    <col min="8" max="8" width="29.1796875" style="7" bestFit="1" customWidth="1"/>
  </cols>
  <sheetData>
    <row r="1" spans="1:8" ht="17.75" x14ac:dyDescent="0.95">
      <c r="A1" s="44" t="s">
        <v>42</v>
      </c>
      <c r="B1" s="4" t="s">
        <v>36</v>
      </c>
      <c r="C1" s="6" t="s">
        <v>0</v>
      </c>
      <c r="D1" s="4" t="s">
        <v>43</v>
      </c>
      <c r="E1" s="4" t="s">
        <v>44</v>
      </c>
      <c r="F1" s="4" t="s">
        <v>2</v>
      </c>
      <c r="G1" s="4" t="s">
        <v>3</v>
      </c>
      <c r="H1" s="7" t="s">
        <v>7</v>
      </c>
    </row>
    <row r="2" spans="1:8" x14ac:dyDescent="0.75">
      <c r="A2" s="44">
        <v>1137.0237569999999</v>
      </c>
      <c r="B2" s="7">
        <v>79199.600000000006</v>
      </c>
      <c r="C2" s="6">
        <v>1.8020000000000001E-2</v>
      </c>
      <c r="D2" s="7">
        <v>130.85</v>
      </c>
      <c r="E2" s="4">
        <v>130.85</v>
      </c>
      <c r="F2" s="4">
        <v>0</v>
      </c>
      <c r="G2" s="4">
        <v>0</v>
      </c>
      <c r="H2" s="7" t="s">
        <v>4</v>
      </c>
    </row>
    <row r="3" spans="1:8" x14ac:dyDescent="0.75">
      <c r="A3" s="44">
        <v>1137.043171</v>
      </c>
      <c r="B3" s="7">
        <v>79201.399999999994</v>
      </c>
      <c r="C3" s="6">
        <v>1.8030000000000001E-2</v>
      </c>
      <c r="D3" s="7">
        <v>133.66</v>
      </c>
      <c r="E3" s="4">
        <v>131.1</v>
      </c>
      <c r="F3" s="4">
        <v>0</v>
      </c>
      <c r="G3" s="4">
        <v>0</v>
      </c>
      <c r="H3" s="7" t="s">
        <v>4</v>
      </c>
    </row>
    <row r="4" spans="1:8" x14ac:dyDescent="0.75">
      <c r="A4" s="44">
        <v>1137.0625849999999</v>
      </c>
      <c r="B4" s="7">
        <v>79203.199999999997</v>
      </c>
      <c r="C4" s="6">
        <v>1.8030000000000001E-2</v>
      </c>
      <c r="D4" s="7">
        <v>127.12</v>
      </c>
      <c r="E4" s="4">
        <v>131.35</v>
      </c>
      <c r="F4" s="4">
        <v>0</v>
      </c>
      <c r="G4" s="4">
        <v>0</v>
      </c>
      <c r="H4" s="7" t="s">
        <v>4</v>
      </c>
    </row>
    <row r="5" spans="1:8" x14ac:dyDescent="0.75">
      <c r="A5" s="44">
        <v>1137.081999</v>
      </c>
      <c r="B5" s="7">
        <v>79205</v>
      </c>
      <c r="C5" s="6">
        <v>1.804E-2</v>
      </c>
      <c r="D5" s="7">
        <v>121.47</v>
      </c>
      <c r="E5" s="4">
        <v>131.1</v>
      </c>
      <c r="F5" s="4">
        <v>0</v>
      </c>
      <c r="G5" s="4">
        <v>0</v>
      </c>
      <c r="H5" s="7" t="s">
        <v>4</v>
      </c>
    </row>
    <row r="6" spans="1:8" x14ac:dyDescent="0.75">
      <c r="A6" s="44">
        <v>1137.101414</v>
      </c>
      <c r="B6" s="7">
        <v>79206.8</v>
      </c>
      <c r="C6" s="6">
        <v>1.804E-2</v>
      </c>
      <c r="D6" s="7">
        <v>117.65</v>
      </c>
      <c r="E6" s="4">
        <v>130.85</v>
      </c>
      <c r="F6" s="4">
        <v>0</v>
      </c>
      <c r="G6" s="4">
        <v>0</v>
      </c>
      <c r="H6" s="7" t="s">
        <v>4</v>
      </c>
    </row>
    <row r="7" spans="1:8" x14ac:dyDescent="0.75">
      <c r="A7" s="44">
        <v>1137.1208280000001</v>
      </c>
      <c r="B7" s="7">
        <v>79208.600000000006</v>
      </c>
      <c r="C7" s="6">
        <v>1.805E-2</v>
      </c>
      <c r="D7" s="7">
        <v>106.3</v>
      </c>
      <c r="E7" s="4">
        <v>130.47499999999999</v>
      </c>
      <c r="F7" s="4">
        <v>0</v>
      </c>
      <c r="G7" s="4">
        <v>0</v>
      </c>
      <c r="H7" s="7" t="s">
        <v>4</v>
      </c>
    </row>
    <row r="8" spans="1:8" x14ac:dyDescent="0.75">
      <c r="A8" s="44">
        <v>1137.1402419999999</v>
      </c>
      <c r="B8" s="7">
        <v>79210.399999999994</v>
      </c>
      <c r="C8" s="6">
        <v>1.805E-2</v>
      </c>
      <c r="D8" s="7">
        <v>111.45</v>
      </c>
      <c r="E8" s="4">
        <v>130.1</v>
      </c>
      <c r="F8" s="4">
        <v>0</v>
      </c>
      <c r="G8" s="4">
        <v>0</v>
      </c>
      <c r="H8" s="7" t="s">
        <v>4</v>
      </c>
    </row>
    <row r="9" spans="1:8" x14ac:dyDescent="0.75">
      <c r="A9" s="44">
        <v>1137.159656</v>
      </c>
      <c r="B9" s="7">
        <v>79211.3</v>
      </c>
      <c r="C9" s="6">
        <v>1.806E-2</v>
      </c>
      <c r="D9" s="7">
        <v>134.58000000000001</v>
      </c>
      <c r="E9" s="4">
        <v>129.98000000000002</v>
      </c>
      <c r="F9" s="4">
        <v>0</v>
      </c>
      <c r="G9" s="4">
        <v>0</v>
      </c>
      <c r="H9" s="7" t="s">
        <v>4</v>
      </c>
    </row>
    <row r="10" spans="1:8" x14ac:dyDescent="0.75">
      <c r="A10" s="44">
        <v>1137.1790699999999</v>
      </c>
      <c r="B10" s="7">
        <v>79213</v>
      </c>
      <c r="C10" s="6">
        <v>1.806E-2</v>
      </c>
      <c r="D10" s="7">
        <v>143.01</v>
      </c>
      <c r="E10" s="4">
        <v>129.86000000000001</v>
      </c>
      <c r="F10" s="4">
        <v>0</v>
      </c>
      <c r="G10" s="4">
        <v>0</v>
      </c>
      <c r="H10" s="7" t="s">
        <v>4</v>
      </c>
    </row>
    <row r="11" spans="1:8" x14ac:dyDescent="0.75">
      <c r="A11" s="44">
        <v>1137.1984849999999</v>
      </c>
      <c r="B11" s="7">
        <v>79214.8</v>
      </c>
      <c r="C11" s="6">
        <v>1.8069999999999999E-2</v>
      </c>
      <c r="D11" s="7">
        <v>122.71</v>
      </c>
      <c r="E11" s="4">
        <v>129.36000000000001</v>
      </c>
      <c r="F11" s="4">
        <v>0</v>
      </c>
      <c r="G11" s="4">
        <v>0</v>
      </c>
      <c r="H11" s="7" t="s">
        <v>4</v>
      </c>
    </row>
    <row r="12" spans="1:8" x14ac:dyDescent="0.75">
      <c r="A12" s="44">
        <v>1137.217899</v>
      </c>
      <c r="B12" s="7">
        <v>79216.600000000006</v>
      </c>
      <c r="C12" s="6">
        <v>1.8069999999999999E-2</v>
      </c>
      <c r="D12" s="7">
        <v>149.62</v>
      </c>
      <c r="E12" s="4">
        <v>128.86000000000001</v>
      </c>
      <c r="F12" s="4">
        <v>0</v>
      </c>
      <c r="G12" s="4">
        <v>0</v>
      </c>
      <c r="H12" s="7" t="s">
        <v>4</v>
      </c>
    </row>
    <row r="13" spans="1:8" x14ac:dyDescent="0.75">
      <c r="A13" s="44">
        <v>1137.2373130000001</v>
      </c>
      <c r="B13" s="7">
        <v>79218.399999999994</v>
      </c>
      <c r="C13" s="6">
        <v>1.8079999999999999E-2</v>
      </c>
      <c r="D13" s="7">
        <v>140.09</v>
      </c>
      <c r="E13" s="4">
        <v>129.36000000000001</v>
      </c>
      <c r="F13" s="4">
        <v>0</v>
      </c>
      <c r="G13" s="4">
        <v>0</v>
      </c>
      <c r="H13" s="7" t="s">
        <v>4</v>
      </c>
    </row>
    <row r="14" spans="1:8" x14ac:dyDescent="0.75">
      <c r="A14" s="44">
        <v>1137.256727</v>
      </c>
      <c r="B14" s="7">
        <v>79220.2</v>
      </c>
      <c r="C14" s="6">
        <v>1.8079999999999999E-2</v>
      </c>
      <c r="D14" s="7">
        <v>136.04</v>
      </c>
      <c r="E14" s="4">
        <v>129.86000000000001</v>
      </c>
      <c r="F14" s="4">
        <v>0</v>
      </c>
      <c r="G14" s="4">
        <v>0</v>
      </c>
      <c r="H14" s="7" t="s">
        <v>4</v>
      </c>
    </row>
    <row r="15" spans="1:8" x14ac:dyDescent="0.75">
      <c r="A15" s="44">
        <v>1137.2761410000001</v>
      </c>
      <c r="B15" s="7">
        <v>79222</v>
      </c>
      <c r="C15" s="6">
        <v>1.8089999999999998E-2</v>
      </c>
      <c r="D15" s="7">
        <v>130.1</v>
      </c>
      <c r="E15" s="4">
        <v>129.36000000000001</v>
      </c>
      <c r="F15" s="4">
        <v>0</v>
      </c>
      <c r="G15" s="4">
        <v>0</v>
      </c>
      <c r="H15" s="7" t="s">
        <v>4</v>
      </c>
    </row>
    <row r="16" spans="1:8" x14ac:dyDescent="0.75">
      <c r="A16" s="44">
        <v>1137.2955549999999</v>
      </c>
      <c r="B16" s="7">
        <v>79223.8</v>
      </c>
      <c r="C16" s="6">
        <v>1.8089999999999998E-2</v>
      </c>
      <c r="D16" s="7">
        <v>128.75</v>
      </c>
      <c r="E16" s="4">
        <v>128.86000000000001</v>
      </c>
      <c r="F16" s="4">
        <v>0</v>
      </c>
      <c r="G16" s="4">
        <v>0</v>
      </c>
      <c r="H16" s="7" t="s">
        <v>4</v>
      </c>
    </row>
    <row r="17" spans="1:8" x14ac:dyDescent="0.75">
      <c r="A17" s="44">
        <v>1137.3149699999999</v>
      </c>
      <c r="B17" s="7">
        <v>79225.5</v>
      </c>
      <c r="C17" s="6">
        <v>1.8100000000000002E-2</v>
      </c>
      <c r="D17" s="7">
        <v>131.35</v>
      </c>
      <c r="E17" s="4">
        <v>128.80500000000001</v>
      </c>
      <c r="F17" s="4">
        <v>0</v>
      </c>
      <c r="G17" s="4">
        <v>0</v>
      </c>
      <c r="H17" s="7" t="s">
        <v>4</v>
      </c>
    </row>
    <row r="18" spans="1:8" x14ac:dyDescent="0.75">
      <c r="A18" s="44">
        <v>1137.334384</v>
      </c>
      <c r="B18" s="7">
        <v>79227.3</v>
      </c>
      <c r="C18" s="6">
        <v>1.8100000000000002E-2</v>
      </c>
      <c r="D18" s="7">
        <v>121.92</v>
      </c>
      <c r="E18" s="4">
        <v>128.75</v>
      </c>
      <c r="F18" s="4">
        <v>0</v>
      </c>
      <c r="G18" s="4">
        <v>0</v>
      </c>
      <c r="H18" s="7" t="s">
        <v>4</v>
      </c>
    </row>
    <row r="19" spans="1:8" x14ac:dyDescent="0.75">
      <c r="A19" s="44">
        <v>1137.368798</v>
      </c>
      <c r="B19" s="7">
        <v>79230</v>
      </c>
      <c r="C19" s="6">
        <v>1.8110000000000001E-2</v>
      </c>
      <c r="D19" s="7">
        <v>128.74</v>
      </c>
      <c r="E19" s="4">
        <v>128.745</v>
      </c>
      <c r="F19" s="4">
        <v>0</v>
      </c>
      <c r="G19" s="4">
        <v>0</v>
      </c>
      <c r="H19" s="7" t="s">
        <v>4</v>
      </c>
    </row>
    <row r="20" spans="1:8" x14ac:dyDescent="0.75">
      <c r="A20" s="44">
        <v>1137.3882120000001</v>
      </c>
      <c r="B20" s="7">
        <v>79231.8</v>
      </c>
      <c r="C20" s="6">
        <v>1.8110000000000001E-2</v>
      </c>
      <c r="D20" s="7">
        <v>132.18</v>
      </c>
      <c r="E20" s="4">
        <v>128.74</v>
      </c>
      <c r="F20" s="4">
        <v>0</v>
      </c>
      <c r="G20" s="4">
        <v>0</v>
      </c>
      <c r="H20" s="7" t="s">
        <v>4</v>
      </c>
    </row>
    <row r="21" spans="1:8" x14ac:dyDescent="0.75">
      <c r="A21" s="44">
        <v>1137.4076259999999</v>
      </c>
      <c r="B21" s="7">
        <v>79233.600000000006</v>
      </c>
      <c r="C21" s="6">
        <v>1.8120000000000001E-2</v>
      </c>
      <c r="D21" s="7">
        <v>143.28</v>
      </c>
      <c r="E21" s="4">
        <v>128.745</v>
      </c>
      <c r="F21" s="4">
        <v>0</v>
      </c>
      <c r="G21" s="4">
        <v>0</v>
      </c>
      <c r="H21" s="7" t="s">
        <v>4</v>
      </c>
    </row>
    <row r="22" spans="1:8" x14ac:dyDescent="0.75">
      <c r="A22" s="44">
        <v>1137.4270409999999</v>
      </c>
      <c r="B22" s="7">
        <v>79235.399999999994</v>
      </c>
      <c r="C22" s="6">
        <v>1.8120000000000001E-2</v>
      </c>
      <c r="D22" s="7">
        <v>155.55000000000001</v>
      </c>
      <c r="E22" s="4">
        <v>128.745</v>
      </c>
      <c r="F22" s="4">
        <v>0</v>
      </c>
      <c r="G22" s="4">
        <v>0</v>
      </c>
      <c r="H22" s="7" t="s">
        <v>4</v>
      </c>
    </row>
    <row r="23" spans="1:8" x14ac:dyDescent="0.75">
      <c r="A23" s="44">
        <v>1137.446455</v>
      </c>
      <c r="B23" s="7">
        <v>79237.100000000006</v>
      </c>
      <c r="C23" s="6">
        <v>1.813E-2</v>
      </c>
      <c r="D23" s="7">
        <v>151.36000000000001</v>
      </c>
      <c r="E23" s="4">
        <v>128.745</v>
      </c>
      <c r="F23" s="4">
        <v>0</v>
      </c>
      <c r="G23" s="4">
        <v>0</v>
      </c>
      <c r="H23" s="7" t="s">
        <v>4</v>
      </c>
    </row>
    <row r="24" spans="1:8" x14ac:dyDescent="0.75">
      <c r="A24" s="44">
        <v>1137.4658690000001</v>
      </c>
      <c r="B24" s="7">
        <v>79238.899999999994</v>
      </c>
      <c r="C24" s="6">
        <v>1.813E-2</v>
      </c>
      <c r="D24" s="7">
        <v>121.98</v>
      </c>
      <c r="E24" s="4">
        <v>128.745</v>
      </c>
      <c r="F24" s="4">
        <v>0</v>
      </c>
      <c r="G24" s="4">
        <v>0</v>
      </c>
      <c r="H24" s="7" t="s">
        <v>4</v>
      </c>
    </row>
    <row r="25" spans="1:8" x14ac:dyDescent="0.75">
      <c r="A25" s="44">
        <v>1137.485283</v>
      </c>
      <c r="B25" s="7">
        <v>79240.7</v>
      </c>
      <c r="C25" s="6">
        <v>1.814E-2</v>
      </c>
      <c r="D25" s="7">
        <v>114.22</v>
      </c>
      <c r="E25" s="4">
        <v>128.745</v>
      </c>
      <c r="F25" s="4">
        <v>0</v>
      </c>
      <c r="G25" s="4">
        <v>0</v>
      </c>
      <c r="H25" s="7" t="s">
        <v>4</v>
      </c>
    </row>
    <row r="26" spans="1:8" x14ac:dyDescent="0.75">
      <c r="A26" s="44">
        <v>1137.5046970000001</v>
      </c>
      <c r="B26" s="7">
        <v>79242.5</v>
      </c>
      <c r="C26" s="6">
        <v>1.814E-2</v>
      </c>
      <c r="D26" s="7">
        <v>129.86000000000001</v>
      </c>
      <c r="E26" s="4">
        <v>128.745</v>
      </c>
      <c r="F26" s="4">
        <v>0</v>
      </c>
      <c r="G26" s="4">
        <v>0</v>
      </c>
      <c r="H26" s="7" t="s">
        <v>4</v>
      </c>
    </row>
    <row r="27" spans="1:8" x14ac:dyDescent="0.75">
      <c r="A27" s="44">
        <v>1137.5241109999999</v>
      </c>
      <c r="B27" s="7">
        <v>79244.3</v>
      </c>
      <c r="C27" s="6">
        <v>1.8149999999999999E-2</v>
      </c>
      <c r="D27" s="7">
        <v>122.6</v>
      </c>
      <c r="E27" s="4">
        <v>128.745</v>
      </c>
      <c r="F27" s="4">
        <v>0</v>
      </c>
      <c r="G27" s="4">
        <v>0</v>
      </c>
      <c r="H27" s="7" t="s">
        <v>4</v>
      </c>
    </row>
    <row r="28" spans="1:8" x14ac:dyDescent="0.75">
      <c r="A28" s="44">
        <v>1137.5435259999999</v>
      </c>
      <c r="B28" s="7">
        <v>79246.100000000006</v>
      </c>
      <c r="C28" s="6">
        <v>1.8149999999999999E-2</v>
      </c>
      <c r="D28" s="7">
        <v>114.43</v>
      </c>
      <c r="E28" s="4">
        <v>128.75</v>
      </c>
      <c r="F28" s="4">
        <v>0</v>
      </c>
      <c r="G28" s="4">
        <v>0</v>
      </c>
      <c r="H28" s="7" t="s">
        <v>4</v>
      </c>
    </row>
    <row r="29" spans="1:8" x14ac:dyDescent="0.75">
      <c r="A29" s="44">
        <v>1137.56294</v>
      </c>
      <c r="B29" s="7">
        <v>79247.8</v>
      </c>
      <c r="C29" s="6">
        <v>1.8159999999999999E-2</v>
      </c>
      <c r="D29" s="7">
        <v>128.86000000000001</v>
      </c>
      <c r="E29" s="4">
        <v>128.80500000000001</v>
      </c>
      <c r="F29" s="4">
        <v>0</v>
      </c>
      <c r="G29" s="4">
        <v>0</v>
      </c>
      <c r="H29" s="7" t="s">
        <v>4</v>
      </c>
    </row>
    <row r="30" spans="1:8" x14ac:dyDescent="0.75">
      <c r="A30" s="44">
        <v>1137.5823539999999</v>
      </c>
      <c r="B30" s="7">
        <v>79249.600000000006</v>
      </c>
      <c r="C30" s="6">
        <v>1.8159999999999999E-2</v>
      </c>
      <c r="D30" s="7">
        <v>136.59</v>
      </c>
      <c r="E30" s="4">
        <v>128.86000000000001</v>
      </c>
      <c r="F30" s="4">
        <v>0</v>
      </c>
      <c r="G30" s="4">
        <v>0</v>
      </c>
      <c r="H30" s="7" t="s">
        <v>4</v>
      </c>
    </row>
    <row r="31" spans="1:8" x14ac:dyDescent="0.75">
      <c r="A31" s="44">
        <v>1137.601768</v>
      </c>
      <c r="B31" s="7">
        <v>79251.399999999994</v>
      </c>
      <c r="C31" s="6">
        <v>1.8169999999999999E-2</v>
      </c>
      <c r="D31" s="7">
        <v>136.69999999999999</v>
      </c>
      <c r="E31" s="4">
        <v>129.36000000000001</v>
      </c>
      <c r="F31" s="4">
        <v>0</v>
      </c>
      <c r="G31" s="4">
        <v>0</v>
      </c>
      <c r="H31" s="7" t="s">
        <v>4</v>
      </c>
    </row>
    <row r="32" spans="1:8" x14ac:dyDescent="0.75">
      <c r="A32" s="44">
        <v>1137.6211820000001</v>
      </c>
      <c r="B32" s="7">
        <v>79253.2</v>
      </c>
      <c r="C32" s="6">
        <v>1.8169999999999999E-2</v>
      </c>
      <c r="D32" s="7">
        <v>157.47</v>
      </c>
      <c r="E32" s="4">
        <v>129.86000000000001</v>
      </c>
      <c r="F32" s="4">
        <v>0</v>
      </c>
      <c r="G32" s="4">
        <v>0</v>
      </c>
      <c r="H32" s="7" t="s">
        <v>4</v>
      </c>
    </row>
    <row r="33" spans="1:8" x14ac:dyDescent="0.75">
      <c r="A33" s="44">
        <v>1137.6405970000001</v>
      </c>
      <c r="B33" s="7">
        <v>79255</v>
      </c>
      <c r="C33" s="6">
        <v>1.8180000000000002E-2</v>
      </c>
      <c r="D33" s="7">
        <v>134.37</v>
      </c>
      <c r="E33" s="4">
        <v>129.98000000000002</v>
      </c>
      <c r="F33" s="4">
        <v>0</v>
      </c>
      <c r="G33" s="4">
        <v>0</v>
      </c>
      <c r="H33" s="7" t="s">
        <v>4</v>
      </c>
    </row>
    <row r="34" spans="1:8" x14ac:dyDescent="0.75">
      <c r="A34" s="44">
        <v>1137.6600109999999</v>
      </c>
      <c r="B34" s="7">
        <v>79256.800000000003</v>
      </c>
      <c r="C34" s="6">
        <v>1.8180000000000002E-2</v>
      </c>
      <c r="D34" s="7">
        <v>110.41</v>
      </c>
      <c r="E34" s="4">
        <v>130.1</v>
      </c>
      <c r="F34" s="4">
        <v>0</v>
      </c>
      <c r="G34" s="4">
        <v>0</v>
      </c>
      <c r="H34" s="7" t="s">
        <v>4</v>
      </c>
    </row>
    <row r="35" spans="1:8" x14ac:dyDescent="0.75">
      <c r="A35" s="44">
        <v>1137.679425</v>
      </c>
      <c r="B35" s="7">
        <v>79257.7</v>
      </c>
      <c r="C35" s="6">
        <v>1.8180000000000002E-2</v>
      </c>
      <c r="D35" s="7">
        <v>122.58</v>
      </c>
      <c r="E35" s="4">
        <v>130.39999999999998</v>
      </c>
      <c r="F35" s="4">
        <v>0</v>
      </c>
      <c r="G35" s="4">
        <v>0</v>
      </c>
      <c r="H35" s="7" t="s">
        <v>4</v>
      </c>
    </row>
    <row r="36" spans="1:8" x14ac:dyDescent="0.75">
      <c r="A36" s="44">
        <v>1137.6988389999999</v>
      </c>
      <c r="B36" s="7">
        <v>79259.399999999994</v>
      </c>
      <c r="C36" s="6">
        <v>1.8190000000000001E-2</v>
      </c>
      <c r="D36" s="7">
        <v>122.2</v>
      </c>
      <c r="E36" s="4">
        <v>130.69999999999999</v>
      </c>
      <c r="F36" s="4">
        <v>0</v>
      </c>
      <c r="G36" s="4">
        <v>0</v>
      </c>
      <c r="H36" s="7" t="s">
        <v>4</v>
      </c>
    </row>
    <row r="37" spans="1:8" x14ac:dyDescent="0.75">
      <c r="A37" s="44">
        <v>1137.718253</v>
      </c>
      <c r="B37" s="7">
        <v>79261.2</v>
      </c>
      <c r="C37" s="6">
        <v>1.8190000000000001E-2</v>
      </c>
      <c r="D37" s="7">
        <v>111.16</v>
      </c>
      <c r="E37" s="4">
        <v>130.39999999999998</v>
      </c>
      <c r="F37" s="4">
        <v>0</v>
      </c>
      <c r="G37" s="4">
        <v>0</v>
      </c>
      <c r="H37" s="7" t="s">
        <v>4</v>
      </c>
    </row>
    <row r="38" spans="1:8" x14ac:dyDescent="0.75">
      <c r="A38" s="44">
        <v>1137.7376670000001</v>
      </c>
      <c r="B38" s="7">
        <v>79263</v>
      </c>
      <c r="C38" s="6">
        <v>1.8200000000000001E-2</v>
      </c>
      <c r="D38" s="7">
        <v>132.22</v>
      </c>
      <c r="E38" s="4">
        <v>130.1</v>
      </c>
      <c r="F38" s="4">
        <v>0</v>
      </c>
      <c r="G38" s="4">
        <v>0</v>
      </c>
      <c r="H38" s="7" t="s">
        <v>4</v>
      </c>
    </row>
    <row r="39" spans="1:8" x14ac:dyDescent="0.75">
      <c r="A39" s="44">
        <v>1137.7570820000001</v>
      </c>
      <c r="B39" s="7">
        <v>79264.800000000003</v>
      </c>
      <c r="C39" s="6">
        <v>1.8200000000000001E-2</v>
      </c>
      <c r="D39" s="7">
        <v>131.83000000000001</v>
      </c>
      <c r="E39" s="4">
        <v>129.98000000000002</v>
      </c>
      <c r="F39" s="4">
        <v>0</v>
      </c>
      <c r="G39" s="4">
        <v>0</v>
      </c>
      <c r="H39" s="7" t="s">
        <v>4</v>
      </c>
    </row>
    <row r="40" spans="1:8" x14ac:dyDescent="0.75">
      <c r="A40" s="44">
        <v>1137.776496</v>
      </c>
      <c r="B40" s="7">
        <v>79266.600000000006</v>
      </c>
      <c r="C40" s="6">
        <v>1.821E-2</v>
      </c>
      <c r="D40" s="7">
        <v>117.31</v>
      </c>
      <c r="E40" s="4">
        <v>129.86000000000001</v>
      </c>
      <c r="F40" s="4">
        <v>0</v>
      </c>
      <c r="G40" s="4">
        <v>0</v>
      </c>
      <c r="H40" s="7" t="s">
        <v>4</v>
      </c>
    </row>
    <row r="41" spans="1:8" x14ac:dyDescent="0.75">
      <c r="A41" s="44">
        <v>1137.79591</v>
      </c>
      <c r="B41" s="7">
        <v>79268.399999999994</v>
      </c>
      <c r="C41" s="6">
        <v>1.821E-2</v>
      </c>
      <c r="D41" s="7">
        <v>143.16999999999999</v>
      </c>
      <c r="E41" s="4">
        <v>129.36000000000001</v>
      </c>
      <c r="F41" s="4">
        <v>0</v>
      </c>
      <c r="G41" s="4">
        <v>0</v>
      </c>
      <c r="H41" s="7" t="s">
        <v>4</v>
      </c>
    </row>
    <row r="42" spans="1:8" x14ac:dyDescent="0.75">
      <c r="A42" s="44">
        <v>1137.8153239999999</v>
      </c>
      <c r="B42" s="7">
        <v>79270.100000000006</v>
      </c>
      <c r="C42" s="6">
        <v>1.822E-2</v>
      </c>
      <c r="D42" s="7">
        <v>159.94</v>
      </c>
      <c r="E42" s="4">
        <v>128.86000000000001</v>
      </c>
      <c r="F42" s="4">
        <v>0</v>
      </c>
      <c r="G42" s="4">
        <v>0</v>
      </c>
      <c r="H42" s="7" t="s">
        <v>4</v>
      </c>
    </row>
    <row r="43" spans="1:8" x14ac:dyDescent="0.75">
      <c r="A43" s="44">
        <v>1137.834738</v>
      </c>
      <c r="B43" s="7">
        <v>79271.899999999994</v>
      </c>
      <c r="C43" s="6">
        <v>1.822E-2</v>
      </c>
      <c r="D43" s="7">
        <v>177.8</v>
      </c>
      <c r="E43" s="4">
        <v>129.36000000000001</v>
      </c>
      <c r="F43" s="4">
        <v>0</v>
      </c>
      <c r="G43" s="4">
        <v>0</v>
      </c>
      <c r="H43" s="7" t="s">
        <v>4</v>
      </c>
    </row>
    <row r="44" spans="1:8" x14ac:dyDescent="0.75">
      <c r="A44" s="44">
        <v>1137.854153</v>
      </c>
      <c r="B44" s="7">
        <v>79273.7</v>
      </c>
      <c r="C44" s="6">
        <v>1.823E-2</v>
      </c>
      <c r="D44" s="7">
        <v>185.02</v>
      </c>
      <c r="E44" s="4">
        <v>129.86000000000001</v>
      </c>
      <c r="F44" s="4">
        <v>0</v>
      </c>
      <c r="G44" s="4">
        <v>0</v>
      </c>
      <c r="H44" s="7" t="s">
        <v>4</v>
      </c>
    </row>
    <row r="45" spans="1:8" x14ac:dyDescent="0.75">
      <c r="A45" s="44">
        <v>1137.8735670000001</v>
      </c>
      <c r="B45" s="7">
        <v>79275.5</v>
      </c>
      <c r="C45" s="6">
        <v>1.823E-2</v>
      </c>
      <c r="D45" s="7">
        <v>200.52</v>
      </c>
      <c r="E45" s="4">
        <v>129.86000000000001</v>
      </c>
      <c r="F45" s="4">
        <v>0</v>
      </c>
      <c r="G45" s="4">
        <v>0</v>
      </c>
      <c r="H45" s="7" t="s">
        <v>4</v>
      </c>
    </row>
    <row r="46" spans="1:8" x14ac:dyDescent="0.75">
      <c r="A46" s="44">
        <v>1137.892981</v>
      </c>
      <c r="B46" s="7">
        <v>79277.3</v>
      </c>
      <c r="C46" s="6">
        <v>1.8239999999999999E-2</v>
      </c>
      <c r="D46" s="7">
        <v>149.91</v>
      </c>
      <c r="E46" s="4">
        <v>129.86000000000001</v>
      </c>
      <c r="F46" s="4">
        <v>0</v>
      </c>
      <c r="G46" s="4">
        <v>0</v>
      </c>
      <c r="H46" s="7" t="s">
        <v>4</v>
      </c>
    </row>
    <row r="47" spans="1:8" x14ac:dyDescent="0.75">
      <c r="A47" s="44">
        <v>1137.9123950000001</v>
      </c>
      <c r="B47" s="7">
        <v>79279.100000000006</v>
      </c>
      <c r="C47" s="6">
        <v>1.8239999999999999E-2</v>
      </c>
      <c r="D47" s="7">
        <v>121.24</v>
      </c>
      <c r="E47" s="4">
        <v>130.1</v>
      </c>
      <c r="F47" s="4">
        <v>0</v>
      </c>
      <c r="G47" s="4">
        <v>0</v>
      </c>
      <c r="H47" s="7" t="s">
        <v>4</v>
      </c>
    </row>
    <row r="48" spans="1:8" x14ac:dyDescent="0.75">
      <c r="A48" s="44">
        <v>1137.9318089999999</v>
      </c>
      <c r="B48" s="7">
        <v>79280.800000000003</v>
      </c>
      <c r="C48" s="6">
        <v>1.8249999999999999E-2</v>
      </c>
      <c r="D48" s="7">
        <v>109.49</v>
      </c>
      <c r="E48" s="4">
        <v>130.1</v>
      </c>
      <c r="F48" s="4">
        <v>0</v>
      </c>
      <c r="G48" s="4">
        <v>0</v>
      </c>
      <c r="H48" s="7" t="s">
        <v>4</v>
      </c>
    </row>
    <row r="49" spans="1:8" x14ac:dyDescent="0.75">
      <c r="A49" s="44">
        <v>1137.9732570000001</v>
      </c>
      <c r="B49" s="7">
        <v>79284.399999999994</v>
      </c>
      <c r="C49" s="6">
        <v>1.8259999999999998E-2</v>
      </c>
      <c r="D49" s="7">
        <v>116.01</v>
      </c>
      <c r="E49" s="4">
        <v>130.1</v>
      </c>
      <c r="F49" s="4">
        <v>0</v>
      </c>
      <c r="G49" s="4">
        <v>0</v>
      </c>
      <c r="H49" s="7" t="s">
        <v>4</v>
      </c>
    </row>
    <row r="50" spans="1:8" x14ac:dyDescent="0.75">
      <c r="A50" s="44">
        <v>1137.992119</v>
      </c>
      <c r="B50" s="7">
        <v>79286.2</v>
      </c>
      <c r="C50" s="6">
        <v>1.8259999999999998E-2</v>
      </c>
      <c r="D50" s="7">
        <v>112.57</v>
      </c>
      <c r="E50" s="4">
        <v>130.69999999999999</v>
      </c>
      <c r="F50" s="4">
        <v>0</v>
      </c>
      <c r="G50" s="4">
        <v>0</v>
      </c>
      <c r="H50" s="7" t="s">
        <v>4</v>
      </c>
    </row>
    <row r="51" spans="1:8" x14ac:dyDescent="0.75">
      <c r="A51" s="44">
        <v>1138.0109809999999</v>
      </c>
      <c r="B51" s="7">
        <v>79288</v>
      </c>
      <c r="C51" s="6">
        <v>1.8270000000000002E-2</v>
      </c>
      <c r="D51" s="7">
        <v>89.55</v>
      </c>
      <c r="E51" s="4">
        <v>131.35</v>
      </c>
      <c r="F51" s="4">
        <v>0</v>
      </c>
      <c r="G51" s="4">
        <v>0</v>
      </c>
      <c r="H51" s="7" t="s">
        <v>4</v>
      </c>
    </row>
    <row r="52" spans="1:8" x14ac:dyDescent="0.75">
      <c r="A52" s="44">
        <v>1138.029843</v>
      </c>
      <c r="B52" s="7">
        <v>79288.899999999994</v>
      </c>
      <c r="C52" s="6">
        <v>1.8270000000000002E-2</v>
      </c>
      <c r="D52" s="7">
        <v>107.47</v>
      </c>
      <c r="E52" s="4">
        <v>131.35</v>
      </c>
      <c r="F52" s="4">
        <v>0</v>
      </c>
      <c r="G52" s="4">
        <v>0</v>
      </c>
      <c r="H52" s="7" t="s">
        <v>4</v>
      </c>
    </row>
    <row r="53" spans="1:8" x14ac:dyDescent="0.75">
      <c r="A53" s="44">
        <v>1138.048706</v>
      </c>
      <c r="B53" s="7">
        <v>79290.7</v>
      </c>
      <c r="C53" s="6">
        <v>1.8270000000000002E-2</v>
      </c>
      <c r="D53" s="7">
        <v>116.79</v>
      </c>
      <c r="E53" s="4">
        <v>131.35</v>
      </c>
      <c r="F53" s="4">
        <v>0</v>
      </c>
      <c r="G53" s="4">
        <v>0</v>
      </c>
      <c r="H53" s="7" t="s">
        <v>4</v>
      </c>
    </row>
    <row r="54" spans="1:8" x14ac:dyDescent="0.75">
      <c r="A54" s="44">
        <v>1138.0675679999999</v>
      </c>
      <c r="B54" s="7">
        <v>79292.399999999994</v>
      </c>
      <c r="C54" s="6">
        <v>1.8280000000000001E-2</v>
      </c>
      <c r="D54" s="7">
        <v>123.36</v>
      </c>
      <c r="E54" s="4">
        <v>131.83000000000001</v>
      </c>
      <c r="F54" s="4">
        <v>0</v>
      </c>
      <c r="G54" s="4">
        <v>0</v>
      </c>
      <c r="H54" s="7" t="s">
        <v>4</v>
      </c>
    </row>
    <row r="55" spans="1:8" x14ac:dyDescent="0.75">
      <c r="A55" s="44">
        <v>1138.0864300000001</v>
      </c>
      <c r="B55" s="7">
        <v>79294.2</v>
      </c>
      <c r="C55" s="6">
        <v>1.8280000000000001E-2</v>
      </c>
      <c r="D55" s="7">
        <v>130.69999999999999</v>
      </c>
      <c r="E55" s="4">
        <v>131.83000000000001</v>
      </c>
      <c r="F55" s="4">
        <v>0</v>
      </c>
      <c r="G55" s="4">
        <v>0</v>
      </c>
      <c r="H55" s="7" t="s">
        <v>4</v>
      </c>
    </row>
    <row r="56" spans="1:8" x14ac:dyDescent="0.75">
      <c r="A56" s="44">
        <v>1138.105292</v>
      </c>
      <c r="B56" s="7">
        <v>79296</v>
      </c>
      <c r="C56" s="6">
        <v>1.8290000000000001E-2</v>
      </c>
      <c r="D56" s="7">
        <v>149.59</v>
      </c>
      <c r="E56" s="4">
        <v>131.35</v>
      </c>
      <c r="F56" s="4">
        <v>0</v>
      </c>
      <c r="G56" s="4">
        <v>0</v>
      </c>
      <c r="H56" s="7" t="s">
        <v>4</v>
      </c>
    </row>
    <row r="57" spans="1:8" x14ac:dyDescent="0.75">
      <c r="A57" s="44">
        <v>1138.1241540000001</v>
      </c>
      <c r="B57" s="7">
        <v>79297.8</v>
      </c>
      <c r="C57" s="6">
        <v>1.8290000000000001E-2</v>
      </c>
      <c r="D57" s="7">
        <v>111.53</v>
      </c>
      <c r="E57" s="4">
        <v>131.35</v>
      </c>
      <c r="F57" s="4">
        <v>0</v>
      </c>
      <c r="G57" s="4">
        <v>0</v>
      </c>
      <c r="H57" s="7" t="s">
        <v>4</v>
      </c>
    </row>
    <row r="58" spans="1:8" x14ac:dyDescent="0.75">
      <c r="A58" s="44">
        <v>1138.143016</v>
      </c>
      <c r="B58" s="7">
        <v>79299.600000000006</v>
      </c>
      <c r="C58" s="6">
        <v>1.83E-2</v>
      </c>
      <c r="D58" s="7">
        <v>96.83</v>
      </c>
      <c r="E58" s="4">
        <v>131.83000000000001</v>
      </c>
      <c r="F58" s="4">
        <v>0</v>
      </c>
      <c r="G58" s="4">
        <v>0</v>
      </c>
      <c r="H58" s="7" t="s">
        <v>4</v>
      </c>
    </row>
    <row r="59" spans="1:8" x14ac:dyDescent="0.75">
      <c r="A59" s="44">
        <v>1138.1618779999999</v>
      </c>
      <c r="B59" s="7">
        <v>79301.399999999994</v>
      </c>
      <c r="C59" s="6">
        <v>1.83E-2</v>
      </c>
      <c r="D59" s="7">
        <v>94.95</v>
      </c>
      <c r="E59" s="4">
        <v>131.83000000000001</v>
      </c>
      <c r="F59" s="4">
        <v>0</v>
      </c>
      <c r="G59" s="4">
        <v>0</v>
      </c>
      <c r="H59" s="7" t="s">
        <v>4</v>
      </c>
    </row>
    <row r="60" spans="1:8" x14ac:dyDescent="0.75">
      <c r="A60" s="44">
        <v>1138.18074</v>
      </c>
      <c r="B60" s="7">
        <v>79303.100000000006</v>
      </c>
      <c r="C60" s="6">
        <v>1.831E-2</v>
      </c>
      <c r="D60" s="7">
        <v>88.59</v>
      </c>
      <c r="E60" s="4">
        <v>131.83000000000001</v>
      </c>
      <c r="F60" s="4">
        <v>0</v>
      </c>
      <c r="G60" s="4">
        <v>0</v>
      </c>
      <c r="H60" s="7" t="s">
        <v>4</v>
      </c>
    </row>
    <row r="61" spans="1:8" x14ac:dyDescent="0.75">
      <c r="A61" s="44">
        <v>1138.1996019999999</v>
      </c>
      <c r="B61" s="7">
        <v>79304</v>
      </c>
      <c r="C61" s="6">
        <v>1.831E-2</v>
      </c>
      <c r="D61" s="7">
        <v>97.08</v>
      </c>
      <c r="E61" s="4">
        <v>131.83000000000001</v>
      </c>
      <c r="F61" s="4">
        <v>0</v>
      </c>
      <c r="G61" s="4">
        <v>0</v>
      </c>
      <c r="H61" s="7" t="s">
        <v>4</v>
      </c>
    </row>
    <row r="62" spans="1:8" x14ac:dyDescent="0.75">
      <c r="A62" s="44">
        <v>1138.218464</v>
      </c>
      <c r="B62" s="7">
        <v>79305.8</v>
      </c>
      <c r="C62" s="6">
        <v>1.8319999999999999E-2</v>
      </c>
      <c r="D62" s="7">
        <v>92.91</v>
      </c>
      <c r="E62" s="4">
        <v>132.18</v>
      </c>
      <c r="F62" s="4">
        <v>0</v>
      </c>
      <c r="G62" s="4">
        <v>0</v>
      </c>
      <c r="H62" s="7" t="s">
        <v>4</v>
      </c>
    </row>
    <row r="63" spans="1:8" x14ac:dyDescent="0.75">
      <c r="A63" s="44">
        <v>1138.2373259999999</v>
      </c>
      <c r="B63" s="7">
        <v>79307.600000000006</v>
      </c>
      <c r="C63" s="6">
        <v>1.8319999999999999E-2</v>
      </c>
      <c r="D63" s="7">
        <v>134.55000000000001</v>
      </c>
      <c r="E63" s="4">
        <v>131.83000000000001</v>
      </c>
      <c r="F63" s="4">
        <v>0</v>
      </c>
      <c r="G63" s="4">
        <v>0</v>
      </c>
      <c r="H63" s="7" t="s">
        <v>4</v>
      </c>
    </row>
    <row r="64" spans="1:8" x14ac:dyDescent="0.75">
      <c r="A64" s="44">
        <v>1138.2561880000001</v>
      </c>
      <c r="B64" s="7">
        <v>79309.399999999994</v>
      </c>
      <c r="C64" s="6">
        <v>1.8319999999999999E-2</v>
      </c>
      <c r="D64" s="7">
        <v>160.04</v>
      </c>
      <c r="E64" s="4">
        <v>130.69999999999999</v>
      </c>
      <c r="F64" s="4">
        <v>29.340000000000003</v>
      </c>
      <c r="G64" s="4">
        <v>0.88721202527426202</v>
      </c>
      <c r="H64" s="7" t="s">
        <v>4</v>
      </c>
    </row>
    <row r="65" spans="1:8" x14ac:dyDescent="0.75">
      <c r="A65" s="44">
        <v>1138.27505</v>
      </c>
      <c r="B65" s="7">
        <v>79311.199999999997</v>
      </c>
      <c r="C65" s="6">
        <v>1.8329999999999999E-2</v>
      </c>
      <c r="D65" s="7">
        <v>184.7</v>
      </c>
      <c r="E65" s="4">
        <v>130.15</v>
      </c>
      <c r="F65" s="4">
        <v>54.549999999999983</v>
      </c>
      <c r="G65" s="4">
        <v>1.650437415902668</v>
      </c>
      <c r="H65" s="7" t="s">
        <v>4</v>
      </c>
    </row>
    <row r="66" spans="1:8" x14ac:dyDescent="0.75">
      <c r="A66" s="44">
        <v>1138.2939120000001</v>
      </c>
      <c r="B66" s="7">
        <v>79312.899999999994</v>
      </c>
      <c r="C66" s="6">
        <v>1.8329999999999999E-2</v>
      </c>
      <c r="D66" s="7">
        <v>230.52</v>
      </c>
      <c r="E66" s="4">
        <v>129.86000000000001</v>
      </c>
      <c r="F66" s="4">
        <v>100.66</v>
      </c>
      <c r="G66" s="4">
        <v>2.8763229604150755</v>
      </c>
      <c r="H66" s="7" t="s">
        <v>4</v>
      </c>
    </row>
    <row r="67" spans="1:8" x14ac:dyDescent="0.75">
      <c r="A67" s="44">
        <v>1138.312774</v>
      </c>
      <c r="B67" s="7">
        <v>79314.7</v>
      </c>
      <c r="C67" s="6">
        <v>1.8339999999999999E-2</v>
      </c>
      <c r="D67" s="7">
        <v>230.73</v>
      </c>
      <c r="E67" s="4">
        <v>130.15</v>
      </c>
      <c r="F67" s="4">
        <v>100.57999999999998</v>
      </c>
      <c r="G67" s="4">
        <v>3.0447581623249227</v>
      </c>
      <c r="H67" s="7" t="s">
        <v>4</v>
      </c>
    </row>
    <row r="68" spans="1:8" x14ac:dyDescent="0.75">
      <c r="A68" s="44">
        <v>1138.331637</v>
      </c>
      <c r="B68" s="7">
        <v>79316.5</v>
      </c>
      <c r="C68" s="6">
        <v>1.8339999999999999E-2</v>
      </c>
      <c r="D68" s="7">
        <v>213.62</v>
      </c>
      <c r="E68" s="4">
        <v>130.68</v>
      </c>
      <c r="F68" s="4">
        <v>82.94</v>
      </c>
      <c r="G68" s="4">
        <v>2.5107600117640594</v>
      </c>
      <c r="H68" s="7" t="s">
        <v>4</v>
      </c>
    </row>
    <row r="69" spans="1:8" x14ac:dyDescent="0.75">
      <c r="A69" s="44">
        <v>1138.3504989999999</v>
      </c>
      <c r="B69" s="7">
        <v>79318.3</v>
      </c>
      <c r="C69" s="6">
        <v>1.8350000000000002E-2</v>
      </c>
      <c r="D69" s="7">
        <v>152.72999999999999</v>
      </c>
      <c r="E69" s="4">
        <v>130.68</v>
      </c>
      <c r="F69" s="4">
        <v>22.049999999999983</v>
      </c>
      <c r="G69" s="4">
        <v>0.66786164550107951</v>
      </c>
      <c r="H69" s="7">
        <v>11.637352221182066</v>
      </c>
    </row>
    <row r="70" spans="1:8" x14ac:dyDescent="0.75">
      <c r="A70" s="44">
        <v>1138.369361</v>
      </c>
      <c r="B70" s="7">
        <v>79319.199999999997</v>
      </c>
      <c r="C70" s="6">
        <v>1.8350000000000002E-2</v>
      </c>
      <c r="D70" s="7">
        <v>134.35</v>
      </c>
      <c r="E70" s="4">
        <v>130.68</v>
      </c>
      <c r="F70" s="4">
        <v>0</v>
      </c>
      <c r="G70" s="4">
        <v>0</v>
      </c>
      <c r="H70" s="7" t="s">
        <v>4</v>
      </c>
    </row>
    <row r="71" spans="1:8" x14ac:dyDescent="0.75">
      <c r="A71" s="44">
        <v>1138.3882229999999</v>
      </c>
      <c r="B71" s="7">
        <v>79321</v>
      </c>
      <c r="C71" s="6">
        <v>1.8360000000000001E-2</v>
      </c>
      <c r="D71" s="7">
        <v>172.28</v>
      </c>
      <c r="E71" s="4">
        <v>130.68</v>
      </c>
      <c r="F71" s="4">
        <v>0</v>
      </c>
      <c r="G71" s="4">
        <v>0</v>
      </c>
      <c r="H71" s="7" t="s">
        <v>4</v>
      </c>
    </row>
    <row r="72" spans="1:8" x14ac:dyDescent="0.75">
      <c r="A72" s="44">
        <v>1138.4070850000001</v>
      </c>
      <c r="B72" s="7">
        <v>79322.7</v>
      </c>
      <c r="C72" s="6">
        <v>1.8360000000000001E-2</v>
      </c>
      <c r="D72" s="7">
        <v>162.93</v>
      </c>
      <c r="E72" s="4">
        <v>130.69999999999999</v>
      </c>
      <c r="F72" s="4">
        <v>0</v>
      </c>
      <c r="G72" s="4">
        <v>0</v>
      </c>
      <c r="H72" s="7" t="s">
        <v>4</v>
      </c>
    </row>
    <row r="73" spans="1:8" x14ac:dyDescent="0.75">
      <c r="A73" s="44">
        <v>1138.425947</v>
      </c>
      <c r="B73" s="7">
        <v>79324.5</v>
      </c>
      <c r="C73" s="6">
        <v>1.8370000000000001E-2</v>
      </c>
      <c r="D73" s="7">
        <v>150.08000000000001</v>
      </c>
      <c r="E73" s="4">
        <v>130.69999999999999</v>
      </c>
      <c r="F73" s="4">
        <v>0</v>
      </c>
      <c r="G73" s="4">
        <v>0</v>
      </c>
      <c r="H73" s="7" t="s">
        <v>4</v>
      </c>
    </row>
    <row r="74" spans="1:8" x14ac:dyDescent="0.75">
      <c r="A74" s="44">
        <v>1138.4448090000001</v>
      </c>
      <c r="B74" s="7">
        <v>79326.3</v>
      </c>
      <c r="C74" s="6">
        <v>1.8370000000000001E-2</v>
      </c>
      <c r="D74" s="7">
        <v>197.33</v>
      </c>
      <c r="E74" s="4">
        <v>130.68</v>
      </c>
      <c r="F74" s="4">
        <v>0</v>
      </c>
      <c r="G74" s="4">
        <v>0</v>
      </c>
      <c r="H74" s="7" t="s">
        <v>4</v>
      </c>
    </row>
    <row r="75" spans="1:8" x14ac:dyDescent="0.75">
      <c r="A75" s="44">
        <v>1138.463671</v>
      </c>
      <c r="B75" s="7">
        <v>79328.100000000006</v>
      </c>
      <c r="C75" s="6">
        <v>1.8380000000000001E-2</v>
      </c>
      <c r="D75" s="7">
        <v>208.16</v>
      </c>
      <c r="E75" s="4">
        <v>130.15</v>
      </c>
      <c r="F75" s="4">
        <v>0</v>
      </c>
      <c r="G75" s="4">
        <v>0</v>
      </c>
      <c r="H75" s="7" t="s">
        <v>4</v>
      </c>
    </row>
    <row r="76" spans="1:8" x14ac:dyDescent="0.75">
      <c r="A76" s="44">
        <v>1138.4825330000001</v>
      </c>
      <c r="B76" s="7">
        <v>79329.899999999994</v>
      </c>
      <c r="C76" s="6">
        <v>1.8380000000000001E-2</v>
      </c>
      <c r="D76" s="7">
        <v>217.72</v>
      </c>
      <c r="E76" s="4">
        <v>127.66</v>
      </c>
      <c r="F76" s="4">
        <v>0</v>
      </c>
      <c r="G76" s="4">
        <v>0</v>
      </c>
      <c r="H76" s="7" t="s">
        <v>4</v>
      </c>
    </row>
    <row r="77" spans="1:8" x14ac:dyDescent="0.75">
      <c r="A77" s="44">
        <v>1138.501395</v>
      </c>
      <c r="B77" s="7">
        <v>79331.600000000006</v>
      </c>
      <c r="C77" s="6">
        <v>1.8380000000000001E-2</v>
      </c>
      <c r="D77" s="7">
        <v>166.16</v>
      </c>
      <c r="E77" s="4">
        <v>127.66</v>
      </c>
      <c r="F77" s="4">
        <v>0</v>
      </c>
      <c r="G77" s="4">
        <v>0</v>
      </c>
      <c r="H77" s="7" t="s">
        <v>4</v>
      </c>
    </row>
    <row r="78" spans="1:8" x14ac:dyDescent="0.75">
      <c r="A78" s="44">
        <v>1138.5202569999999</v>
      </c>
      <c r="B78" s="7">
        <v>79333.399999999994</v>
      </c>
      <c r="C78" s="6">
        <v>1.8380000000000001E-2</v>
      </c>
      <c r="D78" s="7">
        <v>132.69</v>
      </c>
      <c r="E78" s="4">
        <v>127.66</v>
      </c>
      <c r="F78" s="4">
        <v>0</v>
      </c>
      <c r="G78" s="4">
        <v>0</v>
      </c>
      <c r="H78" s="7" t="s">
        <v>4</v>
      </c>
    </row>
    <row r="79" spans="1:8" x14ac:dyDescent="0.75">
      <c r="A79" s="44">
        <v>1138.539119</v>
      </c>
      <c r="B79" s="7">
        <v>79334.3</v>
      </c>
      <c r="C79" s="6">
        <v>1.8380000000000001E-2</v>
      </c>
      <c r="D79" s="7">
        <v>120.93</v>
      </c>
      <c r="E79" s="4">
        <v>127.66</v>
      </c>
      <c r="F79" s="4">
        <v>0</v>
      </c>
      <c r="G79" s="4">
        <v>0</v>
      </c>
      <c r="H79" s="7" t="s">
        <v>4</v>
      </c>
    </row>
    <row r="80" spans="1:8" x14ac:dyDescent="0.75">
      <c r="A80" s="44">
        <v>1138.5579809999999</v>
      </c>
      <c r="B80" s="7">
        <v>79336</v>
      </c>
      <c r="C80" s="6">
        <v>1.8370000000000001E-2</v>
      </c>
      <c r="D80" s="7">
        <v>117.36</v>
      </c>
      <c r="E80" s="4">
        <v>128.78</v>
      </c>
      <c r="F80" s="4">
        <v>0</v>
      </c>
      <c r="G80" s="4">
        <v>0</v>
      </c>
      <c r="H80" s="7" t="s">
        <v>4</v>
      </c>
    </row>
    <row r="81" spans="1:8" x14ac:dyDescent="0.75">
      <c r="A81" s="44">
        <v>1138.5768430000001</v>
      </c>
      <c r="B81" s="7">
        <v>79337.8</v>
      </c>
      <c r="C81" s="6">
        <v>1.8370000000000001E-2</v>
      </c>
      <c r="D81" s="7">
        <v>124.62</v>
      </c>
      <c r="E81" s="4">
        <v>127.66</v>
      </c>
      <c r="F81" s="4">
        <v>0</v>
      </c>
      <c r="G81" s="4">
        <v>0</v>
      </c>
      <c r="H81" s="7" t="s">
        <v>4</v>
      </c>
    </row>
    <row r="82" spans="1:8" x14ac:dyDescent="0.75">
      <c r="A82" s="44">
        <v>1138.5957060000001</v>
      </c>
      <c r="B82" s="7">
        <v>79339.5</v>
      </c>
      <c r="C82" s="6">
        <v>1.8370000000000001E-2</v>
      </c>
      <c r="D82" s="7">
        <v>124.08</v>
      </c>
      <c r="E82" s="4">
        <v>124.62</v>
      </c>
      <c r="F82" s="4">
        <v>0</v>
      </c>
      <c r="G82" s="4">
        <v>0</v>
      </c>
      <c r="H82" s="7" t="s">
        <v>4</v>
      </c>
    </row>
    <row r="83" spans="1:8" x14ac:dyDescent="0.75">
      <c r="A83" s="44">
        <v>1138.614568</v>
      </c>
      <c r="B83" s="7">
        <v>79341.2</v>
      </c>
      <c r="C83" s="6">
        <v>1.8360000000000001E-2</v>
      </c>
      <c r="D83" s="7">
        <v>94.07</v>
      </c>
      <c r="E83" s="4">
        <v>124.62</v>
      </c>
      <c r="F83" s="4">
        <v>0</v>
      </c>
      <c r="G83" s="4">
        <v>0</v>
      </c>
      <c r="H83" s="7" t="s">
        <v>4</v>
      </c>
    </row>
    <row r="84" spans="1:8" x14ac:dyDescent="0.75">
      <c r="A84" s="44">
        <v>1138.6334300000001</v>
      </c>
      <c r="B84" s="7">
        <v>79343</v>
      </c>
      <c r="C84" s="6">
        <v>1.8360000000000001E-2</v>
      </c>
      <c r="D84" s="7">
        <v>98.26</v>
      </c>
      <c r="E84" s="4">
        <v>124.08</v>
      </c>
      <c r="F84" s="4">
        <v>0</v>
      </c>
      <c r="G84" s="4">
        <v>0</v>
      </c>
      <c r="H84" s="7" t="s">
        <v>4</v>
      </c>
    </row>
    <row r="85" spans="1:8" x14ac:dyDescent="0.75">
      <c r="A85" s="44">
        <v>1138.652292</v>
      </c>
      <c r="B85" s="7">
        <v>79344.7</v>
      </c>
      <c r="C85" s="6">
        <v>1.8350000000000002E-2</v>
      </c>
      <c r="D85" s="7">
        <v>158.79</v>
      </c>
      <c r="E85" s="4">
        <v>123.36</v>
      </c>
      <c r="F85" s="4">
        <v>0</v>
      </c>
      <c r="G85" s="4">
        <v>0</v>
      </c>
      <c r="H85" s="7" t="s">
        <v>4</v>
      </c>
    </row>
    <row r="86" spans="1:8" x14ac:dyDescent="0.75">
      <c r="A86" s="44">
        <v>1138.6711539999999</v>
      </c>
      <c r="B86" s="7">
        <v>79346.5</v>
      </c>
      <c r="C86" s="6">
        <v>1.8350000000000002E-2</v>
      </c>
      <c r="D86" s="7">
        <v>182.4</v>
      </c>
      <c r="E86" s="4">
        <v>123.36</v>
      </c>
      <c r="F86" s="4">
        <v>0</v>
      </c>
      <c r="G86" s="4">
        <v>0</v>
      </c>
      <c r="H86" s="7" t="s">
        <v>4</v>
      </c>
    </row>
    <row r="87" spans="1:8" x14ac:dyDescent="0.75">
      <c r="A87" s="44">
        <v>1138.690016</v>
      </c>
      <c r="B87" s="7">
        <v>79348.2</v>
      </c>
      <c r="C87" s="6">
        <v>1.8350000000000002E-2</v>
      </c>
      <c r="D87" s="7">
        <v>166.08</v>
      </c>
      <c r="E87" s="4">
        <v>123.36</v>
      </c>
      <c r="F87" s="4">
        <v>0</v>
      </c>
      <c r="G87" s="4">
        <v>0</v>
      </c>
      <c r="H87" s="7" t="s">
        <v>4</v>
      </c>
    </row>
    <row r="88" spans="1:8" x14ac:dyDescent="0.75">
      <c r="A88" s="44">
        <v>1138.7088779999999</v>
      </c>
      <c r="B88" s="7">
        <v>79349.100000000006</v>
      </c>
      <c r="C88" s="6">
        <v>1.8339999999999999E-2</v>
      </c>
      <c r="D88" s="7">
        <v>151.49</v>
      </c>
      <c r="E88" s="4">
        <v>123.36</v>
      </c>
      <c r="F88" s="4">
        <v>0</v>
      </c>
      <c r="G88" s="4">
        <v>0</v>
      </c>
      <c r="H88" s="7" t="s">
        <v>4</v>
      </c>
    </row>
    <row r="89" spans="1:8" x14ac:dyDescent="0.75">
      <c r="A89" s="44">
        <v>1138.72774</v>
      </c>
      <c r="B89" s="7">
        <v>79350.8</v>
      </c>
      <c r="C89" s="6">
        <v>1.8339999999999999E-2</v>
      </c>
      <c r="D89" s="7">
        <v>164.24</v>
      </c>
      <c r="E89" s="4">
        <v>123.36</v>
      </c>
      <c r="F89" s="4">
        <v>0</v>
      </c>
      <c r="G89" s="4">
        <v>0</v>
      </c>
      <c r="H89" s="7" t="s">
        <v>4</v>
      </c>
    </row>
    <row r="90" spans="1:8" x14ac:dyDescent="0.75">
      <c r="A90" s="44">
        <v>1138.7466019999999</v>
      </c>
      <c r="B90" s="7">
        <v>79352.600000000006</v>
      </c>
      <c r="C90" s="6">
        <v>1.8339999999999999E-2</v>
      </c>
      <c r="D90" s="7">
        <v>117.57</v>
      </c>
      <c r="E90" s="4">
        <v>124.08</v>
      </c>
      <c r="F90" s="4">
        <v>0</v>
      </c>
      <c r="G90" s="4">
        <v>0</v>
      </c>
      <c r="H90" s="7" t="s">
        <v>4</v>
      </c>
    </row>
    <row r="91" spans="1:8" x14ac:dyDescent="0.75">
      <c r="A91" s="44">
        <v>1138.7654640000001</v>
      </c>
      <c r="B91" s="7">
        <v>79354.3</v>
      </c>
      <c r="C91" s="6">
        <v>1.8329999999999999E-2</v>
      </c>
      <c r="D91" s="7">
        <v>127.66</v>
      </c>
      <c r="E91" s="4">
        <v>124.62</v>
      </c>
      <c r="F91" s="4">
        <v>0</v>
      </c>
      <c r="G91" s="4">
        <v>0</v>
      </c>
      <c r="H91" s="7" t="s">
        <v>4</v>
      </c>
    </row>
    <row r="92" spans="1:8" x14ac:dyDescent="0.75">
      <c r="A92" s="44">
        <v>1138.784326</v>
      </c>
      <c r="B92" s="7">
        <v>79356.100000000006</v>
      </c>
      <c r="C92" s="6">
        <v>1.8329999999999999E-2</v>
      </c>
      <c r="D92" s="7">
        <v>182.47</v>
      </c>
      <c r="E92" s="4">
        <v>127.66</v>
      </c>
      <c r="F92" s="4">
        <v>0</v>
      </c>
      <c r="G92" s="4">
        <v>0</v>
      </c>
      <c r="H92" s="7" t="s">
        <v>4</v>
      </c>
    </row>
    <row r="93" spans="1:8" x14ac:dyDescent="0.75">
      <c r="A93" s="44">
        <v>1138.8031880000001</v>
      </c>
      <c r="B93" s="7">
        <v>79357.8</v>
      </c>
      <c r="C93" s="6">
        <v>1.8329999999999999E-2</v>
      </c>
      <c r="D93" s="7">
        <v>191.35</v>
      </c>
      <c r="E93" s="4">
        <v>128.78</v>
      </c>
      <c r="F93" s="4">
        <v>0</v>
      </c>
      <c r="G93" s="4">
        <v>0</v>
      </c>
      <c r="H93" s="7" t="s">
        <v>4</v>
      </c>
    </row>
    <row r="94" spans="1:8" x14ac:dyDescent="0.75">
      <c r="A94" s="44">
        <v>1138.82205</v>
      </c>
      <c r="B94" s="7">
        <v>79359.600000000006</v>
      </c>
      <c r="C94" s="6">
        <v>1.8319999999999999E-2</v>
      </c>
      <c r="D94" s="7">
        <v>179.93</v>
      </c>
      <c r="E94" s="4">
        <v>128.78</v>
      </c>
      <c r="F94" s="4">
        <v>0</v>
      </c>
      <c r="G94" s="4">
        <v>0</v>
      </c>
      <c r="H94" s="7" t="s">
        <v>4</v>
      </c>
    </row>
    <row r="95" spans="1:8" x14ac:dyDescent="0.75">
      <c r="A95" s="44">
        <v>1138.8409119999999</v>
      </c>
      <c r="B95" s="7">
        <v>79361.3</v>
      </c>
      <c r="C95" s="6">
        <v>1.8319999999999999E-2</v>
      </c>
      <c r="D95" s="7">
        <v>149.91</v>
      </c>
      <c r="E95" s="4">
        <v>128.78</v>
      </c>
      <c r="F95" s="4">
        <v>0</v>
      </c>
      <c r="G95" s="4">
        <v>0</v>
      </c>
      <c r="H95" s="7" t="s">
        <v>4</v>
      </c>
    </row>
    <row r="96" spans="1:8" x14ac:dyDescent="0.75">
      <c r="A96" s="44">
        <v>1138.859774</v>
      </c>
      <c r="B96" s="7">
        <v>79362.2</v>
      </c>
      <c r="C96" s="6">
        <v>1.831E-2</v>
      </c>
      <c r="D96" s="7">
        <v>132.79</v>
      </c>
      <c r="E96" s="4">
        <v>128.78</v>
      </c>
      <c r="F96" s="4">
        <v>0</v>
      </c>
      <c r="G96" s="4">
        <v>0</v>
      </c>
      <c r="H96" s="7" t="s">
        <v>4</v>
      </c>
    </row>
    <row r="97" spans="1:8" x14ac:dyDescent="0.75">
      <c r="A97" s="44">
        <v>1138.878637</v>
      </c>
      <c r="B97" s="7">
        <v>79363.899999999994</v>
      </c>
      <c r="C97" s="6">
        <v>1.831E-2</v>
      </c>
      <c r="D97" s="7">
        <v>133.44</v>
      </c>
      <c r="E97" s="4">
        <v>128.78</v>
      </c>
      <c r="F97" s="4">
        <v>0</v>
      </c>
      <c r="G97" s="4">
        <v>0</v>
      </c>
      <c r="H97" s="7" t="s">
        <v>4</v>
      </c>
    </row>
    <row r="98" spans="1:8" x14ac:dyDescent="0.75">
      <c r="A98" s="44">
        <v>1138.8974989999999</v>
      </c>
      <c r="B98" s="7">
        <v>79365.7</v>
      </c>
      <c r="C98" s="6">
        <v>1.831E-2</v>
      </c>
      <c r="D98" s="7">
        <v>121.08</v>
      </c>
      <c r="E98" s="4">
        <v>128.41</v>
      </c>
      <c r="F98" s="4">
        <v>0</v>
      </c>
      <c r="G98" s="4">
        <v>0</v>
      </c>
      <c r="H98" s="7" t="s">
        <v>4</v>
      </c>
    </row>
    <row r="99" spans="1:8" x14ac:dyDescent="0.75">
      <c r="A99" s="44">
        <v>1138.9163610000001</v>
      </c>
      <c r="B99" s="7">
        <v>79367.399999999994</v>
      </c>
      <c r="C99" s="6">
        <v>1.83E-2</v>
      </c>
      <c r="D99" s="7">
        <v>135.08000000000001</v>
      </c>
      <c r="E99" s="4">
        <v>127.66</v>
      </c>
      <c r="F99" s="4">
        <v>0</v>
      </c>
      <c r="G99" s="4">
        <v>0</v>
      </c>
      <c r="H99" s="7" t="s">
        <v>4</v>
      </c>
    </row>
    <row r="100" spans="1:8" x14ac:dyDescent="0.75">
      <c r="A100" s="44">
        <v>1138.935223</v>
      </c>
      <c r="B100" s="7">
        <v>79369.100000000006</v>
      </c>
      <c r="C100" s="6">
        <v>1.83E-2</v>
      </c>
      <c r="D100" s="7">
        <v>140.76</v>
      </c>
      <c r="E100" s="4">
        <v>127.66</v>
      </c>
      <c r="F100" s="4">
        <v>0</v>
      </c>
      <c r="G100" s="4">
        <v>0</v>
      </c>
      <c r="H100" s="7" t="s">
        <v>4</v>
      </c>
    </row>
    <row r="101" spans="1:8" x14ac:dyDescent="0.75">
      <c r="A101" s="44">
        <v>1138.9540850000001</v>
      </c>
      <c r="B101" s="7">
        <v>79370.899999999994</v>
      </c>
      <c r="C101" s="6">
        <v>1.83E-2</v>
      </c>
      <c r="D101" s="7">
        <v>130.15</v>
      </c>
      <c r="E101" s="4">
        <v>128.41</v>
      </c>
      <c r="F101" s="4">
        <v>0</v>
      </c>
      <c r="G101" s="4">
        <v>0</v>
      </c>
      <c r="H101" s="7" t="s">
        <v>4</v>
      </c>
    </row>
    <row r="102" spans="1:8" x14ac:dyDescent="0.75">
      <c r="A102" s="44">
        <v>1138.972947</v>
      </c>
      <c r="B102" s="7">
        <v>79372.600000000006</v>
      </c>
      <c r="C102" s="6">
        <v>1.8290000000000001E-2</v>
      </c>
      <c r="D102" s="7">
        <v>76.599999999999994</v>
      </c>
      <c r="E102" s="4">
        <v>128.78</v>
      </c>
      <c r="F102" s="4">
        <v>0</v>
      </c>
      <c r="G102" s="4">
        <v>0</v>
      </c>
      <c r="H102" s="7" t="s">
        <v>4</v>
      </c>
    </row>
    <row r="103" spans="1:8" x14ac:dyDescent="0.75">
      <c r="A103" s="44">
        <v>1138.9918090000001</v>
      </c>
      <c r="B103" s="7">
        <v>79374.399999999994</v>
      </c>
      <c r="C103" s="6">
        <v>1.8290000000000001E-2</v>
      </c>
      <c r="D103" s="7">
        <v>101.02</v>
      </c>
      <c r="E103" s="4">
        <v>129.62</v>
      </c>
      <c r="F103" s="4">
        <v>0</v>
      </c>
      <c r="G103" s="4">
        <v>0</v>
      </c>
      <c r="H103" s="7" t="s">
        <v>4</v>
      </c>
    </row>
    <row r="104" spans="1:8" x14ac:dyDescent="0.75">
      <c r="A104" s="44">
        <v>1139.010671</v>
      </c>
      <c r="B104" s="7">
        <v>79376.100000000006</v>
      </c>
      <c r="C104" s="6">
        <v>1.8290000000000001E-2</v>
      </c>
      <c r="D104" s="7">
        <v>136.79</v>
      </c>
      <c r="E104" s="4">
        <v>130.15</v>
      </c>
      <c r="F104" s="4">
        <v>0</v>
      </c>
      <c r="G104" s="4">
        <v>0</v>
      </c>
      <c r="H104" s="7" t="s">
        <v>4</v>
      </c>
    </row>
    <row r="105" spans="1:8" x14ac:dyDescent="0.75">
      <c r="A105" s="44">
        <v>1139.0295329999999</v>
      </c>
      <c r="B105" s="7">
        <v>79377</v>
      </c>
      <c r="C105" s="6">
        <v>1.8280000000000001E-2</v>
      </c>
      <c r="D105" s="7">
        <v>117.26</v>
      </c>
      <c r="E105" s="4">
        <v>130.15</v>
      </c>
      <c r="F105" s="4">
        <v>0</v>
      </c>
      <c r="G105" s="4">
        <v>0</v>
      </c>
      <c r="H105" s="7" t="s">
        <v>4</v>
      </c>
    </row>
    <row r="106" spans="1:8" x14ac:dyDescent="0.75">
      <c r="A106" s="44">
        <v>1139.0720630000001</v>
      </c>
      <c r="B106" s="7">
        <v>79381.399999999994</v>
      </c>
      <c r="C106" s="6">
        <v>1.8270000000000002E-2</v>
      </c>
      <c r="D106" s="7">
        <v>95.68</v>
      </c>
      <c r="E106" s="4">
        <v>129.62</v>
      </c>
      <c r="F106" s="4">
        <v>0</v>
      </c>
      <c r="G106" s="4">
        <v>0</v>
      </c>
      <c r="H106" s="7" t="s">
        <v>4</v>
      </c>
    </row>
    <row r="107" spans="1:8" x14ac:dyDescent="0.75">
      <c r="A107" s="44">
        <v>1139.091416</v>
      </c>
      <c r="B107" s="7">
        <v>79383.100000000006</v>
      </c>
      <c r="C107" s="6">
        <v>1.8270000000000002E-2</v>
      </c>
      <c r="D107" s="7">
        <v>96.35</v>
      </c>
      <c r="E107" s="4">
        <v>129.19999999999999</v>
      </c>
      <c r="F107" s="4">
        <v>0</v>
      </c>
      <c r="G107" s="4">
        <v>0</v>
      </c>
      <c r="H107" s="7" t="s">
        <v>4</v>
      </c>
    </row>
    <row r="108" spans="1:8" x14ac:dyDescent="0.75">
      <c r="A108" s="44">
        <v>1139.1107689999999</v>
      </c>
      <c r="B108" s="7">
        <v>79384.800000000003</v>
      </c>
      <c r="C108" s="6">
        <v>1.8270000000000002E-2</v>
      </c>
      <c r="D108" s="7">
        <v>110.23</v>
      </c>
      <c r="E108" s="4">
        <v>129.62</v>
      </c>
      <c r="F108" s="4">
        <v>0</v>
      </c>
      <c r="G108" s="4">
        <v>0</v>
      </c>
      <c r="H108" s="7" t="s">
        <v>4</v>
      </c>
    </row>
    <row r="109" spans="1:8" x14ac:dyDescent="0.75">
      <c r="A109" s="44">
        <v>1139.130122</v>
      </c>
      <c r="B109" s="7">
        <v>79386.600000000006</v>
      </c>
      <c r="C109" s="6">
        <v>1.8259999999999998E-2</v>
      </c>
      <c r="D109" s="7">
        <v>130.68</v>
      </c>
      <c r="E109" s="4">
        <v>129.88499999999999</v>
      </c>
      <c r="F109" s="4">
        <v>0</v>
      </c>
      <c r="G109" s="4">
        <v>0</v>
      </c>
      <c r="H109" s="7" t="s">
        <v>4</v>
      </c>
    </row>
    <row r="110" spans="1:8" x14ac:dyDescent="0.75">
      <c r="A110" s="44">
        <v>1139.1494749999999</v>
      </c>
      <c r="B110" s="7">
        <v>79387.5</v>
      </c>
      <c r="C110" s="6">
        <v>1.8259999999999998E-2</v>
      </c>
      <c r="D110" s="7">
        <v>131.16999999999999</v>
      </c>
      <c r="E110" s="4">
        <v>129.62</v>
      </c>
      <c r="F110" s="4">
        <v>0</v>
      </c>
      <c r="G110" s="4">
        <v>0</v>
      </c>
      <c r="H110" s="7" t="s">
        <v>4</v>
      </c>
    </row>
    <row r="111" spans="1:8" x14ac:dyDescent="0.75">
      <c r="A111" s="44">
        <v>1139.1688280000001</v>
      </c>
      <c r="B111" s="7">
        <v>79389.2</v>
      </c>
      <c r="C111" s="6">
        <v>1.8249999999999999E-2</v>
      </c>
      <c r="D111" s="7">
        <v>103.84</v>
      </c>
      <c r="E111" s="4">
        <v>129.19999999999999</v>
      </c>
      <c r="F111" s="4">
        <v>0</v>
      </c>
      <c r="G111" s="4">
        <v>0</v>
      </c>
      <c r="H111" s="7" t="s">
        <v>4</v>
      </c>
    </row>
    <row r="112" spans="1:8" x14ac:dyDescent="0.75">
      <c r="A112" s="44">
        <v>1139.188181</v>
      </c>
      <c r="B112" s="7">
        <v>79390.899999999994</v>
      </c>
      <c r="C112" s="6">
        <v>1.8249999999999999E-2</v>
      </c>
      <c r="D112" s="7">
        <v>92.27</v>
      </c>
      <c r="E112" s="4">
        <v>128.78</v>
      </c>
      <c r="F112" s="4">
        <v>0</v>
      </c>
      <c r="G112" s="4">
        <v>0</v>
      </c>
      <c r="H112" s="7" t="s">
        <v>4</v>
      </c>
    </row>
    <row r="113" spans="1:8" x14ac:dyDescent="0.75">
      <c r="A113" s="44">
        <v>1139.207535</v>
      </c>
      <c r="B113" s="7">
        <v>79392.7</v>
      </c>
      <c r="C113" s="6">
        <v>1.8249999999999999E-2</v>
      </c>
      <c r="D113" s="7">
        <v>119.98</v>
      </c>
      <c r="E113" s="4">
        <v>128.41</v>
      </c>
      <c r="F113" s="4">
        <v>0</v>
      </c>
      <c r="G113" s="4">
        <v>0</v>
      </c>
      <c r="H113" s="7" t="s">
        <v>4</v>
      </c>
    </row>
    <row r="114" spans="1:8" x14ac:dyDescent="0.75">
      <c r="A114" s="44">
        <v>1139.2268879999999</v>
      </c>
      <c r="B114" s="7">
        <v>79394.399999999994</v>
      </c>
      <c r="C114" s="6">
        <v>1.8239999999999999E-2</v>
      </c>
      <c r="D114" s="7">
        <v>141.15</v>
      </c>
      <c r="E114" s="4">
        <v>128.41</v>
      </c>
      <c r="F114" s="4">
        <v>0</v>
      </c>
      <c r="G114" s="4">
        <v>0</v>
      </c>
      <c r="H114" s="7" t="s">
        <v>4</v>
      </c>
    </row>
    <row r="115" spans="1:8" x14ac:dyDescent="0.75">
      <c r="A115" s="44">
        <v>1139.2462410000001</v>
      </c>
      <c r="B115" s="7">
        <v>79396.2</v>
      </c>
      <c r="C115" s="6">
        <v>1.8239999999999999E-2</v>
      </c>
      <c r="D115" s="7">
        <v>142.6</v>
      </c>
      <c r="E115" s="4">
        <v>128.41</v>
      </c>
      <c r="F115" s="4">
        <v>0</v>
      </c>
      <c r="G115" s="4">
        <v>0</v>
      </c>
      <c r="H115" s="7" t="s">
        <v>4</v>
      </c>
    </row>
    <row r="116" spans="1:8" x14ac:dyDescent="0.75">
      <c r="A116" s="44">
        <v>1139.265594</v>
      </c>
      <c r="B116" s="7">
        <v>79397.899999999994</v>
      </c>
      <c r="C116" s="6">
        <v>1.8239999999999999E-2</v>
      </c>
      <c r="D116" s="7">
        <v>119</v>
      </c>
      <c r="E116" s="4">
        <v>128.41</v>
      </c>
      <c r="F116" s="4">
        <v>0</v>
      </c>
      <c r="G116" s="4">
        <v>0</v>
      </c>
      <c r="H116" s="7" t="s">
        <v>4</v>
      </c>
    </row>
    <row r="117" spans="1:8" x14ac:dyDescent="0.75">
      <c r="A117" s="44">
        <v>1139.2849470000001</v>
      </c>
      <c r="B117" s="7">
        <v>79399.7</v>
      </c>
      <c r="C117" s="6">
        <v>1.823E-2</v>
      </c>
      <c r="D117" s="7">
        <v>108.25</v>
      </c>
      <c r="E117" s="4">
        <v>128.41</v>
      </c>
      <c r="F117" s="4">
        <v>0</v>
      </c>
      <c r="G117" s="4">
        <v>0</v>
      </c>
      <c r="H117" s="7" t="s">
        <v>4</v>
      </c>
    </row>
    <row r="118" spans="1:8" x14ac:dyDescent="0.75">
      <c r="A118" s="44">
        <v>1139.3043</v>
      </c>
      <c r="B118" s="7">
        <v>79401.399999999994</v>
      </c>
      <c r="C118" s="6">
        <v>1.823E-2</v>
      </c>
      <c r="D118" s="7">
        <v>121.63</v>
      </c>
      <c r="E118" s="4">
        <v>128.41</v>
      </c>
      <c r="F118" s="4">
        <v>0</v>
      </c>
      <c r="G118" s="4">
        <v>0</v>
      </c>
      <c r="H118" s="7" t="s">
        <v>4</v>
      </c>
    </row>
    <row r="119" spans="1:8" x14ac:dyDescent="0.75">
      <c r="A119" s="44">
        <v>1139.3236529999999</v>
      </c>
      <c r="B119" s="7">
        <v>79403.100000000006</v>
      </c>
      <c r="C119" s="6">
        <v>1.822E-2</v>
      </c>
      <c r="D119" s="7">
        <v>121.28</v>
      </c>
      <c r="E119" s="4">
        <v>127.66</v>
      </c>
      <c r="F119" s="4">
        <v>0</v>
      </c>
      <c r="G119" s="4">
        <v>0</v>
      </c>
      <c r="H119" s="7" t="s">
        <v>4</v>
      </c>
    </row>
    <row r="120" spans="1:8" x14ac:dyDescent="0.75">
      <c r="A120" s="44">
        <v>1139.3430069999999</v>
      </c>
      <c r="B120" s="7">
        <v>79404.899999999994</v>
      </c>
      <c r="C120" s="6">
        <v>1.822E-2</v>
      </c>
      <c r="D120" s="7">
        <v>114.07</v>
      </c>
      <c r="E120" s="4">
        <v>127.66</v>
      </c>
      <c r="F120" s="4">
        <v>0</v>
      </c>
      <c r="G120" s="4">
        <v>0</v>
      </c>
      <c r="H120" s="7" t="s">
        <v>4</v>
      </c>
    </row>
    <row r="121" spans="1:8" x14ac:dyDescent="0.75">
      <c r="A121" s="44">
        <v>1139.3623600000001</v>
      </c>
      <c r="B121" s="7">
        <v>79406.600000000006</v>
      </c>
      <c r="C121" s="6">
        <v>1.822E-2</v>
      </c>
      <c r="D121" s="7">
        <v>118</v>
      </c>
      <c r="E121" s="4">
        <v>127.44999999999999</v>
      </c>
      <c r="F121" s="4">
        <v>0</v>
      </c>
      <c r="G121" s="4">
        <v>0</v>
      </c>
      <c r="H121" s="7" t="s">
        <v>4</v>
      </c>
    </row>
    <row r="122" spans="1:8" x14ac:dyDescent="0.75">
      <c r="A122" s="44">
        <v>1139.381713</v>
      </c>
      <c r="B122" s="7">
        <v>79408.399999999994</v>
      </c>
      <c r="C122" s="6">
        <v>1.821E-2</v>
      </c>
      <c r="D122" s="7">
        <v>128.78</v>
      </c>
      <c r="E122" s="4">
        <v>127.66</v>
      </c>
      <c r="F122" s="4">
        <v>0</v>
      </c>
      <c r="G122" s="4">
        <v>0</v>
      </c>
      <c r="H122" s="7" t="s">
        <v>4</v>
      </c>
    </row>
    <row r="123" spans="1:8" x14ac:dyDescent="0.75">
      <c r="A123" s="44">
        <v>1139.4010659999999</v>
      </c>
      <c r="B123" s="7">
        <v>79410.100000000006</v>
      </c>
      <c r="C123" s="6">
        <v>1.821E-2</v>
      </c>
      <c r="D123" s="7">
        <v>104.64</v>
      </c>
      <c r="E123" s="4">
        <v>128.035</v>
      </c>
      <c r="F123" s="4">
        <v>0</v>
      </c>
      <c r="G123" s="4">
        <v>0</v>
      </c>
      <c r="H123" s="7" t="s">
        <v>4</v>
      </c>
    </row>
    <row r="124" spans="1:8" x14ac:dyDescent="0.75">
      <c r="A124" s="44">
        <v>1139.420419</v>
      </c>
      <c r="B124" s="7">
        <v>79411.899999999994</v>
      </c>
      <c r="C124" s="6">
        <v>1.821E-2</v>
      </c>
      <c r="D124" s="7">
        <v>110.87</v>
      </c>
      <c r="E124" s="4">
        <v>128.595</v>
      </c>
      <c r="F124" s="4">
        <v>0</v>
      </c>
      <c r="G124" s="4">
        <v>0</v>
      </c>
      <c r="H124" s="7" t="s">
        <v>4</v>
      </c>
    </row>
    <row r="125" spans="1:8" x14ac:dyDescent="0.75">
      <c r="A125" s="44">
        <v>1139.4397719999999</v>
      </c>
      <c r="B125" s="7">
        <v>79412.7</v>
      </c>
      <c r="C125" s="6">
        <v>1.8200000000000001E-2</v>
      </c>
      <c r="D125" s="7">
        <v>116.23</v>
      </c>
      <c r="E125" s="4">
        <v>128.86500000000001</v>
      </c>
      <c r="F125" s="4">
        <v>0</v>
      </c>
      <c r="G125" s="4">
        <v>0</v>
      </c>
      <c r="H125" s="7" t="s">
        <v>4</v>
      </c>
    </row>
    <row r="126" spans="1:8" x14ac:dyDescent="0.75">
      <c r="A126" s="44">
        <v>1139.4591250000001</v>
      </c>
      <c r="B126" s="7">
        <v>79414.5</v>
      </c>
      <c r="C126" s="6">
        <v>1.8200000000000001E-2</v>
      </c>
      <c r="D126" s="7">
        <v>123.16</v>
      </c>
      <c r="E126" s="4">
        <v>129.285</v>
      </c>
      <c r="F126" s="4">
        <v>0</v>
      </c>
      <c r="G126" s="4">
        <v>0</v>
      </c>
      <c r="H126" s="7" t="s">
        <v>4</v>
      </c>
    </row>
    <row r="127" spans="1:8" x14ac:dyDescent="0.75">
      <c r="A127" s="44">
        <v>1139.478478</v>
      </c>
      <c r="B127" s="7">
        <v>79416.2</v>
      </c>
      <c r="C127" s="6">
        <v>1.8190000000000001E-2</v>
      </c>
      <c r="D127" s="7">
        <v>123.08</v>
      </c>
      <c r="E127" s="4">
        <v>129.88499999999999</v>
      </c>
      <c r="F127" s="4">
        <v>0</v>
      </c>
      <c r="G127" s="4">
        <v>0</v>
      </c>
      <c r="H127" s="7" t="s">
        <v>4</v>
      </c>
    </row>
    <row r="128" spans="1:8" x14ac:dyDescent="0.75">
      <c r="A128" s="44">
        <v>1139.497832</v>
      </c>
      <c r="B128" s="7">
        <v>79418</v>
      </c>
      <c r="C128" s="6">
        <v>1.8190000000000001E-2</v>
      </c>
      <c r="D128" s="7">
        <v>176.98</v>
      </c>
      <c r="E128" s="4">
        <v>129.655</v>
      </c>
      <c r="F128" s="4">
        <v>0</v>
      </c>
      <c r="G128" s="4">
        <v>0</v>
      </c>
      <c r="H128" s="7" t="s">
        <v>4</v>
      </c>
    </row>
    <row r="129" spans="1:8" x14ac:dyDescent="0.75">
      <c r="A129" s="44">
        <v>1139.5171849999999</v>
      </c>
      <c r="B129" s="7">
        <v>79419.7</v>
      </c>
      <c r="C129" s="6">
        <v>1.8190000000000001E-2</v>
      </c>
      <c r="D129" s="7">
        <v>190.33</v>
      </c>
      <c r="E129" s="4">
        <v>129.655</v>
      </c>
      <c r="F129" s="4">
        <v>0</v>
      </c>
      <c r="G129" s="4">
        <v>0</v>
      </c>
      <c r="H129" s="7" t="s">
        <v>4</v>
      </c>
    </row>
    <row r="130" spans="1:8" x14ac:dyDescent="0.75">
      <c r="A130" s="44">
        <v>1139.5365380000001</v>
      </c>
      <c r="B130" s="7">
        <v>79421.5</v>
      </c>
      <c r="C130" s="6">
        <v>1.8180000000000002E-2</v>
      </c>
      <c r="D130" s="7">
        <v>152.71</v>
      </c>
      <c r="E130" s="4">
        <v>129.655</v>
      </c>
      <c r="F130" s="4">
        <v>0</v>
      </c>
      <c r="G130" s="4">
        <v>0</v>
      </c>
      <c r="H130" s="7" t="s">
        <v>4</v>
      </c>
    </row>
    <row r="131" spans="1:8" x14ac:dyDescent="0.75">
      <c r="A131" s="44">
        <v>1139.555891</v>
      </c>
      <c r="B131" s="7">
        <v>79423.199999999997</v>
      </c>
      <c r="C131" s="6">
        <v>1.8180000000000002E-2</v>
      </c>
      <c r="D131" s="7">
        <v>140.41999999999999</v>
      </c>
      <c r="E131" s="4">
        <v>129.655</v>
      </c>
      <c r="F131" s="4">
        <v>0</v>
      </c>
      <c r="G131" s="4">
        <v>0</v>
      </c>
      <c r="H131" s="7" t="s">
        <v>4</v>
      </c>
    </row>
    <row r="132" spans="1:8" x14ac:dyDescent="0.75">
      <c r="A132" s="44">
        <v>1139.5752440000001</v>
      </c>
      <c r="B132" s="7">
        <v>79424.899999999994</v>
      </c>
      <c r="C132" s="6">
        <v>1.8180000000000002E-2</v>
      </c>
      <c r="D132" s="7">
        <v>130.44999999999999</v>
      </c>
      <c r="E132" s="4">
        <v>129.285</v>
      </c>
      <c r="F132" s="4">
        <v>0</v>
      </c>
      <c r="G132" s="4">
        <v>0</v>
      </c>
      <c r="H132" s="7" t="s">
        <v>4</v>
      </c>
    </row>
    <row r="133" spans="1:8" x14ac:dyDescent="0.75">
      <c r="A133" s="44">
        <v>1139.594597</v>
      </c>
      <c r="B133" s="7">
        <v>79426.7</v>
      </c>
      <c r="C133" s="6">
        <v>1.8169999999999999E-2</v>
      </c>
      <c r="D133" s="7">
        <v>148.19</v>
      </c>
      <c r="E133" s="4">
        <v>129.62</v>
      </c>
      <c r="F133" s="4">
        <v>0</v>
      </c>
      <c r="G133" s="4">
        <v>0</v>
      </c>
      <c r="H133" s="7" t="s">
        <v>4</v>
      </c>
    </row>
    <row r="134" spans="1:8" x14ac:dyDescent="0.75">
      <c r="A134" s="44">
        <v>1139.6139499999999</v>
      </c>
      <c r="B134" s="7">
        <v>79428.399999999994</v>
      </c>
      <c r="C134" s="6">
        <v>1.8169999999999999E-2</v>
      </c>
      <c r="D134" s="7">
        <v>171.84</v>
      </c>
      <c r="E134" s="4">
        <v>129.655</v>
      </c>
      <c r="F134" s="4">
        <v>0</v>
      </c>
      <c r="G134" s="4">
        <v>0</v>
      </c>
      <c r="H134" s="7" t="s">
        <v>4</v>
      </c>
    </row>
    <row r="135" spans="1:8" x14ac:dyDescent="0.75">
      <c r="A135" s="44">
        <v>1139.633304</v>
      </c>
      <c r="B135" s="7">
        <v>79430.2</v>
      </c>
      <c r="C135" s="6">
        <v>1.8159999999999999E-2</v>
      </c>
      <c r="D135" s="7">
        <v>139.29</v>
      </c>
      <c r="E135" s="4">
        <v>129.62</v>
      </c>
      <c r="F135" s="4">
        <v>0</v>
      </c>
      <c r="G135" s="4">
        <v>0</v>
      </c>
      <c r="H135" s="7" t="s">
        <v>4</v>
      </c>
    </row>
    <row r="136" spans="1:8" x14ac:dyDescent="0.75">
      <c r="A136" s="44">
        <v>1139.6526570000001</v>
      </c>
      <c r="B136" s="7">
        <v>79431.899999999994</v>
      </c>
      <c r="C136" s="6">
        <v>1.8159999999999999E-2</v>
      </c>
      <c r="D136" s="7">
        <v>128.41</v>
      </c>
      <c r="E136" s="4">
        <v>129.285</v>
      </c>
      <c r="F136" s="4">
        <v>0</v>
      </c>
      <c r="G136" s="4">
        <v>0</v>
      </c>
      <c r="H136" s="7" t="s">
        <v>4</v>
      </c>
    </row>
    <row r="137" spans="1:8" x14ac:dyDescent="0.75">
      <c r="A137" s="44">
        <v>1139.67201</v>
      </c>
      <c r="B137" s="7">
        <v>79433.7</v>
      </c>
      <c r="C137" s="6">
        <v>1.8159999999999999E-2</v>
      </c>
      <c r="D137" s="7">
        <v>111.87</v>
      </c>
      <c r="E137" s="4">
        <v>128.94999999999999</v>
      </c>
      <c r="F137" s="4">
        <v>0</v>
      </c>
      <c r="G137" s="4">
        <v>0</v>
      </c>
      <c r="H137" s="7" t="s">
        <v>4</v>
      </c>
    </row>
    <row r="138" spans="1:8" x14ac:dyDescent="0.75">
      <c r="A138" s="44">
        <v>1139.6913629999999</v>
      </c>
      <c r="B138" s="7">
        <v>79435.399999999994</v>
      </c>
      <c r="C138" s="6">
        <v>1.8149999999999999E-2</v>
      </c>
      <c r="D138" s="7">
        <v>116.43</v>
      </c>
      <c r="E138" s="4">
        <v>128.86500000000001</v>
      </c>
      <c r="F138" s="4">
        <v>0</v>
      </c>
      <c r="G138" s="4">
        <v>0</v>
      </c>
      <c r="H138" s="7" t="s">
        <v>4</v>
      </c>
    </row>
    <row r="139" spans="1:8" x14ac:dyDescent="0.75">
      <c r="A139" s="44">
        <v>1139.710716</v>
      </c>
      <c r="B139" s="7">
        <v>79437.100000000006</v>
      </c>
      <c r="C139" s="6">
        <v>1.8149999999999999E-2</v>
      </c>
      <c r="D139" s="7">
        <v>123.45</v>
      </c>
      <c r="E139" s="4">
        <v>128.78</v>
      </c>
      <c r="F139" s="4">
        <v>0</v>
      </c>
      <c r="G139" s="4">
        <v>0</v>
      </c>
      <c r="H139" s="7" t="s">
        <v>4</v>
      </c>
    </row>
    <row r="140" spans="1:8" x14ac:dyDescent="0.75">
      <c r="A140" s="44">
        <v>1139.730069</v>
      </c>
      <c r="B140" s="7">
        <v>79438.899999999994</v>
      </c>
      <c r="C140" s="6">
        <v>1.8149999999999999E-2</v>
      </c>
      <c r="D140" s="7">
        <v>124.67</v>
      </c>
      <c r="E140" s="4">
        <v>128.595</v>
      </c>
      <c r="F140" s="4">
        <v>0</v>
      </c>
      <c r="G140" s="4">
        <v>0</v>
      </c>
      <c r="H140" s="7" t="s">
        <v>4</v>
      </c>
    </row>
    <row r="141" spans="1:8" x14ac:dyDescent="0.75">
      <c r="A141" s="44">
        <v>1139.7494220000001</v>
      </c>
      <c r="B141" s="7">
        <v>79439.8</v>
      </c>
      <c r="C141" s="6">
        <v>1.814E-2</v>
      </c>
      <c r="D141" s="7">
        <v>114.83</v>
      </c>
      <c r="E141" s="4">
        <v>128.78</v>
      </c>
      <c r="F141" s="4">
        <v>0</v>
      </c>
      <c r="G141" s="4">
        <v>0</v>
      </c>
      <c r="H141" s="7" t="s">
        <v>4</v>
      </c>
    </row>
    <row r="142" spans="1:8" x14ac:dyDescent="0.75">
      <c r="A142" s="44">
        <v>1139.7687759999999</v>
      </c>
      <c r="B142" s="7">
        <v>79441.5</v>
      </c>
      <c r="C142" s="6">
        <v>1.814E-2</v>
      </c>
      <c r="D142" s="7">
        <v>127.24</v>
      </c>
      <c r="E142" s="4">
        <v>128.595</v>
      </c>
      <c r="F142" s="4">
        <v>0</v>
      </c>
      <c r="G142" s="4">
        <v>0</v>
      </c>
      <c r="H142" s="7" t="s">
        <v>4</v>
      </c>
    </row>
    <row r="143" spans="1:8" x14ac:dyDescent="0.75">
      <c r="A143" s="44">
        <v>1139.788129</v>
      </c>
      <c r="B143" s="7">
        <v>79443.3</v>
      </c>
      <c r="C143" s="6">
        <v>1.813E-2</v>
      </c>
      <c r="D143" s="7">
        <v>139.31</v>
      </c>
      <c r="E143" s="4">
        <v>128.41</v>
      </c>
      <c r="F143" s="4">
        <v>0</v>
      </c>
      <c r="G143" s="4">
        <v>0</v>
      </c>
      <c r="H143" s="7" t="s">
        <v>4</v>
      </c>
    </row>
    <row r="144" spans="1:8" x14ac:dyDescent="0.75">
      <c r="A144" s="44">
        <v>1139.8074819999999</v>
      </c>
      <c r="B144" s="7">
        <v>79445</v>
      </c>
      <c r="C144" s="6">
        <v>1.813E-2</v>
      </c>
      <c r="D144" s="7">
        <v>133.37</v>
      </c>
      <c r="E144" s="4">
        <v>128.1</v>
      </c>
      <c r="F144" s="4">
        <v>0</v>
      </c>
      <c r="G144" s="4">
        <v>0</v>
      </c>
      <c r="H144" s="7" t="s">
        <v>4</v>
      </c>
    </row>
    <row r="145" spans="1:8" x14ac:dyDescent="0.75">
      <c r="A145" s="44">
        <v>1139.8268350000001</v>
      </c>
      <c r="B145" s="7">
        <v>79446.8</v>
      </c>
      <c r="C145" s="6">
        <v>1.813E-2</v>
      </c>
      <c r="D145" s="7">
        <v>129.62</v>
      </c>
      <c r="E145" s="4">
        <v>128.41</v>
      </c>
      <c r="F145" s="4">
        <v>0</v>
      </c>
      <c r="G145" s="4">
        <v>0</v>
      </c>
      <c r="H145" s="7" t="s">
        <v>4</v>
      </c>
    </row>
    <row r="146" spans="1:8" x14ac:dyDescent="0.75">
      <c r="A146" s="44">
        <v>1139.846188</v>
      </c>
      <c r="B146" s="7">
        <v>79448.5</v>
      </c>
      <c r="C146" s="6">
        <v>1.8120000000000001E-2</v>
      </c>
      <c r="D146" s="7">
        <v>134.44999999999999</v>
      </c>
      <c r="E146" s="4">
        <v>128.78</v>
      </c>
      <c r="F146" s="4">
        <v>0</v>
      </c>
      <c r="G146" s="4">
        <v>0</v>
      </c>
      <c r="H146" s="7" t="s">
        <v>4</v>
      </c>
    </row>
    <row r="147" spans="1:8" x14ac:dyDescent="0.75">
      <c r="A147" s="44">
        <v>1139.8655409999999</v>
      </c>
      <c r="B147" s="7">
        <v>79450.2</v>
      </c>
      <c r="C147" s="6">
        <v>1.8120000000000001E-2</v>
      </c>
      <c r="D147" s="7">
        <v>120.05</v>
      </c>
      <c r="E147" s="4">
        <v>128.78</v>
      </c>
      <c r="F147" s="4">
        <v>0</v>
      </c>
      <c r="G147" s="4">
        <v>0</v>
      </c>
      <c r="H147" s="7" t="s">
        <v>4</v>
      </c>
    </row>
    <row r="148" spans="1:8" x14ac:dyDescent="0.75">
      <c r="A148" s="44">
        <v>1139.884894</v>
      </c>
      <c r="B148" s="7">
        <v>79452</v>
      </c>
      <c r="C148" s="6">
        <v>1.8120000000000001E-2</v>
      </c>
      <c r="D148" s="7">
        <v>101.7</v>
      </c>
      <c r="E148" s="4">
        <v>128.94999999999999</v>
      </c>
      <c r="F148" s="4">
        <v>0</v>
      </c>
      <c r="G148" s="4">
        <v>0</v>
      </c>
      <c r="H148" s="7" t="s">
        <v>4</v>
      </c>
    </row>
    <row r="149" spans="1:8" x14ac:dyDescent="0.75">
      <c r="A149" s="44">
        <v>1139.9042469999999</v>
      </c>
      <c r="B149" s="7">
        <v>79453.7</v>
      </c>
      <c r="C149" s="6">
        <v>1.8110000000000001E-2</v>
      </c>
      <c r="D149" s="7">
        <v>102.95</v>
      </c>
      <c r="E149" s="4">
        <v>129.62</v>
      </c>
      <c r="F149" s="4">
        <v>0</v>
      </c>
      <c r="G149" s="4">
        <v>0</v>
      </c>
      <c r="H149" s="7" t="s">
        <v>4</v>
      </c>
    </row>
    <row r="150" spans="1:8" x14ac:dyDescent="0.75">
      <c r="A150" s="44">
        <v>1139.923601</v>
      </c>
      <c r="B150" s="7">
        <v>79455.5</v>
      </c>
      <c r="C150" s="6">
        <v>1.8110000000000001E-2</v>
      </c>
      <c r="D150" s="7">
        <v>164</v>
      </c>
      <c r="E150" s="4">
        <v>129.69</v>
      </c>
      <c r="F150" s="4">
        <v>0</v>
      </c>
      <c r="G150" s="4">
        <v>0</v>
      </c>
      <c r="H150" s="7" t="s">
        <v>4</v>
      </c>
    </row>
    <row r="151" spans="1:8" x14ac:dyDescent="0.75">
      <c r="A151" s="44">
        <v>1139.9429540000001</v>
      </c>
      <c r="B151" s="7">
        <v>79457.2</v>
      </c>
      <c r="C151" s="6">
        <v>1.8100000000000002E-2</v>
      </c>
      <c r="D151" s="7">
        <v>142.34</v>
      </c>
      <c r="E151" s="4">
        <v>130.44999999999999</v>
      </c>
      <c r="F151" s="4">
        <v>0</v>
      </c>
      <c r="G151" s="4">
        <v>0</v>
      </c>
      <c r="H151" s="7" t="s">
        <v>4</v>
      </c>
    </row>
    <row r="152" spans="1:8" x14ac:dyDescent="0.75">
      <c r="A152" s="44">
        <v>1139.962307</v>
      </c>
      <c r="B152" s="7">
        <v>79459</v>
      </c>
      <c r="C152" s="6">
        <v>1.8100000000000002E-2</v>
      </c>
      <c r="D152" s="7">
        <v>126.88</v>
      </c>
      <c r="E152" s="4">
        <v>130.44999999999999</v>
      </c>
      <c r="F152" s="4">
        <v>0</v>
      </c>
      <c r="G152" s="4">
        <v>0</v>
      </c>
      <c r="H152" s="7" t="s">
        <v>4</v>
      </c>
    </row>
    <row r="153" spans="1:8" x14ac:dyDescent="0.75">
      <c r="A153" s="44">
        <v>1139.9816599999999</v>
      </c>
      <c r="B153" s="7">
        <v>79460.7</v>
      </c>
      <c r="C153" s="6">
        <v>1.8100000000000002E-2</v>
      </c>
      <c r="D153" s="7">
        <v>113.12</v>
      </c>
      <c r="E153" s="4">
        <v>130.07</v>
      </c>
      <c r="F153" s="4">
        <v>0</v>
      </c>
      <c r="G153" s="4">
        <v>0</v>
      </c>
      <c r="H153" s="7" t="s">
        <v>4</v>
      </c>
    </row>
    <row r="154" spans="1:8" x14ac:dyDescent="0.75">
      <c r="A154" s="44">
        <v>1140.0010130000001</v>
      </c>
      <c r="B154" s="7">
        <v>79462.5</v>
      </c>
      <c r="C154" s="6">
        <v>1.8089999999999998E-2</v>
      </c>
      <c r="D154" s="7">
        <v>96.3</v>
      </c>
      <c r="E154" s="4">
        <v>130.44999999999999</v>
      </c>
      <c r="F154" s="4">
        <v>0</v>
      </c>
      <c r="G154" s="4">
        <v>0</v>
      </c>
      <c r="H154" s="7" t="s">
        <v>4</v>
      </c>
    </row>
    <row r="155" spans="1:8" x14ac:dyDescent="0.75">
      <c r="A155" s="44">
        <v>1140.020366</v>
      </c>
      <c r="B155" s="7">
        <v>79464.2</v>
      </c>
      <c r="C155" s="6">
        <v>1.8089999999999998E-2</v>
      </c>
      <c r="D155" s="7">
        <v>92.03</v>
      </c>
      <c r="E155" s="4">
        <v>131.91</v>
      </c>
      <c r="F155" s="4">
        <v>0</v>
      </c>
      <c r="G155" s="4">
        <v>0</v>
      </c>
      <c r="H155" s="7" t="s">
        <v>4</v>
      </c>
    </row>
    <row r="156" spans="1:8" x14ac:dyDescent="0.75">
      <c r="A156" s="44">
        <v>1140.0397190000001</v>
      </c>
      <c r="B156" s="7">
        <v>79465.100000000006</v>
      </c>
      <c r="C156" s="6">
        <v>1.8089999999999998E-2</v>
      </c>
      <c r="D156" s="7">
        <v>133.44999999999999</v>
      </c>
      <c r="E156" s="4">
        <v>133.37</v>
      </c>
      <c r="F156" s="4">
        <v>0</v>
      </c>
      <c r="G156" s="4">
        <v>0</v>
      </c>
      <c r="H156" s="7" t="s">
        <v>4</v>
      </c>
    </row>
    <row r="157" spans="1:8" x14ac:dyDescent="0.75">
      <c r="A157" s="44">
        <v>1140.0590729999999</v>
      </c>
      <c r="B157" s="7">
        <v>79466.8</v>
      </c>
      <c r="C157" s="6">
        <v>1.8079999999999999E-2</v>
      </c>
      <c r="D157" s="7">
        <v>159.65</v>
      </c>
      <c r="E157" s="4">
        <v>131.91</v>
      </c>
      <c r="F157" s="4">
        <v>0</v>
      </c>
      <c r="G157" s="4">
        <v>0</v>
      </c>
      <c r="H157" s="7" t="s">
        <v>4</v>
      </c>
    </row>
    <row r="158" spans="1:8" x14ac:dyDescent="0.75">
      <c r="A158" s="44">
        <v>1140.078426</v>
      </c>
      <c r="B158" s="7">
        <v>79468.600000000006</v>
      </c>
      <c r="C158" s="6">
        <v>1.8079999999999999E-2</v>
      </c>
      <c r="D158" s="7">
        <v>166.91</v>
      </c>
      <c r="E158" s="4">
        <v>131.91</v>
      </c>
      <c r="F158" s="4">
        <v>0</v>
      </c>
      <c r="G158" s="4">
        <v>0</v>
      </c>
      <c r="H158" s="7" t="s">
        <v>4</v>
      </c>
    </row>
    <row r="159" spans="1:8" x14ac:dyDescent="0.75">
      <c r="A159" s="44">
        <v>1140.0977789999999</v>
      </c>
      <c r="B159" s="7">
        <v>79470.3</v>
      </c>
      <c r="C159" s="6">
        <v>1.8069999999999999E-2</v>
      </c>
      <c r="D159" s="7">
        <v>144.19</v>
      </c>
      <c r="E159" s="4">
        <v>133.41</v>
      </c>
      <c r="F159" s="4">
        <v>0</v>
      </c>
      <c r="G159" s="4">
        <v>0</v>
      </c>
      <c r="H159" s="7" t="s">
        <v>4</v>
      </c>
    </row>
    <row r="160" spans="1:8" x14ac:dyDescent="0.75">
      <c r="A160" s="44">
        <v>1140.1171320000001</v>
      </c>
      <c r="B160" s="7">
        <v>79472</v>
      </c>
      <c r="C160" s="6">
        <v>1.8069999999999999E-2</v>
      </c>
      <c r="D160" s="7">
        <v>128.94999999999999</v>
      </c>
      <c r="E160" s="4">
        <v>133.94999999999999</v>
      </c>
      <c r="F160" s="4">
        <v>0</v>
      </c>
      <c r="G160" s="4">
        <v>0</v>
      </c>
      <c r="H160" s="7" t="s">
        <v>4</v>
      </c>
    </row>
    <row r="161" spans="1:8" x14ac:dyDescent="0.75">
      <c r="A161" s="44">
        <v>1140.136485</v>
      </c>
      <c r="B161" s="7">
        <v>79473.8</v>
      </c>
      <c r="C161" s="6">
        <v>1.8069999999999999E-2</v>
      </c>
      <c r="D161" s="7">
        <v>107.04</v>
      </c>
      <c r="E161" s="4">
        <v>135.185</v>
      </c>
      <c r="F161" s="4">
        <v>0</v>
      </c>
      <c r="G161" s="4">
        <v>0</v>
      </c>
      <c r="H161" s="7" t="s">
        <v>4</v>
      </c>
    </row>
    <row r="162" spans="1:8" x14ac:dyDescent="0.75">
      <c r="A162" s="44">
        <v>1140.1666809999999</v>
      </c>
      <c r="B162" s="7">
        <v>79476.399999999994</v>
      </c>
      <c r="C162" s="6">
        <v>1.8069999999999999E-2</v>
      </c>
      <c r="D162" s="7">
        <v>148.5</v>
      </c>
      <c r="E162" s="4">
        <v>135.185</v>
      </c>
      <c r="F162" s="4">
        <v>0</v>
      </c>
      <c r="G162" s="4">
        <v>0</v>
      </c>
      <c r="H162" s="7" t="s">
        <v>4</v>
      </c>
    </row>
    <row r="163" spans="1:8" x14ac:dyDescent="0.75">
      <c r="A163" s="44">
        <v>1140.1867789999999</v>
      </c>
      <c r="B163" s="7">
        <v>79478.2</v>
      </c>
      <c r="C163" s="6">
        <v>1.8089999999999998E-2</v>
      </c>
      <c r="D163" s="7">
        <v>268.36</v>
      </c>
      <c r="E163" s="4">
        <v>137.60499999999999</v>
      </c>
      <c r="F163" s="4">
        <v>130.75500000000002</v>
      </c>
      <c r="G163" s="4">
        <v>3.9042598322763138</v>
      </c>
      <c r="H163" s="7" t="s">
        <v>4</v>
      </c>
    </row>
    <row r="164" spans="1:8" x14ac:dyDescent="0.75">
      <c r="A164" s="44">
        <v>1140.2068770000001</v>
      </c>
      <c r="B164" s="7">
        <v>79480</v>
      </c>
      <c r="C164" s="6">
        <v>1.8100000000000002E-2</v>
      </c>
      <c r="D164" s="7">
        <v>174.77</v>
      </c>
      <c r="E164" s="4">
        <v>139.30000000000001</v>
      </c>
      <c r="F164" s="4">
        <v>35.47</v>
      </c>
      <c r="G164" s="4">
        <v>1.0596967542017135</v>
      </c>
      <c r="H164" s="7" t="s">
        <v>4</v>
      </c>
    </row>
    <row r="165" spans="1:8" x14ac:dyDescent="0.75">
      <c r="A165" s="44">
        <v>1140.226975</v>
      </c>
      <c r="B165" s="7">
        <v>79481.8</v>
      </c>
      <c r="C165" s="6">
        <v>1.8110000000000001E-2</v>
      </c>
      <c r="D165" s="7">
        <v>217.36</v>
      </c>
      <c r="E165" s="4">
        <v>139.37</v>
      </c>
      <c r="F165" s="4">
        <v>77.990000000000009</v>
      </c>
      <c r="G165" s="4">
        <v>2.33130562434377</v>
      </c>
      <c r="H165" s="7">
        <v>7.2952622108217975</v>
      </c>
    </row>
    <row r="166" spans="1:8" x14ac:dyDescent="0.75">
      <c r="A166" s="44">
        <v>1140.247073</v>
      </c>
      <c r="B166" s="7">
        <v>79483.5</v>
      </c>
      <c r="C166" s="6">
        <v>1.8120000000000001E-2</v>
      </c>
      <c r="D166" s="7">
        <v>139.43</v>
      </c>
      <c r="E166" s="4">
        <v>139.92500000000001</v>
      </c>
      <c r="F166" s="4">
        <v>0</v>
      </c>
      <c r="G166" s="4">
        <v>0</v>
      </c>
      <c r="H166" s="7" t="s">
        <v>4</v>
      </c>
    </row>
    <row r="167" spans="1:8" x14ac:dyDescent="0.75">
      <c r="A167" s="44">
        <v>1140.2971700000001</v>
      </c>
      <c r="B167" s="7">
        <v>79488</v>
      </c>
      <c r="C167" s="6">
        <v>1.8149999999999999E-2</v>
      </c>
      <c r="D167" s="7">
        <v>171.5</v>
      </c>
      <c r="E167" s="4">
        <v>140.82499999999999</v>
      </c>
      <c r="F167" s="4">
        <v>0</v>
      </c>
      <c r="G167" s="4">
        <v>0</v>
      </c>
      <c r="H167" s="7" t="s">
        <v>4</v>
      </c>
    </row>
    <row r="168" spans="1:8" x14ac:dyDescent="0.75">
      <c r="A168" s="44">
        <v>1140.317268</v>
      </c>
      <c r="B168" s="7">
        <v>79489.8</v>
      </c>
      <c r="C168" s="6">
        <v>1.8169999999999999E-2</v>
      </c>
      <c r="D168" s="7">
        <v>135.91999999999999</v>
      </c>
      <c r="E168" s="4">
        <v>140.82499999999999</v>
      </c>
      <c r="F168" s="4">
        <v>0</v>
      </c>
      <c r="G168" s="4">
        <v>0</v>
      </c>
      <c r="H168" s="7" t="s">
        <v>4</v>
      </c>
    </row>
    <row r="169" spans="1:8" x14ac:dyDescent="0.75">
      <c r="A169" s="44">
        <v>1140.337366</v>
      </c>
      <c r="B169" s="7">
        <v>79491.5</v>
      </c>
      <c r="C169" s="6">
        <v>1.8180000000000002E-2</v>
      </c>
      <c r="D169" s="7">
        <v>186.93</v>
      </c>
      <c r="E169" s="4">
        <v>141.785</v>
      </c>
      <c r="F169" s="4">
        <v>0</v>
      </c>
      <c r="G169" s="4">
        <v>0</v>
      </c>
      <c r="H169" s="7" t="s">
        <v>4</v>
      </c>
    </row>
    <row r="170" spans="1:8" x14ac:dyDescent="0.75">
      <c r="A170" s="44">
        <v>1140.3574639999999</v>
      </c>
      <c r="B170" s="7">
        <v>79493.3</v>
      </c>
      <c r="C170" s="6">
        <v>1.8190000000000001E-2</v>
      </c>
      <c r="D170" s="7">
        <v>129.69</v>
      </c>
      <c r="E170" s="4">
        <v>141.785</v>
      </c>
      <c r="F170" s="4">
        <v>0</v>
      </c>
      <c r="G170" s="4">
        <v>0</v>
      </c>
      <c r="H170" s="7" t="s">
        <v>4</v>
      </c>
    </row>
    <row r="171" spans="1:8" x14ac:dyDescent="0.75">
      <c r="A171" s="44">
        <v>1140.3775619999999</v>
      </c>
      <c r="B171" s="7">
        <v>79495.100000000006</v>
      </c>
      <c r="C171" s="6">
        <v>1.8200000000000001E-2</v>
      </c>
      <c r="D171" s="7">
        <v>188.37</v>
      </c>
      <c r="E171" s="4">
        <v>141.785</v>
      </c>
      <c r="F171" s="4">
        <v>0</v>
      </c>
      <c r="G171" s="4">
        <v>0</v>
      </c>
      <c r="H171" s="7" t="s">
        <v>4</v>
      </c>
    </row>
    <row r="172" spans="1:8" x14ac:dyDescent="0.75">
      <c r="A172" s="44">
        <v>1140.3976600000001</v>
      </c>
      <c r="B172" s="7">
        <v>79496.899999999994</v>
      </c>
      <c r="C172" s="6">
        <v>1.821E-2</v>
      </c>
      <c r="D172" s="7">
        <v>143.01</v>
      </c>
      <c r="E172" s="4">
        <v>141.785</v>
      </c>
      <c r="F172" s="4">
        <v>0</v>
      </c>
      <c r="G172" s="4">
        <v>0</v>
      </c>
      <c r="H172" s="7" t="s">
        <v>4</v>
      </c>
    </row>
    <row r="173" spans="1:8" x14ac:dyDescent="0.75">
      <c r="A173" s="44">
        <v>1140.417758</v>
      </c>
      <c r="B173" s="7">
        <v>79498.600000000006</v>
      </c>
      <c r="C173" s="6">
        <v>1.823E-2</v>
      </c>
      <c r="D173" s="7">
        <v>169.28</v>
      </c>
      <c r="E173" s="4">
        <v>141.535</v>
      </c>
      <c r="F173" s="4">
        <v>0</v>
      </c>
      <c r="G173" s="4">
        <v>0</v>
      </c>
      <c r="H173" s="7" t="s">
        <v>4</v>
      </c>
    </row>
    <row r="174" spans="1:8" x14ac:dyDescent="0.75">
      <c r="A174" s="44">
        <v>1140.4378549999999</v>
      </c>
      <c r="B174" s="7">
        <v>79500.399999999994</v>
      </c>
      <c r="C174" s="6">
        <v>1.8239999999999999E-2</v>
      </c>
      <c r="D174" s="7">
        <v>127.79</v>
      </c>
      <c r="E174" s="4">
        <v>142.09</v>
      </c>
      <c r="F174" s="4">
        <v>0</v>
      </c>
      <c r="G174" s="4">
        <v>0</v>
      </c>
      <c r="H174" s="7" t="s">
        <v>4</v>
      </c>
    </row>
    <row r="175" spans="1:8" x14ac:dyDescent="0.75">
      <c r="A175" s="44">
        <v>1140.4579530000001</v>
      </c>
      <c r="B175" s="7">
        <v>79502.2</v>
      </c>
      <c r="C175" s="6">
        <v>1.8249999999999999E-2</v>
      </c>
      <c r="D175" s="7">
        <v>250.25</v>
      </c>
      <c r="E175" s="4">
        <v>142.09</v>
      </c>
      <c r="F175" s="4">
        <v>108.16</v>
      </c>
      <c r="G175" s="4">
        <v>3.258152352005268</v>
      </c>
      <c r="H175" s="7" t="s">
        <v>4</v>
      </c>
    </row>
    <row r="176" spans="1:8" x14ac:dyDescent="0.75">
      <c r="A176" s="44">
        <v>1140.4780510000001</v>
      </c>
      <c r="B176" s="7">
        <v>79504</v>
      </c>
      <c r="C176" s="6">
        <v>1.8259999999999998E-2</v>
      </c>
      <c r="D176" s="7">
        <v>291.27999999999997</v>
      </c>
      <c r="E176" s="4">
        <v>142.09</v>
      </c>
      <c r="F176" s="4">
        <v>149.18999999999997</v>
      </c>
      <c r="G176" s="4">
        <v>4.4965800356472689</v>
      </c>
      <c r="H176" s="7" t="s">
        <v>4</v>
      </c>
    </row>
    <row r="177" spans="1:8" x14ac:dyDescent="0.75">
      <c r="A177" s="44">
        <v>1140.498149</v>
      </c>
      <c r="B177" s="7">
        <v>79505.8</v>
      </c>
      <c r="C177" s="6">
        <v>1.8280000000000001E-2</v>
      </c>
      <c r="D177" s="7">
        <v>608.4</v>
      </c>
      <c r="E177" s="4">
        <v>141.535</v>
      </c>
      <c r="F177" s="4">
        <v>466.86500000000001</v>
      </c>
      <c r="G177" s="4">
        <v>14.086702705342779</v>
      </c>
      <c r="H177" s="7" t="s">
        <v>4</v>
      </c>
    </row>
    <row r="178" spans="1:8" x14ac:dyDescent="0.75">
      <c r="A178" s="44">
        <v>1140.518247</v>
      </c>
      <c r="B178" s="7">
        <v>79507.5</v>
      </c>
      <c r="C178" s="6">
        <v>1.8290000000000001E-2</v>
      </c>
      <c r="D178" s="7">
        <v>950.83</v>
      </c>
      <c r="E178" s="4">
        <v>142.09</v>
      </c>
      <c r="F178" s="4">
        <v>808.74</v>
      </c>
      <c r="G178" s="4">
        <v>23.059022135900527</v>
      </c>
      <c r="H178" s="7" t="s">
        <v>4</v>
      </c>
    </row>
    <row r="179" spans="1:8" x14ac:dyDescent="0.75">
      <c r="A179" s="44">
        <v>1140.5383449999999</v>
      </c>
      <c r="B179" s="7">
        <v>79509.3</v>
      </c>
      <c r="C179" s="6">
        <v>1.83E-2</v>
      </c>
      <c r="D179" s="7">
        <v>2550.69</v>
      </c>
      <c r="E179" s="4">
        <v>142.09</v>
      </c>
      <c r="F179" s="4">
        <v>2408.6</v>
      </c>
      <c r="G179" s="4">
        <v>72.754123428117623</v>
      </c>
      <c r="H179" s="7" t="s">
        <v>4</v>
      </c>
    </row>
    <row r="180" spans="1:8" x14ac:dyDescent="0.75">
      <c r="A180" s="44">
        <v>1140.5584429999999</v>
      </c>
      <c r="B180" s="7">
        <v>79511.100000000006</v>
      </c>
      <c r="C180" s="6">
        <v>1.831E-2</v>
      </c>
      <c r="D180" s="7">
        <v>2475.35</v>
      </c>
      <c r="E180" s="4">
        <v>142.67500000000001</v>
      </c>
      <c r="F180" s="4">
        <v>2332.6749999999997</v>
      </c>
      <c r="G180" s="4">
        <v>70.499237530163995</v>
      </c>
      <c r="H180" s="7" t="s">
        <v>4</v>
      </c>
    </row>
    <row r="181" spans="1:8" x14ac:dyDescent="0.75">
      <c r="A181" s="44">
        <v>1140.57854</v>
      </c>
      <c r="B181" s="7">
        <v>79512.899999999994</v>
      </c>
      <c r="C181" s="6">
        <v>1.8319999999999999E-2</v>
      </c>
      <c r="D181" s="7">
        <v>2550.38</v>
      </c>
      <c r="E181" s="4">
        <v>142.67500000000001</v>
      </c>
      <c r="F181" s="4">
        <v>2407.7049999999999</v>
      </c>
      <c r="G181" s="4">
        <v>72.806572232889124</v>
      </c>
      <c r="H181" s="7" t="s">
        <v>4</v>
      </c>
    </row>
    <row r="182" spans="1:8" x14ac:dyDescent="0.75">
      <c r="A182" s="44">
        <v>1140.5986379999999</v>
      </c>
      <c r="B182" s="7">
        <v>79514.600000000006</v>
      </c>
      <c r="C182" s="6">
        <v>1.8339999999999999E-2</v>
      </c>
      <c r="D182" s="7">
        <v>1058.51</v>
      </c>
      <c r="E182" s="4">
        <v>143.6</v>
      </c>
      <c r="F182" s="4">
        <v>914.91</v>
      </c>
      <c r="G182" s="4">
        <v>26.157483669839124</v>
      </c>
      <c r="H182" s="7" t="s">
        <v>4</v>
      </c>
    </row>
    <row r="183" spans="1:8" x14ac:dyDescent="0.75">
      <c r="A183" s="44">
        <v>1140.6187359999999</v>
      </c>
      <c r="B183" s="7">
        <v>79516.399999999994</v>
      </c>
      <c r="C183" s="6">
        <v>1.8350000000000002E-2</v>
      </c>
      <c r="D183" s="7">
        <v>754.47</v>
      </c>
      <c r="E183" s="4">
        <v>143.6</v>
      </c>
      <c r="F183" s="4">
        <v>610.87</v>
      </c>
      <c r="G183" s="4">
        <v>18.502342103580339</v>
      </c>
      <c r="H183" s="7" t="s">
        <v>4</v>
      </c>
    </row>
    <row r="184" spans="1:8" x14ac:dyDescent="0.75">
      <c r="A184" s="44">
        <v>1140.6388340000001</v>
      </c>
      <c r="B184" s="7">
        <v>79518.2</v>
      </c>
      <c r="C184" s="6">
        <v>1.8360000000000001E-2</v>
      </c>
      <c r="D184" s="7">
        <v>331.94</v>
      </c>
      <c r="E184" s="4">
        <v>144.89499999999998</v>
      </c>
      <c r="F184" s="4">
        <v>187.04500000000002</v>
      </c>
      <c r="G184" s="4">
        <v>5.668401717729167</v>
      </c>
      <c r="H184" s="7" t="s">
        <v>4</v>
      </c>
    </row>
    <row r="185" spans="1:8" x14ac:dyDescent="0.75">
      <c r="A185" s="44">
        <v>1140.658932</v>
      </c>
      <c r="B185" s="7">
        <v>79520</v>
      </c>
      <c r="C185" s="6">
        <v>1.8370000000000001E-2</v>
      </c>
      <c r="D185" s="7">
        <v>311.29000000000002</v>
      </c>
      <c r="E185" s="4">
        <v>144.89499999999998</v>
      </c>
      <c r="F185" s="4">
        <v>166.39500000000004</v>
      </c>
      <c r="G185" s="4">
        <v>5.0453496531981594</v>
      </c>
      <c r="H185" s="7" t="s">
        <v>4</v>
      </c>
    </row>
    <row r="186" spans="1:8" x14ac:dyDescent="0.75">
      <c r="A186" s="44">
        <v>1140.67903</v>
      </c>
      <c r="B186" s="7">
        <v>79521.8</v>
      </c>
      <c r="C186" s="6">
        <v>1.839E-2</v>
      </c>
      <c r="D186" s="7">
        <v>190.83</v>
      </c>
      <c r="E186" s="4">
        <v>146.63</v>
      </c>
      <c r="F186" s="4">
        <v>44.200000000000017</v>
      </c>
      <c r="G186" s="4">
        <v>1.3416704028021698</v>
      </c>
      <c r="H186" s="7" t="s">
        <v>4</v>
      </c>
    </row>
    <row r="187" spans="1:8" x14ac:dyDescent="0.75">
      <c r="A187" s="44">
        <v>1140.699128</v>
      </c>
      <c r="B187" s="7">
        <v>79523.5</v>
      </c>
      <c r="C187" s="6">
        <v>1.84E-2</v>
      </c>
      <c r="D187" s="7">
        <v>239.4</v>
      </c>
      <c r="E187" s="4">
        <v>146.63</v>
      </c>
      <c r="F187" s="4">
        <v>92.77000000000001</v>
      </c>
      <c r="G187" s="4">
        <v>2.6609924151954449</v>
      </c>
      <c r="H187" s="7">
        <v>320.33663038241099</v>
      </c>
    </row>
    <row r="188" spans="1:8" x14ac:dyDescent="0.75">
      <c r="A188" s="44">
        <v>1140.7192250000001</v>
      </c>
      <c r="B188" s="7">
        <v>79525.3</v>
      </c>
      <c r="C188" s="6">
        <v>1.8409999999999999E-2</v>
      </c>
      <c r="D188" s="7">
        <v>151.63999999999999</v>
      </c>
      <c r="E188" s="4">
        <v>148.07999999999998</v>
      </c>
      <c r="F188" s="4">
        <v>0</v>
      </c>
      <c r="G188" s="4">
        <v>0</v>
      </c>
      <c r="H188" s="7" t="s">
        <v>4</v>
      </c>
    </row>
    <row r="189" spans="1:8" x14ac:dyDescent="0.75">
      <c r="A189" s="44">
        <v>1140.739323</v>
      </c>
      <c r="B189" s="7">
        <v>79527.100000000006</v>
      </c>
      <c r="C189" s="6">
        <v>1.8419999999999999E-2</v>
      </c>
      <c r="D189" s="7">
        <v>238.25</v>
      </c>
      <c r="E189" s="4">
        <v>150.07</v>
      </c>
      <c r="F189" s="4">
        <v>0</v>
      </c>
      <c r="G189" s="4">
        <v>0</v>
      </c>
      <c r="H189" s="7" t="s">
        <v>4</v>
      </c>
    </row>
    <row r="190" spans="1:8" x14ac:dyDescent="0.75">
      <c r="A190" s="44">
        <v>1140.759421</v>
      </c>
      <c r="B190" s="7">
        <v>79528.899999999994</v>
      </c>
      <c r="C190" s="6">
        <v>1.8440000000000002E-2</v>
      </c>
      <c r="D190" s="7">
        <v>205.72</v>
      </c>
      <c r="E190" s="4">
        <v>151.86000000000001</v>
      </c>
      <c r="F190" s="4">
        <v>0</v>
      </c>
      <c r="G190" s="4">
        <v>0</v>
      </c>
      <c r="H190" s="7" t="s">
        <v>4</v>
      </c>
    </row>
    <row r="191" spans="1:8" x14ac:dyDescent="0.75">
      <c r="A191" s="44">
        <v>1140.7795189999999</v>
      </c>
      <c r="B191" s="7">
        <v>79530.600000000006</v>
      </c>
      <c r="C191" s="6">
        <v>1.8450000000000001E-2</v>
      </c>
      <c r="D191" s="7">
        <v>210.05</v>
      </c>
      <c r="E191" s="4">
        <v>151.86000000000001</v>
      </c>
      <c r="F191" s="4">
        <v>0</v>
      </c>
      <c r="G191" s="4">
        <v>0</v>
      </c>
      <c r="H191" s="7" t="s">
        <v>4</v>
      </c>
    </row>
    <row r="192" spans="1:8" x14ac:dyDescent="0.75">
      <c r="A192" s="44">
        <v>1140.7996169999999</v>
      </c>
      <c r="B192" s="7">
        <v>79532.399999999994</v>
      </c>
      <c r="C192" s="6">
        <v>1.8460000000000001E-2</v>
      </c>
      <c r="D192" s="7">
        <v>141.22999999999999</v>
      </c>
      <c r="E192" s="4">
        <v>153</v>
      </c>
      <c r="F192" s="4">
        <v>0</v>
      </c>
      <c r="G192" s="4">
        <v>0</v>
      </c>
      <c r="H192" s="7" t="s">
        <v>4</v>
      </c>
    </row>
    <row r="193" spans="1:8" x14ac:dyDescent="0.75">
      <c r="A193" s="44">
        <v>1140.8197150000001</v>
      </c>
      <c r="B193" s="7">
        <v>79534.2</v>
      </c>
      <c r="C193" s="6">
        <v>1.847E-2</v>
      </c>
      <c r="D193" s="7">
        <v>211.03</v>
      </c>
      <c r="E193" s="4">
        <v>151.86000000000001</v>
      </c>
      <c r="F193" s="4">
        <v>0</v>
      </c>
      <c r="G193" s="4">
        <v>0</v>
      </c>
      <c r="H193" s="7" t="s">
        <v>4</v>
      </c>
    </row>
    <row r="194" spans="1:8" x14ac:dyDescent="0.75">
      <c r="A194" s="44">
        <v>1140.839813</v>
      </c>
      <c r="B194" s="7">
        <v>79536</v>
      </c>
      <c r="C194" s="6">
        <v>1.848E-2</v>
      </c>
      <c r="D194" s="7">
        <v>161.79</v>
      </c>
      <c r="E194" s="4">
        <v>153</v>
      </c>
      <c r="F194" s="4">
        <v>0</v>
      </c>
      <c r="G194" s="4">
        <v>0</v>
      </c>
      <c r="H194" s="7" t="s">
        <v>4</v>
      </c>
    </row>
    <row r="195" spans="1:8" x14ac:dyDescent="0.75">
      <c r="A195" s="44">
        <v>1140.8599099999999</v>
      </c>
      <c r="B195" s="7">
        <v>79537.8</v>
      </c>
      <c r="C195" s="6">
        <v>1.8499999999999999E-2</v>
      </c>
      <c r="D195" s="7">
        <v>214.23</v>
      </c>
      <c r="E195" s="4">
        <v>153</v>
      </c>
      <c r="F195" s="4">
        <v>61.22999999999999</v>
      </c>
      <c r="G195" s="4">
        <v>1.8697254030030228</v>
      </c>
      <c r="H195" s="7" t="s">
        <v>4</v>
      </c>
    </row>
    <row r="196" spans="1:8" x14ac:dyDescent="0.75">
      <c r="A196" s="44">
        <v>1140.8800080000001</v>
      </c>
      <c r="B196" s="7">
        <v>79540.399999999994</v>
      </c>
      <c r="C196" s="6">
        <v>1.8509999999999999E-2</v>
      </c>
      <c r="D196" s="7">
        <v>184.5</v>
      </c>
      <c r="E196" s="4">
        <v>154.35499999999999</v>
      </c>
      <c r="F196" s="4">
        <v>30.14500000000001</v>
      </c>
      <c r="G196" s="4">
        <v>1.3303453335855329</v>
      </c>
      <c r="H196" s="7" t="s">
        <v>4</v>
      </c>
    </row>
    <row r="197" spans="1:8" x14ac:dyDescent="0.75">
      <c r="A197" s="44">
        <v>1140.9001060000001</v>
      </c>
      <c r="B197" s="7">
        <v>79542.2</v>
      </c>
      <c r="C197" s="6">
        <v>1.8519999999999998E-2</v>
      </c>
      <c r="D197" s="7">
        <v>269.3</v>
      </c>
      <c r="E197" s="4">
        <v>154.35499999999999</v>
      </c>
      <c r="F197" s="4">
        <v>114.94500000000002</v>
      </c>
      <c r="G197" s="4">
        <v>3.513766578845682</v>
      </c>
      <c r="H197" s="7" t="s">
        <v>4</v>
      </c>
    </row>
    <row r="198" spans="1:8" x14ac:dyDescent="0.75">
      <c r="A198" s="44">
        <v>1140.920204</v>
      </c>
      <c r="B198" s="7">
        <v>79544</v>
      </c>
      <c r="C198" s="6">
        <v>1.8530000000000001E-2</v>
      </c>
      <c r="D198" s="7">
        <v>229.57</v>
      </c>
      <c r="E198" s="4">
        <v>154.35499999999999</v>
      </c>
      <c r="F198" s="4">
        <v>75.215000000000003</v>
      </c>
      <c r="G198" s="4">
        <v>2.3004972578737197</v>
      </c>
      <c r="H198" s="7" t="s">
        <v>4</v>
      </c>
    </row>
    <row r="199" spans="1:8" x14ac:dyDescent="0.75">
      <c r="A199" s="44">
        <v>1140.940302</v>
      </c>
      <c r="B199" s="7">
        <v>79545.8</v>
      </c>
      <c r="C199" s="6">
        <v>1.8550000000000001E-2</v>
      </c>
      <c r="D199" s="7">
        <v>280.75</v>
      </c>
      <c r="E199" s="4">
        <v>154.35499999999999</v>
      </c>
      <c r="F199" s="4">
        <v>126.39500000000001</v>
      </c>
      <c r="G199" s="4">
        <v>3.8700417388562576</v>
      </c>
      <c r="H199" s="7">
        <v>12.884376312164214</v>
      </c>
    </row>
    <row r="200" spans="1:8" x14ac:dyDescent="0.75">
      <c r="A200" s="44">
        <v>1140.9603999999999</v>
      </c>
      <c r="B200" s="7">
        <v>79547.5</v>
      </c>
      <c r="C200" s="6">
        <v>1.856E-2</v>
      </c>
      <c r="D200" s="7">
        <v>173.32</v>
      </c>
      <c r="E200" s="4">
        <v>153</v>
      </c>
      <c r="F200" s="4">
        <v>0</v>
      </c>
      <c r="G200" s="4">
        <v>0</v>
      </c>
      <c r="H200" s="7" t="s">
        <v>4</v>
      </c>
    </row>
    <row r="201" spans="1:8" x14ac:dyDescent="0.75">
      <c r="A201" s="44">
        <v>1140.9804979999999</v>
      </c>
      <c r="B201" s="7">
        <v>79549.3</v>
      </c>
      <c r="C201" s="6">
        <v>1.857E-2</v>
      </c>
      <c r="D201" s="7">
        <v>265.64</v>
      </c>
      <c r="E201" s="4">
        <v>151.86000000000001</v>
      </c>
      <c r="F201" s="4">
        <v>0</v>
      </c>
      <c r="G201" s="4">
        <v>0</v>
      </c>
      <c r="H201" s="7" t="s">
        <v>4</v>
      </c>
    </row>
    <row r="202" spans="1:8" x14ac:dyDescent="0.75">
      <c r="A202" s="44">
        <v>1141.000595</v>
      </c>
      <c r="B202" s="7">
        <v>79551.100000000006</v>
      </c>
      <c r="C202" s="6">
        <v>1.8579999999999999E-2</v>
      </c>
      <c r="D202" s="7">
        <v>163.99</v>
      </c>
      <c r="E202" s="4">
        <v>153</v>
      </c>
      <c r="F202" s="4">
        <v>0</v>
      </c>
      <c r="G202" s="4">
        <v>0</v>
      </c>
      <c r="H202" s="7" t="s">
        <v>4</v>
      </c>
    </row>
    <row r="203" spans="1:8" x14ac:dyDescent="0.75">
      <c r="A203" s="44">
        <v>1141.0206929999999</v>
      </c>
      <c r="B203" s="7">
        <v>79552.899999999994</v>
      </c>
      <c r="C203" s="6">
        <v>1.8589999999999999E-2</v>
      </c>
      <c r="D203" s="7">
        <v>158.19</v>
      </c>
      <c r="E203" s="4">
        <v>154.35499999999999</v>
      </c>
      <c r="F203" s="4">
        <v>0</v>
      </c>
      <c r="G203" s="4">
        <v>0</v>
      </c>
      <c r="H203" s="7" t="s">
        <v>4</v>
      </c>
    </row>
    <row r="204" spans="1:8" x14ac:dyDescent="0.75">
      <c r="A204" s="44">
        <v>1141.0407909999999</v>
      </c>
      <c r="B204" s="7">
        <v>79554.600000000006</v>
      </c>
      <c r="C204" s="6">
        <v>1.8610000000000002E-2</v>
      </c>
      <c r="D204" s="7">
        <v>116.62</v>
      </c>
      <c r="E204" s="4">
        <v>155.35499999999999</v>
      </c>
      <c r="F204" s="4">
        <v>0</v>
      </c>
      <c r="G204" s="4">
        <v>0</v>
      </c>
      <c r="H204" s="7" t="s">
        <v>4</v>
      </c>
    </row>
    <row r="205" spans="1:8" x14ac:dyDescent="0.75">
      <c r="A205" s="44">
        <v>1141.0608890000001</v>
      </c>
      <c r="B205" s="7">
        <v>79556.399999999994</v>
      </c>
      <c r="C205" s="6">
        <v>1.8620000000000001E-2</v>
      </c>
      <c r="D205" s="7">
        <v>211.82</v>
      </c>
      <c r="E205" s="4">
        <v>155.35499999999999</v>
      </c>
      <c r="F205" s="4">
        <v>0</v>
      </c>
      <c r="G205" s="4">
        <v>0</v>
      </c>
      <c r="H205" s="7" t="s">
        <v>4</v>
      </c>
    </row>
    <row r="206" spans="1:8" x14ac:dyDescent="0.75">
      <c r="A206" s="44">
        <v>1141.0809870000001</v>
      </c>
      <c r="B206" s="7">
        <v>79558.2</v>
      </c>
      <c r="C206" s="6">
        <v>1.8630000000000001E-2</v>
      </c>
      <c r="D206" s="7">
        <v>155.91999999999999</v>
      </c>
      <c r="E206" s="4">
        <v>155.91999999999999</v>
      </c>
      <c r="F206" s="4">
        <v>0</v>
      </c>
      <c r="G206" s="4">
        <v>0</v>
      </c>
      <c r="H206" s="7" t="s">
        <v>4</v>
      </c>
    </row>
    <row r="207" spans="1:8" x14ac:dyDescent="0.75">
      <c r="A207" s="44">
        <v>1141.101085</v>
      </c>
      <c r="B207" s="7">
        <v>79560</v>
      </c>
      <c r="C207" s="6">
        <v>1.864E-2</v>
      </c>
      <c r="D207" s="7">
        <v>217.89</v>
      </c>
      <c r="E207" s="4">
        <v>155.35499999999999</v>
      </c>
      <c r="F207" s="4">
        <v>0</v>
      </c>
      <c r="G207" s="4">
        <v>0</v>
      </c>
      <c r="H207" s="7" t="s">
        <v>4</v>
      </c>
    </row>
    <row r="208" spans="1:8" x14ac:dyDescent="0.75">
      <c r="A208" s="44">
        <v>1141.121183</v>
      </c>
      <c r="B208" s="7">
        <v>79561.8</v>
      </c>
      <c r="C208" s="6">
        <v>1.866E-2</v>
      </c>
      <c r="D208" s="7">
        <v>147.66</v>
      </c>
      <c r="E208" s="4">
        <v>155.91999999999999</v>
      </c>
      <c r="F208" s="4">
        <v>0</v>
      </c>
      <c r="G208" s="4">
        <v>0</v>
      </c>
      <c r="H208" s="7" t="s">
        <v>4</v>
      </c>
    </row>
    <row r="209" spans="1:8" x14ac:dyDescent="0.75">
      <c r="A209" s="44">
        <v>1141.1412800000001</v>
      </c>
      <c r="B209" s="7">
        <v>79563.5</v>
      </c>
      <c r="C209" s="6">
        <v>1.8669999999999999E-2</v>
      </c>
      <c r="D209" s="7">
        <v>168.68</v>
      </c>
      <c r="E209" s="4">
        <v>155.91999999999999</v>
      </c>
      <c r="F209" s="4">
        <v>0</v>
      </c>
      <c r="G209" s="4">
        <v>0</v>
      </c>
      <c r="H209" s="7" t="s">
        <v>4</v>
      </c>
    </row>
    <row r="210" spans="1:8" x14ac:dyDescent="0.75">
      <c r="A210" s="44">
        <v>1141.161378</v>
      </c>
      <c r="B210" s="7">
        <v>79565.3</v>
      </c>
      <c r="C210" s="6">
        <v>1.8679999999999999E-2</v>
      </c>
      <c r="D210" s="7">
        <v>104.2</v>
      </c>
      <c r="E210" s="4">
        <v>155.91999999999999</v>
      </c>
      <c r="F210" s="4">
        <v>0</v>
      </c>
      <c r="G210" s="4">
        <v>0</v>
      </c>
      <c r="H210" s="7" t="s">
        <v>4</v>
      </c>
    </row>
    <row r="211" spans="1:8" x14ac:dyDescent="0.75">
      <c r="A211" s="44">
        <v>1141.181476</v>
      </c>
      <c r="B211" s="7">
        <v>79567.100000000006</v>
      </c>
      <c r="C211" s="6">
        <v>1.8689999999999998E-2</v>
      </c>
      <c r="D211" s="7">
        <v>145.6</v>
      </c>
      <c r="E211" s="4">
        <v>155.91999999999999</v>
      </c>
      <c r="F211" s="4">
        <v>0</v>
      </c>
      <c r="G211" s="4">
        <v>0</v>
      </c>
      <c r="H211" s="7" t="s">
        <v>4</v>
      </c>
    </row>
    <row r="212" spans="1:8" x14ac:dyDescent="0.75">
      <c r="A212" s="44">
        <v>1141.2015739999999</v>
      </c>
      <c r="B212" s="7">
        <v>79568.899999999994</v>
      </c>
      <c r="C212" s="6">
        <v>1.8700000000000001E-2</v>
      </c>
      <c r="D212" s="7">
        <v>115.19</v>
      </c>
      <c r="E212" s="4">
        <v>155.91999999999999</v>
      </c>
      <c r="F212" s="4">
        <v>0</v>
      </c>
      <c r="G212" s="4">
        <v>0</v>
      </c>
      <c r="H212" s="7" t="s">
        <v>4</v>
      </c>
    </row>
    <row r="213" spans="1:8" x14ac:dyDescent="0.75">
      <c r="A213" s="44">
        <v>1141.2216719999999</v>
      </c>
      <c r="B213" s="7">
        <v>79570.600000000006</v>
      </c>
      <c r="C213" s="6">
        <v>1.8720000000000001E-2</v>
      </c>
      <c r="D213" s="7">
        <v>152.08000000000001</v>
      </c>
      <c r="E213" s="4">
        <v>156.56</v>
      </c>
      <c r="F213" s="4">
        <v>0</v>
      </c>
      <c r="G213" s="4">
        <v>0</v>
      </c>
      <c r="H213" s="7" t="s">
        <v>4</v>
      </c>
    </row>
    <row r="214" spans="1:8" x14ac:dyDescent="0.75">
      <c r="A214" s="44">
        <v>1141.2667120000001</v>
      </c>
      <c r="B214" s="7">
        <v>79574.2</v>
      </c>
      <c r="C214" s="6">
        <v>1.874E-2</v>
      </c>
      <c r="D214" s="7">
        <v>157</v>
      </c>
      <c r="E214" s="4">
        <v>156.56</v>
      </c>
      <c r="F214" s="4">
        <v>0</v>
      </c>
      <c r="G214" s="4">
        <v>0</v>
      </c>
      <c r="H214" s="7" t="s">
        <v>4</v>
      </c>
    </row>
    <row r="215" spans="1:8" x14ac:dyDescent="0.75">
      <c r="A215" s="44">
        <v>1141.285703</v>
      </c>
      <c r="B215" s="7">
        <v>79576</v>
      </c>
      <c r="C215" s="6">
        <v>1.8759999999999999E-2</v>
      </c>
      <c r="D215" s="7">
        <v>141.84</v>
      </c>
      <c r="E215" s="4">
        <v>156.56</v>
      </c>
      <c r="F215" s="4">
        <v>0</v>
      </c>
      <c r="G215" s="4">
        <v>0</v>
      </c>
      <c r="H215" s="7" t="s">
        <v>4</v>
      </c>
    </row>
    <row r="216" spans="1:8" x14ac:dyDescent="0.75">
      <c r="A216" s="44">
        <v>1141.3046939999999</v>
      </c>
      <c r="B216" s="7">
        <v>79577.8</v>
      </c>
      <c r="C216" s="6">
        <v>1.8769999999999998E-2</v>
      </c>
      <c r="D216" s="7">
        <v>179.75</v>
      </c>
      <c r="E216" s="4">
        <v>156.56</v>
      </c>
      <c r="F216" s="4">
        <v>0</v>
      </c>
      <c r="G216" s="4">
        <v>0</v>
      </c>
      <c r="H216" s="7" t="s">
        <v>4</v>
      </c>
    </row>
    <row r="217" spans="1:8" x14ac:dyDescent="0.75">
      <c r="A217" s="44">
        <v>1141.323684</v>
      </c>
      <c r="B217" s="7">
        <v>79579.5</v>
      </c>
      <c r="C217" s="6">
        <v>1.8780000000000002E-2</v>
      </c>
      <c r="D217" s="7">
        <v>124.49</v>
      </c>
      <c r="E217" s="4">
        <v>156.56</v>
      </c>
      <c r="F217" s="4">
        <v>0</v>
      </c>
      <c r="G217" s="4">
        <v>0</v>
      </c>
      <c r="H217" s="7" t="s">
        <v>4</v>
      </c>
    </row>
    <row r="218" spans="1:8" x14ac:dyDescent="0.75">
      <c r="A218" s="44">
        <v>1141.3426750000001</v>
      </c>
      <c r="B218" s="7">
        <v>79581.3</v>
      </c>
      <c r="C218" s="6">
        <v>1.8790000000000001E-2</v>
      </c>
      <c r="D218" s="7">
        <v>154.79</v>
      </c>
      <c r="E218" s="4">
        <v>156.56</v>
      </c>
      <c r="F218" s="4">
        <v>0</v>
      </c>
      <c r="G218" s="4">
        <v>0</v>
      </c>
      <c r="H218" s="7" t="s">
        <v>4</v>
      </c>
    </row>
    <row r="219" spans="1:8" x14ac:dyDescent="0.75">
      <c r="A219" s="44">
        <v>1141.361666</v>
      </c>
      <c r="B219" s="7">
        <v>79583.100000000006</v>
      </c>
      <c r="C219" s="6">
        <v>1.8800000000000001E-2</v>
      </c>
      <c r="D219" s="7">
        <v>122.85</v>
      </c>
      <c r="E219" s="4">
        <v>156.56</v>
      </c>
      <c r="F219" s="4">
        <v>0</v>
      </c>
      <c r="G219" s="4">
        <v>0</v>
      </c>
      <c r="H219" s="7" t="s">
        <v>4</v>
      </c>
    </row>
    <row r="220" spans="1:8" x14ac:dyDescent="0.75">
      <c r="A220" s="44">
        <v>1141.3806569999999</v>
      </c>
      <c r="B220" s="7">
        <v>79584.899999999994</v>
      </c>
      <c r="C220" s="6">
        <v>1.881E-2</v>
      </c>
      <c r="D220" s="7">
        <v>192.58</v>
      </c>
      <c r="E220" s="4">
        <v>156.56</v>
      </c>
      <c r="F220" s="4">
        <v>0</v>
      </c>
      <c r="G220" s="4">
        <v>0</v>
      </c>
      <c r="H220" s="7" t="s">
        <v>4</v>
      </c>
    </row>
    <row r="221" spans="1:8" x14ac:dyDescent="0.75">
      <c r="A221" s="44">
        <v>1141.3996480000001</v>
      </c>
      <c r="B221" s="7">
        <v>79585.8</v>
      </c>
      <c r="C221" s="6">
        <v>1.883E-2</v>
      </c>
      <c r="D221" s="7">
        <v>126.15</v>
      </c>
      <c r="E221" s="4">
        <v>156.56</v>
      </c>
      <c r="F221" s="4">
        <v>0</v>
      </c>
      <c r="G221" s="4">
        <v>0</v>
      </c>
      <c r="H221" s="7" t="s">
        <v>4</v>
      </c>
    </row>
    <row r="222" spans="1:8" x14ac:dyDescent="0.75">
      <c r="A222" s="44">
        <v>1141.418639</v>
      </c>
      <c r="B222" s="7">
        <v>79587.5</v>
      </c>
      <c r="C222" s="6">
        <v>1.8839999999999999E-2</v>
      </c>
      <c r="D222" s="7">
        <v>162.77000000000001</v>
      </c>
      <c r="E222" s="4">
        <v>156.56</v>
      </c>
      <c r="F222" s="4">
        <v>0</v>
      </c>
      <c r="G222" s="4">
        <v>0</v>
      </c>
      <c r="H222" s="7" t="s">
        <v>4</v>
      </c>
    </row>
    <row r="223" spans="1:8" x14ac:dyDescent="0.75">
      <c r="A223" s="44">
        <v>1141.4376299999999</v>
      </c>
      <c r="B223" s="7">
        <v>79589.3</v>
      </c>
      <c r="C223" s="6">
        <v>1.8849999999999999E-2</v>
      </c>
      <c r="D223" s="7">
        <v>121.02</v>
      </c>
      <c r="E223" s="4">
        <v>156.56</v>
      </c>
      <c r="F223" s="4">
        <v>0</v>
      </c>
      <c r="G223" s="4">
        <v>0</v>
      </c>
      <c r="H223" s="7" t="s">
        <v>4</v>
      </c>
    </row>
    <row r="224" spans="1:8" x14ac:dyDescent="0.75">
      <c r="A224" s="44">
        <v>1141.4566199999999</v>
      </c>
      <c r="B224" s="7">
        <v>79591.100000000006</v>
      </c>
      <c r="C224" s="6">
        <v>1.8859999999999998E-2</v>
      </c>
      <c r="D224" s="7">
        <v>190.08</v>
      </c>
      <c r="E224" s="4">
        <v>156.56</v>
      </c>
      <c r="F224" s="4">
        <v>0</v>
      </c>
      <c r="G224" s="4">
        <v>0</v>
      </c>
      <c r="H224" s="7" t="s">
        <v>4</v>
      </c>
    </row>
    <row r="225" spans="1:8" x14ac:dyDescent="0.75">
      <c r="A225" s="44">
        <v>1141.4756110000001</v>
      </c>
      <c r="B225" s="7">
        <v>79592.899999999994</v>
      </c>
      <c r="C225" s="6">
        <v>1.8870000000000001E-2</v>
      </c>
      <c r="D225" s="7">
        <v>114.86</v>
      </c>
      <c r="E225" s="4">
        <v>156.56</v>
      </c>
      <c r="F225" s="4">
        <v>0</v>
      </c>
      <c r="G225" s="4">
        <v>0</v>
      </c>
      <c r="H225" s="7" t="s">
        <v>4</v>
      </c>
    </row>
    <row r="226" spans="1:8" x14ac:dyDescent="0.75">
      <c r="A226" s="44">
        <v>1141.494602</v>
      </c>
      <c r="B226" s="7">
        <v>79594.600000000006</v>
      </c>
      <c r="C226" s="6">
        <v>1.8880000000000001E-2</v>
      </c>
      <c r="D226" s="7">
        <v>178.05</v>
      </c>
      <c r="E226" s="4">
        <v>156.56</v>
      </c>
      <c r="F226" s="4">
        <v>0</v>
      </c>
      <c r="G226" s="4">
        <v>0</v>
      </c>
      <c r="H226" s="7" t="s">
        <v>4</v>
      </c>
    </row>
    <row r="227" spans="1:8" x14ac:dyDescent="0.75">
      <c r="A227" s="44">
        <v>1141.5135929999999</v>
      </c>
      <c r="B227" s="7">
        <v>79596.399999999994</v>
      </c>
      <c r="C227" s="6">
        <v>1.8890000000000001E-2</v>
      </c>
      <c r="D227" s="7">
        <v>119.83</v>
      </c>
      <c r="E227" s="4">
        <v>156.24</v>
      </c>
      <c r="F227" s="4">
        <v>0</v>
      </c>
      <c r="G227" s="4">
        <v>0</v>
      </c>
      <c r="H227" s="7" t="s">
        <v>4</v>
      </c>
    </row>
    <row r="228" spans="1:8" x14ac:dyDescent="0.75">
      <c r="A228" s="44">
        <v>1141.532584</v>
      </c>
      <c r="B228" s="7">
        <v>79598.2</v>
      </c>
      <c r="C228" s="6">
        <v>1.891E-2</v>
      </c>
      <c r="D228" s="7">
        <v>153.91999999999999</v>
      </c>
      <c r="E228" s="4">
        <v>156.56</v>
      </c>
      <c r="F228" s="4">
        <v>0</v>
      </c>
      <c r="G228" s="4">
        <v>0</v>
      </c>
      <c r="H228" s="7" t="s">
        <v>4</v>
      </c>
    </row>
    <row r="229" spans="1:8" x14ac:dyDescent="0.75">
      <c r="A229" s="44">
        <v>1141.551575</v>
      </c>
      <c r="B229" s="7">
        <v>79600</v>
      </c>
      <c r="C229" s="6">
        <v>1.8919999999999999E-2</v>
      </c>
      <c r="D229" s="7">
        <v>134.69999999999999</v>
      </c>
      <c r="E229" s="4">
        <v>156.24</v>
      </c>
      <c r="F229" s="4">
        <v>0</v>
      </c>
      <c r="G229" s="4">
        <v>0</v>
      </c>
      <c r="H229" s="7" t="s">
        <v>4</v>
      </c>
    </row>
    <row r="230" spans="1:8" x14ac:dyDescent="0.75">
      <c r="A230" s="44">
        <v>1141.570565</v>
      </c>
      <c r="B230" s="7">
        <v>79601.7</v>
      </c>
      <c r="C230" s="6">
        <v>1.8929999999999999E-2</v>
      </c>
      <c r="D230" s="7">
        <v>228.4</v>
      </c>
      <c r="E230" s="4">
        <v>155.91999999999999</v>
      </c>
      <c r="F230" s="4">
        <v>0</v>
      </c>
      <c r="G230" s="4">
        <v>0</v>
      </c>
      <c r="H230" s="7" t="s">
        <v>4</v>
      </c>
    </row>
    <row r="231" spans="1:8" x14ac:dyDescent="0.75">
      <c r="A231" s="44">
        <v>1141.5895559999999</v>
      </c>
      <c r="B231" s="7">
        <v>79602.600000000006</v>
      </c>
      <c r="C231" s="6">
        <v>1.8939999999999999E-2</v>
      </c>
      <c r="D231" s="7">
        <v>180.38</v>
      </c>
      <c r="E231" s="4">
        <v>156.56</v>
      </c>
      <c r="F231" s="4">
        <v>0</v>
      </c>
      <c r="G231" s="4">
        <v>0</v>
      </c>
      <c r="H231" s="7" t="s">
        <v>4</v>
      </c>
    </row>
    <row r="232" spans="1:8" x14ac:dyDescent="0.75">
      <c r="A232" s="44">
        <v>1141.608547</v>
      </c>
      <c r="B232" s="7">
        <v>79604.399999999994</v>
      </c>
      <c r="C232" s="6">
        <v>1.8950000000000002E-2</v>
      </c>
      <c r="D232" s="7">
        <v>213.72</v>
      </c>
      <c r="E232" s="4">
        <v>155.91999999999999</v>
      </c>
      <c r="F232" s="4">
        <v>0</v>
      </c>
      <c r="G232" s="4">
        <v>0</v>
      </c>
      <c r="H232" s="7" t="s">
        <v>4</v>
      </c>
    </row>
    <row r="233" spans="1:8" x14ac:dyDescent="0.75">
      <c r="A233" s="44">
        <v>1141.627538</v>
      </c>
      <c r="B233" s="7">
        <v>79606.2</v>
      </c>
      <c r="C233" s="6">
        <v>1.8960000000000001E-2</v>
      </c>
      <c r="D233" s="7">
        <v>142.21</v>
      </c>
      <c r="E233" s="4">
        <v>155.91999999999999</v>
      </c>
      <c r="F233" s="4">
        <v>0</v>
      </c>
      <c r="G233" s="4">
        <v>0</v>
      </c>
      <c r="H233" s="7" t="s">
        <v>4</v>
      </c>
    </row>
    <row r="234" spans="1:8" x14ac:dyDescent="0.75">
      <c r="A234" s="44">
        <v>1141.6465290000001</v>
      </c>
      <c r="B234" s="7">
        <v>79607.899999999994</v>
      </c>
      <c r="C234" s="6">
        <v>1.898E-2</v>
      </c>
      <c r="D234" s="7">
        <v>194.77</v>
      </c>
      <c r="E234" s="4">
        <v>154.79</v>
      </c>
      <c r="F234" s="4">
        <v>0</v>
      </c>
      <c r="G234" s="4">
        <v>0</v>
      </c>
      <c r="H234" s="7" t="s">
        <v>4</v>
      </c>
    </row>
    <row r="235" spans="1:8" x14ac:dyDescent="0.75">
      <c r="A235" s="44">
        <v>1141.66552</v>
      </c>
      <c r="B235" s="7">
        <v>79609.7</v>
      </c>
      <c r="C235" s="6">
        <v>1.899E-2</v>
      </c>
      <c r="D235" s="7">
        <v>138.44</v>
      </c>
      <c r="E235" s="4">
        <v>155.91999999999999</v>
      </c>
      <c r="F235" s="4">
        <v>0</v>
      </c>
      <c r="G235" s="4">
        <v>0</v>
      </c>
      <c r="H235" s="7" t="s">
        <v>4</v>
      </c>
    </row>
    <row r="236" spans="1:8" x14ac:dyDescent="0.75">
      <c r="A236" s="44">
        <v>1141.68451</v>
      </c>
      <c r="B236" s="7">
        <v>79611.5</v>
      </c>
      <c r="C236" s="6">
        <v>1.9E-2</v>
      </c>
      <c r="D236" s="7">
        <v>193.25</v>
      </c>
      <c r="E236" s="4">
        <v>154.79</v>
      </c>
      <c r="F236" s="4">
        <v>0</v>
      </c>
      <c r="G236" s="4">
        <v>0</v>
      </c>
      <c r="H236" s="7" t="s">
        <v>4</v>
      </c>
    </row>
    <row r="237" spans="1:8" x14ac:dyDescent="0.75">
      <c r="A237" s="44">
        <v>1141.703501</v>
      </c>
      <c r="B237" s="7">
        <v>79613.3</v>
      </c>
      <c r="C237" s="6">
        <v>1.9009999999999999E-2</v>
      </c>
      <c r="D237" s="7">
        <v>129.43</v>
      </c>
      <c r="E237" s="4">
        <v>154.79</v>
      </c>
      <c r="F237" s="4">
        <v>0</v>
      </c>
      <c r="G237" s="4">
        <v>0</v>
      </c>
      <c r="H237" s="7" t="s">
        <v>4</v>
      </c>
    </row>
    <row r="238" spans="1:8" x14ac:dyDescent="0.75">
      <c r="A238" s="44">
        <v>1141.7224920000001</v>
      </c>
      <c r="B238" s="7">
        <v>79615</v>
      </c>
      <c r="C238" s="6">
        <v>1.9019999999999999E-2</v>
      </c>
      <c r="D238" s="7">
        <v>177.39</v>
      </c>
      <c r="E238" s="4">
        <v>154.35499999999999</v>
      </c>
      <c r="F238" s="4">
        <v>0</v>
      </c>
      <c r="G238" s="4">
        <v>0</v>
      </c>
      <c r="H238" s="7" t="s">
        <v>4</v>
      </c>
    </row>
    <row r="239" spans="1:8" x14ac:dyDescent="0.75">
      <c r="A239" s="44">
        <v>1141.741483</v>
      </c>
      <c r="B239" s="7">
        <v>79616.800000000003</v>
      </c>
      <c r="C239" s="6">
        <v>1.9029999999999998E-2</v>
      </c>
      <c r="D239" s="7">
        <v>126.01</v>
      </c>
      <c r="E239" s="4">
        <v>154.79</v>
      </c>
      <c r="F239" s="4">
        <v>0</v>
      </c>
      <c r="G239" s="4">
        <v>0</v>
      </c>
      <c r="H239" s="7" t="s">
        <v>4</v>
      </c>
    </row>
    <row r="240" spans="1:8" x14ac:dyDescent="0.75">
      <c r="A240" s="44">
        <v>1141.7604739999999</v>
      </c>
      <c r="B240" s="7">
        <v>79618.600000000006</v>
      </c>
      <c r="C240" s="6">
        <v>1.9050000000000001E-2</v>
      </c>
      <c r="D240" s="7">
        <v>145.63</v>
      </c>
      <c r="E240" s="4">
        <v>154.35499999999999</v>
      </c>
      <c r="F240" s="4">
        <v>0</v>
      </c>
      <c r="G240" s="4">
        <v>0</v>
      </c>
      <c r="H240" s="7" t="s">
        <v>4</v>
      </c>
    </row>
    <row r="241" spans="1:8" x14ac:dyDescent="0.75">
      <c r="A241" s="44">
        <v>1141.7794650000001</v>
      </c>
      <c r="B241" s="7">
        <v>79619.5</v>
      </c>
      <c r="C241" s="6">
        <v>1.9060000000000001E-2</v>
      </c>
      <c r="D241" s="7">
        <v>112.39</v>
      </c>
      <c r="E241" s="4">
        <v>154.79</v>
      </c>
      <c r="F241" s="4">
        <v>0</v>
      </c>
      <c r="G241" s="4">
        <v>0</v>
      </c>
      <c r="H241" s="7" t="s">
        <v>4</v>
      </c>
    </row>
    <row r="242" spans="1:8" x14ac:dyDescent="0.75">
      <c r="A242" s="44">
        <v>1141.798456</v>
      </c>
      <c r="B242" s="7">
        <v>79621.3</v>
      </c>
      <c r="C242" s="6">
        <v>1.907E-2</v>
      </c>
      <c r="D242" s="7">
        <v>150.03</v>
      </c>
      <c r="E242" s="4">
        <v>154.35499999999999</v>
      </c>
      <c r="F242" s="4">
        <v>0</v>
      </c>
      <c r="G242" s="4">
        <v>0</v>
      </c>
      <c r="H242" s="7" t="s">
        <v>4</v>
      </c>
    </row>
    <row r="243" spans="1:8" x14ac:dyDescent="0.75">
      <c r="A243" s="44">
        <v>1141.817446</v>
      </c>
      <c r="B243" s="7">
        <v>79623</v>
      </c>
      <c r="C243" s="6">
        <v>1.908E-2</v>
      </c>
      <c r="D243" s="7">
        <v>92.46</v>
      </c>
      <c r="E243" s="4">
        <v>154.35499999999999</v>
      </c>
      <c r="F243" s="4">
        <v>0</v>
      </c>
      <c r="G243" s="4">
        <v>0</v>
      </c>
      <c r="H243" s="7" t="s">
        <v>4</v>
      </c>
    </row>
    <row r="244" spans="1:8" x14ac:dyDescent="0.75">
      <c r="A244" s="44">
        <v>1141.8364369999999</v>
      </c>
      <c r="B244" s="7">
        <v>79624.7</v>
      </c>
      <c r="C244" s="6">
        <v>1.9089999999999999E-2</v>
      </c>
      <c r="D244" s="7">
        <v>163.15</v>
      </c>
      <c r="E244" s="4">
        <v>153.74</v>
      </c>
      <c r="F244" s="4">
        <v>0</v>
      </c>
      <c r="G244" s="4">
        <v>0</v>
      </c>
      <c r="H244" s="7" t="s">
        <v>4</v>
      </c>
    </row>
    <row r="245" spans="1:8" x14ac:dyDescent="0.75">
      <c r="A245" s="44">
        <v>1141.8554280000001</v>
      </c>
      <c r="B245" s="7">
        <v>79626.399999999994</v>
      </c>
      <c r="C245" s="6">
        <v>1.9089999999999999E-2</v>
      </c>
      <c r="D245" s="7">
        <v>158.78</v>
      </c>
      <c r="E245" s="4">
        <v>153.74</v>
      </c>
      <c r="F245" s="4">
        <v>0</v>
      </c>
      <c r="G245" s="4">
        <v>0</v>
      </c>
      <c r="H245" s="7" t="s">
        <v>4</v>
      </c>
    </row>
    <row r="246" spans="1:8" x14ac:dyDescent="0.75">
      <c r="A246" s="44">
        <v>1141.874419</v>
      </c>
      <c r="B246" s="7">
        <v>79628.100000000006</v>
      </c>
      <c r="C246" s="6">
        <v>1.9099999999999999E-2</v>
      </c>
      <c r="D246" s="7">
        <v>191.62</v>
      </c>
      <c r="E246" s="4">
        <v>152.82</v>
      </c>
      <c r="F246" s="4">
        <v>0</v>
      </c>
      <c r="G246" s="4">
        <v>0</v>
      </c>
      <c r="H246" s="7" t="s">
        <v>4</v>
      </c>
    </row>
    <row r="247" spans="1:8" x14ac:dyDescent="0.75">
      <c r="A247" s="44">
        <v>1141.8934099999999</v>
      </c>
      <c r="B247" s="7">
        <v>79629.8</v>
      </c>
      <c r="C247" s="6">
        <v>1.9109999999999999E-2</v>
      </c>
      <c r="D247" s="7">
        <v>92.23</v>
      </c>
      <c r="E247" s="4">
        <v>152.82</v>
      </c>
      <c r="F247" s="4">
        <v>0</v>
      </c>
      <c r="G247" s="4">
        <v>0</v>
      </c>
      <c r="H247" s="7" t="s">
        <v>4</v>
      </c>
    </row>
    <row r="248" spans="1:8" x14ac:dyDescent="0.75">
      <c r="A248" s="44">
        <v>1141.912401</v>
      </c>
      <c r="B248" s="7">
        <v>79631.5</v>
      </c>
      <c r="C248" s="6">
        <v>1.9120000000000002E-2</v>
      </c>
      <c r="D248" s="7">
        <v>193.27</v>
      </c>
      <c r="E248" s="4">
        <v>151.99</v>
      </c>
      <c r="F248" s="4">
        <v>0</v>
      </c>
      <c r="G248" s="4">
        <v>0</v>
      </c>
      <c r="H248" s="7" t="s">
        <v>4</v>
      </c>
    </row>
    <row r="249" spans="1:8" x14ac:dyDescent="0.75">
      <c r="A249" s="44">
        <v>1141.9313910000001</v>
      </c>
      <c r="B249" s="7">
        <v>79633.100000000006</v>
      </c>
      <c r="C249" s="6">
        <v>1.9130000000000001E-2</v>
      </c>
      <c r="D249" s="7">
        <v>144.91</v>
      </c>
      <c r="E249" s="4">
        <v>151.99</v>
      </c>
      <c r="F249" s="4">
        <v>0</v>
      </c>
      <c r="G249" s="4">
        <v>0</v>
      </c>
      <c r="H249" s="7" t="s">
        <v>4</v>
      </c>
    </row>
    <row r="250" spans="1:8" x14ac:dyDescent="0.75">
      <c r="A250" s="44">
        <v>1141.950382</v>
      </c>
      <c r="B250" s="7">
        <v>79634.8</v>
      </c>
      <c r="C250" s="6">
        <v>1.9140000000000001E-2</v>
      </c>
      <c r="D250" s="7">
        <v>196.64</v>
      </c>
      <c r="E250" s="4">
        <v>150.965</v>
      </c>
      <c r="F250" s="4">
        <v>0</v>
      </c>
      <c r="G250" s="4">
        <v>0</v>
      </c>
      <c r="H250" s="7" t="s">
        <v>4</v>
      </c>
    </row>
    <row r="251" spans="1:8" x14ac:dyDescent="0.75">
      <c r="A251" s="44">
        <v>1141.9693729999999</v>
      </c>
      <c r="B251" s="7">
        <v>79635.7</v>
      </c>
      <c r="C251" s="6">
        <v>1.915E-2</v>
      </c>
      <c r="D251" s="7">
        <v>143.72999999999999</v>
      </c>
      <c r="E251" s="4">
        <v>151.99</v>
      </c>
      <c r="F251" s="4">
        <v>0</v>
      </c>
      <c r="G251" s="4">
        <v>0</v>
      </c>
      <c r="H251" s="7" t="s">
        <v>4</v>
      </c>
    </row>
    <row r="252" spans="1:8" x14ac:dyDescent="0.75">
      <c r="A252" s="44">
        <v>1141.988364</v>
      </c>
      <c r="B252" s="7">
        <v>79637.399999999994</v>
      </c>
      <c r="C252" s="6">
        <v>1.916E-2</v>
      </c>
      <c r="D252" s="7">
        <v>192.19</v>
      </c>
      <c r="E252" s="4">
        <v>150.965</v>
      </c>
      <c r="F252" s="4">
        <v>0</v>
      </c>
      <c r="G252" s="4">
        <v>0</v>
      </c>
      <c r="H252" s="7" t="s">
        <v>4</v>
      </c>
    </row>
    <row r="253" spans="1:8" x14ac:dyDescent="0.75">
      <c r="A253" s="44">
        <v>1142.007355</v>
      </c>
      <c r="B253" s="7">
        <v>79639.100000000006</v>
      </c>
      <c r="C253" s="6">
        <v>1.916E-2</v>
      </c>
      <c r="D253" s="7">
        <v>137.29</v>
      </c>
      <c r="E253" s="4">
        <v>150.965</v>
      </c>
      <c r="F253" s="4">
        <v>0</v>
      </c>
      <c r="G253" s="4">
        <v>0</v>
      </c>
      <c r="H253" s="7" t="s">
        <v>4</v>
      </c>
    </row>
    <row r="254" spans="1:8" x14ac:dyDescent="0.75">
      <c r="A254" s="44">
        <v>1142.0263460000001</v>
      </c>
      <c r="B254" s="7">
        <v>79640.800000000003</v>
      </c>
      <c r="C254" s="6">
        <v>1.917E-2</v>
      </c>
      <c r="D254" s="7">
        <v>179.82</v>
      </c>
      <c r="E254" s="4">
        <v>150.965</v>
      </c>
      <c r="F254" s="4">
        <v>0</v>
      </c>
      <c r="G254" s="4">
        <v>0</v>
      </c>
      <c r="H254" s="7" t="s">
        <v>4</v>
      </c>
    </row>
    <row r="255" spans="1:8" x14ac:dyDescent="0.75">
      <c r="A255" s="44">
        <v>1142.0453359999999</v>
      </c>
      <c r="B255" s="7">
        <v>79642.399999999994</v>
      </c>
      <c r="C255" s="6">
        <v>1.9179999999999999E-2</v>
      </c>
      <c r="D255" s="7">
        <v>156.56</v>
      </c>
      <c r="E255" s="4">
        <v>151.39499999999998</v>
      </c>
      <c r="F255" s="4">
        <v>0</v>
      </c>
      <c r="G255" s="4">
        <v>0</v>
      </c>
      <c r="H255" s="7" t="s">
        <v>4</v>
      </c>
    </row>
    <row r="256" spans="1:8" x14ac:dyDescent="0.75">
      <c r="A256" s="44">
        <v>1142.064327</v>
      </c>
      <c r="B256" s="7">
        <v>79644.100000000006</v>
      </c>
      <c r="C256" s="6">
        <v>1.9189999999999999E-2</v>
      </c>
      <c r="D256" s="7">
        <v>215.77</v>
      </c>
      <c r="E256" s="4">
        <v>150.45999999999998</v>
      </c>
      <c r="F256" s="4">
        <v>0</v>
      </c>
      <c r="G256" s="4">
        <v>0</v>
      </c>
      <c r="H256" s="7" t="s">
        <v>4</v>
      </c>
    </row>
    <row r="257" spans="1:8" x14ac:dyDescent="0.75">
      <c r="A257" s="44">
        <v>1142.083318</v>
      </c>
      <c r="B257" s="7">
        <v>79645.8</v>
      </c>
      <c r="C257" s="6">
        <v>1.9199999999999998E-2</v>
      </c>
      <c r="D257" s="7">
        <v>148.09</v>
      </c>
      <c r="E257" s="4">
        <v>149.83499999999998</v>
      </c>
      <c r="F257" s="4">
        <v>0</v>
      </c>
      <c r="G257" s="4">
        <v>0</v>
      </c>
      <c r="H257" s="7" t="s">
        <v>4</v>
      </c>
    </row>
    <row r="258" spans="1:8" x14ac:dyDescent="0.75">
      <c r="A258" s="44">
        <v>1142.1023090000001</v>
      </c>
      <c r="B258" s="7">
        <v>79647.5</v>
      </c>
      <c r="C258" s="6">
        <v>1.9210000000000001E-2</v>
      </c>
      <c r="D258" s="7">
        <v>204.03</v>
      </c>
      <c r="E258" s="4">
        <v>149.83499999999998</v>
      </c>
      <c r="F258" s="4">
        <v>0</v>
      </c>
      <c r="G258" s="4">
        <v>0</v>
      </c>
      <c r="H258" s="7" t="s">
        <v>4</v>
      </c>
    </row>
    <row r="259" spans="1:8" x14ac:dyDescent="0.75">
      <c r="A259" s="44">
        <v>1142.1213</v>
      </c>
      <c r="B259" s="7">
        <v>79649.2</v>
      </c>
      <c r="C259" s="6">
        <v>1.9220000000000001E-2</v>
      </c>
      <c r="D259" s="7">
        <v>149.63999999999999</v>
      </c>
      <c r="E259" s="4">
        <v>148.86500000000001</v>
      </c>
      <c r="F259" s="4">
        <v>0</v>
      </c>
      <c r="G259" s="4">
        <v>0</v>
      </c>
      <c r="H259" s="7" t="s">
        <v>4</v>
      </c>
    </row>
    <row r="260" spans="1:8" x14ac:dyDescent="0.75">
      <c r="A260" s="44">
        <v>1142.1402909999999</v>
      </c>
      <c r="B260" s="7">
        <v>79650.899999999994</v>
      </c>
      <c r="C260" s="6">
        <v>1.9220000000000001E-2</v>
      </c>
      <c r="D260" s="7">
        <v>185.71</v>
      </c>
      <c r="E260" s="4">
        <v>148.86500000000001</v>
      </c>
      <c r="F260" s="4">
        <v>36.844999999999999</v>
      </c>
      <c r="G260" s="4">
        <v>1.10395202700811</v>
      </c>
      <c r="H260" s="7" t="s">
        <v>4</v>
      </c>
    </row>
    <row r="261" spans="1:8" x14ac:dyDescent="0.75">
      <c r="A261" s="44">
        <v>1142.159281</v>
      </c>
      <c r="B261" s="7">
        <v>79651.7</v>
      </c>
      <c r="C261" s="6">
        <v>1.9230000000000001E-2</v>
      </c>
      <c r="D261" s="7">
        <v>168.93</v>
      </c>
      <c r="E261" s="4">
        <v>147.745</v>
      </c>
      <c r="F261" s="4">
        <v>21.185000000000002</v>
      </c>
      <c r="G261" s="4">
        <v>0.29885950668108729</v>
      </c>
      <c r="H261" s="7" t="s">
        <v>4</v>
      </c>
    </row>
    <row r="262" spans="1:8" x14ac:dyDescent="0.75">
      <c r="A262" s="44">
        <v>1142.1782720000001</v>
      </c>
      <c r="B262" s="7">
        <v>79653.399999999994</v>
      </c>
      <c r="C262" s="6">
        <v>1.924E-2</v>
      </c>
      <c r="D262" s="7">
        <v>294.32</v>
      </c>
      <c r="E262" s="4">
        <v>147.745</v>
      </c>
      <c r="F262" s="4">
        <v>146.57499999999999</v>
      </c>
      <c r="G262" s="4">
        <v>4.3962585666924729</v>
      </c>
      <c r="H262" s="7" t="s">
        <v>4</v>
      </c>
    </row>
    <row r="263" spans="1:8" x14ac:dyDescent="0.75">
      <c r="A263" s="44">
        <v>1142.197263</v>
      </c>
      <c r="B263" s="7">
        <v>79655.100000000006</v>
      </c>
      <c r="C263" s="6">
        <v>1.925E-2</v>
      </c>
      <c r="D263" s="7">
        <v>242.99</v>
      </c>
      <c r="E263" s="4">
        <v>147.745</v>
      </c>
      <c r="F263" s="4">
        <v>95.245000000000005</v>
      </c>
      <c r="G263" s="4">
        <v>2.8581905371445728</v>
      </c>
      <c r="H263" s="7" t="s">
        <v>4</v>
      </c>
    </row>
    <row r="264" spans="1:8" x14ac:dyDescent="0.75">
      <c r="A264" s="44">
        <v>1142.2162539999999</v>
      </c>
      <c r="B264" s="7">
        <v>79656.800000000003</v>
      </c>
      <c r="C264" s="6">
        <v>1.9259999999999999E-2</v>
      </c>
      <c r="D264" s="7">
        <v>327.08</v>
      </c>
      <c r="E264" s="4">
        <v>147.745</v>
      </c>
      <c r="F264" s="4">
        <v>179.33499999999998</v>
      </c>
      <c r="G264" s="4">
        <v>5.3844282846807809</v>
      </c>
      <c r="H264" s="7" t="s">
        <v>4</v>
      </c>
    </row>
    <row r="265" spans="1:8" x14ac:dyDescent="0.75">
      <c r="A265" s="44">
        <v>1142.2352450000001</v>
      </c>
      <c r="B265" s="7">
        <v>79658.5</v>
      </c>
      <c r="C265" s="6">
        <v>1.9269999999999999E-2</v>
      </c>
      <c r="D265" s="7">
        <v>228.05</v>
      </c>
      <c r="E265" s="4">
        <v>147.745</v>
      </c>
      <c r="F265" s="4">
        <v>80.305000000000007</v>
      </c>
      <c r="G265" s="4">
        <v>2.4123624409108704</v>
      </c>
      <c r="H265" s="7" t="s">
        <v>4</v>
      </c>
    </row>
    <row r="266" spans="1:8" x14ac:dyDescent="0.75">
      <c r="A266" s="44">
        <v>1142.254236</v>
      </c>
      <c r="B266" s="7">
        <v>79660.2</v>
      </c>
      <c r="C266" s="6">
        <v>1.9279999999999999E-2</v>
      </c>
      <c r="D266" s="7">
        <v>304.48</v>
      </c>
      <c r="E266" s="4">
        <v>148.86500000000001</v>
      </c>
      <c r="F266" s="4">
        <v>155.61500000000001</v>
      </c>
      <c r="G266" s="4">
        <v>4.6771009490719928</v>
      </c>
      <c r="H266" s="7" t="s">
        <v>4</v>
      </c>
    </row>
    <row r="267" spans="1:8" x14ac:dyDescent="0.75">
      <c r="A267" s="44">
        <v>1142.2732269999999</v>
      </c>
      <c r="B267" s="7">
        <v>79661.899999999994</v>
      </c>
      <c r="C267" s="6">
        <v>1.9279999999999999E-2</v>
      </c>
      <c r="D267" s="7">
        <v>195.08</v>
      </c>
      <c r="E267" s="4">
        <v>148.09</v>
      </c>
      <c r="F267" s="4">
        <v>46.990000000000009</v>
      </c>
      <c r="G267" s="4">
        <v>1.4123122680775824</v>
      </c>
      <c r="H267" s="7" t="s">
        <v>4</v>
      </c>
    </row>
    <row r="268" spans="1:8" x14ac:dyDescent="0.75">
      <c r="A268" s="44">
        <v>1142.2922169999999</v>
      </c>
      <c r="B268" s="7">
        <v>79663.600000000006</v>
      </c>
      <c r="C268" s="6">
        <v>1.9290000000000002E-2</v>
      </c>
      <c r="D268" s="7">
        <v>215.63</v>
      </c>
      <c r="E268" s="4">
        <v>148.86500000000001</v>
      </c>
      <c r="F268" s="4">
        <v>66.764999999999986</v>
      </c>
      <c r="G268" s="4">
        <v>2.0077023994787484</v>
      </c>
      <c r="H268" s="7">
        <v>24.551166979746213</v>
      </c>
    </row>
    <row r="269" spans="1:8" x14ac:dyDescent="0.75">
      <c r="A269" s="44">
        <v>1142.3112080000001</v>
      </c>
      <c r="B269" s="7">
        <v>79665.2</v>
      </c>
      <c r="C269" s="6">
        <v>1.9300000000000001E-2</v>
      </c>
      <c r="D269" s="7">
        <v>121.06</v>
      </c>
      <c r="E269" s="4">
        <v>148.09</v>
      </c>
      <c r="F269" s="4">
        <v>0</v>
      </c>
      <c r="G269" s="4">
        <v>0</v>
      </c>
      <c r="H269" s="7" t="s">
        <v>4</v>
      </c>
    </row>
    <row r="270" spans="1:8" x14ac:dyDescent="0.75">
      <c r="A270" s="44">
        <v>1142.330199</v>
      </c>
      <c r="B270" s="7">
        <v>79666.899999999994</v>
      </c>
      <c r="C270" s="6">
        <v>1.9310000000000001E-2</v>
      </c>
      <c r="D270" s="7">
        <v>165.55</v>
      </c>
      <c r="E270" s="4">
        <v>148.09</v>
      </c>
      <c r="F270" s="4">
        <v>0</v>
      </c>
      <c r="G270" s="4">
        <v>0</v>
      </c>
      <c r="H270" s="7" t="s">
        <v>4</v>
      </c>
    </row>
    <row r="271" spans="1:8" x14ac:dyDescent="0.75">
      <c r="A271" s="44">
        <v>1142.3640539999999</v>
      </c>
      <c r="B271" s="7">
        <v>79669.5</v>
      </c>
      <c r="C271" s="6">
        <v>1.933E-2</v>
      </c>
      <c r="D271" s="7">
        <v>153.56</v>
      </c>
      <c r="E271" s="4">
        <v>148.09</v>
      </c>
      <c r="F271" s="4">
        <v>0</v>
      </c>
      <c r="G271" s="4">
        <v>0</v>
      </c>
      <c r="H271" s="7" t="s">
        <v>4</v>
      </c>
    </row>
    <row r="272" spans="1:8" x14ac:dyDescent="0.75">
      <c r="A272" s="44">
        <v>1142.383047</v>
      </c>
      <c r="B272" s="7">
        <v>79671.100000000006</v>
      </c>
      <c r="C272" s="6">
        <v>1.933E-2</v>
      </c>
      <c r="D272" s="7">
        <v>139.75</v>
      </c>
      <c r="E272" s="4">
        <v>148.09</v>
      </c>
      <c r="F272" s="4">
        <v>0</v>
      </c>
      <c r="G272" s="4">
        <v>0</v>
      </c>
      <c r="H272" s="7" t="s">
        <v>4</v>
      </c>
    </row>
    <row r="273" spans="1:8" x14ac:dyDescent="0.75">
      <c r="A273" s="44">
        <v>1142.4020390000001</v>
      </c>
      <c r="B273" s="7">
        <v>79672.800000000003</v>
      </c>
      <c r="C273" s="6">
        <v>1.934E-2</v>
      </c>
      <c r="D273" s="7">
        <v>231.18</v>
      </c>
      <c r="E273" s="4">
        <v>148.09</v>
      </c>
      <c r="F273" s="4">
        <v>0</v>
      </c>
      <c r="G273" s="4">
        <v>0</v>
      </c>
      <c r="H273" s="7" t="s">
        <v>4</v>
      </c>
    </row>
    <row r="274" spans="1:8" x14ac:dyDescent="0.75">
      <c r="A274" s="44">
        <v>1142.421032</v>
      </c>
      <c r="B274" s="7">
        <v>79674.5</v>
      </c>
      <c r="C274" s="6">
        <v>1.9349999999999999E-2</v>
      </c>
      <c r="D274" s="7">
        <v>126.4</v>
      </c>
      <c r="E274" s="4">
        <v>147.4</v>
      </c>
      <c r="F274" s="4">
        <v>0</v>
      </c>
      <c r="G274" s="4">
        <v>0</v>
      </c>
      <c r="H274" s="7" t="s">
        <v>4</v>
      </c>
    </row>
    <row r="275" spans="1:8" x14ac:dyDescent="0.75">
      <c r="A275" s="44">
        <v>1142.440024</v>
      </c>
      <c r="B275" s="7">
        <v>79676.2</v>
      </c>
      <c r="C275" s="6">
        <v>1.9359999999999999E-2</v>
      </c>
      <c r="D275" s="7">
        <v>185.29</v>
      </c>
      <c r="E275" s="4">
        <v>147.4</v>
      </c>
      <c r="F275" s="4">
        <v>0</v>
      </c>
      <c r="G275" s="4">
        <v>0</v>
      </c>
      <c r="H275" s="7" t="s">
        <v>4</v>
      </c>
    </row>
    <row r="276" spans="1:8" x14ac:dyDescent="0.75">
      <c r="A276" s="44">
        <v>1142.459016</v>
      </c>
      <c r="B276" s="7">
        <v>79677.100000000006</v>
      </c>
      <c r="C276" s="6">
        <v>1.9369999999999998E-2</v>
      </c>
      <c r="D276" s="7">
        <v>138.22</v>
      </c>
      <c r="E276" s="4">
        <v>148.09</v>
      </c>
      <c r="F276" s="4">
        <v>0</v>
      </c>
      <c r="G276" s="4">
        <v>0</v>
      </c>
      <c r="H276" s="7" t="s">
        <v>4</v>
      </c>
    </row>
    <row r="277" spans="1:8" x14ac:dyDescent="0.75">
      <c r="A277" s="44">
        <v>1142.4780089999999</v>
      </c>
      <c r="B277" s="7">
        <v>79678.7</v>
      </c>
      <c r="C277" s="6">
        <v>1.9380000000000001E-2</v>
      </c>
      <c r="D277" s="7">
        <v>193.71</v>
      </c>
      <c r="E277" s="4">
        <v>148.09</v>
      </c>
      <c r="F277" s="4">
        <v>0</v>
      </c>
      <c r="G277" s="4">
        <v>0</v>
      </c>
      <c r="H277" s="7" t="s">
        <v>4</v>
      </c>
    </row>
    <row r="278" spans="1:8" x14ac:dyDescent="0.75">
      <c r="A278" s="44">
        <v>1142.497001</v>
      </c>
      <c r="B278" s="7">
        <v>79680.399999999994</v>
      </c>
      <c r="C278" s="6">
        <v>1.9390000000000001E-2</v>
      </c>
      <c r="D278" s="7">
        <v>147.4</v>
      </c>
      <c r="E278" s="4">
        <v>148.09</v>
      </c>
      <c r="F278" s="4">
        <v>0</v>
      </c>
      <c r="G278" s="4">
        <v>0</v>
      </c>
      <c r="H278" s="7" t="s">
        <v>4</v>
      </c>
    </row>
    <row r="279" spans="1:8" x14ac:dyDescent="0.75">
      <c r="A279" s="44">
        <v>1142.515993</v>
      </c>
      <c r="B279" s="7">
        <v>79682.100000000006</v>
      </c>
      <c r="C279" s="6">
        <v>1.9400000000000001E-2</v>
      </c>
      <c r="D279" s="7">
        <v>184.75</v>
      </c>
      <c r="E279" s="4">
        <v>148.09</v>
      </c>
      <c r="F279" s="4">
        <v>0</v>
      </c>
      <c r="G279" s="4">
        <v>0</v>
      </c>
      <c r="H279" s="7" t="s">
        <v>4</v>
      </c>
    </row>
    <row r="280" spans="1:8" x14ac:dyDescent="0.75">
      <c r="A280" s="44">
        <v>1142.5349859999999</v>
      </c>
      <c r="B280" s="7">
        <v>79683.8</v>
      </c>
      <c r="C280" s="6">
        <v>1.9400000000000001E-2</v>
      </c>
      <c r="D280" s="7">
        <v>110.89</v>
      </c>
      <c r="E280" s="4">
        <v>148.09</v>
      </c>
      <c r="F280" s="4">
        <v>0</v>
      </c>
      <c r="G280" s="4">
        <v>0</v>
      </c>
      <c r="H280" s="7" t="s">
        <v>4</v>
      </c>
    </row>
    <row r="281" spans="1:8" x14ac:dyDescent="0.75">
      <c r="A281" s="44">
        <v>1142.5539779999999</v>
      </c>
      <c r="B281" s="7">
        <v>79685.5</v>
      </c>
      <c r="C281" s="6">
        <v>1.941E-2</v>
      </c>
      <c r="D281" s="7">
        <v>160.52000000000001</v>
      </c>
      <c r="E281" s="4">
        <v>148.09</v>
      </c>
      <c r="F281" s="4">
        <v>0</v>
      </c>
      <c r="G281" s="4">
        <v>0</v>
      </c>
      <c r="H281" s="7" t="s">
        <v>4</v>
      </c>
    </row>
    <row r="282" spans="1:8" x14ac:dyDescent="0.75">
      <c r="A282" s="44">
        <v>1142.5729710000001</v>
      </c>
      <c r="B282" s="7">
        <v>79687.199999999997</v>
      </c>
      <c r="C282" s="6">
        <v>1.942E-2</v>
      </c>
      <c r="D282" s="7">
        <v>145.86000000000001</v>
      </c>
      <c r="E282" s="4">
        <v>148.09</v>
      </c>
      <c r="F282" s="4">
        <v>0</v>
      </c>
      <c r="G282" s="4">
        <v>0</v>
      </c>
      <c r="H282" s="7" t="s">
        <v>4</v>
      </c>
    </row>
    <row r="283" spans="1:8" x14ac:dyDescent="0.75">
      <c r="A283" s="44">
        <v>1142.5919630000001</v>
      </c>
      <c r="B283" s="7">
        <v>79688.899999999994</v>
      </c>
      <c r="C283" s="6">
        <v>1.9429999999999999E-2</v>
      </c>
      <c r="D283" s="7">
        <v>167.67</v>
      </c>
      <c r="E283" s="4">
        <v>149.63999999999999</v>
      </c>
      <c r="F283" s="4">
        <v>0</v>
      </c>
      <c r="G283" s="4">
        <v>0</v>
      </c>
      <c r="H283" s="7" t="s">
        <v>4</v>
      </c>
    </row>
    <row r="284" spans="1:8" x14ac:dyDescent="0.75">
      <c r="A284" s="44">
        <v>1142.6109550000001</v>
      </c>
      <c r="B284" s="7">
        <v>79690.5</v>
      </c>
      <c r="C284" s="6">
        <v>1.9439999999999999E-2</v>
      </c>
      <c r="D284" s="7">
        <v>134.72</v>
      </c>
      <c r="E284" s="4">
        <v>149.63999999999999</v>
      </c>
      <c r="F284" s="4">
        <v>0</v>
      </c>
      <c r="G284" s="4">
        <v>0</v>
      </c>
      <c r="H284" s="7" t="s">
        <v>4</v>
      </c>
    </row>
    <row r="285" spans="1:8" x14ac:dyDescent="0.75">
      <c r="A285" s="44">
        <v>1142.629948</v>
      </c>
      <c r="B285" s="7">
        <v>79691.399999999994</v>
      </c>
      <c r="C285" s="6">
        <v>1.9449999999999999E-2</v>
      </c>
      <c r="D285" s="7">
        <v>201.3</v>
      </c>
      <c r="E285" s="4">
        <v>149.63999999999999</v>
      </c>
      <c r="F285" s="4">
        <v>0</v>
      </c>
      <c r="G285" s="4">
        <v>0</v>
      </c>
      <c r="H285" s="7" t="s">
        <v>4</v>
      </c>
    </row>
    <row r="286" spans="1:8" x14ac:dyDescent="0.75">
      <c r="A286" s="44">
        <v>1142.64894</v>
      </c>
      <c r="B286" s="7">
        <v>79693.100000000006</v>
      </c>
      <c r="C286" s="6">
        <v>1.9460000000000002E-2</v>
      </c>
      <c r="D286" s="7">
        <v>124.69</v>
      </c>
      <c r="E286" s="4">
        <v>149.63999999999999</v>
      </c>
      <c r="F286" s="4">
        <v>0</v>
      </c>
      <c r="G286" s="4">
        <v>0</v>
      </c>
      <c r="H286" s="7" t="s">
        <v>4</v>
      </c>
    </row>
    <row r="287" spans="1:8" x14ac:dyDescent="0.75">
      <c r="A287" s="44">
        <v>1142.6679320000001</v>
      </c>
      <c r="B287" s="7">
        <v>79694.8</v>
      </c>
      <c r="C287" s="6">
        <v>1.9460000000000002E-2</v>
      </c>
      <c r="D287" s="7">
        <v>162.51</v>
      </c>
      <c r="E287" s="4">
        <v>148.09</v>
      </c>
      <c r="F287" s="4">
        <v>0</v>
      </c>
      <c r="G287" s="4">
        <v>0</v>
      </c>
      <c r="H287" s="7" t="s">
        <v>4</v>
      </c>
    </row>
    <row r="288" spans="1:8" x14ac:dyDescent="0.75">
      <c r="A288" s="44">
        <v>1142.686925</v>
      </c>
      <c r="B288" s="7">
        <v>79696.399999999994</v>
      </c>
      <c r="C288" s="6">
        <v>1.9470000000000001E-2</v>
      </c>
      <c r="D288" s="7">
        <v>111.59</v>
      </c>
      <c r="E288" s="4">
        <v>147.4</v>
      </c>
      <c r="F288" s="4">
        <v>0</v>
      </c>
      <c r="G288" s="4">
        <v>0</v>
      </c>
      <c r="H288" s="7" t="s">
        <v>4</v>
      </c>
    </row>
    <row r="289" spans="1:8" x14ac:dyDescent="0.75">
      <c r="A289" s="44">
        <v>1142.705917</v>
      </c>
      <c r="B289" s="7">
        <v>79698.100000000006</v>
      </c>
      <c r="C289" s="6">
        <v>1.9480000000000001E-2</v>
      </c>
      <c r="D289" s="7">
        <v>151.9</v>
      </c>
      <c r="E289" s="4">
        <v>147.4</v>
      </c>
      <c r="F289" s="4">
        <v>0</v>
      </c>
      <c r="G289" s="4">
        <v>0</v>
      </c>
      <c r="H289" s="7" t="s">
        <v>4</v>
      </c>
    </row>
    <row r="290" spans="1:8" x14ac:dyDescent="0.75">
      <c r="A290" s="44">
        <v>1142.7249099999999</v>
      </c>
      <c r="B290" s="7">
        <v>79699.8</v>
      </c>
      <c r="C290" s="6">
        <v>1.949E-2</v>
      </c>
      <c r="D290" s="7">
        <v>108.51</v>
      </c>
      <c r="E290" s="4">
        <v>147.4</v>
      </c>
      <c r="F290" s="4">
        <v>0</v>
      </c>
      <c r="G290" s="4">
        <v>0</v>
      </c>
      <c r="H290" s="7" t="s">
        <v>4</v>
      </c>
    </row>
    <row r="291" spans="1:8" x14ac:dyDescent="0.75">
      <c r="A291" s="44">
        <v>1142.7439019999999</v>
      </c>
      <c r="B291" s="7">
        <v>79701.5</v>
      </c>
      <c r="C291" s="6">
        <v>1.95E-2</v>
      </c>
      <c r="D291" s="7">
        <v>157.72999999999999</v>
      </c>
      <c r="E291" s="4">
        <v>147.4</v>
      </c>
      <c r="F291" s="4">
        <v>0</v>
      </c>
      <c r="G291" s="4">
        <v>0</v>
      </c>
      <c r="H291" s="7" t="s">
        <v>4</v>
      </c>
    </row>
    <row r="292" spans="1:8" x14ac:dyDescent="0.75">
      <c r="A292" s="44">
        <v>1142.762894</v>
      </c>
      <c r="B292" s="7">
        <v>79703.199999999997</v>
      </c>
      <c r="C292" s="6">
        <v>1.951E-2</v>
      </c>
      <c r="D292" s="7">
        <v>131.38999999999999</v>
      </c>
      <c r="E292" s="4">
        <v>147.4</v>
      </c>
      <c r="F292" s="4">
        <v>0</v>
      </c>
      <c r="G292" s="4">
        <v>0</v>
      </c>
      <c r="H292" s="7" t="s">
        <v>4</v>
      </c>
    </row>
    <row r="293" spans="1:8" x14ac:dyDescent="0.75">
      <c r="A293" s="44">
        <v>1142.7818870000001</v>
      </c>
      <c r="B293" s="7">
        <v>79704.899999999994</v>
      </c>
      <c r="C293" s="6">
        <v>1.9519999999999999E-2</v>
      </c>
      <c r="D293" s="7">
        <v>158.05000000000001</v>
      </c>
      <c r="E293" s="4">
        <v>146.82</v>
      </c>
      <c r="F293" s="4">
        <v>0</v>
      </c>
      <c r="G293" s="4">
        <v>0</v>
      </c>
      <c r="H293" s="7" t="s">
        <v>4</v>
      </c>
    </row>
    <row r="294" spans="1:8" x14ac:dyDescent="0.75">
      <c r="A294" s="44">
        <v>1142.8008789999999</v>
      </c>
      <c r="B294" s="7">
        <v>79706.600000000006</v>
      </c>
      <c r="C294" s="6">
        <v>1.9529999999999999E-2</v>
      </c>
      <c r="D294" s="7">
        <v>99.66</v>
      </c>
      <c r="E294" s="4">
        <v>147.4</v>
      </c>
      <c r="F294" s="4">
        <v>0</v>
      </c>
      <c r="G294" s="4">
        <v>0</v>
      </c>
      <c r="H294" s="7" t="s">
        <v>4</v>
      </c>
    </row>
    <row r="295" spans="1:8" x14ac:dyDescent="0.75">
      <c r="A295" s="44">
        <v>1142.819872</v>
      </c>
      <c r="B295" s="7">
        <v>79707.399999999994</v>
      </c>
      <c r="C295" s="6">
        <v>1.9529999999999999E-2</v>
      </c>
      <c r="D295" s="7">
        <v>146.24</v>
      </c>
      <c r="E295" s="4">
        <v>146.82</v>
      </c>
      <c r="F295" s="4">
        <v>0</v>
      </c>
      <c r="G295" s="4">
        <v>0</v>
      </c>
      <c r="H295" s="7" t="s">
        <v>4</v>
      </c>
    </row>
    <row r="296" spans="1:8" x14ac:dyDescent="0.75">
      <c r="A296" s="44">
        <v>1142.8388640000001</v>
      </c>
      <c r="B296" s="7">
        <v>79709.100000000006</v>
      </c>
      <c r="C296" s="6">
        <v>1.9539999999999998E-2</v>
      </c>
      <c r="D296" s="7">
        <v>111.67</v>
      </c>
      <c r="E296" s="4">
        <v>147.4</v>
      </c>
      <c r="F296" s="4">
        <v>0</v>
      </c>
      <c r="G296" s="4">
        <v>0</v>
      </c>
      <c r="H296" s="7" t="s">
        <v>4</v>
      </c>
    </row>
    <row r="297" spans="1:8" x14ac:dyDescent="0.75">
      <c r="A297" s="44">
        <v>1142.8578560000001</v>
      </c>
      <c r="B297" s="7">
        <v>79710.8</v>
      </c>
      <c r="C297" s="6">
        <v>1.9550000000000001E-2</v>
      </c>
      <c r="D297" s="7">
        <v>150.88999999999999</v>
      </c>
      <c r="E297" s="4">
        <v>146.82</v>
      </c>
      <c r="F297" s="4">
        <v>0</v>
      </c>
      <c r="G297" s="4">
        <v>0</v>
      </c>
      <c r="H297" s="7" t="s">
        <v>4</v>
      </c>
    </row>
    <row r="298" spans="1:8" x14ac:dyDescent="0.75">
      <c r="A298" s="44">
        <v>1142.876849</v>
      </c>
      <c r="B298" s="7">
        <v>79712.5</v>
      </c>
      <c r="C298" s="6">
        <v>1.9560000000000001E-2</v>
      </c>
      <c r="D298" s="7">
        <v>78.58</v>
      </c>
      <c r="E298" s="4">
        <v>146.82</v>
      </c>
      <c r="F298" s="4">
        <v>0</v>
      </c>
      <c r="G298" s="4">
        <v>0</v>
      </c>
      <c r="H298" s="7" t="s">
        <v>4</v>
      </c>
    </row>
    <row r="299" spans="1:8" x14ac:dyDescent="0.75">
      <c r="A299" s="44">
        <v>1142.895841</v>
      </c>
      <c r="B299" s="7">
        <v>79714.100000000006</v>
      </c>
      <c r="C299" s="6">
        <v>1.9570000000000001E-2</v>
      </c>
      <c r="D299" s="7">
        <v>111.6</v>
      </c>
      <c r="E299" s="4">
        <v>146.82</v>
      </c>
      <c r="F299" s="4">
        <v>0</v>
      </c>
      <c r="G299" s="4">
        <v>0</v>
      </c>
      <c r="H299" s="7" t="s">
        <v>4</v>
      </c>
    </row>
    <row r="300" spans="1:8" x14ac:dyDescent="0.75">
      <c r="A300" s="44">
        <v>1142.914833</v>
      </c>
      <c r="B300" s="7">
        <v>79715.8</v>
      </c>
      <c r="C300" s="6">
        <v>1.958E-2</v>
      </c>
      <c r="D300" s="7">
        <v>82.87</v>
      </c>
      <c r="E300" s="4">
        <v>146.05000000000001</v>
      </c>
      <c r="F300" s="4">
        <v>0</v>
      </c>
      <c r="G300" s="4">
        <v>0</v>
      </c>
      <c r="H300" s="7" t="s">
        <v>4</v>
      </c>
    </row>
    <row r="301" spans="1:8" x14ac:dyDescent="0.75">
      <c r="A301" s="44">
        <v>1142.933826</v>
      </c>
      <c r="B301" s="7">
        <v>79717.5</v>
      </c>
      <c r="C301" s="6">
        <v>1.959E-2</v>
      </c>
      <c r="D301" s="7">
        <v>110.29</v>
      </c>
      <c r="E301" s="4">
        <v>146.05000000000001</v>
      </c>
      <c r="F301" s="4">
        <v>0</v>
      </c>
      <c r="G301" s="4">
        <v>0</v>
      </c>
      <c r="H301" s="7" t="s">
        <v>4</v>
      </c>
    </row>
    <row r="302" spans="1:8" x14ac:dyDescent="0.75">
      <c r="A302" s="44">
        <v>1142.952818</v>
      </c>
      <c r="B302" s="7">
        <v>79719.199999999997</v>
      </c>
      <c r="C302" s="6">
        <v>1.959E-2</v>
      </c>
      <c r="D302" s="7">
        <v>92.65</v>
      </c>
      <c r="E302" s="4">
        <v>146.05000000000001</v>
      </c>
      <c r="F302" s="4">
        <v>0</v>
      </c>
      <c r="G302" s="4">
        <v>0</v>
      </c>
      <c r="H302" s="7" t="s">
        <v>4</v>
      </c>
    </row>
    <row r="303" spans="1:8" x14ac:dyDescent="0.75">
      <c r="A303" s="44">
        <v>1142.9718109999999</v>
      </c>
      <c r="B303" s="7">
        <v>79720.899999999994</v>
      </c>
      <c r="C303" s="6">
        <v>1.9599999999999999E-2</v>
      </c>
      <c r="D303" s="7">
        <v>133.34</v>
      </c>
      <c r="E303" s="4">
        <v>146.24</v>
      </c>
      <c r="F303" s="4">
        <v>0</v>
      </c>
      <c r="G303" s="4">
        <v>0</v>
      </c>
      <c r="H303" s="7" t="s">
        <v>4</v>
      </c>
    </row>
    <row r="304" spans="1:8" x14ac:dyDescent="0.75">
      <c r="A304" s="44">
        <v>1142.9908029999999</v>
      </c>
      <c r="B304" s="7">
        <v>79722.600000000006</v>
      </c>
      <c r="C304" s="6">
        <v>1.9609999999999999E-2</v>
      </c>
      <c r="D304" s="7">
        <v>103.75</v>
      </c>
      <c r="E304" s="4">
        <v>146.05000000000001</v>
      </c>
      <c r="F304" s="4">
        <v>0</v>
      </c>
      <c r="G304" s="4">
        <v>0</v>
      </c>
      <c r="H304" s="7" t="s">
        <v>4</v>
      </c>
    </row>
    <row r="305" spans="1:8" x14ac:dyDescent="0.75">
      <c r="A305" s="44">
        <v>1143.0097949999999</v>
      </c>
      <c r="B305" s="7">
        <v>79723.399999999994</v>
      </c>
      <c r="C305" s="6">
        <v>1.9619999999999999E-2</v>
      </c>
      <c r="D305" s="7">
        <v>182.61</v>
      </c>
      <c r="E305" s="4">
        <v>146.24</v>
      </c>
      <c r="F305" s="4">
        <v>0</v>
      </c>
      <c r="G305" s="4">
        <v>0</v>
      </c>
      <c r="H305" s="7" t="s">
        <v>4</v>
      </c>
    </row>
    <row r="306" spans="1:8" x14ac:dyDescent="0.75">
      <c r="A306" s="44">
        <v>1143.0287880000001</v>
      </c>
      <c r="B306" s="7">
        <v>79725.100000000006</v>
      </c>
      <c r="C306" s="6">
        <v>1.9630000000000002E-2</v>
      </c>
      <c r="D306" s="7">
        <v>137.47</v>
      </c>
      <c r="E306" s="4">
        <v>146.05000000000001</v>
      </c>
      <c r="F306" s="4">
        <v>0</v>
      </c>
      <c r="G306" s="4">
        <v>0</v>
      </c>
      <c r="H306" s="7" t="s">
        <v>4</v>
      </c>
    </row>
    <row r="307" spans="1:8" x14ac:dyDescent="0.75">
      <c r="A307" s="44">
        <v>1143.0477800000001</v>
      </c>
      <c r="B307" s="7">
        <v>79726.8</v>
      </c>
      <c r="C307" s="6">
        <v>1.9640000000000001E-2</v>
      </c>
      <c r="D307" s="7">
        <v>202.66</v>
      </c>
      <c r="E307" s="4">
        <v>145.86000000000001</v>
      </c>
      <c r="F307" s="4">
        <v>0</v>
      </c>
      <c r="G307" s="4">
        <v>0</v>
      </c>
      <c r="H307" s="7" t="s">
        <v>4</v>
      </c>
    </row>
    <row r="308" spans="1:8" x14ac:dyDescent="0.75">
      <c r="A308" s="44">
        <v>1143.066773</v>
      </c>
      <c r="B308" s="7">
        <v>79728.5</v>
      </c>
      <c r="C308" s="6">
        <v>1.9650000000000001E-2</v>
      </c>
      <c r="D308" s="7">
        <v>155.31</v>
      </c>
      <c r="E308" s="4">
        <v>145.53500000000003</v>
      </c>
      <c r="F308" s="4">
        <v>0</v>
      </c>
      <c r="G308" s="4">
        <v>0</v>
      </c>
      <c r="H308" s="7" t="s">
        <v>4</v>
      </c>
    </row>
    <row r="309" spans="1:8" x14ac:dyDescent="0.75">
      <c r="A309" s="44">
        <v>1143.085765</v>
      </c>
      <c r="B309" s="7">
        <v>79730.100000000006</v>
      </c>
      <c r="C309" s="6">
        <v>1.966E-2</v>
      </c>
      <c r="D309" s="7">
        <v>283.93</v>
      </c>
      <c r="E309" s="4">
        <v>145.53500000000003</v>
      </c>
      <c r="F309" s="4">
        <v>138.39499999999998</v>
      </c>
      <c r="G309" s="4">
        <v>3.9920248110545224</v>
      </c>
      <c r="H309" s="7" t="s">
        <v>4</v>
      </c>
    </row>
    <row r="310" spans="1:8" x14ac:dyDescent="0.75">
      <c r="A310" s="44">
        <v>1143.1047570000001</v>
      </c>
      <c r="B310" s="7">
        <v>79731.8</v>
      </c>
      <c r="C310" s="6">
        <v>1.966E-2</v>
      </c>
      <c r="D310" s="7">
        <v>233.61</v>
      </c>
      <c r="E310" s="4">
        <v>145.53500000000003</v>
      </c>
      <c r="F310" s="4">
        <v>88.074999999999989</v>
      </c>
      <c r="G310" s="4">
        <v>2.6993203100453784</v>
      </c>
      <c r="H310" s="7" t="s">
        <v>4</v>
      </c>
    </row>
    <row r="311" spans="1:8" x14ac:dyDescent="0.75">
      <c r="A311" s="44">
        <v>1143.12375</v>
      </c>
      <c r="B311" s="7">
        <v>79733.5</v>
      </c>
      <c r="C311" s="6">
        <v>1.967E-2</v>
      </c>
      <c r="D311" s="7">
        <v>249.44</v>
      </c>
      <c r="E311" s="4">
        <v>145.53500000000003</v>
      </c>
      <c r="F311" s="4">
        <v>103.90499999999997</v>
      </c>
      <c r="G311" s="4">
        <v>3.1860975135095444</v>
      </c>
      <c r="H311" s="7">
        <v>9.8774426346094444</v>
      </c>
    </row>
    <row r="312" spans="1:8" x14ac:dyDescent="0.75">
      <c r="A312" s="44">
        <v>1143.142742</v>
      </c>
      <c r="B312" s="7">
        <v>79735.199999999997</v>
      </c>
      <c r="C312" s="6">
        <v>1.968E-2</v>
      </c>
      <c r="D312" s="7">
        <v>137.37</v>
      </c>
      <c r="E312" s="4">
        <v>145.86000000000001</v>
      </c>
      <c r="F312" s="4">
        <v>0</v>
      </c>
      <c r="G312" s="4">
        <v>0</v>
      </c>
      <c r="H312" s="7" t="s">
        <v>4</v>
      </c>
    </row>
    <row r="313" spans="1:8" x14ac:dyDescent="0.75">
      <c r="A313" s="44">
        <v>1143.161734</v>
      </c>
      <c r="B313" s="7">
        <v>79736.899999999994</v>
      </c>
      <c r="C313" s="6">
        <v>1.9689999999999999E-2</v>
      </c>
      <c r="D313" s="7">
        <v>178.23</v>
      </c>
      <c r="E313" s="4">
        <v>145.53500000000003</v>
      </c>
      <c r="F313" s="4">
        <v>0</v>
      </c>
      <c r="G313" s="4">
        <v>0</v>
      </c>
      <c r="H313" s="7" t="s">
        <v>4</v>
      </c>
    </row>
    <row r="314" spans="1:8" x14ac:dyDescent="0.75">
      <c r="A314" s="44">
        <v>1143.1807269999999</v>
      </c>
      <c r="B314" s="7">
        <v>79738.5</v>
      </c>
      <c r="C314" s="6">
        <v>1.9699999999999999E-2</v>
      </c>
      <c r="D314" s="7">
        <v>132.97999999999999</v>
      </c>
      <c r="E314" s="4">
        <v>145.53500000000003</v>
      </c>
      <c r="F314" s="4">
        <v>0</v>
      </c>
      <c r="G314" s="4">
        <v>0</v>
      </c>
      <c r="H314" s="7" t="s">
        <v>4</v>
      </c>
    </row>
    <row r="315" spans="1:8" x14ac:dyDescent="0.75">
      <c r="A315" s="44">
        <v>1143.199719</v>
      </c>
      <c r="B315" s="7">
        <v>79739.399999999994</v>
      </c>
      <c r="C315" s="6">
        <v>1.9709999999999998E-2</v>
      </c>
      <c r="D315" s="7">
        <v>192.68</v>
      </c>
      <c r="E315" s="4">
        <v>146.05000000000001</v>
      </c>
      <c r="F315" s="4">
        <v>0</v>
      </c>
      <c r="G315" s="4">
        <v>0</v>
      </c>
      <c r="H315" s="7" t="s">
        <v>4</v>
      </c>
    </row>
    <row r="316" spans="1:8" x14ac:dyDescent="0.75">
      <c r="A316" s="44">
        <v>1143.2187120000001</v>
      </c>
      <c r="B316" s="7">
        <v>79741.100000000006</v>
      </c>
      <c r="C316" s="6">
        <v>1.9720000000000001E-2</v>
      </c>
      <c r="D316" s="7">
        <v>145.21</v>
      </c>
      <c r="E316" s="4">
        <v>145.53500000000003</v>
      </c>
      <c r="F316" s="4">
        <v>0</v>
      </c>
      <c r="G316" s="4">
        <v>0</v>
      </c>
      <c r="H316" s="7" t="s">
        <v>4</v>
      </c>
    </row>
    <row r="317" spans="1:8" x14ac:dyDescent="0.75">
      <c r="A317" s="44">
        <v>1143.2397040000001</v>
      </c>
      <c r="B317" s="7">
        <v>79742.8</v>
      </c>
      <c r="C317" s="6">
        <v>1.9730000000000001E-2</v>
      </c>
      <c r="D317" s="7">
        <v>186.94</v>
      </c>
      <c r="E317" s="4">
        <v>145.53500000000003</v>
      </c>
      <c r="F317" s="4">
        <v>0</v>
      </c>
      <c r="G317" s="4">
        <v>0</v>
      </c>
      <c r="H317" s="7" t="s">
        <v>4</v>
      </c>
    </row>
    <row r="318" spans="1:8" x14ac:dyDescent="0.75">
      <c r="A318" s="44">
        <v>1143.2586960000001</v>
      </c>
      <c r="B318" s="7">
        <v>79744.399999999994</v>
      </c>
      <c r="C318" s="6">
        <v>1.9730000000000001E-2</v>
      </c>
      <c r="D318" s="7">
        <v>159.59</v>
      </c>
      <c r="E318" s="4">
        <v>145.53500000000003</v>
      </c>
      <c r="F318" s="4">
        <v>0</v>
      </c>
      <c r="G318" s="4">
        <v>0</v>
      </c>
      <c r="H318" s="7" t="s">
        <v>4</v>
      </c>
    </row>
    <row r="319" spans="1:8" x14ac:dyDescent="0.75">
      <c r="A319" s="44">
        <v>1143.277689</v>
      </c>
      <c r="B319" s="7">
        <v>79746.100000000006</v>
      </c>
      <c r="C319" s="6">
        <v>1.9740000000000001E-2</v>
      </c>
      <c r="D319" s="7">
        <v>227.64</v>
      </c>
      <c r="E319" s="4">
        <v>146.05000000000001</v>
      </c>
      <c r="F319" s="4">
        <v>0</v>
      </c>
      <c r="G319" s="4">
        <v>0</v>
      </c>
      <c r="H319" s="7" t="s">
        <v>4</v>
      </c>
    </row>
    <row r="320" spans="1:8" x14ac:dyDescent="0.75">
      <c r="A320" s="44">
        <v>1143.296681</v>
      </c>
      <c r="B320" s="7">
        <v>79747.8</v>
      </c>
      <c r="C320" s="6">
        <v>1.975E-2</v>
      </c>
      <c r="D320" s="7">
        <v>128.04</v>
      </c>
      <c r="E320" s="4">
        <v>145.53500000000003</v>
      </c>
      <c r="F320" s="4">
        <v>0</v>
      </c>
      <c r="G320" s="4">
        <v>0</v>
      </c>
      <c r="H320" s="7" t="s">
        <v>4</v>
      </c>
    </row>
    <row r="321" spans="1:8" x14ac:dyDescent="0.75">
      <c r="A321" s="44">
        <v>1143.3156730000001</v>
      </c>
      <c r="B321" s="7">
        <v>79749.5</v>
      </c>
      <c r="C321" s="6">
        <v>1.976E-2</v>
      </c>
      <c r="D321" s="7">
        <v>163.38999999999999</v>
      </c>
      <c r="E321" s="4">
        <v>145.21</v>
      </c>
      <c r="F321" s="4">
        <v>0</v>
      </c>
      <c r="G321" s="4">
        <v>0</v>
      </c>
      <c r="H321" s="7" t="s">
        <v>4</v>
      </c>
    </row>
    <row r="322" spans="1:8" x14ac:dyDescent="0.75">
      <c r="A322" s="44">
        <v>1143.334666</v>
      </c>
      <c r="B322" s="7">
        <v>79751.199999999997</v>
      </c>
      <c r="C322" s="6">
        <v>1.9769999999999999E-2</v>
      </c>
      <c r="D322" s="7">
        <v>137.93</v>
      </c>
      <c r="E322" s="4">
        <v>144.08500000000001</v>
      </c>
      <c r="F322" s="4">
        <v>0</v>
      </c>
      <c r="G322" s="4">
        <v>0</v>
      </c>
      <c r="H322" s="7" t="s">
        <v>4</v>
      </c>
    </row>
    <row r="323" spans="1:8" x14ac:dyDescent="0.75">
      <c r="A323" s="44">
        <v>1143.353658</v>
      </c>
      <c r="B323" s="7">
        <v>79752.899999999994</v>
      </c>
      <c r="C323" s="6">
        <v>1.9779999999999999E-2</v>
      </c>
      <c r="D323" s="7">
        <v>207.03</v>
      </c>
      <c r="E323" s="4">
        <v>145.21</v>
      </c>
      <c r="F323" s="4">
        <v>0</v>
      </c>
      <c r="G323" s="4">
        <v>0</v>
      </c>
      <c r="H323" s="7" t="s">
        <v>4</v>
      </c>
    </row>
    <row r="324" spans="1:8" x14ac:dyDescent="0.75">
      <c r="A324" s="44">
        <v>1143.3726509999999</v>
      </c>
      <c r="B324" s="7">
        <v>79754.5</v>
      </c>
      <c r="C324" s="6">
        <v>1.9789999999999999E-2</v>
      </c>
      <c r="D324" s="7">
        <v>130.47999999999999</v>
      </c>
      <c r="E324" s="4">
        <v>144.08500000000001</v>
      </c>
      <c r="F324" s="4">
        <v>0</v>
      </c>
      <c r="G324" s="4">
        <v>0</v>
      </c>
      <c r="H324" s="7" t="s">
        <v>4</v>
      </c>
    </row>
    <row r="325" spans="1:8" x14ac:dyDescent="0.75">
      <c r="A325" s="44">
        <v>1143.3916429999999</v>
      </c>
      <c r="B325" s="7">
        <v>79756.2</v>
      </c>
      <c r="C325" s="6">
        <v>1.9789999999999999E-2</v>
      </c>
      <c r="D325" s="7">
        <v>152.99</v>
      </c>
      <c r="E325" s="4">
        <v>142.96</v>
      </c>
      <c r="F325" s="4">
        <v>0</v>
      </c>
      <c r="G325" s="4">
        <v>0</v>
      </c>
      <c r="H325" s="7" t="s">
        <v>4</v>
      </c>
    </row>
    <row r="326" spans="1:8" x14ac:dyDescent="0.75">
      <c r="A326" s="44">
        <v>1143.410635</v>
      </c>
      <c r="B326" s="7">
        <v>79757.899999999994</v>
      </c>
      <c r="C326" s="6">
        <v>1.9800000000000002E-2</v>
      </c>
      <c r="D326" s="7">
        <v>122.63</v>
      </c>
      <c r="E326" s="4">
        <v>142.96</v>
      </c>
      <c r="F326" s="4">
        <v>0</v>
      </c>
      <c r="G326" s="4">
        <v>0</v>
      </c>
      <c r="H326" s="7" t="s">
        <v>4</v>
      </c>
    </row>
    <row r="327" spans="1:8" x14ac:dyDescent="0.75">
      <c r="A327" s="44">
        <v>1143.4296280000001</v>
      </c>
      <c r="B327" s="7">
        <v>79758.7</v>
      </c>
      <c r="C327" s="6">
        <v>1.9810000000000001E-2</v>
      </c>
      <c r="D327" s="7">
        <v>168.06</v>
      </c>
      <c r="E327" s="4">
        <v>145.21</v>
      </c>
      <c r="F327" s="4">
        <v>0</v>
      </c>
      <c r="G327" s="4">
        <v>0</v>
      </c>
      <c r="H327" s="7" t="s">
        <v>4</v>
      </c>
    </row>
    <row r="328" spans="1:8" x14ac:dyDescent="0.75">
      <c r="A328" s="44">
        <v>1143.4751679999999</v>
      </c>
      <c r="B328" s="7">
        <v>79762.899999999994</v>
      </c>
      <c r="C328" s="6">
        <v>1.9820000000000001E-2</v>
      </c>
      <c r="D328" s="7">
        <v>127.91</v>
      </c>
      <c r="E328" s="4">
        <v>142.96</v>
      </c>
      <c r="F328" s="4">
        <v>0</v>
      </c>
      <c r="G328" s="4">
        <v>0</v>
      </c>
      <c r="H328" s="7" t="s">
        <v>4</v>
      </c>
    </row>
    <row r="329" spans="1:8" x14ac:dyDescent="0.75">
      <c r="A329" s="44">
        <v>1143.4946789999999</v>
      </c>
      <c r="B329" s="7">
        <v>79764.5</v>
      </c>
      <c r="C329" s="6">
        <v>1.983E-2</v>
      </c>
      <c r="D329" s="7">
        <v>101.21</v>
      </c>
      <c r="E329" s="4">
        <v>145.21</v>
      </c>
      <c r="F329" s="4">
        <v>0</v>
      </c>
      <c r="G329" s="4">
        <v>0</v>
      </c>
      <c r="H329" s="7" t="s">
        <v>4</v>
      </c>
    </row>
    <row r="330" spans="1:8" x14ac:dyDescent="0.75">
      <c r="A330" s="44">
        <v>1143.514189</v>
      </c>
      <c r="B330" s="7">
        <v>79766.100000000006</v>
      </c>
      <c r="C330" s="6">
        <v>1.983E-2</v>
      </c>
      <c r="D330" s="7">
        <v>93.69</v>
      </c>
      <c r="E330" s="4">
        <v>142.96</v>
      </c>
      <c r="F330" s="4">
        <v>0</v>
      </c>
      <c r="G330" s="4">
        <v>0</v>
      </c>
      <c r="H330" s="7" t="s">
        <v>4</v>
      </c>
    </row>
    <row r="331" spans="1:8" x14ac:dyDescent="0.75">
      <c r="A331" s="44">
        <v>1143.5337</v>
      </c>
      <c r="B331" s="7">
        <v>79767.8</v>
      </c>
      <c r="C331" s="6">
        <v>1.983E-2</v>
      </c>
      <c r="D331" s="7">
        <v>166.09</v>
      </c>
      <c r="E331" s="4">
        <v>145.21</v>
      </c>
      <c r="F331" s="4">
        <v>0</v>
      </c>
      <c r="G331" s="4">
        <v>0</v>
      </c>
      <c r="H331" s="7" t="s">
        <v>4</v>
      </c>
    </row>
    <row r="332" spans="1:8" x14ac:dyDescent="0.75">
      <c r="A332" s="44">
        <v>1143.55321</v>
      </c>
      <c r="B332" s="7">
        <v>79769.399999999994</v>
      </c>
      <c r="C332" s="6">
        <v>1.984E-2</v>
      </c>
      <c r="D332" s="7">
        <v>136.24</v>
      </c>
      <c r="E332" s="4">
        <v>142.96</v>
      </c>
      <c r="F332" s="4">
        <v>0</v>
      </c>
      <c r="G332" s="4">
        <v>0</v>
      </c>
      <c r="H332" s="7" t="s">
        <v>4</v>
      </c>
    </row>
    <row r="333" spans="1:8" x14ac:dyDescent="0.75">
      <c r="A333" s="44">
        <v>1143.572721</v>
      </c>
      <c r="B333" s="7">
        <v>79771</v>
      </c>
      <c r="C333" s="6">
        <v>1.984E-2</v>
      </c>
      <c r="D333" s="7">
        <v>184.8</v>
      </c>
      <c r="E333" s="4">
        <v>145.21</v>
      </c>
      <c r="F333" s="4">
        <v>0</v>
      </c>
      <c r="G333" s="4">
        <v>0</v>
      </c>
      <c r="H333" s="7" t="s">
        <v>4</v>
      </c>
    </row>
    <row r="334" spans="1:8" x14ac:dyDescent="0.75">
      <c r="A334" s="44">
        <v>1143.5922310000001</v>
      </c>
      <c r="B334" s="7">
        <v>79772.600000000006</v>
      </c>
      <c r="C334" s="6">
        <v>1.984E-2</v>
      </c>
      <c r="D334" s="7">
        <v>142.96</v>
      </c>
      <c r="E334" s="4">
        <v>145.21</v>
      </c>
      <c r="F334" s="4">
        <v>0</v>
      </c>
      <c r="G334" s="4">
        <v>0</v>
      </c>
      <c r="H334" s="7" t="s">
        <v>4</v>
      </c>
    </row>
    <row r="335" spans="1:8" x14ac:dyDescent="0.75">
      <c r="A335" s="44">
        <v>1143.611742</v>
      </c>
      <c r="B335" s="7">
        <v>79774.3</v>
      </c>
      <c r="C335" s="6">
        <v>1.984E-2</v>
      </c>
      <c r="D335" s="7">
        <v>213.56</v>
      </c>
      <c r="E335" s="4">
        <v>146.24</v>
      </c>
      <c r="F335" s="4">
        <v>67.319999999999993</v>
      </c>
      <c r="G335" s="4">
        <v>2.0821117363164356</v>
      </c>
      <c r="H335" s="7" t="s">
        <v>4</v>
      </c>
    </row>
    <row r="336" spans="1:8" x14ac:dyDescent="0.75">
      <c r="A336" s="44">
        <v>1143.6312519999999</v>
      </c>
      <c r="B336" s="7">
        <v>79775.899999999994</v>
      </c>
      <c r="C336" s="6">
        <v>1.985E-2</v>
      </c>
      <c r="D336" s="7">
        <v>194.74</v>
      </c>
      <c r="E336" s="4">
        <v>145.21</v>
      </c>
      <c r="F336" s="4">
        <v>49.53</v>
      </c>
      <c r="G336" s="4">
        <v>1.4425077575921283</v>
      </c>
      <c r="H336" s="7" t="s">
        <v>4</v>
      </c>
    </row>
    <row r="337" spans="1:8" x14ac:dyDescent="0.75">
      <c r="A337" s="44">
        <v>1143.6507630000001</v>
      </c>
      <c r="B337" s="7">
        <v>79777.5</v>
      </c>
      <c r="C337" s="6">
        <v>1.985E-2</v>
      </c>
      <c r="D337" s="7">
        <v>259.45999999999998</v>
      </c>
      <c r="E337" s="4">
        <v>146.24</v>
      </c>
      <c r="F337" s="4">
        <v>113.21999999999997</v>
      </c>
      <c r="G337" s="4">
        <v>3.2974102224119952</v>
      </c>
      <c r="H337" s="7" t="s">
        <v>4</v>
      </c>
    </row>
    <row r="338" spans="1:8" x14ac:dyDescent="0.75">
      <c r="A338" s="44">
        <v>1143.670273</v>
      </c>
      <c r="B338" s="7">
        <v>79779.100000000006</v>
      </c>
      <c r="C338" s="6">
        <v>1.985E-2</v>
      </c>
      <c r="D338" s="7">
        <v>199.29</v>
      </c>
      <c r="E338" s="4">
        <v>147.26</v>
      </c>
      <c r="F338" s="4">
        <v>52.03</v>
      </c>
      <c r="G338" s="4">
        <v>1.5153175576055127</v>
      </c>
      <c r="H338" s="7" t="s">
        <v>4</v>
      </c>
    </row>
    <row r="339" spans="1:8" x14ac:dyDescent="0.75">
      <c r="A339" s="44">
        <v>1143.6897839999999</v>
      </c>
      <c r="B339" s="7">
        <v>79779.899999999994</v>
      </c>
      <c r="C339" s="6">
        <v>1.9859999999999999E-2</v>
      </c>
      <c r="D339" s="7">
        <v>272.11</v>
      </c>
      <c r="E339" s="4">
        <v>149.07499999999999</v>
      </c>
      <c r="F339" s="4">
        <v>123.03500000000003</v>
      </c>
      <c r="G339" s="4">
        <v>1.7925333333339157</v>
      </c>
      <c r="H339" s="7">
        <v>10.129880607259988</v>
      </c>
    </row>
    <row r="340" spans="1:8" x14ac:dyDescent="0.75">
      <c r="A340" s="44">
        <v>1143.709294</v>
      </c>
      <c r="B340" s="7">
        <v>79781.600000000006</v>
      </c>
      <c r="C340" s="6">
        <v>1.9859999999999999E-2</v>
      </c>
      <c r="D340" s="7">
        <v>169.78</v>
      </c>
      <c r="E340" s="4">
        <v>147.26</v>
      </c>
      <c r="F340" s="4">
        <v>0</v>
      </c>
      <c r="G340" s="4">
        <v>0</v>
      </c>
      <c r="H340" s="7" t="s">
        <v>4</v>
      </c>
    </row>
    <row r="341" spans="1:8" x14ac:dyDescent="0.75">
      <c r="A341" s="44">
        <v>1143.728805</v>
      </c>
      <c r="B341" s="7">
        <v>79783.199999999997</v>
      </c>
      <c r="C341" s="6">
        <v>1.9859999999999999E-2</v>
      </c>
      <c r="D341" s="7">
        <v>171.77</v>
      </c>
      <c r="E341" s="4">
        <v>149.345</v>
      </c>
      <c r="F341" s="4">
        <v>0</v>
      </c>
      <c r="G341" s="4">
        <v>0</v>
      </c>
      <c r="H341" s="7" t="s">
        <v>4</v>
      </c>
    </row>
    <row r="342" spans="1:8" x14ac:dyDescent="0.75">
      <c r="A342" s="44">
        <v>1143.748315</v>
      </c>
      <c r="B342" s="7">
        <v>79784.800000000003</v>
      </c>
      <c r="C342" s="6">
        <v>1.9859999999999999E-2</v>
      </c>
      <c r="D342" s="7">
        <v>128.66</v>
      </c>
      <c r="E342" s="4">
        <v>151.79000000000002</v>
      </c>
      <c r="F342" s="4">
        <v>0</v>
      </c>
      <c r="G342" s="4">
        <v>0</v>
      </c>
      <c r="H342" s="7" t="s">
        <v>4</v>
      </c>
    </row>
    <row r="343" spans="1:8" x14ac:dyDescent="0.75">
      <c r="A343" s="44">
        <v>1143.7678249999999</v>
      </c>
      <c r="B343" s="7">
        <v>79786.399999999994</v>
      </c>
      <c r="C343" s="6">
        <v>1.9869999999999999E-2</v>
      </c>
      <c r="D343" s="7">
        <v>205.68</v>
      </c>
      <c r="E343" s="4">
        <v>152.57</v>
      </c>
      <c r="F343" s="4">
        <v>0</v>
      </c>
      <c r="G343" s="4">
        <v>0</v>
      </c>
      <c r="H343" s="7" t="s">
        <v>4</v>
      </c>
    </row>
    <row r="344" spans="1:8" x14ac:dyDescent="0.75">
      <c r="A344" s="44">
        <v>1143.7873360000001</v>
      </c>
      <c r="B344" s="7">
        <v>79788.100000000006</v>
      </c>
      <c r="C344" s="6">
        <v>1.9869999999999999E-2</v>
      </c>
      <c r="D344" s="7">
        <v>165.18</v>
      </c>
      <c r="E344" s="4">
        <v>152.57</v>
      </c>
      <c r="F344" s="4">
        <v>0</v>
      </c>
      <c r="G344" s="4">
        <v>0</v>
      </c>
      <c r="H344" s="7" t="s">
        <v>4</v>
      </c>
    </row>
    <row r="345" spans="1:8" x14ac:dyDescent="0.75">
      <c r="A345" s="44">
        <v>1143.806846</v>
      </c>
      <c r="B345" s="7">
        <v>79789.7</v>
      </c>
      <c r="C345" s="6">
        <v>1.9869999999999999E-2</v>
      </c>
      <c r="D345" s="7">
        <v>206.73</v>
      </c>
      <c r="E345" s="4">
        <v>152.99</v>
      </c>
      <c r="F345" s="4">
        <v>0</v>
      </c>
      <c r="G345" s="4">
        <v>0</v>
      </c>
      <c r="H345" s="7" t="s">
        <v>4</v>
      </c>
    </row>
    <row r="346" spans="1:8" x14ac:dyDescent="0.75">
      <c r="A346" s="44">
        <v>1143.8263569999999</v>
      </c>
      <c r="B346" s="7">
        <v>79791.3</v>
      </c>
      <c r="C346" s="6">
        <v>1.9879999999999998E-2</v>
      </c>
      <c r="D346" s="7">
        <v>134.25</v>
      </c>
      <c r="E346" s="4">
        <v>154.15</v>
      </c>
      <c r="F346" s="4">
        <v>0</v>
      </c>
      <c r="G346" s="4">
        <v>0</v>
      </c>
      <c r="H346" s="7" t="s">
        <v>4</v>
      </c>
    </row>
    <row r="347" spans="1:8" x14ac:dyDescent="0.75">
      <c r="A347" s="44">
        <v>1143.845867</v>
      </c>
      <c r="B347" s="7">
        <v>79792.899999999994</v>
      </c>
      <c r="C347" s="6">
        <v>1.9879999999999998E-2</v>
      </c>
      <c r="D347" s="7">
        <v>158.44999999999999</v>
      </c>
      <c r="E347" s="4">
        <v>155.31</v>
      </c>
      <c r="F347" s="4">
        <v>0</v>
      </c>
      <c r="G347" s="4">
        <v>0</v>
      </c>
      <c r="H347" s="7" t="s">
        <v>4</v>
      </c>
    </row>
    <row r="348" spans="1:8" x14ac:dyDescent="0.75">
      <c r="A348" s="44">
        <v>1143.865378</v>
      </c>
      <c r="B348" s="7">
        <v>79794.600000000006</v>
      </c>
      <c r="C348" s="6">
        <v>1.9879999999999998E-2</v>
      </c>
      <c r="D348" s="7">
        <v>97.35</v>
      </c>
      <c r="E348" s="4">
        <v>154.15</v>
      </c>
      <c r="F348" s="4">
        <v>0</v>
      </c>
      <c r="G348" s="4">
        <v>0</v>
      </c>
      <c r="H348" s="7" t="s">
        <v>4</v>
      </c>
    </row>
    <row r="349" spans="1:8" x14ac:dyDescent="0.75">
      <c r="A349" s="44">
        <v>1143.884888</v>
      </c>
      <c r="B349" s="7">
        <v>79796.2</v>
      </c>
      <c r="C349" s="6">
        <v>1.9879999999999998E-2</v>
      </c>
      <c r="D349" s="7">
        <v>134.88999999999999</v>
      </c>
      <c r="E349" s="4">
        <v>155.31</v>
      </c>
      <c r="F349" s="4">
        <v>0</v>
      </c>
      <c r="G349" s="4">
        <v>0</v>
      </c>
      <c r="H349" s="7" t="s">
        <v>4</v>
      </c>
    </row>
    <row r="350" spans="1:8" x14ac:dyDescent="0.75">
      <c r="A350" s="44">
        <v>1143.904399</v>
      </c>
      <c r="B350" s="7">
        <v>79797.8</v>
      </c>
      <c r="C350" s="6">
        <v>1.9890000000000001E-2</v>
      </c>
      <c r="D350" s="7">
        <v>91.31</v>
      </c>
      <c r="E350" s="4">
        <v>155.31</v>
      </c>
      <c r="F350" s="4">
        <v>0</v>
      </c>
      <c r="G350" s="4">
        <v>0</v>
      </c>
      <c r="H350" s="7" t="s">
        <v>4</v>
      </c>
    </row>
    <row r="351" spans="1:8" x14ac:dyDescent="0.75">
      <c r="A351" s="44">
        <v>1143.9239090000001</v>
      </c>
      <c r="B351" s="7">
        <v>79799.399999999994</v>
      </c>
      <c r="C351" s="6">
        <v>1.9890000000000001E-2</v>
      </c>
      <c r="D351" s="7">
        <v>223.3</v>
      </c>
      <c r="E351" s="4">
        <v>158.44999999999999</v>
      </c>
      <c r="F351" s="4">
        <v>64.850000000000023</v>
      </c>
      <c r="G351" s="4">
        <v>1.8924921287896737</v>
      </c>
      <c r="H351" s="7" t="s">
        <v>4</v>
      </c>
    </row>
    <row r="352" spans="1:8" x14ac:dyDescent="0.75">
      <c r="A352" s="44">
        <v>1143.9434200000001</v>
      </c>
      <c r="B352" s="7">
        <v>79801</v>
      </c>
      <c r="C352" s="6">
        <v>1.9890000000000001E-2</v>
      </c>
      <c r="D352" s="7">
        <v>244.73</v>
      </c>
      <c r="E352" s="4">
        <v>155.72</v>
      </c>
      <c r="F352" s="4">
        <v>89.009999999999991</v>
      </c>
      <c r="G352" s="4">
        <v>2.5975439380894496</v>
      </c>
      <c r="H352" s="7" t="s">
        <v>4</v>
      </c>
    </row>
    <row r="353" spans="1:8" x14ac:dyDescent="0.75">
      <c r="A353" s="44">
        <v>1143.9629299999999</v>
      </c>
      <c r="B353" s="7">
        <v>79802.7</v>
      </c>
      <c r="C353" s="6">
        <v>1.9900000000000001E-2</v>
      </c>
      <c r="D353" s="7">
        <v>301.02999999999997</v>
      </c>
      <c r="E353" s="4">
        <v>158.44999999999999</v>
      </c>
      <c r="F353" s="4">
        <v>142.57999999999998</v>
      </c>
      <c r="G353" s="4">
        <v>4.4231324437924275</v>
      </c>
      <c r="H353" s="7" t="s">
        <v>4</v>
      </c>
    </row>
    <row r="354" spans="1:8" x14ac:dyDescent="0.75">
      <c r="A354" s="44">
        <v>1143.9824410000001</v>
      </c>
      <c r="B354" s="7">
        <v>79804.3</v>
      </c>
      <c r="C354" s="6">
        <v>1.9900000000000001E-2</v>
      </c>
      <c r="D354" s="7">
        <v>220.44</v>
      </c>
      <c r="E354" s="4">
        <v>155.72</v>
      </c>
      <c r="F354" s="4">
        <v>64.72</v>
      </c>
      <c r="G354" s="4">
        <v>1.8896479616068746</v>
      </c>
      <c r="H354" s="7" t="s">
        <v>4</v>
      </c>
    </row>
    <row r="355" spans="1:8" x14ac:dyDescent="0.75">
      <c r="A355" s="44">
        <v>1144.001951</v>
      </c>
      <c r="B355" s="7">
        <v>79805.899999999994</v>
      </c>
      <c r="C355" s="6">
        <v>1.9900000000000001E-2</v>
      </c>
      <c r="D355" s="7">
        <v>251.84</v>
      </c>
      <c r="E355" s="4">
        <v>157.655</v>
      </c>
      <c r="F355" s="4">
        <v>94.185000000000002</v>
      </c>
      <c r="G355" s="4">
        <v>2.7499458167849937</v>
      </c>
      <c r="H355" s="7">
        <v>13.552762289063418</v>
      </c>
    </row>
    <row r="356" spans="1:8" x14ac:dyDescent="0.75">
      <c r="A356" s="44">
        <v>1144.0214619999999</v>
      </c>
      <c r="B356" s="7">
        <v>79807.5</v>
      </c>
      <c r="C356" s="6">
        <v>1.9900000000000001E-2</v>
      </c>
      <c r="D356" s="7">
        <v>163.44</v>
      </c>
      <c r="E356" s="4">
        <v>154.92500000000001</v>
      </c>
      <c r="F356" s="4">
        <v>0</v>
      </c>
      <c r="G356" s="4">
        <v>0</v>
      </c>
      <c r="H356" s="7" t="s">
        <v>4</v>
      </c>
    </row>
    <row r="357" spans="1:8" x14ac:dyDescent="0.75">
      <c r="A357" s="44">
        <v>1144.040972</v>
      </c>
      <c r="B357" s="7">
        <v>79809.2</v>
      </c>
      <c r="C357" s="6">
        <v>1.9910000000000001E-2</v>
      </c>
      <c r="D357" s="7">
        <v>162.18</v>
      </c>
      <c r="E357" s="4">
        <v>157.655</v>
      </c>
      <c r="F357" s="4">
        <v>0</v>
      </c>
      <c r="G357" s="4">
        <v>0</v>
      </c>
      <c r="H357" s="7" t="s">
        <v>4</v>
      </c>
    </row>
    <row r="358" spans="1:8" x14ac:dyDescent="0.75">
      <c r="A358" s="44">
        <v>1144.0604820000001</v>
      </c>
      <c r="B358" s="7">
        <v>79810.8</v>
      </c>
      <c r="C358" s="6">
        <v>1.9910000000000001E-2</v>
      </c>
      <c r="D358" s="7">
        <v>109.28</v>
      </c>
      <c r="E358" s="4">
        <v>154.92500000000001</v>
      </c>
      <c r="F358" s="4">
        <v>0</v>
      </c>
      <c r="G358" s="4">
        <v>0</v>
      </c>
      <c r="H358" s="7" t="s">
        <v>4</v>
      </c>
    </row>
    <row r="359" spans="1:8" x14ac:dyDescent="0.75">
      <c r="A359" s="44">
        <v>1144.0799930000001</v>
      </c>
      <c r="B359" s="7">
        <v>79811.600000000006</v>
      </c>
      <c r="C359" s="6">
        <v>1.9910000000000001E-2</v>
      </c>
      <c r="D359" s="7">
        <v>142.03</v>
      </c>
      <c r="E359" s="4">
        <v>157.655</v>
      </c>
      <c r="F359" s="4">
        <v>0</v>
      </c>
      <c r="G359" s="4">
        <v>0</v>
      </c>
      <c r="H359" s="7" t="s">
        <v>4</v>
      </c>
    </row>
    <row r="360" spans="1:8" x14ac:dyDescent="0.75">
      <c r="A360" s="44">
        <v>1144.0995029999999</v>
      </c>
      <c r="B360" s="7">
        <v>79813.2</v>
      </c>
      <c r="C360" s="6">
        <v>1.992E-2</v>
      </c>
      <c r="D360" s="7">
        <v>165.14</v>
      </c>
      <c r="E360" s="4">
        <v>154.92500000000001</v>
      </c>
      <c r="F360" s="4">
        <v>0</v>
      </c>
      <c r="G360" s="4">
        <v>0</v>
      </c>
      <c r="H360" s="7" t="s">
        <v>4</v>
      </c>
    </row>
    <row r="361" spans="1:8" x14ac:dyDescent="0.75">
      <c r="A361" s="44">
        <v>1144.1190140000001</v>
      </c>
      <c r="B361" s="7">
        <v>79814.8</v>
      </c>
      <c r="C361" s="6">
        <v>1.992E-2</v>
      </c>
      <c r="D361" s="7">
        <v>224.94</v>
      </c>
      <c r="E361" s="4">
        <v>154.92500000000001</v>
      </c>
      <c r="F361" s="4">
        <v>0</v>
      </c>
      <c r="G361" s="4">
        <v>0</v>
      </c>
      <c r="H361" s="7" t="s">
        <v>4</v>
      </c>
    </row>
    <row r="362" spans="1:8" x14ac:dyDescent="0.75">
      <c r="A362" s="44">
        <v>1144.138524</v>
      </c>
      <c r="B362" s="7">
        <v>79816.5</v>
      </c>
      <c r="C362" s="6">
        <v>1.992E-2</v>
      </c>
      <c r="D362" s="7">
        <v>132.88999999999999</v>
      </c>
      <c r="E362" s="4">
        <v>154.92500000000001</v>
      </c>
      <c r="F362" s="4">
        <v>0</v>
      </c>
      <c r="G362" s="4">
        <v>0</v>
      </c>
      <c r="H362" s="7" t="s">
        <v>4</v>
      </c>
    </row>
    <row r="363" spans="1:8" x14ac:dyDescent="0.75">
      <c r="A363" s="44">
        <v>1144.1580349999999</v>
      </c>
      <c r="B363" s="7">
        <v>79818.100000000006</v>
      </c>
      <c r="C363" s="6">
        <v>1.993E-2</v>
      </c>
      <c r="D363" s="7">
        <v>223.81</v>
      </c>
      <c r="E363" s="4">
        <v>157.655</v>
      </c>
      <c r="F363" s="4">
        <v>66.155000000000001</v>
      </c>
      <c r="G363" s="4">
        <v>1.9344579368870376</v>
      </c>
      <c r="H363" s="7" t="s">
        <v>4</v>
      </c>
    </row>
    <row r="364" spans="1:8" x14ac:dyDescent="0.75">
      <c r="A364" s="44">
        <v>1144.177545</v>
      </c>
      <c r="B364" s="7">
        <v>79819.7</v>
      </c>
      <c r="C364" s="6">
        <v>1.993E-2</v>
      </c>
      <c r="D364" s="7">
        <v>186.23</v>
      </c>
      <c r="E364" s="4">
        <v>157.655</v>
      </c>
      <c r="F364" s="4">
        <v>28.574999999999989</v>
      </c>
      <c r="G364" s="4">
        <v>0.83557003319543999</v>
      </c>
      <c r="H364" s="7" t="s">
        <v>4</v>
      </c>
    </row>
    <row r="365" spans="1:8" x14ac:dyDescent="0.75">
      <c r="A365" s="44">
        <v>1144.197056</v>
      </c>
      <c r="B365" s="7">
        <v>79821.3</v>
      </c>
      <c r="C365" s="6">
        <v>1.993E-2</v>
      </c>
      <c r="D365" s="7">
        <v>243.35</v>
      </c>
      <c r="E365" s="4">
        <v>159.625</v>
      </c>
      <c r="F365" s="4">
        <v>83.724999999999994</v>
      </c>
      <c r="G365" s="4">
        <v>2.4482275076089066</v>
      </c>
      <c r="H365" s="7" t="s">
        <v>4</v>
      </c>
    </row>
    <row r="366" spans="1:8" x14ac:dyDescent="0.75">
      <c r="A366" s="44">
        <v>1144.2165660000001</v>
      </c>
      <c r="B366" s="7">
        <v>79822.899999999994</v>
      </c>
      <c r="C366" s="6">
        <v>1.993E-2</v>
      </c>
      <c r="D366" s="7">
        <v>210.76</v>
      </c>
      <c r="E366" s="4">
        <v>157.655</v>
      </c>
      <c r="F366" s="4">
        <v>53.10499999999999</v>
      </c>
      <c r="G366" s="4">
        <v>1.5528590240715259</v>
      </c>
      <c r="H366" s="7" t="s">
        <v>4</v>
      </c>
    </row>
    <row r="367" spans="1:8" x14ac:dyDescent="0.75">
      <c r="A367" s="44">
        <v>1144.236077</v>
      </c>
      <c r="B367" s="7">
        <v>79824.600000000006</v>
      </c>
      <c r="C367" s="6">
        <v>1.9939999999999999E-2</v>
      </c>
      <c r="D367" s="7">
        <v>282.60000000000002</v>
      </c>
      <c r="E367" s="4">
        <v>159.625</v>
      </c>
      <c r="F367" s="4">
        <v>122.97500000000002</v>
      </c>
      <c r="G367" s="4">
        <v>3.8226122063761783</v>
      </c>
      <c r="H367" s="7">
        <v>10.593726708139089</v>
      </c>
    </row>
    <row r="368" spans="1:8" x14ac:dyDescent="0.75">
      <c r="A368" s="44">
        <v>1144.2555870000001</v>
      </c>
      <c r="B368" s="7">
        <v>79826.2</v>
      </c>
      <c r="C368" s="6">
        <v>1.9939999999999999E-2</v>
      </c>
      <c r="D368" s="7">
        <v>170.86</v>
      </c>
      <c r="E368" s="4">
        <v>159.625</v>
      </c>
      <c r="F368" s="4">
        <v>0</v>
      </c>
      <c r="G368" s="4">
        <v>0</v>
      </c>
      <c r="H368" s="7" t="s">
        <v>4</v>
      </c>
    </row>
    <row r="369" spans="1:8" x14ac:dyDescent="0.75">
      <c r="A369" s="44">
        <v>1144.2750980000001</v>
      </c>
      <c r="B369" s="7">
        <v>79827.8</v>
      </c>
      <c r="C369" s="6">
        <v>1.9939999999999999E-2</v>
      </c>
      <c r="D369" s="7">
        <v>179.86</v>
      </c>
      <c r="E369" s="4">
        <v>161.20500000000001</v>
      </c>
      <c r="F369" s="4">
        <v>0</v>
      </c>
      <c r="G369" s="4">
        <v>0</v>
      </c>
      <c r="H369" s="7" t="s">
        <v>4</v>
      </c>
    </row>
    <row r="370" spans="1:8" x14ac:dyDescent="0.75">
      <c r="A370" s="44">
        <v>1144.2946079999999</v>
      </c>
      <c r="B370" s="7">
        <v>79829.399999999994</v>
      </c>
      <c r="C370" s="6">
        <v>1.9949999999999999E-2</v>
      </c>
      <c r="D370" s="7">
        <v>138.4</v>
      </c>
      <c r="E370" s="4">
        <v>159.625</v>
      </c>
      <c r="F370" s="4">
        <v>0</v>
      </c>
      <c r="G370" s="4">
        <v>0</v>
      </c>
      <c r="H370" s="7" t="s">
        <v>4</v>
      </c>
    </row>
    <row r="371" spans="1:8" x14ac:dyDescent="0.75">
      <c r="A371" s="44">
        <v>1144.314118</v>
      </c>
      <c r="B371" s="7">
        <v>79831</v>
      </c>
      <c r="C371" s="6">
        <v>1.9949999999999999E-2</v>
      </c>
      <c r="D371" s="7">
        <v>190.41</v>
      </c>
      <c r="E371" s="4">
        <v>161.20500000000001</v>
      </c>
      <c r="F371" s="4">
        <v>0</v>
      </c>
      <c r="G371" s="4">
        <v>0</v>
      </c>
      <c r="H371" s="7" t="s">
        <v>4</v>
      </c>
    </row>
    <row r="372" spans="1:8" x14ac:dyDescent="0.75">
      <c r="A372" s="44">
        <v>1144.333629</v>
      </c>
      <c r="B372" s="7">
        <v>79832.7</v>
      </c>
      <c r="C372" s="6">
        <v>1.9949999999999999E-2</v>
      </c>
      <c r="D372" s="7">
        <v>141.1</v>
      </c>
      <c r="E372" s="4">
        <v>161.20500000000001</v>
      </c>
      <c r="F372" s="4">
        <v>0</v>
      </c>
      <c r="G372" s="4">
        <v>0</v>
      </c>
      <c r="H372" s="7" t="s">
        <v>4</v>
      </c>
    </row>
    <row r="373" spans="1:8" x14ac:dyDescent="0.75">
      <c r="A373" s="44">
        <v>1144.3531390000001</v>
      </c>
      <c r="B373" s="7">
        <v>79834.3</v>
      </c>
      <c r="C373" s="6">
        <v>1.9949999999999999E-2</v>
      </c>
      <c r="D373" s="7">
        <v>174.81</v>
      </c>
      <c r="E373" s="4">
        <v>161.89500000000001</v>
      </c>
      <c r="F373" s="4">
        <v>0</v>
      </c>
      <c r="G373" s="4">
        <v>0</v>
      </c>
      <c r="H373" s="7" t="s">
        <v>4</v>
      </c>
    </row>
    <row r="374" spans="1:8" x14ac:dyDescent="0.75">
      <c r="A374" s="44">
        <v>1144.37265</v>
      </c>
      <c r="B374" s="7">
        <v>79835.899999999994</v>
      </c>
      <c r="C374" s="6">
        <v>1.9959999999999999E-2</v>
      </c>
      <c r="D374" s="7">
        <v>120.63</v>
      </c>
      <c r="E374" s="4">
        <v>161.20500000000001</v>
      </c>
      <c r="F374" s="4">
        <v>0</v>
      </c>
      <c r="G374" s="4">
        <v>0</v>
      </c>
      <c r="H374" s="7" t="s">
        <v>4</v>
      </c>
    </row>
    <row r="375" spans="1:8" x14ac:dyDescent="0.75">
      <c r="A375" s="44">
        <v>1144.3921600000001</v>
      </c>
      <c r="B375" s="7">
        <v>79837.5</v>
      </c>
      <c r="C375" s="6">
        <v>1.9959999999999999E-2</v>
      </c>
      <c r="D375" s="7">
        <v>167.09</v>
      </c>
      <c r="E375" s="4">
        <v>161.89500000000001</v>
      </c>
      <c r="F375" s="4">
        <v>0</v>
      </c>
      <c r="G375" s="4">
        <v>0</v>
      </c>
      <c r="H375" s="7" t="s">
        <v>4</v>
      </c>
    </row>
    <row r="376" spans="1:8" x14ac:dyDescent="0.75">
      <c r="A376" s="44">
        <v>1144.4116710000001</v>
      </c>
      <c r="B376" s="7">
        <v>79839.199999999997</v>
      </c>
      <c r="C376" s="6">
        <v>1.9959999999999999E-2</v>
      </c>
      <c r="D376" s="7">
        <v>152.15</v>
      </c>
      <c r="E376" s="4">
        <v>161.89500000000001</v>
      </c>
      <c r="F376" s="4">
        <v>0</v>
      </c>
      <c r="G376" s="4">
        <v>0</v>
      </c>
      <c r="H376" s="7" t="s">
        <v>4</v>
      </c>
    </row>
    <row r="377" spans="1:8" x14ac:dyDescent="0.75">
      <c r="A377" s="44">
        <v>1144.4311809999999</v>
      </c>
      <c r="B377" s="7">
        <v>79840.800000000003</v>
      </c>
      <c r="C377" s="6">
        <v>1.9970000000000002E-2</v>
      </c>
      <c r="D377" s="7">
        <v>179.09</v>
      </c>
      <c r="E377" s="4">
        <v>162.74</v>
      </c>
      <c r="F377" s="4">
        <v>0</v>
      </c>
      <c r="G377" s="4">
        <v>0</v>
      </c>
      <c r="H377" s="7" t="s">
        <v>4</v>
      </c>
    </row>
    <row r="378" spans="1:8" x14ac:dyDescent="0.75">
      <c r="A378" s="44">
        <v>1144.4506919999999</v>
      </c>
      <c r="B378" s="7">
        <v>79842.399999999994</v>
      </c>
      <c r="C378" s="6">
        <v>1.9970000000000002E-2</v>
      </c>
      <c r="D378" s="7">
        <v>110.29</v>
      </c>
      <c r="E378" s="4">
        <v>162.18</v>
      </c>
      <c r="F378" s="4">
        <v>0</v>
      </c>
      <c r="G378" s="4">
        <v>0</v>
      </c>
      <c r="H378" s="7" t="s">
        <v>4</v>
      </c>
    </row>
    <row r="379" spans="1:8" x14ac:dyDescent="0.75">
      <c r="A379" s="44">
        <v>1144.470202</v>
      </c>
      <c r="B379" s="7">
        <v>79844</v>
      </c>
      <c r="C379" s="6">
        <v>1.9970000000000002E-2</v>
      </c>
      <c r="D379" s="7">
        <v>151.43</v>
      </c>
      <c r="E379" s="4">
        <v>161.89500000000001</v>
      </c>
      <c r="F379" s="4">
        <v>0</v>
      </c>
      <c r="G379" s="4">
        <v>0</v>
      </c>
      <c r="H379" s="7" t="s">
        <v>4</v>
      </c>
    </row>
    <row r="380" spans="1:8" x14ac:dyDescent="0.75">
      <c r="A380" s="44">
        <v>1144.4897129999999</v>
      </c>
      <c r="B380" s="7">
        <v>79844.800000000003</v>
      </c>
      <c r="C380" s="6">
        <v>1.9970000000000002E-2</v>
      </c>
      <c r="D380" s="7">
        <v>147.26</v>
      </c>
      <c r="E380" s="4">
        <v>161.61000000000001</v>
      </c>
      <c r="F380" s="4">
        <v>0</v>
      </c>
      <c r="G380" s="4">
        <v>0</v>
      </c>
      <c r="H380" s="7" t="s">
        <v>4</v>
      </c>
    </row>
    <row r="381" spans="1:8" x14ac:dyDescent="0.75">
      <c r="A381" s="44">
        <v>1144.509223</v>
      </c>
      <c r="B381" s="7">
        <v>79846.5</v>
      </c>
      <c r="C381" s="6">
        <v>1.9980000000000001E-2</v>
      </c>
      <c r="D381" s="7">
        <v>256.07</v>
      </c>
      <c r="E381" s="4">
        <v>161.89500000000001</v>
      </c>
      <c r="F381" s="4">
        <v>94.174999999999983</v>
      </c>
      <c r="G381" s="4">
        <v>2.9332519618449782</v>
      </c>
      <c r="H381" s="7" t="s">
        <v>4</v>
      </c>
    </row>
    <row r="382" spans="1:8" x14ac:dyDescent="0.75">
      <c r="A382" s="44">
        <v>1144.528734</v>
      </c>
      <c r="B382" s="7">
        <v>79848.100000000006</v>
      </c>
      <c r="C382" s="6">
        <v>1.9980000000000001E-2</v>
      </c>
      <c r="D382" s="7">
        <v>230.99</v>
      </c>
      <c r="E382" s="4">
        <v>161.61000000000001</v>
      </c>
      <c r="F382" s="4">
        <v>69.38</v>
      </c>
      <c r="G382" s="4">
        <v>2.0338508332873992</v>
      </c>
      <c r="H382" s="7" t="s">
        <v>4</v>
      </c>
    </row>
    <row r="383" spans="1:8" x14ac:dyDescent="0.75">
      <c r="A383" s="44">
        <v>1144.5755019999999</v>
      </c>
      <c r="B383" s="7">
        <v>79852.100000000006</v>
      </c>
      <c r="C383" s="6">
        <v>1.9990000000000001E-2</v>
      </c>
      <c r="D383" s="7">
        <v>297.95999999999998</v>
      </c>
      <c r="E383" s="4">
        <v>161.61000000000001</v>
      </c>
      <c r="F383" s="4">
        <v>136.34999999999997</v>
      </c>
      <c r="G383" s="4">
        <v>9.9976346819999975</v>
      </c>
      <c r="H383" s="7">
        <v>14.964737477132374</v>
      </c>
    </row>
    <row r="384" spans="1:8" x14ac:dyDescent="0.75">
      <c r="A384" s="44">
        <v>1144.5943500000001</v>
      </c>
      <c r="B384" s="7">
        <v>79853.8</v>
      </c>
      <c r="C384" s="6">
        <v>1.9990000000000001E-2</v>
      </c>
      <c r="D384" s="7">
        <v>160.80000000000001</v>
      </c>
      <c r="E384" s="4">
        <v>160.80000000000001</v>
      </c>
      <c r="F384" s="4">
        <v>0</v>
      </c>
      <c r="G384" s="4">
        <v>0</v>
      </c>
      <c r="H384" s="7" t="s">
        <v>4</v>
      </c>
    </row>
    <row r="385" spans="1:8" x14ac:dyDescent="0.75">
      <c r="A385" s="44">
        <v>1144.613198</v>
      </c>
      <c r="B385" s="7">
        <v>79855.399999999994</v>
      </c>
      <c r="C385" s="6">
        <v>1.9990000000000001E-2</v>
      </c>
      <c r="D385" s="7">
        <v>181.31</v>
      </c>
      <c r="E385" s="4">
        <v>161.61000000000001</v>
      </c>
      <c r="F385" s="4">
        <v>0</v>
      </c>
      <c r="G385" s="4">
        <v>0</v>
      </c>
      <c r="H385" s="7" t="s">
        <v>4</v>
      </c>
    </row>
    <row r="386" spans="1:8" x14ac:dyDescent="0.75">
      <c r="A386" s="44">
        <v>1144.6320459999999</v>
      </c>
      <c r="B386" s="7">
        <v>79857</v>
      </c>
      <c r="C386" s="6">
        <v>1.9990000000000001E-2</v>
      </c>
      <c r="D386" s="7">
        <v>118.88</v>
      </c>
      <c r="E386" s="4">
        <v>160.80000000000001</v>
      </c>
      <c r="F386" s="4">
        <v>0</v>
      </c>
      <c r="G386" s="4">
        <v>0</v>
      </c>
      <c r="H386" s="7" t="s">
        <v>4</v>
      </c>
    </row>
    <row r="387" spans="1:8" x14ac:dyDescent="0.75">
      <c r="A387" s="44">
        <v>1144.650893</v>
      </c>
      <c r="B387" s="7">
        <v>79858.600000000006</v>
      </c>
      <c r="C387" s="6">
        <v>0.02</v>
      </c>
      <c r="D387" s="7">
        <v>191.18</v>
      </c>
      <c r="E387" s="4">
        <v>160.80000000000001</v>
      </c>
      <c r="F387" s="4">
        <v>30.379999999999995</v>
      </c>
      <c r="G387" s="4">
        <v>0.89147072000324301</v>
      </c>
      <c r="H387" s="7" t="s">
        <v>4</v>
      </c>
    </row>
    <row r="388" spans="1:8" x14ac:dyDescent="0.75">
      <c r="A388" s="44">
        <v>1144.6697409999999</v>
      </c>
      <c r="B388" s="7">
        <v>79859.399999999994</v>
      </c>
      <c r="C388" s="6">
        <v>0.02</v>
      </c>
      <c r="D388" s="7">
        <v>184.74</v>
      </c>
      <c r="E388" s="4">
        <v>160.80000000000001</v>
      </c>
      <c r="F388" s="4">
        <v>23.939999999999998</v>
      </c>
      <c r="G388" s="4">
        <v>0.35124767999488865</v>
      </c>
      <c r="H388" s="7" t="s">
        <v>4</v>
      </c>
    </row>
    <row r="389" spans="1:8" x14ac:dyDescent="0.75">
      <c r="A389" s="44">
        <v>1144.6885890000001</v>
      </c>
      <c r="B389" s="7">
        <v>79861</v>
      </c>
      <c r="C389" s="6">
        <v>0.02</v>
      </c>
      <c r="D389" s="7">
        <v>281.16000000000003</v>
      </c>
      <c r="E389" s="4">
        <v>161.61000000000001</v>
      </c>
      <c r="F389" s="4">
        <v>119.55000000000001</v>
      </c>
      <c r="G389" s="4">
        <v>3.5080752000127631</v>
      </c>
      <c r="H389" s="7" t="s">
        <v>4</v>
      </c>
    </row>
    <row r="390" spans="1:8" x14ac:dyDescent="0.75">
      <c r="A390" s="44">
        <v>1144.707437</v>
      </c>
      <c r="B390" s="7">
        <v>79862.7</v>
      </c>
      <c r="C390" s="6">
        <v>2.001E-2</v>
      </c>
      <c r="D390" s="7">
        <v>260.47000000000003</v>
      </c>
      <c r="E390" s="4">
        <v>161.61000000000001</v>
      </c>
      <c r="F390" s="4">
        <v>98.860000000000014</v>
      </c>
      <c r="G390" s="4">
        <v>3.0837982085347209</v>
      </c>
      <c r="H390" s="7" t="s">
        <v>4</v>
      </c>
    </row>
    <row r="391" spans="1:8" x14ac:dyDescent="0.75">
      <c r="A391" s="44">
        <v>1144.726285</v>
      </c>
      <c r="B391" s="7">
        <v>79864.3</v>
      </c>
      <c r="C391" s="6">
        <v>2.001E-2</v>
      </c>
      <c r="D391" s="7">
        <v>288.72000000000003</v>
      </c>
      <c r="E391" s="4">
        <v>161.61000000000001</v>
      </c>
      <c r="F391" s="4">
        <v>127.11000000000001</v>
      </c>
      <c r="G391" s="4">
        <v>3.7317807979335762</v>
      </c>
      <c r="H391" s="7">
        <v>11.566372606479192</v>
      </c>
    </row>
    <row r="392" spans="1:8" x14ac:dyDescent="0.75">
      <c r="A392" s="44">
        <v>1144.745132</v>
      </c>
      <c r="B392" s="7">
        <v>79865.899999999994</v>
      </c>
      <c r="C392" s="6">
        <v>2.001E-2</v>
      </c>
      <c r="D392" s="7">
        <v>171.02</v>
      </c>
      <c r="E392" s="4">
        <v>161.61000000000001</v>
      </c>
      <c r="F392" s="4">
        <v>0</v>
      </c>
      <c r="G392" s="4">
        <v>0</v>
      </c>
      <c r="H392" s="7" t="s">
        <v>4</v>
      </c>
    </row>
    <row r="393" spans="1:8" x14ac:dyDescent="0.75">
      <c r="A393" s="44">
        <v>1144.7639799999999</v>
      </c>
      <c r="B393" s="7">
        <v>79867.5</v>
      </c>
      <c r="C393" s="6">
        <v>2.001E-2</v>
      </c>
      <c r="D393" s="7">
        <v>192.73</v>
      </c>
      <c r="E393" s="4">
        <v>161.61000000000001</v>
      </c>
      <c r="F393" s="4">
        <v>0</v>
      </c>
      <c r="G393" s="4">
        <v>0</v>
      </c>
      <c r="H393" s="7" t="s">
        <v>4</v>
      </c>
    </row>
    <row r="394" spans="1:8" x14ac:dyDescent="0.75">
      <c r="A394" s="44">
        <v>1144.7828280000001</v>
      </c>
      <c r="B394" s="7">
        <v>79869.100000000006</v>
      </c>
      <c r="C394" s="6">
        <v>2.002E-2</v>
      </c>
      <c r="D394" s="7">
        <v>132.05000000000001</v>
      </c>
      <c r="E394" s="4">
        <v>161.20500000000001</v>
      </c>
      <c r="F394" s="4">
        <v>0</v>
      </c>
      <c r="G394" s="4">
        <v>0</v>
      </c>
      <c r="H394" s="7" t="s">
        <v>4</v>
      </c>
    </row>
    <row r="395" spans="1:8" x14ac:dyDescent="0.75">
      <c r="A395" s="44">
        <v>1144.801676</v>
      </c>
      <c r="B395" s="7">
        <v>79870.8</v>
      </c>
      <c r="C395" s="6">
        <v>2.002E-2</v>
      </c>
      <c r="D395" s="7">
        <v>174.53</v>
      </c>
      <c r="E395" s="4">
        <v>160.80000000000001</v>
      </c>
      <c r="F395" s="4">
        <v>0</v>
      </c>
      <c r="G395" s="4">
        <v>0</v>
      </c>
      <c r="H395" s="7" t="s">
        <v>4</v>
      </c>
    </row>
    <row r="396" spans="1:8" x14ac:dyDescent="0.75">
      <c r="A396" s="44">
        <v>1144.820524</v>
      </c>
      <c r="B396" s="7">
        <v>79872.399999999994</v>
      </c>
      <c r="C396" s="6">
        <v>2.002E-2</v>
      </c>
      <c r="D396" s="7">
        <v>124.6</v>
      </c>
      <c r="E396" s="4">
        <v>158.83000000000001</v>
      </c>
      <c r="F396" s="4">
        <v>0</v>
      </c>
      <c r="G396" s="4">
        <v>0</v>
      </c>
      <c r="H396" s="7" t="s">
        <v>4</v>
      </c>
    </row>
    <row r="397" spans="1:8" x14ac:dyDescent="0.75">
      <c r="A397" s="44">
        <v>1144.839371</v>
      </c>
      <c r="B397" s="7">
        <v>79873.2</v>
      </c>
      <c r="C397" s="6">
        <v>2.002E-2</v>
      </c>
      <c r="D397" s="7">
        <v>156.86000000000001</v>
      </c>
      <c r="E397" s="4">
        <v>156.86000000000001</v>
      </c>
      <c r="F397" s="4">
        <v>0</v>
      </c>
      <c r="G397" s="4">
        <v>0</v>
      </c>
      <c r="H397" s="7" t="s">
        <v>4</v>
      </c>
    </row>
    <row r="398" spans="1:8" x14ac:dyDescent="0.75">
      <c r="A398" s="44">
        <v>1144.858219</v>
      </c>
      <c r="B398" s="7">
        <v>79874.8</v>
      </c>
      <c r="C398" s="6">
        <v>2.0029999999999999E-2</v>
      </c>
      <c r="D398" s="7">
        <v>115.83</v>
      </c>
      <c r="E398" s="4">
        <v>155.67500000000001</v>
      </c>
      <c r="F398" s="4">
        <v>0</v>
      </c>
      <c r="G398" s="4">
        <v>0</v>
      </c>
      <c r="H398" s="7" t="s">
        <v>4</v>
      </c>
    </row>
    <row r="399" spans="1:8" x14ac:dyDescent="0.75">
      <c r="A399" s="44">
        <v>1144.8770669999999</v>
      </c>
      <c r="B399" s="7">
        <v>79876.399999999994</v>
      </c>
      <c r="C399" s="6">
        <v>2.0029999999999999E-2</v>
      </c>
      <c r="D399" s="7">
        <v>181.92</v>
      </c>
      <c r="E399" s="4">
        <v>154.49</v>
      </c>
      <c r="F399" s="4">
        <v>0</v>
      </c>
      <c r="G399" s="4">
        <v>0</v>
      </c>
      <c r="H399" s="7" t="s">
        <v>4</v>
      </c>
    </row>
    <row r="400" spans="1:8" x14ac:dyDescent="0.75">
      <c r="A400" s="44">
        <v>1144.8959150000001</v>
      </c>
      <c r="B400" s="7">
        <v>79878.100000000006</v>
      </c>
      <c r="C400" s="6">
        <v>2.0029999999999999E-2</v>
      </c>
      <c r="D400" s="7">
        <v>149.75</v>
      </c>
      <c r="E400" s="4">
        <v>154.24</v>
      </c>
      <c r="F400" s="4">
        <v>0</v>
      </c>
      <c r="G400" s="4">
        <v>0</v>
      </c>
      <c r="H400" s="7" t="s">
        <v>4</v>
      </c>
    </row>
    <row r="401" spans="1:8" x14ac:dyDescent="0.75">
      <c r="A401" s="44">
        <v>1144.914763</v>
      </c>
      <c r="B401" s="7">
        <v>79879.7</v>
      </c>
      <c r="C401" s="6">
        <v>2.0039999999999999E-2</v>
      </c>
      <c r="D401" s="7">
        <v>208.17</v>
      </c>
      <c r="E401" s="4">
        <v>154.49</v>
      </c>
      <c r="F401" s="4">
        <v>0</v>
      </c>
      <c r="G401" s="4">
        <v>0</v>
      </c>
      <c r="H401" s="7" t="s">
        <v>4</v>
      </c>
    </row>
    <row r="402" spans="1:8" x14ac:dyDescent="0.75">
      <c r="A402" s="44">
        <v>1144.93361</v>
      </c>
      <c r="B402" s="7">
        <v>79881.3</v>
      </c>
      <c r="C402" s="6">
        <v>2.0039999999999999E-2</v>
      </c>
      <c r="D402" s="7">
        <v>146.87</v>
      </c>
      <c r="E402" s="4">
        <v>155.67500000000001</v>
      </c>
      <c r="F402" s="4">
        <v>0</v>
      </c>
      <c r="G402" s="4">
        <v>0</v>
      </c>
      <c r="H402" s="7" t="s">
        <v>4</v>
      </c>
    </row>
    <row r="403" spans="1:8" x14ac:dyDescent="0.75">
      <c r="A403" s="44">
        <v>1144.952458</v>
      </c>
      <c r="B403" s="7">
        <v>79882.899999999994</v>
      </c>
      <c r="C403" s="6">
        <v>2.0039999999999999E-2</v>
      </c>
      <c r="D403" s="7">
        <v>199.82</v>
      </c>
      <c r="E403" s="4">
        <v>154.49</v>
      </c>
      <c r="F403" s="4">
        <v>0</v>
      </c>
      <c r="G403" s="4">
        <v>0</v>
      </c>
      <c r="H403" s="7" t="s">
        <v>4</v>
      </c>
    </row>
    <row r="404" spans="1:8" x14ac:dyDescent="0.75">
      <c r="A404" s="44">
        <v>1144.9713059999999</v>
      </c>
      <c r="B404" s="7">
        <v>79884.5</v>
      </c>
      <c r="C404" s="6">
        <v>2.0039999999999999E-2</v>
      </c>
      <c r="D404" s="7">
        <v>163.30000000000001</v>
      </c>
      <c r="E404" s="4">
        <v>153.99</v>
      </c>
      <c r="F404" s="4">
        <v>0</v>
      </c>
      <c r="G404" s="4">
        <v>0</v>
      </c>
      <c r="H404" s="7" t="s">
        <v>4</v>
      </c>
    </row>
    <row r="405" spans="1:8" x14ac:dyDescent="0.75">
      <c r="A405" s="44">
        <v>1144.9901540000001</v>
      </c>
      <c r="B405" s="7">
        <v>79886.2</v>
      </c>
      <c r="C405" s="6">
        <v>2.0049999999999998E-2</v>
      </c>
      <c r="D405" s="7">
        <v>233.7</v>
      </c>
      <c r="E405" s="4">
        <v>153.99</v>
      </c>
      <c r="F405" s="4">
        <v>0</v>
      </c>
      <c r="G405" s="4">
        <v>0</v>
      </c>
      <c r="H405" s="7" t="s">
        <v>4</v>
      </c>
    </row>
    <row r="406" spans="1:8" x14ac:dyDescent="0.75">
      <c r="A406" s="44">
        <v>1145.009002</v>
      </c>
      <c r="B406" s="7">
        <v>79887</v>
      </c>
      <c r="C406" s="6">
        <v>2.0049999999999998E-2</v>
      </c>
      <c r="D406" s="7">
        <v>168.43</v>
      </c>
      <c r="E406" s="4">
        <v>153.625</v>
      </c>
      <c r="F406" s="4">
        <v>0</v>
      </c>
      <c r="G406" s="4">
        <v>0</v>
      </c>
      <c r="H406" s="7" t="s">
        <v>4</v>
      </c>
    </row>
    <row r="407" spans="1:8" x14ac:dyDescent="0.75">
      <c r="A407" s="44">
        <v>1145.0278499999999</v>
      </c>
      <c r="B407" s="7">
        <v>79888.600000000006</v>
      </c>
      <c r="C407" s="6">
        <v>2.0049999999999998E-2</v>
      </c>
      <c r="D407" s="7">
        <v>236.69</v>
      </c>
      <c r="E407" s="4">
        <v>153.99</v>
      </c>
      <c r="F407" s="4">
        <v>0</v>
      </c>
      <c r="G407" s="4">
        <v>0</v>
      </c>
      <c r="H407" s="7" t="s">
        <v>4</v>
      </c>
    </row>
    <row r="408" spans="1:8" x14ac:dyDescent="0.75">
      <c r="A408" s="44">
        <v>1145.046697</v>
      </c>
      <c r="B408" s="7">
        <v>79890.2</v>
      </c>
      <c r="C408" s="6">
        <v>2.0060000000000001E-2</v>
      </c>
      <c r="D408" s="7">
        <v>154.49</v>
      </c>
      <c r="E408" s="4">
        <v>153.625</v>
      </c>
      <c r="F408" s="4">
        <v>0</v>
      </c>
      <c r="G408" s="4">
        <v>0</v>
      </c>
      <c r="H408" s="7" t="s">
        <v>4</v>
      </c>
    </row>
    <row r="409" spans="1:8" x14ac:dyDescent="0.75">
      <c r="A409" s="44">
        <v>1145.0655449999999</v>
      </c>
      <c r="B409" s="7">
        <v>79891.8</v>
      </c>
      <c r="C409" s="6">
        <v>2.0060000000000001E-2</v>
      </c>
      <c r="D409" s="7">
        <v>185.33</v>
      </c>
      <c r="E409" s="4">
        <v>153.99</v>
      </c>
      <c r="F409" s="4">
        <v>0</v>
      </c>
      <c r="G409" s="4">
        <v>0</v>
      </c>
      <c r="H409" s="7" t="s">
        <v>4</v>
      </c>
    </row>
    <row r="410" spans="1:8" x14ac:dyDescent="0.75">
      <c r="A410" s="44">
        <v>1145.0843930000001</v>
      </c>
      <c r="B410" s="7">
        <v>79893.5</v>
      </c>
      <c r="C410" s="6">
        <v>2.0060000000000001E-2</v>
      </c>
      <c r="D410" s="7">
        <v>115.58</v>
      </c>
      <c r="E410" s="4">
        <v>154.24</v>
      </c>
      <c r="F410" s="4">
        <v>0</v>
      </c>
      <c r="G410" s="4">
        <v>0</v>
      </c>
      <c r="H410" s="7" t="s">
        <v>4</v>
      </c>
    </row>
    <row r="411" spans="1:8" x14ac:dyDescent="0.75">
      <c r="A411" s="44">
        <v>1145.103241</v>
      </c>
      <c r="B411" s="7">
        <v>79895.100000000006</v>
      </c>
      <c r="C411" s="6">
        <v>2.0060000000000001E-2</v>
      </c>
      <c r="D411" s="7">
        <v>161.61000000000001</v>
      </c>
      <c r="E411" s="4">
        <v>154.24</v>
      </c>
      <c r="F411" s="4">
        <v>0</v>
      </c>
      <c r="G411" s="4">
        <v>0</v>
      </c>
      <c r="H411" s="7" t="s">
        <v>4</v>
      </c>
    </row>
    <row r="412" spans="1:8" x14ac:dyDescent="0.75">
      <c r="A412" s="44">
        <v>1145.122089</v>
      </c>
      <c r="B412" s="7">
        <v>79896.7</v>
      </c>
      <c r="C412" s="6">
        <v>2.0060000000000001E-2</v>
      </c>
      <c r="D412" s="7">
        <v>119.66</v>
      </c>
      <c r="E412" s="4">
        <v>153.625</v>
      </c>
      <c r="F412" s="4">
        <v>0</v>
      </c>
      <c r="G412" s="4">
        <v>0</v>
      </c>
      <c r="H412" s="7" t="s">
        <v>4</v>
      </c>
    </row>
    <row r="413" spans="1:8" x14ac:dyDescent="0.75">
      <c r="A413" s="44">
        <v>1145.140936</v>
      </c>
      <c r="B413" s="7">
        <v>79898.3</v>
      </c>
      <c r="C413" s="6">
        <v>2.0049999999999998E-2</v>
      </c>
      <c r="D413" s="7">
        <v>228.94</v>
      </c>
      <c r="E413" s="4">
        <v>153.625</v>
      </c>
      <c r="F413" s="4">
        <v>0</v>
      </c>
      <c r="G413" s="4">
        <v>0</v>
      </c>
      <c r="H413" s="7" t="s">
        <v>4</v>
      </c>
    </row>
    <row r="414" spans="1:8" x14ac:dyDescent="0.75">
      <c r="A414" s="44">
        <v>1145.1597839999999</v>
      </c>
      <c r="B414" s="7">
        <v>79899.100000000006</v>
      </c>
      <c r="C414" s="6">
        <v>2.0039999999999999E-2</v>
      </c>
      <c r="D414" s="7">
        <v>153.99</v>
      </c>
      <c r="E414" s="4">
        <v>152.71499999999997</v>
      </c>
      <c r="F414" s="4">
        <v>0</v>
      </c>
      <c r="G414" s="4">
        <v>0</v>
      </c>
      <c r="H414" s="7" t="s">
        <v>4</v>
      </c>
    </row>
    <row r="415" spans="1:8" x14ac:dyDescent="0.75">
      <c r="A415" s="44">
        <v>1145.1786320000001</v>
      </c>
      <c r="B415" s="7">
        <v>79900.7</v>
      </c>
      <c r="C415" s="6">
        <v>2.0039999999999999E-2</v>
      </c>
      <c r="D415" s="7">
        <v>165.27</v>
      </c>
      <c r="E415" s="4">
        <v>153.625</v>
      </c>
      <c r="F415" s="4">
        <v>0</v>
      </c>
      <c r="G415" s="4">
        <v>0</v>
      </c>
      <c r="H415" s="7" t="s">
        <v>4</v>
      </c>
    </row>
    <row r="416" spans="1:8" x14ac:dyDescent="0.75">
      <c r="A416" s="44">
        <v>1145.19748</v>
      </c>
      <c r="B416" s="7">
        <v>79902.3</v>
      </c>
      <c r="C416" s="6">
        <v>2.0029999999999999E-2</v>
      </c>
      <c r="D416" s="7">
        <v>142.16999999999999</v>
      </c>
      <c r="E416" s="4">
        <v>152.71499999999997</v>
      </c>
      <c r="F416" s="4">
        <v>0</v>
      </c>
      <c r="G416" s="4">
        <v>0</v>
      </c>
      <c r="H416" s="7" t="s">
        <v>4</v>
      </c>
    </row>
    <row r="417" spans="1:8" x14ac:dyDescent="0.75">
      <c r="A417" s="44">
        <v>1145.216328</v>
      </c>
      <c r="B417" s="7">
        <v>79903.899999999994</v>
      </c>
      <c r="C417" s="6">
        <v>2.002E-2</v>
      </c>
      <c r="D417" s="7">
        <v>242.33</v>
      </c>
      <c r="E417" s="4">
        <v>153.625</v>
      </c>
      <c r="F417" s="4">
        <v>0</v>
      </c>
      <c r="G417" s="4">
        <v>0</v>
      </c>
      <c r="H417" s="7" t="s">
        <v>4</v>
      </c>
    </row>
    <row r="418" spans="1:8" x14ac:dyDescent="0.75">
      <c r="A418" s="44">
        <v>1145.235175</v>
      </c>
      <c r="B418" s="7">
        <v>79905.5</v>
      </c>
      <c r="C418" s="6">
        <v>2.002E-2</v>
      </c>
      <c r="D418" s="7">
        <v>193.9</v>
      </c>
      <c r="E418" s="4">
        <v>152.71499999999997</v>
      </c>
      <c r="F418" s="4">
        <v>0</v>
      </c>
      <c r="G418" s="4">
        <v>0</v>
      </c>
      <c r="H418" s="7" t="s">
        <v>4</v>
      </c>
    </row>
    <row r="419" spans="1:8" x14ac:dyDescent="0.75">
      <c r="A419" s="44">
        <v>1145.254023</v>
      </c>
      <c r="B419" s="7">
        <v>79907.100000000006</v>
      </c>
      <c r="C419" s="6">
        <v>2.001E-2</v>
      </c>
      <c r="D419" s="7">
        <v>224.42</v>
      </c>
      <c r="E419" s="4">
        <v>152.71499999999997</v>
      </c>
      <c r="F419" s="4">
        <v>0</v>
      </c>
      <c r="G419" s="4">
        <v>0</v>
      </c>
      <c r="H419" s="7" t="s">
        <v>4</v>
      </c>
    </row>
    <row r="420" spans="1:8" x14ac:dyDescent="0.75">
      <c r="A420" s="44">
        <v>1145.2728709999999</v>
      </c>
      <c r="B420" s="7">
        <v>79908.7</v>
      </c>
      <c r="C420" s="6">
        <v>0.02</v>
      </c>
      <c r="D420" s="7">
        <v>143.65</v>
      </c>
      <c r="E420" s="4">
        <v>151.80000000000001</v>
      </c>
      <c r="F420" s="4">
        <v>0</v>
      </c>
      <c r="G420" s="4">
        <v>0</v>
      </c>
      <c r="H420" s="7" t="s">
        <v>4</v>
      </c>
    </row>
    <row r="421" spans="1:8" x14ac:dyDescent="0.75">
      <c r="A421" s="44">
        <v>1145.2917190000001</v>
      </c>
      <c r="B421" s="7">
        <v>79910.3</v>
      </c>
      <c r="C421" s="6">
        <v>0.02</v>
      </c>
      <c r="D421" s="7">
        <v>146.52000000000001</v>
      </c>
      <c r="E421" s="4">
        <v>152.71499999999997</v>
      </c>
      <c r="F421" s="4">
        <v>0</v>
      </c>
      <c r="G421" s="4">
        <v>0</v>
      </c>
      <c r="H421" s="7" t="s">
        <v>4</v>
      </c>
    </row>
    <row r="422" spans="1:8" x14ac:dyDescent="0.75">
      <c r="A422" s="44">
        <v>1145.310567</v>
      </c>
      <c r="B422" s="7">
        <v>79911.899999999994</v>
      </c>
      <c r="C422" s="6">
        <v>1.9990000000000001E-2</v>
      </c>
      <c r="D422" s="7">
        <v>106.87</v>
      </c>
      <c r="E422" s="4">
        <v>152.71499999999997</v>
      </c>
      <c r="F422" s="4">
        <v>0</v>
      </c>
      <c r="G422" s="4">
        <v>0</v>
      </c>
      <c r="H422" s="7" t="s">
        <v>4</v>
      </c>
    </row>
    <row r="423" spans="1:8" x14ac:dyDescent="0.75">
      <c r="A423" s="44">
        <v>1145.329414</v>
      </c>
      <c r="B423" s="7">
        <v>79912.7</v>
      </c>
      <c r="C423" s="6">
        <v>1.9990000000000001E-2</v>
      </c>
      <c r="D423" s="7">
        <v>182.94</v>
      </c>
      <c r="E423" s="4">
        <v>153.625</v>
      </c>
      <c r="F423" s="4">
        <v>0</v>
      </c>
      <c r="G423" s="4">
        <v>0</v>
      </c>
      <c r="H423" s="7" t="s">
        <v>4</v>
      </c>
    </row>
    <row r="424" spans="1:8" x14ac:dyDescent="0.75">
      <c r="A424" s="44">
        <v>1145.348262</v>
      </c>
      <c r="B424" s="7">
        <v>79914.3</v>
      </c>
      <c r="C424" s="6">
        <v>1.9980000000000001E-2</v>
      </c>
      <c r="D424" s="7">
        <v>152.16999999999999</v>
      </c>
      <c r="E424" s="4">
        <v>153.26</v>
      </c>
      <c r="F424" s="4">
        <v>0</v>
      </c>
      <c r="G424" s="4">
        <v>0</v>
      </c>
      <c r="H424" s="7" t="s">
        <v>4</v>
      </c>
    </row>
    <row r="425" spans="1:8" x14ac:dyDescent="0.75">
      <c r="A425" s="44">
        <v>1145.3671099999999</v>
      </c>
      <c r="B425" s="7">
        <v>79915.899999999994</v>
      </c>
      <c r="C425" s="6">
        <v>1.9970000000000002E-2</v>
      </c>
      <c r="D425" s="7">
        <v>163.66</v>
      </c>
      <c r="E425" s="4">
        <v>153.625</v>
      </c>
      <c r="F425" s="4">
        <v>0</v>
      </c>
      <c r="G425" s="4">
        <v>0</v>
      </c>
      <c r="H425" s="7" t="s">
        <v>4</v>
      </c>
    </row>
    <row r="426" spans="1:8" x14ac:dyDescent="0.75">
      <c r="A426" s="44">
        <v>1145.3859580000001</v>
      </c>
      <c r="B426" s="7">
        <v>79917.5</v>
      </c>
      <c r="C426" s="6">
        <v>1.9970000000000002E-2</v>
      </c>
      <c r="D426" s="7">
        <v>126.68</v>
      </c>
      <c r="E426" s="4">
        <v>153.26</v>
      </c>
      <c r="F426" s="4">
        <v>0</v>
      </c>
      <c r="G426" s="4">
        <v>0</v>
      </c>
      <c r="H426" s="7" t="s">
        <v>4</v>
      </c>
    </row>
    <row r="427" spans="1:8" x14ac:dyDescent="0.75">
      <c r="A427" s="44">
        <v>1145.404806</v>
      </c>
      <c r="B427" s="7">
        <v>79919.100000000006</v>
      </c>
      <c r="C427" s="6">
        <v>1.9959999999999999E-2</v>
      </c>
      <c r="D427" s="7">
        <v>177.8</v>
      </c>
      <c r="E427" s="4">
        <v>153.26</v>
      </c>
      <c r="F427" s="4">
        <v>0</v>
      </c>
      <c r="G427" s="4">
        <v>0</v>
      </c>
      <c r="H427" s="7" t="s">
        <v>4</v>
      </c>
    </row>
    <row r="428" spans="1:8" x14ac:dyDescent="0.75">
      <c r="A428" s="44">
        <v>1145.4236530000001</v>
      </c>
      <c r="B428" s="7">
        <v>79920.7</v>
      </c>
      <c r="C428" s="6">
        <v>1.9949999999999999E-2</v>
      </c>
      <c r="D428" s="7">
        <v>121.31</v>
      </c>
      <c r="E428" s="4">
        <v>153.26</v>
      </c>
      <c r="F428" s="4">
        <v>0</v>
      </c>
      <c r="G428" s="4">
        <v>0</v>
      </c>
      <c r="H428" s="7" t="s">
        <v>4</v>
      </c>
    </row>
    <row r="429" spans="1:8" x14ac:dyDescent="0.75">
      <c r="A429" s="44">
        <v>1145.442501</v>
      </c>
      <c r="B429" s="7">
        <v>79922.3</v>
      </c>
      <c r="C429" s="6">
        <v>1.9949999999999999E-2</v>
      </c>
      <c r="D429" s="7">
        <v>164.23</v>
      </c>
      <c r="E429" s="4">
        <v>153.99</v>
      </c>
      <c r="F429" s="4">
        <v>0</v>
      </c>
      <c r="G429" s="4">
        <v>0</v>
      </c>
      <c r="H429" s="7" t="s">
        <v>4</v>
      </c>
    </row>
    <row r="430" spans="1:8" x14ac:dyDescent="0.75">
      <c r="A430" s="44">
        <v>1145.4613489999999</v>
      </c>
      <c r="B430" s="7">
        <v>79923.899999999994</v>
      </c>
      <c r="C430" s="6">
        <v>1.9939999999999999E-2</v>
      </c>
      <c r="D430" s="7">
        <v>161.83000000000001</v>
      </c>
      <c r="E430" s="4">
        <v>153.625</v>
      </c>
      <c r="F430" s="4">
        <v>0</v>
      </c>
      <c r="G430" s="4">
        <v>0</v>
      </c>
      <c r="H430" s="7" t="s">
        <v>4</v>
      </c>
    </row>
    <row r="431" spans="1:8" x14ac:dyDescent="0.75">
      <c r="A431" s="44">
        <v>1145.4801970000001</v>
      </c>
      <c r="B431" s="7">
        <v>79925.5</v>
      </c>
      <c r="C431" s="6">
        <v>1.993E-2</v>
      </c>
      <c r="D431" s="7">
        <v>224.85</v>
      </c>
      <c r="E431" s="4">
        <v>153.99</v>
      </c>
      <c r="F431" s="4">
        <v>0</v>
      </c>
      <c r="G431" s="4">
        <v>0</v>
      </c>
      <c r="H431" s="7" t="s">
        <v>4</v>
      </c>
    </row>
    <row r="432" spans="1:8" x14ac:dyDescent="0.75">
      <c r="A432" s="44">
        <v>1145.499045</v>
      </c>
      <c r="B432" s="7">
        <v>79926.3</v>
      </c>
      <c r="C432" s="6">
        <v>1.993E-2</v>
      </c>
      <c r="D432" s="7">
        <v>125.19</v>
      </c>
      <c r="E432" s="4">
        <v>154.155</v>
      </c>
      <c r="F432" s="4">
        <v>0</v>
      </c>
      <c r="G432" s="4">
        <v>0</v>
      </c>
      <c r="H432" s="7" t="s">
        <v>4</v>
      </c>
    </row>
    <row r="433" spans="1:8" x14ac:dyDescent="0.75">
      <c r="A433" s="44">
        <v>1145.517893</v>
      </c>
      <c r="B433" s="7">
        <v>79927.899999999994</v>
      </c>
      <c r="C433" s="6">
        <v>1.992E-2</v>
      </c>
      <c r="D433" s="7">
        <v>137.97</v>
      </c>
      <c r="E433" s="4">
        <v>154.32</v>
      </c>
      <c r="F433" s="4">
        <v>0</v>
      </c>
      <c r="G433" s="4">
        <v>0</v>
      </c>
      <c r="H433" s="7" t="s">
        <v>4</v>
      </c>
    </row>
    <row r="434" spans="1:8" x14ac:dyDescent="0.75">
      <c r="A434" s="44">
        <v>1145.53674</v>
      </c>
      <c r="B434" s="7">
        <v>79929.600000000006</v>
      </c>
      <c r="C434" s="6">
        <v>1.9910000000000001E-2</v>
      </c>
      <c r="D434" s="7">
        <v>104.91</v>
      </c>
      <c r="E434" s="4">
        <v>154.405</v>
      </c>
      <c r="F434" s="4">
        <v>0</v>
      </c>
      <c r="G434" s="4">
        <v>0</v>
      </c>
      <c r="H434" s="7" t="s">
        <v>4</v>
      </c>
    </row>
    <row r="435" spans="1:8" x14ac:dyDescent="0.75">
      <c r="A435" s="44">
        <v>1145.5555879999999</v>
      </c>
      <c r="B435" s="7">
        <v>79931.100000000006</v>
      </c>
      <c r="C435" s="6">
        <v>1.9910000000000001E-2</v>
      </c>
      <c r="D435" s="7">
        <v>147.02000000000001</v>
      </c>
      <c r="E435" s="4">
        <v>154.405</v>
      </c>
      <c r="F435" s="4">
        <v>0</v>
      </c>
      <c r="G435" s="4">
        <v>0</v>
      </c>
      <c r="H435" s="7" t="s">
        <v>4</v>
      </c>
    </row>
    <row r="436" spans="1:8" x14ac:dyDescent="0.75">
      <c r="A436" s="44">
        <v>1145.5744360000001</v>
      </c>
      <c r="B436" s="7">
        <v>79932.800000000003</v>
      </c>
      <c r="C436" s="6">
        <v>1.9900000000000001E-2</v>
      </c>
      <c r="D436" s="7">
        <v>92.41</v>
      </c>
      <c r="E436" s="4">
        <v>154.405</v>
      </c>
      <c r="F436" s="4">
        <v>0</v>
      </c>
      <c r="G436" s="4">
        <v>0</v>
      </c>
      <c r="H436" s="7" t="s">
        <v>4</v>
      </c>
    </row>
    <row r="437" spans="1:8" x14ac:dyDescent="0.75">
      <c r="A437" s="44">
        <v>1145.593284</v>
      </c>
      <c r="B437" s="7">
        <v>79934.399999999994</v>
      </c>
      <c r="C437" s="6">
        <v>1.9900000000000001E-2</v>
      </c>
      <c r="D437" s="7">
        <v>133.27000000000001</v>
      </c>
      <c r="E437" s="4">
        <v>155.67500000000001</v>
      </c>
      <c r="F437" s="4">
        <v>0</v>
      </c>
      <c r="G437" s="4">
        <v>0</v>
      </c>
      <c r="H437" s="7" t="s">
        <v>4</v>
      </c>
    </row>
    <row r="438" spans="1:8" x14ac:dyDescent="0.75">
      <c r="A438" s="44">
        <v>1145.612132</v>
      </c>
      <c r="B438" s="7">
        <v>79936</v>
      </c>
      <c r="C438" s="6">
        <v>1.9890000000000001E-2</v>
      </c>
      <c r="D438" s="7">
        <v>95.39</v>
      </c>
      <c r="E438" s="4">
        <v>155.67500000000001</v>
      </c>
      <c r="F438" s="4">
        <v>0</v>
      </c>
      <c r="G438" s="4">
        <v>0</v>
      </c>
      <c r="H438" s="7" t="s">
        <v>4</v>
      </c>
    </row>
    <row r="439" spans="1:8" x14ac:dyDescent="0.75">
      <c r="A439" s="44">
        <v>1145.630979</v>
      </c>
      <c r="B439" s="7">
        <v>79937.600000000006</v>
      </c>
      <c r="C439" s="6">
        <v>1.9879999999999998E-2</v>
      </c>
      <c r="D439" s="7">
        <v>112.74</v>
      </c>
      <c r="E439" s="4">
        <v>157.95500000000001</v>
      </c>
      <c r="F439" s="4">
        <v>0</v>
      </c>
      <c r="G439" s="4">
        <v>0</v>
      </c>
      <c r="H439" s="7" t="s">
        <v>4</v>
      </c>
    </row>
    <row r="440" spans="1:8" x14ac:dyDescent="0.75">
      <c r="A440" s="44">
        <v>1145.664438</v>
      </c>
      <c r="B440" s="7">
        <v>79940</v>
      </c>
      <c r="C440" s="6">
        <v>1.9869999999999999E-2</v>
      </c>
      <c r="D440" s="7">
        <v>89.76</v>
      </c>
      <c r="E440" s="4">
        <v>157.82</v>
      </c>
      <c r="F440" s="4">
        <v>0</v>
      </c>
      <c r="G440" s="4">
        <v>0</v>
      </c>
      <c r="H440" s="7" t="s">
        <v>4</v>
      </c>
    </row>
    <row r="441" spans="1:8" x14ac:dyDescent="0.75">
      <c r="A441" s="44">
        <v>1145.682845</v>
      </c>
      <c r="B441" s="7">
        <v>79941.600000000006</v>
      </c>
      <c r="C441" s="6">
        <v>1.9869999999999999E-2</v>
      </c>
      <c r="D441" s="7">
        <v>187.42</v>
      </c>
      <c r="E441" s="4">
        <v>160.33000000000001</v>
      </c>
      <c r="F441" s="4">
        <v>27.089999999999975</v>
      </c>
      <c r="G441" s="4">
        <v>0.7897619217628723</v>
      </c>
      <c r="H441" s="7" t="s">
        <v>4</v>
      </c>
    </row>
    <row r="442" spans="1:8" x14ac:dyDescent="0.75">
      <c r="A442" s="44">
        <v>1145.701253</v>
      </c>
      <c r="B442" s="7">
        <v>79943.199999999997</v>
      </c>
      <c r="C442" s="6">
        <v>1.9859999999999999E-2</v>
      </c>
      <c r="D442" s="7">
        <v>203.9</v>
      </c>
      <c r="E442" s="4">
        <v>160.33000000000001</v>
      </c>
      <c r="F442" s="4">
        <v>43.569999999999993</v>
      </c>
      <c r="G442" s="4">
        <v>1.2695684534330718</v>
      </c>
      <c r="H442" s="7" t="s">
        <v>4</v>
      </c>
    </row>
    <row r="443" spans="1:8" x14ac:dyDescent="0.75">
      <c r="A443" s="44">
        <v>1145.7196610000001</v>
      </c>
      <c r="B443" s="7">
        <v>79944</v>
      </c>
      <c r="C443" s="6">
        <v>1.985E-2</v>
      </c>
      <c r="D443" s="7">
        <v>292.91000000000003</v>
      </c>
      <c r="E443" s="4">
        <v>161.72000000000003</v>
      </c>
      <c r="F443" s="4">
        <v>131.19</v>
      </c>
      <c r="G443" s="4">
        <v>1.91038353240695</v>
      </c>
      <c r="H443" s="7" t="s">
        <v>4</v>
      </c>
    </row>
    <row r="444" spans="1:8" x14ac:dyDescent="0.75">
      <c r="A444" s="44">
        <v>1145.738069</v>
      </c>
      <c r="B444" s="7">
        <v>79945.600000000006</v>
      </c>
      <c r="C444" s="6">
        <v>1.985E-2</v>
      </c>
      <c r="D444" s="7">
        <v>193.72</v>
      </c>
      <c r="E444" s="4">
        <v>160.33000000000001</v>
      </c>
      <c r="F444" s="4">
        <v>33.389999999999986</v>
      </c>
      <c r="G444" s="4">
        <v>0.97244768880353738</v>
      </c>
      <c r="H444" s="7" t="s">
        <v>4</v>
      </c>
    </row>
    <row r="445" spans="1:8" x14ac:dyDescent="0.75">
      <c r="A445" s="44">
        <v>1145.7564769999999</v>
      </c>
      <c r="B445" s="7">
        <v>79947.199999999997</v>
      </c>
      <c r="C445" s="6">
        <v>1.984E-2</v>
      </c>
      <c r="D445" s="7">
        <v>211.23</v>
      </c>
      <c r="E445" s="4">
        <v>161.72000000000003</v>
      </c>
      <c r="F445" s="4">
        <v>49.509999999999962</v>
      </c>
      <c r="G445" s="4">
        <v>1.4411988684721344</v>
      </c>
      <c r="H445" s="7">
        <v>6.3833604648785656</v>
      </c>
    </row>
    <row r="446" spans="1:8" x14ac:dyDescent="0.75">
      <c r="A446" s="44">
        <v>1145.7748839999999</v>
      </c>
      <c r="B446" s="7">
        <v>79948.800000000003</v>
      </c>
      <c r="C446" s="6">
        <v>1.983E-2</v>
      </c>
      <c r="D446" s="7">
        <v>122.75</v>
      </c>
      <c r="E446" s="4">
        <v>161.315</v>
      </c>
      <c r="F446" s="4">
        <v>0</v>
      </c>
      <c r="G446" s="4">
        <v>0</v>
      </c>
      <c r="H446" s="7" t="s">
        <v>4</v>
      </c>
    </row>
    <row r="447" spans="1:8" x14ac:dyDescent="0.75">
      <c r="A447" s="44">
        <v>1145.7932920000001</v>
      </c>
      <c r="B447" s="7">
        <v>79950.399999999994</v>
      </c>
      <c r="C447" s="6">
        <v>1.983E-2</v>
      </c>
      <c r="D447" s="7">
        <v>153.26</v>
      </c>
      <c r="E447" s="4">
        <v>161.315</v>
      </c>
      <c r="F447" s="4">
        <v>0</v>
      </c>
      <c r="G447" s="4">
        <v>0</v>
      </c>
      <c r="H447" s="7" t="s">
        <v>4</v>
      </c>
    </row>
    <row r="448" spans="1:8" x14ac:dyDescent="0.75">
      <c r="A448" s="44">
        <v>1145.8117</v>
      </c>
      <c r="B448" s="7">
        <v>79952</v>
      </c>
      <c r="C448" s="6">
        <v>1.9820000000000001E-2</v>
      </c>
      <c r="D448" s="7">
        <v>137.08000000000001</v>
      </c>
      <c r="E448" s="4">
        <v>160.03500000000003</v>
      </c>
      <c r="F448" s="4">
        <v>0</v>
      </c>
      <c r="G448" s="4">
        <v>0</v>
      </c>
      <c r="H448" s="7" t="s">
        <v>4</v>
      </c>
    </row>
    <row r="449" spans="1:8" x14ac:dyDescent="0.75">
      <c r="A449" s="44">
        <v>1145.8301080000001</v>
      </c>
      <c r="B449" s="7">
        <v>79953.600000000006</v>
      </c>
      <c r="C449" s="6">
        <v>1.9820000000000001E-2</v>
      </c>
      <c r="D449" s="7">
        <v>183.89</v>
      </c>
      <c r="E449" s="4">
        <v>159.61500000000001</v>
      </c>
      <c r="F449" s="4">
        <v>0</v>
      </c>
      <c r="G449" s="4">
        <v>0</v>
      </c>
      <c r="H449" s="7" t="s">
        <v>4</v>
      </c>
    </row>
    <row r="450" spans="1:8" x14ac:dyDescent="0.75">
      <c r="A450" s="44">
        <v>1145.848516</v>
      </c>
      <c r="B450" s="7">
        <v>79954.399999999994</v>
      </c>
      <c r="C450" s="6">
        <v>1.9810000000000001E-2</v>
      </c>
      <c r="D450" s="7">
        <v>145.25</v>
      </c>
      <c r="E450" s="4">
        <v>157.82</v>
      </c>
      <c r="F450" s="4">
        <v>0</v>
      </c>
      <c r="G450" s="4">
        <v>0</v>
      </c>
      <c r="H450" s="7" t="s">
        <v>4</v>
      </c>
    </row>
    <row r="451" spans="1:8" x14ac:dyDescent="0.75">
      <c r="A451" s="44">
        <v>1145.866923</v>
      </c>
      <c r="B451" s="7">
        <v>79956</v>
      </c>
      <c r="C451" s="6">
        <v>1.9800000000000002E-2</v>
      </c>
      <c r="D451" s="7">
        <v>230.89</v>
      </c>
      <c r="E451" s="4">
        <v>157.82</v>
      </c>
      <c r="F451" s="4">
        <v>0</v>
      </c>
      <c r="G451" s="4">
        <v>0</v>
      </c>
      <c r="H451" s="7" t="s">
        <v>4</v>
      </c>
    </row>
    <row r="452" spans="1:8" x14ac:dyDescent="0.75">
      <c r="A452" s="44">
        <v>1145.885331</v>
      </c>
      <c r="B452" s="7">
        <v>79957.600000000006</v>
      </c>
      <c r="C452" s="6">
        <v>1.9800000000000002E-2</v>
      </c>
      <c r="D452" s="7">
        <v>169.59</v>
      </c>
      <c r="E452" s="4">
        <v>156.035</v>
      </c>
      <c r="F452" s="4">
        <v>0</v>
      </c>
      <c r="G452" s="4">
        <v>0</v>
      </c>
      <c r="H452" s="7" t="s">
        <v>4</v>
      </c>
    </row>
    <row r="453" spans="1:8" x14ac:dyDescent="0.75">
      <c r="A453" s="44">
        <v>1145.9037390000001</v>
      </c>
      <c r="B453" s="7">
        <v>79959.199999999997</v>
      </c>
      <c r="C453" s="6">
        <v>1.9789999999999999E-2</v>
      </c>
      <c r="D453" s="7">
        <v>169.47</v>
      </c>
      <c r="E453" s="4">
        <v>156.035</v>
      </c>
      <c r="F453" s="4">
        <v>0</v>
      </c>
      <c r="G453" s="4">
        <v>0</v>
      </c>
      <c r="H453" s="7" t="s">
        <v>4</v>
      </c>
    </row>
    <row r="454" spans="1:8" x14ac:dyDescent="0.75">
      <c r="A454" s="44">
        <v>1145.922147</v>
      </c>
      <c r="B454" s="7">
        <v>79960.800000000003</v>
      </c>
      <c r="C454" s="6">
        <v>1.9779999999999999E-2</v>
      </c>
      <c r="D454" s="7">
        <v>106.08</v>
      </c>
      <c r="E454" s="4">
        <v>154.89999999999998</v>
      </c>
      <c r="F454" s="4">
        <v>0</v>
      </c>
      <c r="G454" s="4">
        <v>0</v>
      </c>
      <c r="H454" s="7" t="s">
        <v>4</v>
      </c>
    </row>
    <row r="455" spans="1:8" x14ac:dyDescent="0.75">
      <c r="A455" s="44">
        <v>1145.9405549999999</v>
      </c>
      <c r="B455" s="7">
        <v>79962.399999999994</v>
      </c>
      <c r="C455" s="6">
        <v>1.9779999999999999E-2</v>
      </c>
      <c r="D455" s="7">
        <v>142.47</v>
      </c>
      <c r="E455" s="4">
        <v>156.035</v>
      </c>
      <c r="F455" s="4">
        <v>0</v>
      </c>
      <c r="G455" s="4">
        <v>0</v>
      </c>
      <c r="H455" s="7" t="s">
        <v>4</v>
      </c>
    </row>
    <row r="456" spans="1:8" x14ac:dyDescent="0.75">
      <c r="A456" s="44">
        <v>1145.9589619999999</v>
      </c>
      <c r="B456" s="7">
        <v>79963.199999999997</v>
      </c>
      <c r="C456" s="6">
        <v>1.9769999999999999E-2</v>
      </c>
      <c r="D456" s="7">
        <v>110.99</v>
      </c>
      <c r="E456" s="4">
        <v>154.89999999999998</v>
      </c>
      <c r="F456" s="4">
        <v>0</v>
      </c>
      <c r="G456" s="4">
        <v>0</v>
      </c>
      <c r="H456" s="7" t="s">
        <v>4</v>
      </c>
    </row>
    <row r="457" spans="1:8" x14ac:dyDescent="0.75">
      <c r="A457" s="44">
        <v>1145.9773700000001</v>
      </c>
      <c r="B457" s="7">
        <v>79964.800000000003</v>
      </c>
      <c r="C457" s="6">
        <v>1.9769999999999999E-2</v>
      </c>
      <c r="D457" s="7">
        <v>159.05000000000001</v>
      </c>
      <c r="E457" s="4">
        <v>154.89999999999998</v>
      </c>
      <c r="F457" s="4">
        <v>0</v>
      </c>
      <c r="G457" s="4">
        <v>0</v>
      </c>
      <c r="H457" s="7" t="s">
        <v>4</v>
      </c>
    </row>
    <row r="458" spans="1:8" x14ac:dyDescent="0.75">
      <c r="A458" s="44">
        <v>1145.995778</v>
      </c>
      <c r="B458" s="7">
        <v>79966.399999999994</v>
      </c>
      <c r="C458" s="6">
        <v>1.976E-2</v>
      </c>
      <c r="D458" s="7">
        <v>138.15</v>
      </c>
      <c r="E458" s="4">
        <v>153.79</v>
      </c>
      <c r="F458" s="4">
        <v>0</v>
      </c>
      <c r="G458" s="4">
        <v>0</v>
      </c>
      <c r="H458" s="7" t="s">
        <v>4</v>
      </c>
    </row>
    <row r="459" spans="1:8" x14ac:dyDescent="0.75">
      <c r="A459" s="44">
        <v>1146.0141860000001</v>
      </c>
      <c r="B459" s="7">
        <v>79968</v>
      </c>
      <c r="C459" s="6">
        <v>1.975E-2</v>
      </c>
      <c r="D459" s="7">
        <v>173.62</v>
      </c>
      <c r="E459" s="4">
        <v>154.89999999999998</v>
      </c>
      <c r="F459" s="4">
        <v>0</v>
      </c>
      <c r="G459" s="4">
        <v>0</v>
      </c>
      <c r="H459" s="7" t="s">
        <v>4</v>
      </c>
    </row>
    <row r="460" spans="1:8" x14ac:dyDescent="0.75">
      <c r="A460" s="44">
        <v>1146.032594</v>
      </c>
      <c r="B460" s="7">
        <v>79969.600000000006</v>
      </c>
      <c r="C460" s="6">
        <v>1.975E-2</v>
      </c>
      <c r="D460" s="7">
        <v>101.55</v>
      </c>
      <c r="E460" s="4">
        <v>154.89999999999998</v>
      </c>
      <c r="F460" s="4">
        <v>0</v>
      </c>
      <c r="G460" s="4">
        <v>0</v>
      </c>
      <c r="H460" s="7" t="s">
        <v>4</v>
      </c>
    </row>
    <row r="461" spans="1:8" x14ac:dyDescent="0.75">
      <c r="A461" s="44">
        <v>1146.051001</v>
      </c>
      <c r="B461" s="7">
        <v>79971.199999999997</v>
      </c>
      <c r="C461" s="6">
        <v>1.9740000000000001E-2</v>
      </c>
      <c r="D461" s="7">
        <v>106.99</v>
      </c>
      <c r="E461" s="4">
        <v>154.89999999999998</v>
      </c>
      <c r="F461" s="4">
        <v>0</v>
      </c>
      <c r="G461" s="4">
        <v>0</v>
      </c>
      <c r="H461" s="7" t="s">
        <v>4</v>
      </c>
    </row>
    <row r="462" spans="1:8" x14ac:dyDescent="0.75">
      <c r="A462" s="44">
        <v>1146.069409</v>
      </c>
      <c r="B462" s="7">
        <v>79972</v>
      </c>
      <c r="C462" s="6">
        <v>1.9730000000000001E-2</v>
      </c>
      <c r="D462" s="7">
        <v>104.97</v>
      </c>
      <c r="E462" s="4">
        <v>154.89999999999998</v>
      </c>
      <c r="F462" s="4">
        <v>0</v>
      </c>
      <c r="G462" s="4">
        <v>0</v>
      </c>
      <c r="H462" s="7" t="s">
        <v>4</v>
      </c>
    </row>
    <row r="463" spans="1:8" x14ac:dyDescent="0.75">
      <c r="A463" s="44">
        <v>1146.0878170000001</v>
      </c>
      <c r="B463" s="7">
        <v>79973.600000000006</v>
      </c>
      <c r="C463" s="6">
        <v>1.9730000000000001E-2</v>
      </c>
      <c r="D463" s="7">
        <v>169.28</v>
      </c>
      <c r="E463" s="4">
        <v>156.035</v>
      </c>
      <c r="F463" s="4">
        <v>0</v>
      </c>
      <c r="G463" s="4">
        <v>0</v>
      </c>
      <c r="H463" s="7" t="s">
        <v>4</v>
      </c>
    </row>
    <row r="464" spans="1:8" x14ac:dyDescent="0.75">
      <c r="A464" s="44">
        <v>1146.106225</v>
      </c>
      <c r="B464" s="7">
        <v>79975.199999999997</v>
      </c>
      <c r="C464" s="6">
        <v>1.9720000000000001E-2</v>
      </c>
      <c r="D464" s="7">
        <v>133.29</v>
      </c>
      <c r="E464" s="4">
        <v>157.82</v>
      </c>
      <c r="F464" s="4">
        <v>0</v>
      </c>
      <c r="G464" s="4">
        <v>0</v>
      </c>
      <c r="H464" s="7" t="s">
        <v>4</v>
      </c>
    </row>
    <row r="465" spans="1:8" x14ac:dyDescent="0.75">
      <c r="A465" s="44">
        <v>1146.1246329999999</v>
      </c>
      <c r="B465" s="7">
        <v>79976.800000000003</v>
      </c>
      <c r="C465" s="6">
        <v>1.9720000000000001E-2</v>
      </c>
      <c r="D465" s="7">
        <v>170.44</v>
      </c>
      <c r="E465" s="4">
        <v>159.61500000000001</v>
      </c>
      <c r="F465" s="4">
        <v>0</v>
      </c>
      <c r="G465" s="4">
        <v>0</v>
      </c>
      <c r="H465" s="7" t="s">
        <v>4</v>
      </c>
    </row>
    <row r="466" spans="1:8" x14ac:dyDescent="0.75">
      <c r="A466" s="44">
        <v>1146.1430399999999</v>
      </c>
      <c r="B466" s="7">
        <v>79978.399999999994</v>
      </c>
      <c r="C466" s="6">
        <v>1.9709999999999998E-2</v>
      </c>
      <c r="D466" s="7">
        <v>141.97999999999999</v>
      </c>
      <c r="E466" s="4">
        <v>159.61500000000001</v>
      </c>
      <c r="F466" s="4">
        <v>0</v>
      </c>
      <c r="G466" s="4">
        <v>0</v>
      </c>
      <c r="H466" s="7" t="s">
        <v>4</v>
      </c>
    </row>
    <row r="467" spans="1:8" x14ac:dyDescent="0.75">
      <c r="A467" s="44">
        <v>1146.1614480000001</v>
      </c>
      <c r="B467" s="7">
        <v>79980</v>
      </c>
      <c r="C467" s="6">
        <v>1.9699999999999999E-2</v>
      </c>
      <c r="D467" s="7">
        <v>191.45</v>
      </c>
      <c r="E467" s="4">
        <v>160.60000000000002</v>
      </c>
      <c r="F467" s="4">
        <v>0</v>
      </c>
      <c r="G467" s="4">
        <v>0</v>
      </c>
      <c r="H467" s="7" t="s">
        <v>4</v>
      </c>
    </row>
    <row r="468" spans="1:8" x14ac:dyDescent="0.75">
      <c r="A468" s="44">
        <v>1146.179856</v>
      </c>
      <c r="B468" s="7">
        <v>79980.899999999994</v>
      </c>
      <c r="C468" s="6">
        <v>1.9699999999999999E-2</v>
      </c>
      <c r="D468" s="7">
        <v>125.67</v>
      </c>
      <c r="E468" s="4">
        <v>160.18</v>
      </c>
      <c r="F468" s="4">
        <v>0</v>
      </c>
      <c r="G468" s="4">
        <v>0</v>
      </c>
      <c r="H468" s="7" t="s">
        <v>4</v>
      </c>
    </row>
    <row r="469" spans="1:8" x14ac:dyDescent="0.75">
      <c r="A469" s="44">
        <v>1146.1982640000001</v>
      </c>
      <c r="B469" s="7">
        <v>79982.399999999994</v>
      </c>
      <c r="C469" s="6">
        <v>1.9689999999999999E-2</v>
      </c>
      <c r="D469" s="7">
        <v>195.99</v>
      </c>
      <c r="E469" s="4">
        <v>160.60000000000002</v>
      </c>
      <c r="F469" s="4">
        <v>0</v>
      </c>
      <c r="G469" s="4">
        <v>0</v>
      </c>
      <c r="H469" s="7" t="s">
        <v>4</v>
      </c>
    </row>
    <row r="470" spans="1:8" x14ac:dyDescent="0.75">
      <c r="A470" s="44">
        <v>1146.221671</v>
      </c>
      <c r="B470" s="7">
        <v>79984.899999999994</v>
      </c>
      <c r="C470" s="6">
        <v>1.968E-2</v>
      </c>
      <c r="D470" s="7">
        <v>176.92</v>
      </c>
      <c r="E470" s="4">
        <v>160.18</v>
      </c>
      <c r="F470" s="4">
        <v>0</v>
      </c>
      <c r="G470" s="4">
        <v>0</v>
      </c>
      <c r="H470" s="7" t="s">
        <v>4</v>
      </c>
    </row>
    <row r="471" spans="1:8" x14ac:dyDescent="0.75">
      <c r="A471" s="44">
        <v>1146.2400789999999</v>
      </c>
      <c r="B471" s="7">
        <v>79986.5</v>
      </c>
      <c r="C471" s="6">
        <v>1.968E-2</v>
      </c>
      <c r="D471" s="7">
        <v>210.87</v>
      </c>
      <c r="E471" s="4">
        <v>160.60000000000002</v>
      </c>
      <c r="F471" s="4">
        <v>0</v>
      </c>
      <c r="G471" s="4">
        <v>0</v>
      </c>
      <c r="H471" s="7" t="s">
        <v>4</v>
      </c>
    </row>
    <row r="472" spans="1:8" x14ac:dyDescent="0.75">
      <c r="A472" s="44">
        <v>1146.2584870000001</v>
      </c>
      <c r="B472" s="7">
        <v>79987.3</v>
      </c>
      <c r="C472" s="6">
        <v>1.967E-2</v>
      </c>
      <c r="D472" s="7">
        <v>115.85</v>
      </c>
      <c r="E472" s="4">
        <v>160.18</v>
      </c>
      <c r="F472" s="4">
        <v>0</v>
      </c>
      <c r="G472" s="4">
        <v>0</v>
      </c>
      <c r="H472" s="7" t="s">
        <v>4</v>
      </c>
    </row>
    <row r="473" spans="1:8" x14ac:dyDescent="0.75">
      <c r="A473" s="44">
        <v>1146.276895</v>
      </c>
      <c r="B473" s="7">
        <v>79988.899999999994</v>
      </c>
      <c r="C473" s="6">
        <v>1.966E-2</v>
      </c>
      <c r="D473" s="7">
        <v>198.58</v>
      </c>
      <c r="E473" s="4">
        <v>159.61500000000001</v>
      </c>
      <c r="F473" s="4">
        <v>0</v>
      </c>
      <c r="G473" s="4">
        <v>0</v>
      </c>
      <c r="H473" s="7" t="s">
        <v>4</v>
      </c>
    </row>
    <row r="474" spans="1:8" x14ac:dyDescent="0.75">
      <c r="A474" s="44">
        <v>1146.2953030000001</v>
      </c>
      <c r="B474" s="7">
        <v>79990.5</v>
      </c>
      <c r="C474" s="6">
        <v>1.966E-2</v>
      </c>
      <c r="D474" s="7">
        <v>154.32</v>
      </c>
      <c r="E474" s="4">
        <v>159.05000000000001</v>
      </c>
      <c r="F474" s="4">
        <v>0</v>
      </c>
      <c r="G474" s="4">
        <v>0</v>
      </c>
      <c r="H474" s="7" t="s">
        <v>4</v>
      </c>
    </row>
    <row r="475" spans="1:8" x14ac:dyDescent="0.75">
      <c r="A475" s="44">
        <v>1146.3137099999999</v>
      </c>
      <c r="B475" s="7">
        <v>79992.100000000006</v>
      </c>
      <c r="C475" s="6">
        <v>1.9650000000000001E-2</v>
      </c>
      <c r="D475" s="7">
        <v>193.25</v>
      </c>
      <c r="E475" s="4">
        <v>159.61500000000001</v>
      </c>
      <c r="F475" s="4">
        <v>0</v>
      </c>
      <c r="G475" s="4">
        <v>0</v>
      </c>
      <c r="H475" s="7" t="s">
        <v>4</v>
      </c>
    </row>
    <row r="476" spans="1:8" x14ac:dyDescent="0.75">
      <c r="A476" s="44">
        <v>1146.332118</v>
      </c>
      <c r="B476" s="7">
        <v>79993.7</v>
      </c>
      <c r="C476" s="6">
        <v>1.9640000000000001E-2</v>
      </c>
      <c r="D476" s="7">
        <v>187.07</v>
      </c>
      <c r="E476" s="4">
        <v>160.18</v>
      </c>
      <c r="F476" s="4">
        <v>0</v>
      </c>
      <c r="G476" s="4">
        <v>0</v>
      </c>
      <c r="H476" s="7" t="s">
        <v>4</v>
      </c>
    </row>
    <row r="477" spans="1:8" x14ac:dyDescent="0.75">
      <c r="A477" s="44">
        <v>1146.3505259999999</v>
      </c>
      <c r="B477" s="7">
        <v>79995.3</v>
      </c>
      <c r="C477" s="6">
        <v>1.9640000000000001E-2</v>
      </c>
      <c r="D477" s="7">
        <v>269.47000000000003</v>
      </c>
      <c r="E477" s="4">
        <v>160.60000000000002</v>
      </c>
      <c r="F477" s="4">
        <v>0</v>
      </c>
      <c r="G477" s="4">
        <v>0</v>
      </c>
      <c r="H477" s="7" t="s">
        <v>4</v>
      </c>
    </row>
    <row r="478" spans="1:8" x14ac:dyDescent="0.75">
      <c r="A478" s="44">
        <v>1146.3689340000001</v>
      </c>
      <c r="B478" s="7">
        <v>79996.100000000006</v>
      </c>
      <c r="C478" s="6">
        <v>1.9630000000000002E-2</v>
      </c>
      <c r="D478" s="7">
        <v>198.48</v>
      </c>
      <c r="E478" s="4">
        <v>161.02000000000001</v>
      </c>
      <c r="F478" s="4">
        <v>0</v>
      </c>
      <c r="G478" s="4">
        <v>0</v>
      </c>
      <c r="H478" s="7" t="s">
        <v>4</v>
      </c>
    </row>
    <row r="479" spans="1:8" x14ac:dyDescent="0.75">
      <c r="A479" s="44">
        <v>1146.387342</v>
      </c>
      <c r="B479" s="7">
        <v>79997.7</v>
      </c>
      <c r="C479" s="6">
        <v>1.9630000000000002E-2</v>
      </c>
      <c r="D479" s="7">
        <v>229.15</v>
      </c>
      <c r="E479" s="4">
        <v>161.02000000000001</v>
      </c>
      <c r="F479" s="4">
        <v>0</v>
      </c>
      <c r="G479" s="4">
        <v>0</v>
      </c>
      <c r="H479" s="7" t="s">
        <v>4</v>
      </c>
    </row>
    <row r="480" spans="1:8" x14ac:dyDescent="0.75">
      <c r="A480" s="44">
        <v>1146.405749</v>
      </c>
      <c r="B480" s="7">
        <v>79999.3</v>
      </c>
      <c r="C480" s="6">
        <v>1.9619999999999999E-2</v>
      </c>
      <c r="D480" s="7">
        <v>204.15</v>
      </c>
      <c r="E480" s="4">
        <v>164.26</v>
      </c>
      <c r="F480" s="4">
        <v>0</v>
      </c>
      <c r="G480" s="4">
        <v>0</v>
      </c>
      <c r="H480" s="7" t="s">
        <v>4</v>
      </c>
    </row>
    <row r="481" spans="1:8" x14ac:dyDescent="0.75">
      <c r="A481" s="44">
        <v>1146.4241569999999</v>
      </c>
      <c r="B481" s="7">
        <v>80000.899999999994</v>
      </c>
      <c r="C481" s="6">
        <v>1.9609999999999999E-2</v>
      </c>
      <c r="D481" s="7">
        <v>232.17</v>
      </c>
      <c r="E481" s="4">
        <v>164.66</v>
      </c>
      <c r="F481" s="4">
        <v>0</v>
      </c>
      <c r="G481" s="4">
        <v>0</v>
      </c>
      <c r="H481" s="7" t="s">
        <v>4</v>
      </c>
    </row>
    <row r="482" spans="1:8" x14ac:dyDescent="0.75">
      <c r="A482" s="44">
        <v>1146.4425650000001</v>
      </c>
      <c r="B482" s="7">
        <v>80002.5</v>
      </c>
      <c r="C482" s="6">
        <v>1.9609999999999999E-2</v>
      </c>
      <c r="D482" s="7">
        <v>156.59</v>
      </c>
      <c r="E482" s="4">
        <v>164.72</v>
      </c>
      <c r="F482" s="4">
        <v>0</v>
      </c>
      <c r="G482" s="4">
        <v>0</v>
      </c>
      <c r="H482" s="7" t="s">
        <v>4</v>
      </c>
    </row>
    <row r="483" spans="1:8" x14ac:dyDescent="0.75">
      <c r="A483" s="44">
        <v>1146.460973</v>
      </c>
      <c r="B483" s="7">
        <v>80004.100000000006</v>
      </c>
      <c r="C483" s="6">
        <v>1.9599999999999999E-2</v>
      </c>
      <c r="D483" s="7">
        <v>210.17</v>
      </c>
      <c r="E483" s="4">
        <v>164.72</v>
      </c>
      <c r="F483" s="4">
        <v>0</v>
      </c>
      <c r="G483" s="4">
        <v>0</v>
      </c>
      <c r="H483" s="7" t="s">
        <v>4</v>
      </c>
    </row>
    <row r="484" spans="1:8" x14ac:dyDescent="0.75">
      <c r="A484" s="44">
        <v>1146.4793810000001</v>
      </c>
      <c r="B484" s="7">
        <v>80004.899999999994</v>
      </c>
      <c r="C484" s="6">
        <v>1.959E-2</v>
      </c>
      <c r="D484" s="7">
        <v>205.21</v>
      </c>
      <c r="E484" s="4">
        <v>164.69</v>
      </c>
      <c r="F484" s="4">
        <v>0</v>
      </c>
      <c r="G484" s="4">
        <v>0</v>
      </c>
      <c r="H484" s="7" t="s">
        <v>4</v>
      </c>
    </row>
    <row r="485" spans="1:8" x14ac:dyDescent="0.75">
      <c r="A485" s="44">
        <v>1146.4977879999999</v>
      </c>
      <c r="B485" s="7">
        <v>80006.5</v>
      </c>
      <c r="C485" s="6">
        <v>1.959E-2</v>
      </c>
      <c r="D485" s="7">
        <v>214.11</v>
      </c>
      <c r="E485" s="4">
        <v>164.66</v>
      </c>
      <c r="F485" s="4">
        <v>0</v>
      </c>
      <c r="G485" s="4">
        <v>0</v>
      </c>
      <c r="H485" s="7" t="s">
        <v>4</v>
      </c>
    </row>
    <row r="486" spans="1:8" x14ac:dyDescent="0.75">
      <c r="A486" s="44">
        <v>1146.516196</v>
      </c>
      <c r="B486" s="7">
        <v>80008.100000000006</v>
      </c>
      <c r="C486" s="6">
        <v>1.958E-2</v>
      </c>
      <c r="D486" s="7">
        <v>155.47999999999999</v>
      </c>
      <c r="E486" s="4">
        <v>164.45999999999998</v>
      </c>
      <c r="F486" s="4">
        <v>0</v>
      </c>
      <c r="G486" s="4">
        <v>0</v>
      </c>
      <c r="H486" s="7" t="s">
        <v>4</v>
      </c>
    </row>
    <row r="487" spans="1:8" x14ac:dyDescent="0.75">
      <c r="A487" s="44">
        <v>1146.5346039999999</v>
      </c>
      <c r="B487" s="7">
        <v>80009.7</v>
      </c>
      <c r="C487" s="6">
        <v>1.958E-2</v>
      </c>
      <c r="D487" s="7">
        <v>178.54</v>
      </c>
      <c r="E487" s="4">
        <v>164.26</v>
      </c>
      <c r="F487" s="4">
        <v>0</v>
      </c>
      <c r="G487" s="4">
        <v>0</v>
      </c>
      <c r="H487" s="7" t="s">
        <v>4</v>
      </c>
    </row>
    <row r="488" spans="1:8" x14ac:dyDescent="0.75">
      <c r="A488" s="44">
        <v>1146.5530120000001</v>
      </c>
      <c r="B488" s="7">
        <v>80011.3</v>
      </c>
      <c r="C488" s="6">
        <v>1.9570000000000001E-2</v>
      </c>
      <c r="D488" s="7">
        <v>161.02000000000001</v>
      </c>
      <c r="E488" s="4">
        <v>162.97999999999999</v>
      </c>
      <c r="F488" s="4">
        <v>0</v>
      </c>
      <c r="G488" s="4">
        <v>0</v>
      </c>
      <c r="H488" s="7" t="s">
        <v>4</v>
      </c>
    </row>
    <row r="489" spans="1:8" x14ac:dyDescent="0.75">
      <c r="A489" s="44">
        <v>1146.57142</v>
      </c>
      <c r="B489" s="7">
        <v>80012.899999999994</v>
      </c>
      <c r="C489" s="6">
        <v>1.9560000000000001E-2</v>
      </c>
      <c r="D489" s="7">
        <v>211.19</v>
      </c>
      <c r="E489" s="4">
        <v>162.97999999999999</v>
      </c>
      <c r="F489" s="4">
        <v>0</v>
      </c>
      <c r="G489" s="4">
        <v>0</v>
      </c>
      <c r="H489" s="7" t="s">
        <v>4</v>
      </c>
    </row>
    <row r="490" spans="1:8" x14ac:dyDescent="0.75">
      <c r="A490" s="44">
        <v>1146.589827</v>
      </c>
      <c r="B490" s="7">
        <v>80013.7</v>
      </c>
      <c r="C490" s="6">
        <v>1.9560000000000001E-2</v>
      </c>
      <c r="D490" s="7">
        <v>120.78</v>
      </c>
      <c r="E490" s="4">
        <v>162.97999999999999</v>
      </c>
      <c r="F490" s="4">
        <v>0</v>
      </c>
      <c r="G490" s="4">
        <v>0</v>
      </c>
      <c r="H490" s="7" t="s">
        <v>4</v>
      </c>
    </row>
    <row r="491" spans="1:8" x14ac:dyDescent="0.75">
      <c r="A491" s="44">
        <v>1146.6082349999999</v>
      </c>
      <c r="B491" s="7">
        <v>80015.3</v>
      </c>
      <c r="C491" s="6">
        <v>1.9550000000000001E-2</v>
      </c>
      <c r="D491" s="7">
        <v>160.18</v>
      </c>
      <c r="E491" s="4">
        <v>162.97999999999999</v>
      </c>
      <c r="F491" s="4">
        <v>0</v>
      </c>
      <c r="G491" s="4">
        <v>0</v>
      </c>
      <c r="H491" s="7" t="s">
        <v>4</v>
      </c>
    </row>
    <row r="492" spans="1:8" x14ac:dyDescent="0.75">
      <c r="A492" s="44">
        <v>1146.6266430000001</v>
      </c>
      <c r="B492" s="7">
        <v>80016.899999999994</v>
      </c>
      <c r="C492" s="6">
        <v>1.9539999999999998E-2</v>
      </c>
      <c r="D492" s="7">
        <v>113.29</v>
      </c>
      <c r="E492" s="4">
        <v>162.97999999999999</v>
      </c>
      <c r="F492" s="4">
        <v>0</v>
      </c>
      <c r="G492" s="4">
        <v>0</v>
      </c>
      <c r="H492" s="7" t="s">
        <v>4</v>
      </c>
    </row>
    <row r="493" spans="1:8" x14ac:dyDescent="0.75">
      <c r="A493" s="44">
        <v>1146.645051</v>
      </c>
      <c r="B493" s="7">
        <v>80018.5</v>
      </c>
      <c r="C493" s="6">
        <v>1.9539999999999998E-2</v>
      </c>
      <c r="D493" s="7">
        <v>146.01</v>
      </c>
      <c r="E493" s="4">
        <v>162.97999999999999</v>
      </c>
      <c r="F493" s="4">
        <v>0</v>
      </c>
      <c r="G493" s="4">
        <v>0</v>
      </c>
      <c r="H493" s="7" t="s">
        <v>4</v>
      </c>
    </row>
    <row r="494" spans="1:8" x14ac:dyDescent="0.75">
      <c r="A494" s="44">
        <v>1146.6634590000001</v>
      </c>
      <c r="B494" s="7">
        <v>80020.2</v>
      </c>
      <c r="C494" s="6">
        <v>1.9529999999999999E-2</v>
      </c>
      <c r="D494" s="7">
        <v>110.49</v>
      </c>
      <c r="E494" s="4">
        <v>161.36000000000001</v>
      </c>
      <c r="F494" s="4">
        <v>0</v>
      </c>
      <c r="G494" s="4">
        <v>0</v>
      </c>
      <c r="H494" s="7" t="s">
        <v>4</v>
      </c>
    </row>
    <row r="495" spans="1:8" x14ac:dyDescent="0.75">
      <c r="A495" s="44">
        <v>1146.6818659999999</v>
      </c>
      <c r="B495" s="7">
        <v>80021.8</v>
      </c>
      <c r="C495" s="6">
        <v>1.9529999999999999E-2</v>
      </c>
      <c r="D495" s="7">
        <v>117.3</v>
      </c>
      <c r="E495" s="4">
        <v>160.60000000000002</v>
      </c>
      <c r="F495" s="4">
        <v>0</v>
      </c>
      <c r="G495" s="4">
        <v>0</v>
      </c>
      <c r="H495" s="7" t="s">
        <v>4</v>
      </c>
    </row>
    <row r="496" spans="1:8" x14ac:dyDescent="0.75">
      <c r="A496" s="44">
        <v>1146.700274</v>
      </c>
      <c r="B496" s="7">
        <v>80023.399999999994</v>
      </c>
      <c r="C496" s="6">
        <v>1.9519999999999999E-2</v>
      </c>
      <c r="D496" s="7">
        <v>120.96</v>
      </c>
      <c r="E496" s="4">
        <v>159.77000000000001</v>
      </c>
      <c r="F496" s="4">
        <v>0</v>
      </c>
      <c r="G496" s="4">
        <v>0</v>
      </c>
      <c r="H496" s="7" t="s">
        <v>4</v>
      </c>
    </row>
    <row r="497" spans="1:8" x14ac:dyDescent="0.75">
      <c r="A497" s="44">
        <v>1146.7186819999999</v>
      </c>
      <c r="B497" s="7">
        <v>80024.2</v>
      </c>
      <c r="C497" s="6">
        <v>1.951E-2</v>
      </c>
      <c r="D497" s="7">
        <v>216.69</v>
      </c>
      <c r="E497" s="4">
        <v>159.77000000000001</v>
      </c>
      <c r="F497" s="4">
        <v>0</v>
      </c>
      <c r="G497" s="4">
        <v>0</v>
      </c>
      <c r="H497" s="7" t="s">
        <v>4</v>
      </c>
    </row>
    <row r="498" spans="1:8" x14ac:dyDescent="0.75">
      <c r="A498" s="44">
        <v>1146.7370900000001</v>
      </c>
      <c r="B498" s="7">
        <v>80025.8</v>
      </c>
      <c r="C498" s="6">
        <v>1.951E-2</v>
      </c>
      <c r="D498" s="7">
        <v>151.24</v>
      </c>
      <c r="E498" s="4">
        <v>160.60000000000002</v>
      </c>
      <c r="F498" s="4">
        <v>0</v>
      </c>
      <c r="G498" s="4">
        <v>0</v>
      </c>
      <c r="H498" s="7" t="s">
        <v>4</v>
      </c>
    </row>
    <row r="499" spans="1:8" x14ac:dyDescent="0.75">
      <c r="A499" s="44">
        <v>1146.767429</v>
      </c>
      <c r="B499" s="7">
        <v>80028.2</v>
      </c>
      <c r="C499" s="6">
        <v>1.95E-2</v>
      </c>
      <c r="D499" s="7">
        <v>108.73</v>
      </c>
      <c r="E499" s="4">
        <v>161.36000000000001</v>
      </c>
      <c r="F499" s="4">
        <v>0</v>
      </c>
      <c r="G499" s="4">
        <v>0</v>
      </c>
      <c r="H499" s="7" t="s">
        <v>4</v>
      </c>
    </row>
    <row r="500" spans="1:8" x14ac:dyDescent="0.75">
      <c r="A500" s="44">
        <v>1146.7869880000001</v>
      </c>
      <c r="B500" s="7">
        <v>80029.8</v>
      </c>
      <c r="C500" s="6">
        <v>1.95E-2</v>
      </c>
      <c r="D500" s="7">
        <v>151.99</v>
      </c>
      <c r="E500" s="4">
        <v>161.36000000000001</v>
      </c>
      <c r="F500" s="4">
        <v>0</v>
      </c>
      <c r="G500" s="4">
        <v>0</v>
      </c>
      <c r="H500" s="7" t="s">
        <v>4</v>
      </c>
    </row>
    <row r="501" spans="1:8" x14ac:dyDescent="0.75">
      <c r="A501" s="44">
        <v>1146.806546</v>
      </c>
      <c r="B501" s="7">
        <v>80031.5</v>
      </c>
      <c r="C501" s="6">
        <v>1.949E-2</v>
      </c>
      <c r="D501" s="7">
        <v>182.28</v>
      </c>
      <c r="E501" s="4">
        <v>161.36000000000001</v>
      </c>
      <c r="F501" s="4">
        <v>0</v>
      </c>
      <c r="G501" s="4">
        <v>0</v>
      </c>
      <c r="H501" s="7" t="s">
        <v>4</v>
      </c>
    </row>
    <row r="502" spans="1:8" x14ac:dyDescent="0.75">
      <c r="A502" s="44">
        <v>1146.8261050000001</v>
      </c>
      <c r="B502" s="7">
        <v>80033.100000000006</v>
      </c>
      <c r="C502" s="6">
        <v>1.949E-2</v>
      </c>
      <c r="D502" s="7">
        <v>253.94</v>
      </c>
      <c r="E502" s="4">
        <v>160.60000000000002</v>
      </c>
      <c r="F502" s="4">
        <v>0</v>
      </c>
      <c r="G502" s="4">
        <v>0</v>
      </c>
      <c r="H502" s="7" t="s">
        <v>4</v>
      </c>
    </row>
    <row r="503" spans="1:8" x14ac:dyDescent="0.75">
      <c r="A503" s="44">
        <v>1146.8456639999999</v>
      </c>
      <c r="B503" s="7">
        <v>80034.8</v>
      </c>
      <c r="C503" s="6">
        <v>1.949E-2</v>
      </c>
      <c r="D503" s="7">
        <v>199.29</v>
      </c>
      <c r="E503" s="4">
        <v>160.60000000000002</v>
      </c>
      <c r="F503" s="4">
        <v>0</v>
      </c>
      <c r="G503" s="4">
        <v>0</v>
      </c>
      <c r="H503" s="7" t="s">
        <v>4</v>
      </c>
    </row>
    <row r="504" spans="1:8" x14ac:dyDescent="0.75">
      <c r="A504" s="44">
        <v>1146.8652219999999</v>
      </c>
      <c r="B504" s="7">
        <v>80036.399999999994</v>
      </c>
      <c r="C504" s="6">
        <v>1.949E-2</v>
      </c>
      <c r="D504" s="7">
        <v>215.72</v>
      </c>
      <c r="E504" s="4">
        <v>161.02000000000001</v>
      </c>
      <c r="F504" s="4">
        <v>0</v>
      </c>
      <c r="G504" s="4">
        <v>0</v>
      </c>
      <c r="H504" s="7" t="s">
        <v>4</v>
      </c>
    </row>
    <row r="505" spans="1:8" x14ac:dyDescent="0.75">
      <c r="A505" s="44">
        <v>1146.884781</v>
      </c>
      <c r="B505" s="7">
        <v>80038.100000000006</v>
      </c>
      <c r="C505" s="6">
        <v>1.9480000000000001E-2</v>
      </c>
      <c r="D505" s="7">
        <v>164.72</v>
      </c>
      <c r="E505" s="4">
        <v>161.36000000000001</v>
      </c>
      <c r="F505" s="4">
        <v>0</v>
      </c>
      <c r="G505" s="4">
        <v>0</v>
      </c>
      <c r="H505" s="7" t="s">
        <v>4</v>
      </c>
    </row>
    <row r="506" spans="1:8" x14ac:dyDescent="0.75">
      <c r="A506" s="44">
        <v>1146.9043389999999</v>
      </c>
      <c r="B506" s="7">
        <v>80039.7</v>
      </c>
      <c r="C506" s="6">
        <v>1.9480000000000001E-2</v>
      </c>
      <c r="D506" s="7">
        <v>209.02</v>
      </c>
      <c r="E506" s="4">
        <v>161.02000000000001</v>
      </c>
      <c r="F506" s="4">
        <v>0</v>
      </c>
      <c r="G506" s="4">
        <v>0</v>
      </c>
      <c r="H506" s="7" t="s">
        <v>4</v>
      </c>
    </row>
    <row r="507" spans="1:8" x14ac:dyDescent="0.75">
      <c r="A507" s="44">
        <v>1146.923898</v>
      </c>
      <c r="B507" s="7">
        <v>80041.399999999994</v>
      </c>
      <c r="C507" s="6">
        <v>1.9480000000000001E-2</v>
      </c>
      <c r="D507" s="7">
        <v>179.03</v>
      </c>
      <c r="E507" s="4">
        <v>161.36000000000001</v>
      </c>
      <c r="F507" s="4">
        <v>0</v>
      </c>
      <c r="G507" s="4">
        <v>0</v>
      </c>
      <c r="H507" s="7" t="s">
        <v>4</v>
      </c>
    </row>
    <row r="508" spans="1:8" x14ac:dyDescent="0.75">
      <c r="A508" s="44">
        <v>1146.943456</v>
      </c>
      <c r="B508" s="7">
        <v>80043</v>
      </c>
      <c r="C508" s="6">
        <v>1.9470000000000001E-2</v>
      </c>
      <c r="D508" s="7">
        <v>213.03</v>
      </c>
      <c r="E508" s="4">
        <v>161.02000000000001</v>
      </c>
      <c r="F508" s="4">
        <v>0</v>
      </c>
      <c r="G508" s="4">
        <v>0</v>
      </c>
      <c r="H508" s="7" t="s">
        <v>4</v>
      </c>
    </row>
    <row r="509" spans="1:8" x14ac:dyDescent="0.75">
      <c r="A509" s="44">
        <v>1146.963015</v>
      </c>
      <c r="B509" s="7">
        <v>80044.7</v>
      </c>
      <c r="C509" s="6">
        <v>1.9470000000000001E-2</v>
      </c>
      <c r="D509" s="7">
        <v>164.26</v>
      </c>
      <c r="E509" s="4">
        <v>161.02000000000001</v>
      </c>
      <c r="F509" s="4">
        <v>0</v>
      </c>
      <c r="G509" s="4">
        <v>0</v>
      </c>
      <c r="H509" s="7" t="s">
        <v>4</v>
      </c>
    </row>
    <row r="510" spans="1:8" x14ac:dyDescent="0.75">
      <c r="A510" s="44">
        <v>1146.9825740000001</v>
      </c>
      <c r="B510" s="7">
        <v>80046.3</v>
      </c>
      <c r="C510" s="6">
        <v>1.9470000000000001E-2</v>
      </c>
      <c r="D510" s="7">
        <v>203.27</v>
      </c>
      <c r="E510" s="4">
        <v>160.18</v>
      </c>
      <c r="F510" s="4">
        <v>43.09</v>
      </c>
      <c r="G510" s="4">
        <v>1.2309254865644783</v>
      </c>
      <c r="H510" s="7" t="s">
        <v>4</v>
      </c>
    </row>
    <row r="511" spans="1:8" x14ac:dyDescent="0.75">
      <c r="A511" s="44">
        <v>1147.0021320000001</v>
      </c>
      <c r="B511" s="7">
        <v>80048</v>
      </c>
      <c r="C511" s="6">
        <v>1.9470000000000001E-2</v>
      </c>
      <c r="D511" s="7">
        <v>177.78</v>
      </c>
      <c r="E511" s="4">
        <v>160.18</v>
      </c>
      <c r="F511" s="4">
        <v>17.599999999999994</v>
      </c>
      <c r="G511" s="4">
        <v>0.53419138079908535</v>
      </c>
      <c r="H511" s="7" t="s">
        <v>4</v>
      </c>
    </row>
    <row r="512" spans="1:8" x14ac:dyDescent="0.75">
      <c r="A512" s="44">
        <v>1147.0216909999999</v>
      </c>
      <c r="B512" s="7">
        <v>80049.600000000006</v>
      </c>
      <c r="C512" s="6">
        <v>1.9460000000000002E-2</v>
      </c>
      <c r="D512" s="7">
        <v>241.49</v>
      </c>
      <c r="E512" s="4">
        <v>159.36000000000001</v>
      </c>
      <c r="F512" s="4">
        <v>82.13</v>
      </c>
      <c r="G512" s="4">
        <v>2.344952106568531</v>
      </c>
      <c r="H512" s="7" t="s">
        <v>4</v>
      </c>
    </row>
    <row r="513" spans="1:8" x14ac:dyDescent="0.75">
      <c r="A513" s="44">
        <v>1147.0412490000001</v>
      </c>
      <c r="B513" s="7">
        <v>80051.3</v>
      </c>
      <c r="C513" s="6">
        <v>1.9460000000000002E-2</v>
      </c>
      <c r="D513" s="7">
        <v>178.49</v>
      </c>
      <c r="E513" s="4">
        <v>156.59</v>
      </c>
      <c r="F513" s="4">
        <v>21.900000000000006</v>
      </c>
      <c r="G513" s="4">
        <v>0.66436264859886285</v>
      </c>
      <c r="H513" s="7" t="s">
        <v>4</v>
      </c>
    </row>
    <row r="514" spans="1:8" x14ac:dyDescent="0.75">
      <c r="A514" s="44">
        <v>1147.060808</v>
      </c>
      <c r="B514" s="7">
        <v>80052.899999999994</v>
      </c>
      <c r="C514" s="6">
        <v>1.9460000000000002E-2</v>
      </c>
      <c r="D514" s="7">
        <v>264.7</v>
      </c>
      <c r="E514" s="4">
        <v>155.47999999999999</v>
      </c>
      <c r="F514" s="4">
        <v>109.22</v>
      </c>
      <c r="G514" s="4">
        <v>3.1184179846229836</v>
      </c>
      <c r="H514" s="7" t="s">
        <v>4</v>
      </c>
    </row>
    <row r="515" spans="1:8" x14ac:dyDescent="0.75">
      <c r="A515" s="44">
        <v>1147.080367</v>
      </c>
      <c r="B515" s="7">
        <v>80054.5</v>
      </c>
      <c r="C515" s="6">
        <v>1.9449999999999999E-2</v>
      </c>
      <c r="D515" s="7">
        <v>265.89999999999998</v>
      </c>
      <c r="E515" s="4">
        <v>155.47999999999999</v>
      </c>
      <c r="F515" s="4">
        <v>110.41999999999999</v>
      </c>
      <c r="G515" s="4">
        <v>3.151059956811463</v>
      </c>
      <c r="H515" s="7" t="s">
        <v>4</v>
      </c>
    </row>
    <row r="516" spans="1:8" x14ac:dyDescent="0.75">
      <c r="A516" s="44">
        <v>1147.099925</v>
      </c>
      <c r="B516" s="7">
        <v>80055.399999999994</v>
      </c>
      <c r="C516" s="6">
        <v>1.9449999999999999E-2</v>
      </c>
      <c r="D516" s="7">
        <v>346.89</v>
      </c>
      <c r="E516" s="4">
        <v>154.32</v>
      </c>
      <c r="F516" s="4">
        <v>192.57</v>
      </c>
      <c r="G516" s="4">
        <v>3.0911500084300076</v>
      </c>
      <c r="H516" s="7" t="s">
        <v>4</v>
      </c>
    </row>
    <row r="517" spans="1:8" x14ac:dyDescent="0.75">
      <c r="A517" s="44">
        <v>1147.1194840000001</v>
      </c>
      <c r="B517" s="7">
        <v>80057</v>
      </c>
      <c r="C517" s="6">
        <v>1.9449999999999999E-2</v>
      </c>
      <c r="D517" s="7">
        <v>285.8</v>
      </c>
      <c r="E517" s="4">
        <v>152.71</v>
      </c>
      <c r="F517" s="4">
        <v>133.09</v>
      </c>
      <c r="G517" s="4">
        <v>3.7979946536138174</v>
      </c>
      <c r="H517" s="7" t="s">
        <v>4</v>
      </c>
    </row>
    <row r="518" spans="1:8" x14ac:dyDescent="0.75">
      <c r="A518" s="44">
        <v>1147.139042</v>
      </c>
      <c r="B518" s="7">
        <v>80058.7</v>
      </c>
      <c r="C518" s="6">
        <v>1.9439999999999999E-2</v>
      </c>
      <c r="D518" s="7">
        <v>321.37</v>
      </c>
      <c r="E518" s="4">
        <v>151.99</v>
      </c>
      <c r="F518" s="4">
        <v>169.38</v>
      </c>
      <c r="G518" s="4">
        <v>5.1330636100712113</v>
      </c>
      <c r="H518" s="7" t="s">
        <v>4</v>
      </c>
    </row>
    <row r="519" spans="1:8" x14ac:dyDescent="0.75">
      <c r="A519" s="44">
        <v>1147.1586010000001</v>
      </c>
      <c r="B519" s="7">
        <v>80060.3</v>
      </c>
      <c r="C519" s="6">
        <v>1.9439999999999999E-2</v>
      </c>
      <c r="D519" s="7">
        <v>205.73</v>
      </c>
      <c r="E519" s="4">
        <v>151.51</v>
      </c>
      <c r="F519" s="4">
        <v>54.22</v>
      </c>
      <c r="G519" s="4">
        <v>1.5464827929656262</v>
      </c>
      <c r="H519" s="7" t="s">
        <v>4</v>
      </c>
    </row>
    <row r="520" spans="1:8" x14ac:dyDescent="0.75">
      <c r="A520" s="44">
        <v>1147.1781599999999</v>
      </c>
      <c r="B520" s="7">
        <v>80062</v>
      </c>
      <c r="C520" s="6">
        <v>1.9439999999999999E-2</v>
      </c>
      <c r="D520" s="7">
        <v>210.73</v>
      </c>
      <c r="E520" s="4">
        <v>151.24</v>
      </c>
      <c r="F520" s="4">
        <v>59.489999999999981</v>
      </c>
      <c r="G520" s="4">
        <v>1.8028454018369131</v>
      </c>
      <c r="H520" s="7">
        <v>26.415446030882979</v>
      </c>
    </row>
    <row r="521" spans="1:8" x14ac:dyDescent="0.75">
      <c r="A521" s="44">
        <v>1147.1977179999999</v>
      </c>
      <c r="B521" s="7">
        <v>80063.600000000006</v>
      </c>
      <c r="C521" s="6">
        <v>1.9439999999999999E-2</v>
      </c>
      <c r="D521" s="7">
        <v>159.36000000000001</v>
      </c>
      <c r="E521" s="4">
        <v>150.47999999999999</v>
      </c>
      <c r="F521" s="4">
        <v>0</v>
      </c>
      <c r="G521" s="4">
        <v>0</v>
      </c>
      <c r="H521" s="7" t="s">
        <v>4</v>
      </c>
    </row>
    <row r="522" spans="1:8" x14ac:dyDescent="0.75">
      <c r="A522" s="44">
        <v>1147.217277</v>
      </c>
      <c r="B522" s="7">
        <v>80065.3</v>
      </c>
      <c r="C522" s="6">
        <v>1.9429999999999999E-2</v>
      </c>
      <c r="D522" s="7">
        <v>188.46</v>
      </c>
      <c r="E522" s="4">
        <v>148.38999999999999</v>
      </c>
      <c r="F522" s="4">
        <v>0</v>
      </c>
      <c r="G522" s="4">
        <v>0</v>
      </c>
      <c r="H522" s="7" t="s">
        <v>4</v>
      </c>
    </row>
    <row r="523" spans="1:8" x14ac:dyDescent="0.75">
      <c r="A523" s="44">
        <v>1147.2368349999999</v>
      </c>
      <c r="B523" s="7">
        <v>80066.899999999994</v>
      </c>
      <c r="C523" s="6">
        <v>1.9429999999999999E-2</v>
      </c>
      <c r="D523" s="7">
        <v>164.66</v>
      </c>
      <c r="E523" s="4">
        <v>146.01</v>
      </c>
      <c r="F523" s="4">
        <v>0</v>
      </c>
      <c r="G523" s="4">
        <v>0</v>
      </c>
      <c r="H523" s="7" t="s">
        <v>4</v>
      </c>
    </row>
    <row r="524" spans="1:8" x14ac:dyDescent="0.75">
      <c r="A524" s="44">
        <v>1147.256394</v>
      </c>
      <c r="B524" s="7">
        <v>80068.600000000006</v>
      </c>
      <c r="C524" s="6">
        <v>1.9429999999999999E-2</v>
      </c>
      <c r="D524" s="7">
        <v>165.31</v>
      </c>
      <c r="E524" s="4">
        <v>143.5</v>
      </c>
      <c r="F524" s="4">
        <v>0</v>
      </c>
      <c r="G524" s="4">
        <v>0</v>
      </c>
      <c r="H524" s="7" t="s">
        <v>4</v>
      </c>
    </row>
    <row r="525" spans="1:8" x14ac:dyDescent="0.75">
      <c r="A525" s="44">
        <v>1147.275952</v>
      </c>
      <c r="B525" s="7">
        <v>80070.2</v>
      </c>
      <c r="C525" s="6">
        <v>1.942E-2</v>
      </c>
      <c r="D525" s="7">
        <v>114.26</v>
      </c>
      <c r="E525" s="4">
        <v>141.07</v>
      </c>
      <c r="F525" s="4">
        <v>0</v>
      </c>
      <c r="G525" s="4">
        <v>0</v>
      </c>
      <c r="H525" s="7" t="s">
        <v>4</v>
      </c>
    </row>
    <row r="526" spans="1:8" x14ac:dyDescent="0.75">
      <c r="A526" s="44">
        <v>1147.295511</v>
      </c>
      <c r="B526" s="7">
        <v>80071.899999999994</v>
      </c>
      <c r="C526" s="6">
        <v>1.942E-2</v>
      </c>
      <c r="D526" s="7">
        <v>150.47999999999999</v>
      </c>
      <c r="E526" s="4">
        <v>135.4</v>
      </c>
      <c r="F526" s="4">
        <v>0</v>
      </c>
      <c r="G526" s="4">
        <v>0</v>
      </c>
      <c r="H526" s="7" t="s">
        <v>4</v>
      </c>
    </row>
    <row r="527" spans="1:8" x14ac:dyDescent="0.75">
      <c r="A527" s="44">
        <v>1147.3150700000001</v>
      </c>
      <c r="B527" s="7">
        <v>80073.5</v>
      </c>
      <c r="C527" s="6">
        <v>1.942E-2</v>
      </c>
      <c r="D527" s="7">
        <v>115.56</v>
      </c>
      <c r="E527" s="4">
        <v>132.36000000000001</v>
      </c>
      <c r="F527" s="4">
        <v>0</v>
      </c>
      <c r="G527" s="4">
        <v>0</v>
      </c>
      <c r="H527" s="7" t="s">
        <v>4</v>
      </c>
    </row>
    <row r="528" spans="1:8" x14ac:dyDescent="0.75">
      <c r="A528" s="44">
        <v>1147.3346280000001</v>
      </c>
      <c r="B528" s="7">
        <v>80075.100000000006</v>
      </c>
      <c r="C528" s="6">
        <v>1.942E-2</v>
      </c>
      <c r="D528" s="7">
        <v>161.69999999999999</v>
      </c>
      <c r="E528" s="4">
        <v>131.28</v>
      </c>
      <c r="F528" s="4">
        <v>0</v>
      </c>
      <c r="G528" s="4">
        <v>0</v>
      </c>
      <c r="H528" s="7" t="s">
        <v>4</v>
      </c>
    </row>
    <row r="529" spans="1:8" x14ac:dyDescent="0.75">
      <c r="A529" s="44">
        <v>1147.3541869999999</v>
      </c>
      <c r="B529" s="7">
        <v>80076.800000000003</v>
      </c>
      <c r="C529" s="6">
        <v>1.941E-2</v>
      </c>
      <c r="D529" s="7">
        <v>118.93</v>
      </c>
      <c r="E529" s="4">
        <v>131.28</v>
      </c>
      <c r="F529" s="4">
        <v>0</v>
      </c>
      <c r="G529" s="4">
        <v>0</v>
      </c>
      <c r="H529" s="7" t="s">
        <v>4</v>
      </c>
    </row>
    <row r="530" spans="1:8" x14ac:dyDescent="0.75">
      <c r="A530" s="44">
        <v>1147.3737450000001</v>
      </c>
      <c r="B530" s="7">
        <v>80078.5</v>
      </c>
      <c r="C530" s="6">
        <v>1.941E-2</v>
      </c>
      <c r="D530" s="7">
        <v>132.36000000000001</v>
      </c>
      <c r="E530" s="4">
        <v>131.28</v>
      </c>
      <c r="F530" s="4">
        <v>0</v>
      </c>
      <c r="G530" s="4">
        <v>0</v>
      </c>
      <c r="H530" s="7" t="s">
        <v>4</v>
      </c>
    </row>
    <row r="531" spans="1:8" x14ac:dyDescent="0.75">
      <c r="A531" s="44">
        <v>1147.3933039999999</v>
      </c>
      <c r="B531" s="7">
        <v>80080.100000000006</v>
      </c>
      <c r="C531" s="6">
        <v>1.941E-2</v>
      </c>
      <c r="D531" s="7">
        <v>114.31</v>
      </c>
      <c r="E531" s="4">
        <v>131.28</v>
      </c>
      <c r="F531" s="4">
        <v>0</v>
      </c>
      <c r="G531" s="4">
        <v>0</v>
      </c>
      <c r="H531" s="7" t="s">
        <v>4</v>
      </c>
    </row>
    <row r="532" spans="1:8" x14ac:dyDescent="0.75">
      <c r="A532" s="44">
        <v>1147.412863</v>
      </c>
      <c r="B532" s="7">
        <v>80081.8</v>
      </c>
      <c r="C532" s="6">
        <v>1.9400000000000001E-2</v>
      </c>
      <c r="D532" s="7">
        <v>127.05</v>
      </c>
      <c r="E532" s="4">
        <v>131.28</v>
      </c>
      <c r="F532" s="4">
        <v>0</v>
      </c>
      <c r="G532" s="4">
        <v>0</v>
      </c>
      <c r="H532" s="7" t="s">
        <v>4</v>
      </c>
    </row>
    <row r="533" spans="1:8" x14ac:dyDescent="0.75">
      <c r="A533" s="44">
        <v>1147.432421</v>
      </c>
      <c r="B533" s="7">
        <v>80083.399999999994</v>
      </c>
      <c r="C533" s="6">
        <v>1.9400000000000001E-2</v>
      </c>
      <c r="D533" s="7">
        <v>124.45</v>
      </c>
      <c r="E533" s="4">
        <v>132.36000000000001</v>
      </c>
      <c r="F533" s="4">
        <v>0</v>
      </c>
      <c r="G533" s="4">
        <v>0</v>
      </c>
      <c r="H533" s="7" t="s">
        <v>4</v>
      </c>
    </row>
    <row r="534" spans="1:8" x14ac:dyDescent="0.75">
      <c r="A534" s="44">
        <v>1147.45198</v>
      </c>
      <c r="B534" s="7">
        <v>80085</v>
      </c>
      <c r="C534" s="6">
        <v>1.9400000000000001E-2</v>
      </c>
      <c r="D534" s="7">
        <v>171.69</v>
      </c>
      <c r="E534" s="4">
        <v>132.36000000000001</v>
      </c>
      <c r="F534" s="4">
        <v>0</v>
      </c>
      <c r="G534" s="4">
        <v>0</v>
      </c>
      <c r="H534" s="7" t="s">
        <v>4</v>
      </c>
    </row>
    <row r="535" spans="1:8" x14ac:dyDescent="0.75">
      <c r="A535" s="44">
        <v>1147.471538</v>
      </c>
      <c r="B535" s="7">
        <v>80086.7</v>
      </c>
      <c r="C535" s="6">
        <v>1.9390000000000001E-2</v>
      </c>
      <c r="D535" s="7">
        <v>120.04</v>
      </c>
      <c r="E535" s="4">
        <v>135.4</v>
      </c>
      <c r="F535" s="4">
        <v>0</v>
      </c>
      <c r="G535" s="4">
        <v>0</v>
      </c>
      <c r="H535" s="7" t="s">
        <v>4</v>
      </c>
    </row>
    <row r="536" spans="1:8" x14ac:dyDescent="0.75">
      <c r="A536" s="44">
        <v>1147.4910970000001</v>
      </c>
      <c r="B536" s="7">
        <v>80088.3</v>
      </c>
      <c r="C536" s="6">
        <v>1.9390000000000001E-2</v>
      </c>
      <c r="D536" s="7">
        <v>135.4</v>
      </c>
      <c r="E536" s="4">
        <v>135.4</v>
      </c>
      <c r="F536" s="4">
        <v>0</v>
      </c>
      <c r="G536" s="4">
        <v>0</v>
      </c>
      <c r="H536" s="7" t="s">
        <v>4</v>
      </c>
    </row>
    <row r="537" spans="1:8" x14ac:dyDescent="0.75">
      <c r="A537" s="44">
        <v>1147.510655</v>
      </c>
      <c r="B537" s="7">
        <v>80090</v>
      </c>
      <c r="C537" s="6">
        <v>1.9390000000000001E-2</v>
      </c>
      <c r="D537" s="7">
        <v>113.9</v>
      </c>
      <c r="E537" s="4">
        <v>135.4</v>
      </c>
      <c r="F537" s="4">
        <v>0</v>
      </c>
      <c r="G537" s="4">
        <v>0</v>
      </c>
      <c r="H537" s="7" t="s">
        <v>4</v>
      </c>
    </row>
    <row r="538" spans="1:8" x14ac:dyDescent="0.75">
      <c r="A538" s="44">
        <v>1147.5302139999999</v>
      </c>
      <c r="B538" s="7">
        <v>80091.600000000006</v>
      </c>
      <c r="C538" s="6">
        <v>1.9390000000000001E-2</v>
      </c>
      <c r="D538" s="7">
        <v>151.51</v>
      </c>
      <c r="E538" s="4">
        <v>135.4</v>
      </c>
      <c r="F538" s="4">
        <v>0</v>
      </c>
      <c r="G538" s="4">
        <v>0</v>
      </c>
      <c r="H538" s="7" t="s">
        <v>4</v>
      </c>
    </row>
    <row r="539" spans="1:8" x14ac:dyDescent="0.75">
      <c r="A539" s="44">
        <v>1147.549773</v>
      </c>
      <c r="B539" s="7">
        <v>80092.5</v>
      </c>
      <c r="C539" s="6">
        <v>1.9380000000000001E-2</v>
      </c>
      <c r="D539" s="7">
        <v>148.38999999999999</v>
      </c>
      <c r="E539" s="4">
        <v>135.4</v>
      </c>
      <c r="F539" s="4">
        <v>0</v>
      </c>
      <c r="G539" s="4">
        <v>0</v>
      </c>
      <c r="H539" s="7" t="s">
        <v>4</v>
      </c>
    </row>
    <row r="540" spans="1:8" x14ac:dyDescent="0.75">
      <c r="A540" s="44">
        <v>1147.5693309999999</v>
      </c>
      <c r="B540" s="7">
        <v>80094.100000000006</v>
      </c>
      <c r="C540" s="6">
        <v>1.9380000000000001E-2</v>
      </c>
      <c r="D540" s="7">
        <v>241.44</v>
      </c>
      <c r="E540" s="4">
        <v>135.4</v>
      </c>
      <c r="F540" s="4">
        <v>0</v>
      </c>
      <c r="G540" s="4">
        <v>0</v>
      </c>
      <c r="H540" s="7" t="s">
        <v>4</v>
      </c>
    </row>
    <row r="541" spans="1:8" x14ac:dyDescent="0.75">
      <c r="A541" s="44">
        <v>1147.58889</v>
      </c>
      <c r="B541" s="7">
        <v>80095.8</v>
      </c>
      <c r="C541" s="6">
        <v>1.9380000000000001E-2</v>
      </c>
      <c r="D541" s="7">
        <v>164.41</v>
      </c>
      <c r="E541" s="4">
        <v>132.36000000000001</v>
      </c>
      <c r="F541" s="4">
        <v>0</v>
      </c>
      <c r="G541" s="4">
        <v>0</v>
      </c>
      <c r="H541" s="7" t="s">
        <v>4</v>
      </c>
    </row>
    <row r="542" spans="1:8" x14ac:dyDescent="0.75">
      <c r="A542" s="44">
        <v>1147.608448</v>
      </c>
      <c r="B542" s="7">
        <v>80097.399999999994</v>
      </c>
      <c r="C542" s="6">
        <v>1.9369999999999998E-2</v>
      </c>
      <c r="D542" s="7">
        <v>152.71</v>
      </c>
      <c r="E542" s="4">
        <v>135.4</v>
      </c>
      <c r="F542" s="4">
        <v>0</v>
      </c>
      <c r="G542" s="4">
        <v>0</v>
      </c>
      <c r="H542" s="7" t="s">
        <v>4</v>
      </c>
    </row>
    <row r="543" spans="1:8" x14ac:dyDescent="0.75">
      <c r="A543" s="44">
        <v>1147.628007</v>
      </c>
      <c r="B543" s="7">
        <v>80099.100000000006</v>
      </c>
      <c r="C543" s="6">
        <v>1.9369999999999998E-2</v>
      </c>
      <c r="D543" s="7">
        <v>110.35</v>
      </c>
      <c r="E543" s="4">
        <v>132.36000000000001</v>
      </c>
      <c r="F543" s="4">
        <v>0</v>
      </c>
      <c r="G543" s="4">
        <v>0</v>
      </c>
      <c r="H543" s="7" t="s">
        <v>4</v>
      </c>
    </row>
    <row r="544" spans="1:8" x14ac:dyDescent="0.75">
      <c r="A544" s="44">
        <v>1147.6475660000001</v>
      </c>
      <c r="B544" s="7">
        <v>80100.7</v>
      </c>
      <c r="C544" s="6">
        <v>1.9369999999999998E-2</v>
      </c>
      <c r="D544" s="7">
        <v>131.28</v>
      </c>
      <c r="E544" s="4">
        <v>132.36000000000001</v>
      </c>
      <c r="F544" s="4">
        <v>0</v>
      </c>
      <c r="G544" s="4">
        <v>0</v>
      </c>
      <c r="H544" s="7" t="s">
        <v>4</v>
      </c>
    </row>
    <row r="545" spans="1:8" x14ac:dyDescent="0.75">
      <c r="A545" s="44">
        <v>1147.6671240000001</v>
      </c>
      <c r="B545" s="7">
        <v>80102.399999999994</v>
      </c>
      <c r="C545" s="6">
        <v>1.9369999999999998E-2</v>
      </c>
      <c r="D545" s="7">
        <v>107.36</v>
      </c>
      <c r="E545" s="4">
        <v>131.28</v>
      </c>
      <c r="F545" s="4">
        <v>0</v>
      </c>
      <c r="G545" s="4">
        <v>0</v>
      </c>
      <c r="H545" s="7" t="s">
        <v>4</v>
      </c>
    </row>
    <row r="546" spans="1:8" x14ac:dyDescent="0.75">
      <c r="A546" s="44">
        <v>1147.6866829999999</v>
      </c>
      <c r="B546" s="7">
        <v>80104</v>
      </c>
      <c r="C546" s="6">
        <v>1.9359999999999999E-2</v>
      </c>
      <c r="D546" s="7">
        <v>164.85</v>
      </c>
      <c r="E546" s="4">
        <v>131.28</v>
      </c>
      <c r="F546" s="4">
        <v>33.569999999999993</v>
      </c>
      <c r="G546" s="4">
        <v>0.95355558144346875</v>
      </c>
      <c r="H546" s="7" t="s">
        <v>4</v>
      </c>
    </row>
    <row r="547" spans="1:8" x14ac:dyDescent="0.75">
      <c r="A547" s="44">
        <v>1147.7062410000001</v>
      </c>
      <c r="B547" s="7">
        <v>80105.7</v>
      </c>
      <c r="C547" s="6">
        <v>1.9359999999999999E-2</v>
      </c>
      <c r="D547" s="7">
        <v>176.52</v>
      </c>
      <c r="E547" s="4">
        <v>130.01</v>
      </c>
      <c r="F547" s="4">
        <v>46.510000000000019</v>
      </c>
      <c r="G547" s="4">
        <v>1.4036859390375973</v>
      </c>
      <c r="H547" s="7" t="s">
        <v>4</v>
      </c>
    </row>
    <row r="548" spans="1:8" x14ac:dyDescent="0.75">
      <c r="A548" s="44">
        <v>1147.7257999999999</v>
      </c>
      <c r="B548" s="7">
        <v>80107.3</v>
      </c>
      <c r="C548" s="6">
        <v>1.9359999999999999E-2</v>
      </c>
      <c r="D548" s="7">
        <v>284.24</v>
      </c>
      <c r="E548" s="4">
        <v>130.01</v>
      </c>
      <c r="F548" s="4">
        <v>154.23000000000002</v>
      </c>
      <c r="G548" s="4">
        <v>4.3809019161759384</v>
      </c>
      <c r="H548" s="7" t="s">
        <v>4</v>
      </c>
    </row>
    <row r="549" spans="1:8" x14ac:dyDescent="0.75">
      <c r="A549" s="44">
        <v>1147.745359</v>
      </c>
      <c r="B549" s="7">
        <v>80109</v>
      </c>
      <c r="C549" s="6">
        <v>1.9349999999999999E-2</v>
      </c>
      <c r="D549" s="7">
        <v>223.15</v>
      </c>
      <c r="E549" s="4">
        <v>130.01</v>
      </c>
      <c r="F549" s="4">
        <v>93.140000000000015</v>
      </c>
      <c r="G549" s="4">
        <v>2.8095415550951905</v>
      </c>
      <c r="H549" s="7" t="s">
        <v>4</v>
      </c>
    </row>
    <row r="550" spans="1:8" x14ac:dyDescent="0.75">
      <c r="A550" s="44">
        <v>1147.764917</v>
      </c>
      <c r="B550" s="7">
        <v>80110.600000000006</v>
      </c>
      <c r="C550" s="6">
        <v>1.9349999999999999E-2</v>
      </c>
      <c r="D550" s="7">
        <v>205.56</v>
      </c>
      <c r="E550" s="4">
        <v>130.01</v>
      </c>
      <c r="F550" s="4">
        <v>75.550000000000011</v>
      </c>
      <c r="G550" s="4">
        <v>2.1448886760078039</v>
      </c>
      <c r="H550" s="7">
        <v>11.69257366776</v>
      </c>
    </row>
    <row r="551" spans="1:8" x14ac:dyDescent="0.75">
      <c r="A551" s="44">
        <v>1147.784476</v>
      </c>
      <c r="B551" s="7">
        <v>80112.3</v>
      </c>
      <c r="C551" s="6">
        <v>1.9349999999999999E-2</v>
      </c>
      <c r="D551" s="7">
        <v>125.94</v>
      </c>
      <c r="E551" s="4">
        <v>130.01</v>
      </c>
      <c r="F551" s="4">
        <v>0</v>
      </c>
      <c r="G551" s="4">
        <v>0</v>
      </c>
      <c r="H551" s="7" t="s">
        <v>4</v>
      </c>
    </row>
    <row r="552" spans="1:8" x14ac:dyDescent="0.75">
      <c r="A552" s="44">
        <v>1147.804034</v>
      </c>
      <c r="B552" s="7">
        <v>80113.899999999994</v>
      </c>
      <c r="C552" s="6">
        <v>1.934E-2</v>
      </c>
      <c r="D552" s="7">
        <v>111.56</v>
      </c>
      <c r="E552" s="4">
        <v>130.01</v>
      </c>
      <c r="F552" s="4">
        <v>0</v>
      </c>
      <c r="G552" s="4">
        <v>0</v>
      </c>
      <c r="H552" s="7" t="s">
        <v>4</v>
      </c>
    </row>
    <row r="553" spans="1:8" x14ac:dyDescent="0.75">
      <c r="A553" s="44">
        <v>1147.8235930000001</v>
      </c>
      <c r="B553" s="7">
        <v>80115.600000000006</v>
      </c>
      <c r="C553" s="6">
        <v>1.934E-2</v>
      </c>
      <c r="D553" s="7">
        <v>90.66</v>
      </c>
      <c r="E553" s="4">
        <v>130.01</v>
      </c>
      <c r="F553" s="4">
        <v>0</v>
      </c>
      <c r="G553" s="4">
        <v>0</v>
      </c>
      <c r="H553" s="7" t="s">
        <v>4</v>
      </c>
    </row>
    <row r="554" spans="1:8" x14ac:dyDescent="0.75">
      <c r="A554" s="44">
        <v>1147.8644629999999</v>
      </c>
      <c r="B554" s="7">
        <v>80118.899999999994</v>
      </c>
      <c r="C554" s="6">
        <v>1.934E-2</v>
      </c>
      <c r="D554" s="7">
        <v>117.66</v>
      </c>
      <c r="E554" s="4">
        <v>130.01</v>
      </c>
      <c r="F554" s="4">
        <v>0</v>
      </c>
      <c r="G554" s="4">
        <v>0</v>
      </c>
      <c r="H554" s="7" t="s">
        <v>4</v>
      </c>
    </row>
    <row r="555" spans="1:8" x14ac:dyDescent="0.75">
      <c r="A555" s="44">
        <v>1147.8842609999999</v>
      </c>
      <c r="B555" s="7">
        <v>80120.5</v>
      </c>
      <c r="C555" s="6">
        <v>1.933E-2</v>
      </c>
      <c r="D555" s="7">
        <v>112.94</v>
      </c>
      <c r="E555" s="4">
        <v>130.01</v>
      </c>
      <c r="F555" s="4">
        <v>0</v>
      </c>
      <c r="G555" s="4">
        <v>0</v>
      </c>
      <c r="H555" s="7" t="s">
        <v>4</v>
      </c>
    </row>
    <row r="556" spans="1:8" x14ac:dyDescent="0.75">
      <c r="A556" s="44">
        <v>1147.904059</v>
      </c>
      <c r="B556" s="7">
        <v>80122.2</v>
      </c>
      <c r="C556" s="6">
        <v>1.933E-2</v>
      </c>
      <c r="D556" s="7">
        <v>143.5</v>
      </c>
      <c r="E556" s="4">
        <v>130.01</v>
      </c>
      <c r="F556" s="4">
        <v>0</v>
      </c>
      <c r="G556" s="4">
        <v>0</v>
      </c>
      <c r="H556" s="7" t="s">
        <v>4</v>
      </c>
    </row>
    <row r="557" spans="1:8" x14ac:dyDescent="0.75">
      <c r="A557" s="44">
        <v>1147.9238580000001</v>
      </c>
      <c r="B557" s="7">
        <v>80123.8</v>
      </c>
      <c r="C557" s="6">
        <v>1.933E-2</v>
      </c>
      <c r="D557" s="7">
        <v>111.85</v>
      </c>
      <c r="E557" s="4">
        <v>130.01</v>
      </c>
      <c r="F557" s="4">
        <v>0</v>
      </c>
      <c r="G557" s="4">
        <v>0</v>
      </c>
      <c r="H557" s="7" t="s">
        <v>4</v>
      </c>
    </row>
    <row r="558" spans="1:8" x14ac:dyDescent="0.75">
      <c r="A558" s="44">
        <v>1147.9436559999999</v>
      </c>
      <c r="B558" s="7">
        <v>80125.5</v>
      </c>
      <c r="C558" s="6">
        <v>1.932E-2</v>
      </c>
      <c r="D558" s="7">
        <v>110.6</v>
      </c>
      <c r="E558" s="4">
        <v>130.01</v>
      </c>
      <c r="F558" s="4">
        <v>0</v>
      </c>
      <c r="G558" s="4">
        <v>0</v>
      </c>
      <c r="H558" s="7" t="s">
        <v>4</v>
      </c>
    </row>
    <row r="559" spans="1:8" x14ac:dyDescent="0.75">
      <c r="A559" s="44">
        <v>1147.963454</v>
      </c>
      <c r="B559" s="7">
        <v>80127.100000000006</v>
      </c>
      <c r="C559" s="6">
        <v>1.932E-2</v>
      </c>
      <c r="D559" s="7">
        <v>99.58</v>
      </c>
      <c r="E559" s="4">
        <v>130.64499999999998</v>
      </c>
      <c r="F559" s="4">
        <v>0</v>
      </c>
      <c r="G559" s="4">
        <v>0</v>
      </c>
      <c r="H559" s="7" t="s">
        <v>4</v>
      </c>
    </row>
    <row r="560" spans="1:8" x14ac:dyDescent="0.75">
      <c r="A560" s="44">
        <v>1147.983252</v>
      </c>
      <c r="B560" s="7">
        <v>80128.800000000003</v>
      </c>
      <c r="C560" s="6">
        <v>1.932E-2</v>
      </c>
      <c r="D560" s="7">
        <v>141.07</v>
      </c>
      <c r="E560" s="4">
        <v>131.28</v>
      </c>
      <c r="F560" s="4">
        <v>0</v>
      </c>
      <c r="G560" s="4">
        <v>0</v>
      </c>
      <c r="H560" s="7" t="s">
        <v>4</v>
      </c>
    </row>
    <row r="561" spans="1:8" x14ac:dyDescent="0.75">
      <c r="A561" s="44">
        <v>1148.00305</v>
      </c>
      <c r="B561" s="7">
        <v>80130.399999999994</v>
      </c>
      <c r="C561" s="6">
        <v>1.932E-2</v>
      </c>
      <c r="D561" s="7">
        <v>100.81</v>
      </c>
      <c r="E561" s="4">
        <v>130.64499999999998</v>
      </c>
      <c r="F561" s="4">
        <v>0</v>
      </c>
      <c r="G561" s="4">
        <v>0</v>
      </c>
      <c r="H561" s="7" t="s">
        <v>4</v>
      </c>
    </row>
    <row r="562" spans="1:8" x14ac:dyDescent="0.75">
      <c r="A562" s="44">
        <v>1148.022849</v>
      </c>
      <c r="B562" s="7">
        <v>80132.100000000006</v>
      </c>
      <c r="C562" s="6">
        <v>1.9310000000000001E-2</v>
      </c>
      <c r="D562" s="7">
        <v>117.92</v>
      </c>
      <c r="E562" s="4">
        <v>131.28</v>
      </c>
      <c r="F562" s="4">
        <v>0</v>
      </c>
      <c r="G562" s="4">
        <v>0</v>
      </c>
      <c r="H562" s="7" t="s">
        <v>4</v>
      </c>
    </row>
    <row r="563" spans="1:8" x14ac:dyDescent="0.75">
      <c r="A563" s="44">
        <v>1148.042647</v>
      </c>
      <c r="B563" s="7">
        <v>80133.7</v>
      </c>
      <c r="C563" s="6">
        <v>1.9310000000000001E-2</v>
      </c>
      <c r="D563" s="7">
        <v>116.22</v>
      </c>
      <c r="E563" s="4">
        <v>131.28</v>
      </c>
      <c r="F563" s="4">
        <v>0</v>
      </c>
      <c r="G563" s="4">
        <v>0</v>
      </c>
      <c r="H563" s="7" t="s">
        <v>4</v>
      </c>
    </row>
    <row r="564" spans="1:8" x14ac:dyDescent="0.75">
      <c r="A564" s="44">
        <v>1148.062445</v>
      </c>
      <c r="B564" s="7">
        <v>80135.399999999994</v>
      </c>
      <c r="C564" s="6">
        <v>1.9310000000000001E-2</v>
      </c>
      <c r="D564" s="7">
        <v>130.01</v>
      </c>
      <c r="E564" s="4">
        <v>130.64499999999998</v>
      </c>
      <c r="F564" s="4">
        <v>0</v>
      </c>
      <c r="G564" s="4">
        <v>0</v>
      </c>
      <c r="H564" s="7" t="s">
        <v>4</v>
      </c>
    </row>
    <row r="565" spans="1:8" x14ac:dyDescent="0.75">
      <c r="A565" s="44">
        <v>1148.0822430000001</v>
      </c>
      <c r="B565" s="7">
        <v>80137</v>
      </c>
      <c r="C565" s="6">
        <v>1.9300000000000001E-2</v>
      </c>
      <c r="D565" s="7">
        <v>101.58</v>
      </c>
      <c r="E565" s="4">
        <v>130.01</v>
      </c>
      <c r="F565" s="4">
        <v>0</v>
      </c>
      <c r="G565" s="4">
        <v>0</v>
      </c>
      <c r="H565" s="7" t="s">
        <v>4</v>
      </c>
    </row>
    <row r="566" spans="1:8" x14ac:dyDescent="0.75">
      <c r="A566" s="44">
        <v>1148.102042</v>
      </c>
      <c r="B566" s="7">
        <v>80138.7</v>
      </c>
      <c r="C566" s="6">
        <v>1.9300000000000001E-2</v>
      </c>
      <c r="D566" s="7">
        <v>118.36</v>
      </c>
      <c r="E566" s="4">
        <v>128.53</v>
      </c>
      <c r="F566" s="4">
        <v>0</v>
      </c>
      <c r="G566" s="4">
        <v>0</v>
      </c>
      <c r="H566" s="7" t="s">
        <v>4</v>
      </c>
    </row>
    <row r="567" spans="1:8" x14ac:dyDescent="0.75">
      <c r="A567" s="44">
        <v>1148.12184</v>
      </c>
      <c r="B567" s="7">
        <v>80140.3</v>
      </c>
      <c r="C567" s="6">
        <v>1.9300000000000001E-2</v>
      </c>
      <c r="D567" s="7">
        <v>93</v>
      </c>
      <c r="E567" s="4">
        <v>127.05</v>
      </c>
      <c r="F567" s="4">
        <v>0</v>
      </c>
      <c r="G567" s="4">
        <v>0</v>
      </c>
      <c r="H567" s="7" t="s">
        <v>4</v>
      </c>
    </row>
    <row r="568" spans="1:8" x14ac:dyDescent="0.75">
      <c r="A568" s="44">
        <v>1148.1416380000001</v>
      </c>
      <c r="B568" s="7">
        <v>80142</v>
      </c>
      <c r="C568" s="6">
        <v>1.9290000000000002E-2</v>
      </c>
      <c r="D568" s="7">
        <v>112.47</v>
      </c>
      <c r="E568" s="4">
        <v>128.53</v>
      </c>
      <c r="F568" s="4">
        <v>0</v>
      </c>
      <c r="G568" s="4">
        <v>0</v>
      </c>
      <c r="H568" s="7" t="s">
        <v>4</v>
      </c>
    </row>
    <row r="569" spans="1:8" x14ac:dyDescent="0.75">
      <c r="A569" s="44">
        <v>1148.1614360000001</v>
      </c>
      <c r="B569" s="7">
        <v>80143.600000000006</v>
      </c>
      <c r="C569" s="6">
        <v>1.9290000000000002E-2</v>
      </c>
      <c r="D569" s="7">
        <v>104.83</v>
      </c>
      <c r="E569" s="4">
        <v>127.05</v>
      </c>
      <c r="F569" s="4">
        <v>0</v>
      </c>
      <c r="G569" s="4">
        <v>0</v>
      </c>
      <c r="H569" s="7" t="s">
        <v>4</v>
      </c>
    </row>
    <row r="570" spans="1:8" x14ac:dyDescent="0.75">
      <c r="A570" s="44">
        <v>1148.181235</v>
      </c>
      <c r="B570" s="7">
        <v>80145.3</v>
      </c>
      <c r="C570" s="6">
        <v>1.9290000000000002E-2</v>
      </c>
      <c r="D570" s="7">
        <v>115.75</v>
      </c>
      <c r="E570" s="4">
        <v>128.53</v>
      </c>
      <c r="F570" s="4">
        <v>0</v>
      </c>
      <c r="G570" s="4">
        <v>0</v>
      </c>
      <c r="H570" s="7" t="s">
        <v>4</v>
      </c>
    </row>
    <row r="571" spans="1:8" x14ac:dyDescent="0.75">
      <c r="A571" s="44">
        <v>1148.2010330000001</v>
      </c>
      <c r="B571" s="7">
        <v>80146.899999999994</v>
      </c>
      <c r="C571" s="6">
        <v>1.9290000000000002E-2</v>
      </c>
      <c r="D571" s="7">
        <v>137.54</v>
      </c>
      <c r="E571" s="4">
        <v>127.05</v>
      </c>
      <c r="F571" s="4">
        <v>0</v>
      </c>
      <c r="G571" s="4">
        <v>0</v>
      </c>
      <c r="H571" s="7" t="s">
        <v>4</v>
      </c>
    </row>
    <row r="572" spans="1:8" x14ac:dyDescent="0.75">
      <c r="A572" s="44">
        <v>1148.2208310000001</v>
      </c>
      <c r="B572" s="7">
        <v>80148.600000000006</v>
      </c>
      <c r="C572" s="6">
        <v>1.9279999999999999E-2</v>
      </c>
      <c r="D572" s="7">
        <v>188.97</v>
      </c>
      <c r="E572" s="4">
        <v>128.53</v>
      </c>
      <c r="F572" s="4">
        <v>0</v>
      </c>
      <c r="G572" s="4">
        <v>0</v>
      </c>
      <c r="H572" s="7" t="s">
        <v>4</v>
      </c>
    </row>
    <row r="573" spans="1:8" x14ac:dyDescent="0.75">
      <c r="A573" s="44">
        <v>1148.2406289999999</v>
      </c>
      <c r="B573" s="7">
        <v>80150.2</v>
      </c>
      <c r="C573" s="6">
        <v>1.9279999999999999E-2</v>
      </c>
      <c r="D573" s="7">
        <v>146.65</v>
      </c>
      <c r="E573" s="4">
        <v>127.05</v>
      </c>
      <c r="F573" s="4">
        <v>0</v>
      </c>
      <c r="G573" s="4">
        <v>0</v>
      </c>
      <c r="H573" s="7" t="s">
        <v>4</v>
      </c>
    </row>
    <row r="574" spans="1:8" x14ac:dyDescent="0.75">
      <c r="A574" s="44">
        <v>1148.2604269999999</v>
      </c>
      <c r="B574" s="7">
        <v>80151.899999999994</v>
      </c>
      <c r="C574" s="6">
        <v>1.9279999999999999E-2</v>
      </c>
      <c r="D574" s="7">
        <v>183.69</v>
      </c>
      <c r="E574" s="4">
        <v>128.53</v>
      </c>
      <c r="F574" s="4">
        <v>0</v>
      </c>
      <c r="G574" s="4">
        <v>0</v>
      </c>
      <c r="H574" s="7" t="s">
        <v>4</v>
      </c>
    </row>
    <row r="575" spans="1:8" x14ac:dyDescent="0.75">
      <c r="A575" s="44">
        <v>1148.2802260000001</v>
      </c>
      <c r="B575" s="7">
        <v>80153.600000000006</v>
      </c>
      <c r="C575" s="6">
        <v>1.9269999999999999E-2</v>
      </c>
      <c r="D575" s="7">
        <v>150</v>
      </c>
      <c r="E575" s="4">
        <v>130.01</v>
      </c>
      <c r="F575" s="4">
        <v>0</v>
      </c>
      <c r="G575" s="4">
        <v>0</v>
      </c>
      <c r="H575" s="7" t="s">
        <v>4</v>
      </c>
    </row>
    <row r="576" spans="1:8" x14ac:dyDescent="0.75">
      <c r="A576" s="44">
        <v>1148.3000239999999</v>
      </c>
      <c r="B576" s="7">
        <v>80155.199999999997</v>
      </c>
      <c r="C576" s="6">
        <v>1.9269999999999999E-2</v>
      </c>
      <c r="D576" s="7">
        <v>183.89</v>
      </c>
      <c r="E576" s="4">
        <v>130.64499999999998</v>
      </c>
      <c r="F576" s="4">
        <v>0</v>
      </c>
      <c r="G576" s="4">
        <v>0</v>
      </c>
      <c r="H576" s="7" t="s">
        <v>4</v>
      </c>
    </row>
    <row r="577" spans="1:8" x14ac:dyDescent="0.75">
      <c r="A577" s="44">
        <v>1148.3198219999999</v>
      </c>
      <c r="B577" s="7">
        <v>80156</v>
      </c>
      <c r="C577" s="6">
        <v>1.9269999999999999E-2</v>
      </c>
      <c r="D577" s="7">
        <v>139.31</v>
      </c>
      <c r="E577" s="4">
        <v>130.01</v>
      </c>
      <c r="F577" s="4">
        <v>0</v>
      </c>
      <c r="G577" s="4">
        <v>0</v>
      </c>
      <c r="H577" s="7" t="s">
        <v>4</v>
      </c>
    </row>
    <row r="578" spans="1:8" x14ac:dyDescent="0.75">
      <c r="A578" s="44">
        <v>1148.33962</v>
      </c>
      <c r="B578" s="7">
        <v>80157.7</v>
      </c>
      <c r="C578" s="6">
        <v>1.9259999999999999E-2</v>
      </c>
      <c r="D578" s="7">
        <v>150.03</v>
      </c>
      <c r="E578" s="4">
        <v>130.64499999999998</v>
      </c>
      <c r="F578" s="4">
        <v>0</v>
      </c>
      <c r="G578" s="4">
        <v>0</v>
      </c>
      <c r="H578" s="7" t="s">
        <v>4</v>
      </c>
    </row>
    <row r="579" spans="1:8" x14ac:dyDescent="0.75">
      <c r="A579" s="44">
        <v>1148.3594189999999</v>
      </c>
      <c r="B579" s="7">
        <v>80159.3</v>
      </c>
      <c r="C579" s="6">
        <v>1.9259999999999999E-2</v>
      </c>
      <c r="D579" s="7">
        <v>105.07</v>
      </c>
      <c r="E579" s="4">
        <v>130.01</v>
      </c>
      <c r="F579" s="4">
        <v>0</v>
      </c>
      <c r="G579" s="4">
        <v>0</v>
      </c>
      <c r="H579" s="7" t="s">
        <v>4</v>
      </c>
    </row>
    <row r="580" spans="1:8" x14ac:dyDescent="0.75">
      <c r="A580" s="44">
        <v>1148.3792169999999</v>
      </c>
      <c r="B580" s="7">
        <v>80161</v>
      </c>
      <c r="C580" s="6">
        <v>1.9259999999999999E-2</v>
      </c>
      <c r="D580" s="7">
        <v>113.51</v>
      </c>
      <c r="E580" s="4">
        <v>130.64499999999998</v>
      </c>
      <c r="F580" s="4">
        <v>0</v>
      </c>
      <c r="G580" s="4">
        <v>0</v>
      </c>
      <c r="H580" s="7" t="s">
        <v>4</v>
      </c>
    </row>
    <row r="581" spans="1:8" x14ac:dyDescent="0.75">
      <c r="A581" s="44">
        <v>1148.399015</v>
      </c>
      <c r="B581" s="7">
        <v>80162.600000000006</v>
      </c>
      <c r="C581" s="6">
        <v>1.9259999999999999E-2</v>
      </c>
      <c r="D581" s="7">
        <v>114.93</v>
      </c>
      <c r="E581" s="4">
        <v>130.01</v>
      </c>
      <c r="F581" s="4">
        <v>0</v>
      </c>
      <c r="G581" s="4">
        <v>0</v>
      </c>
      <c r="H581" s="7" t="s">
        <v>4</v>
      </c>
    </row>
    <row r="582" spans="1:8" x14ac:dyDescent="0.75">
      <c r="A582" s="44">
        <v>1148.418813</v>
      </c>
      <c r="B582" s="7">
        <v>80164.3</v>
      </c>
      <c r="C582" s="6">
        <v>1.9269999999999999E-2</v>
      </c>
      <c r="D582" s="7">
        <v>154.59</v>
      </c>
      <c r="E582" s="4">
        <v>127.97499999999999</v>
      </c>
      <c r="F582" s="4">
        <v>0</v>
      </c>
      <c r="G582" s="4">
        <v>0</v>
      </c>
      <c r="H582" s="7" t="s">
        <v>4</v>
      </c>
    </row>
    <row r="583" spans="1:8" x14ac:dyDescent="0.75">
      <c r="A583" s="44">
        <v>1148.4386119999999</v>
      </c>
      <c r="B583" s="7">
        <v>80166</v>
      </c>
      <c r="C583" s="6">
        <v>1.9279999999999999E-2</v>
      </c>
      <c r="D583" s="7">
        <v>124.17</v>
      </c>
      <c r="E583" s="4">
        <v>125.94</v>
      </c>
      <c r="F583" s="4">
        <v>0</v>
      </c>
      <c r="G583" s="4">
        <v>0</v>
      </c>
      <c r="H583" s="7" t="s">
        <v>4</v>
      </c>
    </row>
    <row r="584" spans="1:8" x14ac:dyDescent="0.75">
      <c r="A584" s="44">
        <v>1148.45841</v>
      </c>
      <c r="B584" s="7">
        <v>80167.7</v>
      </c>
      <c r="C584" s="6">
        <v>1.9290000000000002E-2</v>
      </c>
      <c r="D584" s="7">
        <v>160.32</v>
      </c>
      <c r="E584" s="4">
        <v>125.05500000000001</v>
      </c>
      <c r="F584" s="4">
        <v>0</v>
      </c>
      <c r="G584" s="4">
        <v>0</v>
      </c>
      <c r="H584" s="7" t="s">
        <v>4</v>
      </c>
    </row>
    <row r="585" spans="1:8" x14ac:dyDescent="0.75">
      <c r="A585" s="44">
        <v>1148.478208</v>
      </c>
      <c r="B585" s="7">
        <v>80169.3</v>
      </c>
      <c r="C585" s="6">
        <v>1.9310000000000001E-2</v>
      </c>
      <c r="D585" s="7">
        <v>120.75</v>
      </c>
      <c r="E585" s="4">
        <v>124.17</v>
      </c>
      <c r="F585" s="4">
        <v>0</v>
      </c>
      <c r="G585" s="4">
        <v>0</v>
      </c>
      <c r="H585" s="7" t="s">
        <v>4</v>
      </c>
    </row>
    <row r="586" spans="1:8" x14ac:dyDescent="0.75">
      <c r="A586" s="44">
        <v>1148.498006</v>
      </c>
      <c r="B586" s="7">
        <v>80171</v>
      </c>
      <c r="C586" s="6">
        <v>1.932E-2</v>
      </c>
      <c r="D586" s="7">
        <v>145.76</v>
      </c>
      <c r="E586" s="4">
        <v>125.05500000000001</v>
      </c>
      <c r="F586" s="4">
        <v>0</v>
      </c>
      <c r="G586" s="4">
        <v>0</v>
      </c>
      <c r="H586" s="7" t="s">
        <v>4</v>
      </c>
    </row>
    <row r="587" spans="1:8" x14ac:dyDescent="0.75">
      <c r="A587" s="44">
        <v>1148.517805</v>
      </c>
      <c r="B587" s="7">
        <v>80172.7</v>
      </c>
      <c r="C587" s="6">
        <v>1.933E-2</v>
      </c>
      <c r="D587" s="7">
        <v>119.7</v>
      </c>
      <c r="E587" s="4">
        <v>124.17</v>
      </c>
      <c r="F587" s="4">
        <v>0</v>
      </c>
      <c r="G587" s="4">
        <v>0</v>
      </c>
      <c r="H587" s="7" t="s">
        <v>4</v>
      </c>
    </row>
    <row r="588" spans="1:8" x14ac:dyDescent="0.75">
      <c r="A588" s="44">
        <v>1148.537603</v>
      </c>
      <c r="B588" s="7">
        <v>80174.399999999994</v>
      </c>
      <c r="C588" s="6">
        <v>1.934E-2</v>
      </c>
      <c r="D588" s="7">
        <v>140.69</v>
      </c>
      <c r="E588" s="4">
        <v>125.05500000000001</v>
      </c>
      <c r="F588" s="4">
        <v>0</v>
      </c>
      <c r="G588" s="4">
        <v>0</v>
      </c>
      <c r="H588" s="7" t="s">
        <v>4</v>
      </c>
    </row>
    <row r="589" spans="1:8" x14ac:dyDescent="0.75">
      <c r="A589" s="44">
        <v>1148.557401</v>
      </c>
      <c r="B589" s="7">
        <v>80176</v>
      </c>
      <c r="C589" s="6">
        <v>1.9359999999999999E-2</v>
      </c>
      <c r="D589" s="7">
        <v>123.09</v>
      </c>
      <c r="E589" s="4">
        <v>125.05500000000001</v>
      </c>
      <c r="F589" s="4">
        <v>0</v>
      </c>
      <c r="G589" s="4">
        <v>0</v>
      </c>
      <c r="H589" s="7" t="s">
        <v>4</v>
      </c>
    </row>
    <row r="590" spans="1:8" x14ac:dyDescent="0.75">
      <c r="A590" s="44">
        <v>1148.5771990000001</v>
      </c>
      <c r="B590" s="7">
        <v>80177.7</v>
      </c>
      <c r="C590" s="6">
        <v>1.9369999999999998E-2</v>
      </c>
      <c r="D590" s="7">
        <v>141.4</v>
      </c>
      <c r="E590" s="4">
        <v>125.05500000000001</v>
      </c>
      <c r="F590" s="4">
        <v>0</v>
      </c>
      <c r="G590" s="4">
        <v>0</v>
      </c>
      <c r="H590" s="7" t="s">
        <v>4</v>
      </c>
    </row>
    <row r="591" spans="1:8" x14ac:dyDescent="0.75">
      <c r="A591" s="44">
        <v>1148.5969970000001</v>
      </c>
      <c r="B591" s="7">
        <v>80179.399999999994</v>
      </c>
      <c r="C591" s="6">
        <v>1.9380000000000001E-2</v>
      </c>
      <c r="D591" s="7">
        <v>146.63</v>
      </c>
      <c r="E591" s="4">
        <v>125.05500000000001</v>
      </c>
      <c r="F591" s="4">
        <v>0</v>
      </c>
      <c r="G591" s="4">
        <v>0</v>
      </c>
      <c r="H591" s="7" t="s">
        <v>4</v>
      </c>
    </row>
    <row r="592" spans="1:8" x14ac:dyDescent="0.75">
      <c r="A592" s="44">
        <v>1148.616796</v>
      </c>
      <c r="B592" s="7">
        <v>80181</v>
      </c>
      <c r="C592" s="6">
        <v>1.9400000000000001E-2</v>
      </c>
      <c r="D592" s="7">
        <v>179.23</v>
      </c>
      <c r="E592" s="4">
        <v>125.05500000000001</v>
      </c>
      <c r="F592" s="4">
        <v>0</v>
      </c>
      <c r="G592" s="4">
        <v>0</v>
      </c>
      <c r="H592" s="7" t="s">
        <v>4</v>
      </c>
    </row>
    <row r="593" spans="1:8" x14ac:dyDescent="0.75">
      <c r="A593" s="44">
        <v>1148.6365940000001</v>
      </c>
      <c r="B593" s="7">
        <v>80182.7</v>
      </c>
      <c r="C593" s="6">
        <v>1.941E-2</v>
      </c>
      <c r="D593" s="7">
        <v>145.68</v>
      </c>
      <c r="E593" s="4">
        <v>125.05500000000001</v>
      </c>
      <c r="F593" s="4">
        <v>0</v>
      </c>
      <c r="G593" s="4">
        <v>0</v>
      </c>
      <c r="H593" s="7" t="s">
        <v>4</v>
      </c>
    </row>
    <row r="594" spans="1:8" x14ac:dyDescent="0.75">
      <c r="A594" s="44">
        <v>1148.6563920000001</v>
      </c>
      <c r="B594" s="7">
        <v>80184.399999999994</v>
      </c>
      <c r="C594" s="6">
        <v>1.942E-2</v>
      </c>
      <c r="D594" s="7">
        <v>172.01</v>
      </c>
      <c r="E594" s="4">
        <v>124.17</v>
      </c>
      <c r="F594" s="4">
        <v>0</v>
      </c>
      <c r="G594" s="4">
        <v>0</v>
      </c>
      <c r="H594" s="7" t="s">
        <v>4</v>
      </c>
    </row>
    <row r="595" spans="1:8" x14ac:dyDescent="0.75">
      <c r="A595" s="44">
        <v>1148.6761899999999</v>
      </c>
      <c r="B595" s="7">
        <v>80186.100000000006</v>
      </c>
      <c r="C595" s="6">
        <v>1.9429999999999999E-2</v>
      </c>
      <c r="D595" s="7">
        <v>148.79</v>
      </c>
      <c r="E595" s="4">
        <v>127.09</v>
      </c>
      <c r="F595" s="4">
        <v>21.699999999999989</v>
      </c>
      <c r="G595" s="4">
        <v>0.65728056590450068</v>
      </c>
      <c r="H595" s="7" t="s">
        <v>4</v>
      </c>
    </row>
    <row r="596" spans="1:8" x14ac:dyDescent="0.75">
      <c r="A596" s="44">
        <v>1148.6959890000001</v>
      </c>
      <c r="B596" s="7">
        <v>80187.8</v>
      </c>
      <c r="C596" s="6">
        <v>1.9449999999999999E-2</v>
      </c>
      <c r="D596" s="7">
        <v>219.69</v>
      </c>
      <c r="E596" s="4">
        <v>130.01</v>
      </c>
      <c r="F596" s="4">
        <v>89.68</v>
      </c>
      <c r="G596" s="4">
        <v>2.719151856395345</v>
      </c>
      <c r="H596" s="7" t="s">
        <v>4</v>
      </c>
    </row>
    <row r="597" spans="1:8" x14ac:dyDescent="0.75">
      <c r="A597" s="44">
        <v>1148.7157870000001</v>
      </c>
      <c r="B597" s="7">
        <v>80189.399999999994</v>
      </c>
      <c r="C597" s="6">
        <v>1.9460000000000002E-2</v>
      </c>
      <c r="D597" s="7">
        <v>200.72</v>
      </c>
      <c r="E597" s="4">
        <v>133.77499999999998</v>
      </c>
      <c r="F597" s="4">
        <v>66.945000000000022</v>
      </c>
      <c r="G597" s="4">
        <v>1.9113943598295704</v>
      </c>
      <c r="H597" s="7" t="s">
        <v>4</v>
      </c>
    </row>
    <row r="598" spans="1:8" x14ac:dyDescent="0.75">
      <c r="A598" s="44">
        <v>1148.7355849999999</v>
      </c>
      <c r="B598" s="7">
        <v>80191.100000000006</v>
      </c>
      <c r="C598" s="6">
        <v>1.9470000000000001E-2</v>
      </c>
      <c r="D598" s="7">
        <v>251.23</v>
      </c>
      <c r="E598" s="4">
        <v>137.54</v>
      </c>
      <c r="F598" s="4">
        <v>113.69</v>
      </c>
      <c r="G598" s="4">
        <v>3.4506942092936308</v>
      </c>
      <c r="H598" s="7" t="s">
        <v>4</v>
      </c>
    </row>
    <row r="599" spans="1:8" x14ac:dyDescent="0.75">
      <c r="A599" s="44">
        <v>1148.7553829999999</v>
      </c>
      <c r="B599" s="7">
        <v>80192.800000000003</v>
      </c>
      <c r="C599" s="6">
        <v>1.9480000000000001E-2</v>
      </c>
      <c r="D599" s="7">
        <v>183.58</v>
      </c>
      <c r="E599" s="4">
        <v>133.77499999999998</v>
      </c>
      <c r="F599" s="4">
        <v>49.805000000000035</v>
      </c>
      <c r="G599" s="4">
        <v>1.5124469624574119</v>
      </c>
      <c r="H599" s="7" t="s">
        <v>4</v>
      </c>
    </row>
    <row r="600" spans="1:8" x14ac:dyDescent="0.75">
      <c r="A600" s="44">
        <v>1148.7751820000001</v>
      </c>
      <c r="B600" s="7">
        <v>80194.399999999994</v>
      </c>
      <c r="C600" s="6">
        <v>1.95E-2</v>
      </c>
      <c r="D600" s="7">
        <v>179.27</v>
      </c>
      <c r="E600" s="4">
        <v>137.54</v>
      </c>
      <c r="F600" s="4">
        <v>41.730000000000018</v>
      </c>
      <c r="G600" s="4">
        <v>1.1939119919934853</v>
      </c>
      <c r="H600" s="7">
        <v>11.444879945873945</v>
      </c>
    </row>
    <row r="601" spans="1:8" x14ac:dyDescent="0.75">
      <c r="A601" s="44">
        <v>1148.7949799999999</v>
      </c>
      <c r="B601" s="7">
        <v>80196.100000000006</v>
      </c>
      <c r="C601" s="6">
        <v>1.951E-2</v>
      </c>
      <c r="D601" s="7">
        <v>140.87</v>
      </c>
      <c r="E601" s="4">
        <v>138.42500000000001</v>
      </c>
      <c r="F601" s="4">
        <v>0</v>
      </c>
      <c r="G601" s="4">
        <v>0</v>
      </c>
      <c r="H601" s="7" t="s">
        <v>4</v>
      </c>
    </row>
    <row r="602" spans="1:8" x14ac:dyDescent="0.75">
      <c r="A602" s="44">
        <v>1148.8147779999999</v>
      </c>
      <c r="B602" s="7">
        <v>80197.8</v>
      </c>
      <c r="C602" s="6">
        <v>1.9519999999999999E-2</v>
      </c>
      <c r="D602" s="7">
        <v>144.26</v>
      </c>
      <c r="E602" s="4">
        <v>139.31</v>
      </c>
      <c r="F602" s="4">
        <v>0</v>
      </c>
      <c r="G602" s="4">
        <v>0</v>
      </c>
      <c r="H602" s="7" t="s">
        <v>4</v>
      </c>
    </row>
    <row r="603" spans="1:8" x14ac:dyDescent="0.75">
      <c r="A603" s="44">
        <v>1148.834576</v>
      </c>
      <c r="B603" s="7">
        <v>80199.5</v>
      </c>
      <c r="C603" s="6">
        <v>1.9539999999999998E-2</v>
      </c>
      <c r="D603" s="7">
        <v>106.06</v>
      </c>
      <c r="E603" s="4">
        <v>138.42500000000001</v>
      </c>
      <c r="F603" s="4">
        <v>0</v>
      </c>
      <c r="G603" s="4">
        <v>0</v>
      </c>
      <c r="H603" s="7" t="s">
        <v>4</v>
      </c>
    </row>
    <row r="604" spans="1:8" x14ac:dyDescent="0.75">
      <c r="A604" s="44">
        <v>1148.8543749999999</v>
      </c>
      <c r="B604" s="7">
        <v>80201.100000000006</v>
      </c>
      <c r="C604" s="6">
        <v>1.9550000000000001E-2</v>
      </c>
      <c r="D604" s="7">
        <v>140.76</v>
      </c>
      <c r="E604" s="4">
        <v>139.31</v>
      </c>
      <c r="F604" s="4">
        <v>0</v>
      </c>
      <c r="G604" s="4">
        <v>0</v>
      </c>
      <c r="H604" s="7" t="s">
        <v>4</v>
      </c>
    </row>
    <row r="605" spans="1:8" x14ac:dyDescent="0.75">
      <c r="A605" s="4"/>
      <c r="B605" s="4"/>
      <c r="C605" s="4"/>
      <c r="E605" s="5"/>
      <c r="F605" s="5"/>
      <c r="G605" s="5"/>
      <c r="H605" s="5"/>
    </row>
    <row r="606" spans="1:8" x14ac:dyDescent="0.75">
      <c r="A606" s="4"/>
      <c r="B606" s="4"/>
      <c r="C606" s="4"/>
      <c r="E606" s="5"/>
      <c r="F606" s="5"/>
      <c r="G606" s="5"/>
      <c r="H606" s="5"/>
    </row>
    <row r="607" spans="1:8" x14ac:dyDescent="0.75">
      <c r="A607" s="4"/>
      <c r="B607" s="4"/>
      <c r="C607" s="4"/>
      <c r="E607" s="5"/>
      <c r="F607" s="5"/>
      <c r="G607" s="5"/>
      <c r="H607" s="5"/>
    </row>
    <row r="608" spans="1:8" x14ac:dyDescent="0.75">
      <c r="A608" s="4"/>
      <c r="B608" s="4"/>
      <c r="C608" s="4"/>
      <c r="E608" s="5"/>
      <c r="F608" s="5"/>
      <c r="G608" s="5"/>
      <c r="H608" s="5"/>
    </row>
    <row r="609" spans="1:8" x14ac:dyDescent="0.75">
      <c r="A609" s="4"/>
      <c r="B609" s="4"/>
      <c r="C609" s="4"/>
      <c r="E609" s="5"/>
      <c r="F609" s="5"/>
      <c r="G609" s="5"/>
      <c r="H609" s="5"/>
    </row>
    <row r="610" spans="1:8" x14ac:dyDescent="0.75">
      <c r="A610" s="4"/>
      <c r="B610" s="4"/>
      <c r="C610" s="4"/>
      <c r="E610" s="5"/>
      <c r="F610" s="5"/>
      <c r="G610" s="5"/>
      <c r="H610" s="5"/>
    </row>
    <row r="611" spans="1:8" x14ac:dyDescent="0.75">
      <c r="A611" s="4"/>
      <c r="B611" s="4"/>
      <c r="C611" s="4"/>
      <c r="E611" s="5"/>
      <c r="F611" s="5"/>
      <c r="G611" s="5"/>
      <c r="H611" s="5"/>
    </row>
    <row r="612" spans="1:8" x14ac:dyDescent="0.75">
      <c r="A612" s="4"/>
      <c r="B612" s="4"/>
      <c r="C612" s="4"/>
      <c r="E612" s="5"/>
      <c r="F612" s="5"/>
      <c r="G612" s="5"/>
      <c r="H612" s="5"/>
    </row>
    <row r="613" spans="1:8" x14ac:dyDescent="0.75">
      <c r="A613" s="4"/>
      <c r="B613" s="4"/>
      <c r="C613" s="4"/>
      <c r="E613" s="5"/>
      <c r="F613" s="5"/>
      <c r="G613" s="5"/>
      <c r="H613" s="5"/>
    </row>
    <row r="614" spans="1:8" x14ac:dyDescent="0.75">
      <c r="A614" s="4"/>
      <c r="B614" s="4"/>
      <c r="C614" s="4"/>
      <c r="E614" s="5"/>
      <c r="F614" s="5"/>
      <c r="G614" s="5"/>
      <c r="H614" s="5"/>
    </row>
    <row r="615" spans="1:8" x14ac:dyDescent="0.75">
      <c r="A615" s="4"/>
      <c r="B615" s="4"/>
      <c r="C615" s="4"/>
      <c r="E615" s="5"/>
      <c r="F615" s="5"/>
      <c r="G615" s="5"/>
      <c r="H615" s="5"/>
    </row>
    <row r="616" spans="1:8" x14ac:dyDescent="0.75">
      <c r="A616" s="4"/>
      <c r="B616" s="4"/>
      <c r="C616" s="4"/>
      <c r="E616" s="5"/>
      <c r="F616" s="5"/>
      <c r="G616" s="5"/>
      <c r="H616" s="5"/>
    </row>
    <row r="617" spans="1:8" x14ac:dyDescent="0.75">
      <c r="A617" s="4"/>
      <c r="B617" s="4"/>
      <c r="C617" s="4"/>
      <c r="E617" s="5"/>
      <c r="F617" s="5"/>
      <c r="G617" s="5"/>
      <c r="H617" s="5"/>
    </row>
    <row r="618" spans="1:8" x14ac:dyDescent="0.75">
      <c r="A618" s="4"/>
      <c r="B618" s="4"/>
      <c r="C618" s="4"/>
      <c r="E618" s="5"/>
      <c r="F618" s="5"/>
      <c r="G618" s="5"/>
      <c r="H618" s="5"/>
    </row>
    <row r="619" spans="1:8" x14ac:dyDescent="0.75">
      <c r="A619" s="4"/>
      <c r="B619" s="4"/>
      <c r="C619" s="4"/>
      <c r="E619" s="5"/>
      <c r="F619" s="5"/>
      <c r="G619" s="5"/>
      <c r="H619" s="5"/>
    </row>
    <row r="620" spans="1:8" x14ac:dyDescent="0.75">
      <c r="A620" s="4"/>
      <c r="B620" s="4"/>
      <c r="C620" s="4"/>
      <c r="E620" s="5"/>
      <c r="F620" s="5"/>
      <c r="G620" s="5"/>
      <c r="H620" s="5"/>
    </row>
    <row r="621" spans="1:8" x14ac:dyDescent="0.75">
      <c r="A621" s="4"/>
      <c r="B621" s="4"/>
      <c r="C621" s="4"/>
      <c r="E621" s="5"/>
      <c r="F621" s="5"/>
      <c r="G621" s="5"/>
      <c r="H621" s="5"/>
    </row>
    <row r="622" spans="1:8" x14ac:dyDescent="0.75">
      <c r="A622" s="4"/>
      <c r="B622" s="4"/>
      <c r="C622" s="4"/>
      <c r="E622" s="5"/>
      <c r="F622" s="5"/>
      <c r="G622" s="5"/>
      <c r="H622" s="5"/>
    </row>
    <row r="623" spans="1:8" x14ac:dyDescent="0.75">
      <c r="A623" s="4"/>
      <c r="B623" s="4"/>
      <c r="C623" s="4"/>
      <c r="E623" s="5"/>
      <c r="F623" s="5"/>
      <c r="G623" s="5"/>
      <c r="H623" s="5"/>
    </row>
    <row r="624" spans="1:8" x14ac:dyDescent="0.75">
      <c r="A624" s="4"/>
      <c r="B624" s="4"/>
      <c r="C624" s="4"/>
      <c r="E624" s="5"/>
      <c r="F624" s="5"/>
      <c r="G624" s="5"/>
      <c r="H624" s="5"/>
    </row>
    <row r="625" spans="1:8" x14ac:dyDescent="0.75">
      <c r="A625" s="4"/>
      <c r="B625" s="4"/>
      <c r="C625" s="4"/>
      <c r="E625" s="5"/>
      <c r="F625" s="5"/>
      <c r="G625" s="5"/>
      <c r="H625" s="5"/>
    </row>
    <row r="626" spans="1:8" x14ac:dyDescent="0.75">
      <c r="A626" s="4"/>
      <c r="B626" s="4"/>
      <c r="C626" s="4"/>
      <c r="E626" s="5"/>
      <c r="F626" s="5"/>
      <c r="G626" s="5"/>
      <c r="H626" s="5"/>
    </row>
    <row r="627" spans="1:8" x14ac:dyDescent="0.75">
      <c r="A627" s="4"/>
      <c r="B627" s="4"/>
      <c r="C627" s="4"/>
      <c r="E627" s="5"/>
      <c r="F627" s="5"/>
      <c r="G627" s="5"/>
      <c r="H627" s="5"/>
    </row>
    <row r="628" spans="1:8" x14ac:dyDescent="0.75">
      <c r="A628" s="4"/>
      <c r="B628" s="4"/>
      <c r="C628" s="4"/>
      <c r="E628" s="5"/>
      <c r="F628" s="5"/>
      <c r="G628" s="5"/>
      <c r="H628" s="5"/>
    </row>
    <row r="629" spans="1:8" x14ac:dyDescent="0.75">
      <c r="A629" s="4"/>
      <c r="B629" s="4"/>
      <c r="C629" s="4"/>
      <c r="E629" s="5"/>
      <c r="F629" s="5"/>
      <c r="G629" s="5"/>
      <c r="H629" s="5"/>
    </row>
    <row r="630" spans="1:8" x14ac:dyDescent="0.75">
      <c r="A630" s="4"/>
      <c r="B630" s="4"/>
      <c r="C630" s="4"/>
      <c r="E630" s="5"/>
      <c r="F630" s="5"/>
      <c r="G630" s="5"/>
      <c r="H630" s="5"/>
    </row>
    <row r="631" spans="1:8" x14ac:dyDescent="0.75">
      <c r="A631" s="4"/>
      <c r="B631" s="4"/>
      <c r="C631" s="4"/>
      <c r="E631" s="5"/>
      <c r="F631" s="5"/>
      <c r="G631" s="5"/>
      <c r="H631" s="5"/>
    </row>
    <row r="632" spans="1:8" x14ac:dyDescent="0.75">
      <c r="A632" s="4"/>
      <c r="B632" s="4"/>
      <c r="C632" s="4"/>
      <c r="E632" s="5"/>
      <c r="F632" s="5"/>
      <c r="G632" s="5"/>
      <c r="H632" s="5"/>
    </row>
    <row r="633" spans="1:8" x14ac:dyDescent="0.75">
      <c r="A633" s="4"/>
      <c r="B633" s="4"/>
      <c r="C633" s="4"/>
      <c r="E633" s="5"/>
      <c r="F633" s="5"/>
      <c r="G633" s="5"/>
      <c r="H633" s="5"/>
    </row>
    <row r="634" spans="1:8" x14ac:dyDescent="0.75">
      <c r="A634" s="4"/>
      <c r="B634" s="4"/>
      <c r="C634" s="4"/>
      <c r="E634" s="5"/>
      <c r="F634" s="5"/>
      <c r="G634" s="5"/>
      <c r="H634" s="5"/>
    </row>
    <row r="635" spans="1:8" x14ac:dyDescent="0.75">
      <c r="A635" s="4"/>
      <c r="B635" s="4"/>
      <c r="C635" s="4"/>
      <c r="E635" s="5"/>
      <c r="F635" s="5"/>
      <c r="G635" s="5"/>
      <c r="H635" s="5"/>
    </row>
    <row r="636" spans="1:8" x14ac:dyDescent="0.75">
      <c r="A636" s="4"/>
      <c r="B636" s="4"/>
      <c r="C636" s="4"/>
      <c r="E636" s="5"/>
      <c r="F636" s="5"/>
      <c r="G636" s="5"/>
      <c r="H636" s="5"/>
    </row>
    <row r="637" spans="1:8" x14ac:dyDescent="0.75">
      <c r="A637" s="4"/>
      <c r="B637" s="4"/>
      <c r="C637" s="4"/>
      <c r="E637" s="5"/>
      <c r="F637" s="5"/>
      <c r="G637" s="5"/>
      <c r="H637" s="5"/>
    </row>
    <row r="638" spans="1:8" x14ac:dyDescent="0.75">
      <c r="A638" s="4"/>
      <c r="B638" s="4"/>
      <c r="C638" s="4"/>
      <c r="E638" s="5"/>
      <c r="F638" s="5"/>
      <c r="G638" s="5"/>
      <c r="H638" s="5"/>
    </row>
    <row r="639" spans="1:8" x14ac:dyDescent="0.75">
      <c r="A639" s="4"/>
      <c r="B639" s="4"/>
      <c r="C639" s="4"/>
      <c r="E639" s="5"/>
      <c r="F639" s="5"/>
      <c r="G639" s="5"/>
      <c r="H639" s="5"/>
    </row>
    <row r="640" spans="1:8" x14ac:dyDescent="0.75">
      <c r="A640" s="4"/>
      <c r="B640" s="4"/>
      <c r="C640" s="4"/>
      <c r="E640" s="5"/>
      <c r="F640" s="5"/>
      <c r="G640" s="5"/>
      <c r="H640" s="5"/>
    </row>
    <row r="641" spans="1:8" x14ac:dyDescent="0.75">
      <c r="A641" s="4"/>
      <c r="B641" s="4"/>
      <c r="C641" s="4"/>
      <c r="E641" s="5"/>
      <c r="F641" s="5"/>
      <c r="G641" s="5"/>
      <c r="H641" s="5"/>
    </row>
    <row r="642" spans="1:8" x14ac:dyDescent="0.75">
      <c r="A642" s="4"/>
      <c r="B642" s="4"/>
      <c r="C642" s="4"/>
      <c r="E642" s="5"/>
      <c r="F642" s="5"/>
      <c r="G642" s="5"/>
      <c r="H642" s="5"/>
    </row>
    <row r="643" spans="1:8" x14ac:dyDescent="0.75">
      <c r="A643" s="4"/>
      <c r="B643" s="4"/>
      <c r="C643" s="4"/>
      <c r="E643" s="5"/>
      <c r="F643" s="5"/>
      <c r="G643" s="5"/>
      <c r="H643" s="5"/>
    </row>
    <row r="644" spans="1:8" x14ac:dyDescent="0.75">
      <c r="A644" s="4"/>
      <c r="B644" s="4"/>
      <c r="C644" s="4"/>
      <c r="E644" s="5"/>
      <c r="F644" s="5"/>
      <c r="G644" s="5"/>
      <c r="H644" s="5"/>
    </row>
    <row r="645" spans="1:8" x14ac:dyDescent="0.75">
      <c r="A645" s="4"/>
      <c r="B645" s="4"/>
      <c r="C645" s="4"/>
      <c r="E645" s="5"/>
      <c r="F645" s="5"/>
      <c r="G645" s="5"/>
      <c r="H645" s="5"/>
    </row>
    <row r="646" spans="1:8" x14ac:dyDescent="0.75">
      <c r="A646" s="4"/>
      <c r="B646" s="4"/>
      <c r="C646" s="4"/>
      <c r="E646" s="5"/>
      <c r="F646" s="5"/>
      <c r="G646" s="5"/>
      <c r="H646" s="5"/>
    </row>
    <row r="647" spans="1:8" x14ac:dyDescent="0.75">
      <c r="A647" s="4"/>
      <c r="B647" s="4"/>
      <c r="C647" s="4"/>
      <c r="E647" s="5"/>
      <c r="F647" s="5"/>
      <c r="G647" s="5"/>
      <c r="H647" s="5"/>
    </row>
    <row r="648" spans="1:8" x14ac:dyDescent="0.75">
      <c r="A648" s="4"/>
      <c r="B648" s="4"/>
      <c r="C648" s="4"/>
      <c r="E648" s="5"/>
      <c r="F648" s="5"/>
      <c r="G648" s="5"/>
      <c r="H648" s="5"/>
    </row>
    <row r="649" spans="1:8" x14ac:dyDescent="0.75">
      <c r="A649" s="4"/>
      <c r="B649" s="4"/>
      <c r="C649" s="4"/>
      <c r="E649" s="5"/>
      <c r="F649" s="5"/>
      <c r="G649" s="5"/>
      <c r="H649" s="5"/>
    </row>
    <row r="650" spans="1:8" x14ac:dyDescent="0.75">
      <c r="A650" s="4"/>
      <c r="B650" s="4"/>
      <c r="C650" s="4"/>
      <c r="E650" s="5"/>
      <c r="F650" s="5"/>
      <c r="G650" s="5"/>
      <c r="H650" s="5"/>
    </row>
    <row r="651" spans="1:8" x14ac:dyDescent="0.75">
      <c r="A651" s="4"/>
      <c r="B651" s="4"/>
      <c r="C651" s="4"/>
      <c r="E651" s="5"/>
      <c r="F651" s="5"/>
      <c r="G651" s="5"/>
      <c r="H651" s="5"/>
    </row>
    <row r="652" spans="1:8" x14ac:dyDescent="0.75">
      <c r="A652" s="4"/>
      <c r="B652" s="4"/>
      <c r="C652" s="4"/>
      <c r="E652" s="5"/>
      <c r="F652" s="5"/>
      <c r="G652" s="5"/>
      <c r="H652" s="5"/>
    </row>
    <row r="653" spans="1:8" x14ac:dyDescent="0.75">
      <c r="A653" s="4"/>
      <c r="B653" s="4"/>
      <c r="C653" s="4"/>
      <c r="E653" s="5"/>
      <c r="F653" s="5"/>
      <c r="G653" s="5"/>
      <c r="H653" s="5"/>
    </row>
    <row r="654" spans="1:8" x14ac:dyDescent="0.75">
      <c r="A654" s="4"/>
      <c r="B654" s="4"/>
      <c r="C654" s="4"/>
      <c r="E654" s="5"/>
      <c r="F654" s="5"/>
      <c r="G654" s="5"/>
      <c r="H654" s="5"/>
    </row>
    <row r="655" spans="1:8" x14ac:dyDescent="0.75">
      <c r="A655" s="4"/>
      <c r="B655" s="4"/>
      <c r="C655" s="4"/>
      <c r="E655" s="5"/>
      <c r="F655" s="5"/>
      <c r="G655" s="5"/>
      <c r="H655" s="5"/>
    </row>
    <row r="656" spans="1:8" x14ac:dyDescent="0.75">
      <c r="A656" s="4"/>
      <c r="B656" s="4"/>
      <c r="C656" s="4"/>
      <c r="E656" s="5"/>
      <c r="F656" s="5"/>
      <c r="G656" s="5"/>
      <c r="H656" s="5"/>
    </row>
    <row r="657" spans="1:8" x14ac:dyDescent="0.75">
      <c r="A657" s="4"/>
      <c r="B657" s="4"/>
      <c r="C657" s="4"/>
      <c r="E657" s="5"/>
      <c r="F657" s="5"/>
      <c r="G657" s="5"/>
      <c r="H657" s="5"/>
    </row>
    <row r="658" spans="1:8" x14ac:dyDescent="0.75">
      <c r="A658" s="4"/>
      <c r="B658" s="4"/>
      <c r="C658" s="4"/>
      <c r="E658" s="5"/>
      <c r="F658" s="5"/>
      <c r="G658" s="5"/>
      <c r="H658" s="5"/>
    </row>
    <row r="659" spans="1:8" x14ac:dyDescent="0.75">
      <c r="A659" s="4"/>
      <c r="B659" s="4"/>
      <c r="C659" s="4"/>
      <c r="E659" s="5"/>
      <c r="F659" s="5"/>
      <c r="G659" s="5"/>
      <c r="H659" s="5"/>
    </row>
    <row r="660" spans="1:8" x14ac:dyDescent="0.75">
      <c r="A660" s="4"/>
      <c r="B660" s="4"/>
      <c r="C660" s="4"/>
      <c r="E660" s="5"/>
      <c r="F660" s="5"/>
      <c r="G660" s="5"/>
      <c r="H660" s="5"/>
    </row>
    <row r="661" spans="1:8" x14ac:dyDescent="0.75">
      <c r="A661" s="4"/>
      <c r="B661" s="4"/>
      <c r="C661" s="4"/>
      <c r="E661" s="5"/>
      <c r="F661" s="5"/>
      <c r="G661" s="5"/>
      <c r="H661" s="5"/>
    </row>
    <row r="662" spans="1:8" x14ac:dyDescent="0.75">
      <c r="A662" s="4"/>
      <c r="B662" s="4"/>
      <c r="C662" s="4"/>
      <c r="E662" s="5"/>
      <c r="F662" s="5"/>
      <c r="G662" s="5"/>
      <c r="H662" s="5"/>
    </row>
    <row r="663" spans="1:8" x14ac:dyDescent="0.75">
      <c r="A663" s="4"/>
      <c r="B663" s="4"/>
      <c r="C663" s="4"/>
      <c r="E663" s="5"/>
      <c r="F663" s="5"/>
      <c r="G663" s="5"/>
      <c r="H663" s="5"/>
    </row>
    <row r="664" spans="1:8" x14ac:dyDescent="0.75">
      <c r="A664" s="4"/>
      <c r="B664" s="4"/>
      <c r="C664" s="4"/>
      <c r="E664" s="5"/>
      <c r="F664" s="5"/>
      <c r="G664" s="5"/>
      <c r="H664" s="5"/>
    </row>
    <row r="665" spans="1:8" x14ac:dyDescent="0.75">
      <c r="A665" s="4"/>
      <c r="B665" s="4"/>
      <c r="C665" s="4"/>
      <c r="E665" s="5"/>
      <c r="F665" s="5"/>
      <c r="G665" s="5"/>
      <c r="H665" s="5"/>
    </row>
    <row r="666" spans="1:8" x14ac:dyDescent="0.75">
      <c r="A666" s="4"/>
      <c r="B666" s="4"/>
      <c r="C666" s="4"/>
      <c r="E666" s="5"/>
      <c r="F666" s="5"/>
      <c r="G666" s="5"/>
      <c r="H666" s="5"/>
    </row>
    <row r="667" spans="1:8" x14ac:dyDescent="0.75">
      <c r="A667" s="4"/>
      <c r="B667" s="4"/>
      <c r="C667" s="4"/>
      <c r="E667" s="5"/>
      <c r="F667" s="5"/>
      <c r="G667" s="5"/>
      <c r="H667" s="5"/>
    </row>
    <row r="668" spans="1:8" x14ac:dyDescent="0.75">
      <c r="A668" s="4"/>
      <c r="B668" s="4"/>
      <c r="C668" s="4"/>
      <c r="E668" s="5"/>
      <c r="F668" s="5"/>
      <c r="G668" s="5"/>
      <c r="H668" s="5"/>
    </row>
    <row r="669" spans="1:8" x14ac:dyDescent="0.75">
      <c r="A669" s="4"/>
      <c r="B669" s="4"/>
      <c r="C669" s="4"/>
      <c r="E669" s="5"/>
      <c r="F669" s="5"/>
      <c r="G669" s="5"/>
      <c r="H669" s="5"/>
    </row>
    <row r="670" spans="1:8" x14ac:dyDescent="0.75">
      <c r="A670" s="4"/>
      <c r="B670" s="4"/>
      <c r="C670" s="4"/>
      <c r="E670" s="5"/>
      <c r="F670" s="5"/>
      <c r="G670" s="5"/>
      <c r="H670" s="5"/>
    </row>
    <row r="671" spans="1:8" x14ac:dyDescent="0.75">
      <c r="A671" s="4"/>
      <c r="B671" s="4"/>
      <c r="C671" s="4"/>
      <c r="E671" s="5"/>
      <c r="F671" s="5"/>
      <c r="G671" s="5"/>
      <c r="H671" s="5"/>
    </row>
    <row r="672" spans="1:8" x14ac:dyDescent="0.75">
      <c r="A672" s="4"/>
      <c r="B672" s="4"/>
      <c r="C672" s="4"/>
      <c r="E672" s="5"/>
      <c r="F672" s="5"/>
      <c r="G672" s="5"/>
      <c r="H672" s="5"/>
    </row>
    <row r="673" spans="1:8" x14ac:dyDescent="0.75">
      <c r="A673" s="4"/>
      <c r="B673" s="4"/>
      <c r="C673" s="4"/>
      <c r="E673" s="5"/>
      <c r="F673" s="5"/>
      <c r="G673" s="5"/>
      <c r="H673" s="5"/>
    </row>
    <row r="674" spans="1:8" x14ac:dyDescent="0.75">
      <c r="A674" s="4"/>
      <c r="B674" s="4"/>
      <c r="C674" s="4"/>
      <c r="E674" s="5"/>
      <c r="F674" s="5"/>
      <c r="G674" s="5"/>
      <c r="H674" s="5"/>
    </row>
    <row r="675" spans="1:8" x14ac:dyDescent="0.75">
      <c r="A675" s="4"/>
      <c r="B675" s="4"/>
      <c r="C675" s="4"/>
      <c r="E675" s="5"/>
      <c r="F675" s="5"/>
      <c r="G675" s="5"/>
      <c r="H675" s="5"/>
    </row>
    <row r="676" spans="1:8" x14ac:dyDescent="0.75">
      <c r="A676" s="4"/>
      <c r="B676" s="4"/>
      <c r="C676" s="4"/>
      <c r="E676" s="5"/>
      <c r="F676" s="5"/>
      <c r="G676" s="5"/>
      <c r="H676" s="5"/>
    </row>
    <row r="677" spans="1:8" x14ac:dyDescent="0.75">
      <c r="A677" s="4"/>
      <c r="B677" s="4"/>
      <c r="C677" s="4"/>
      <c r="E677" s="5"/>
      <c r="F677" s="5"/>
      <c r="G677" s="5"/>
      <c r="H677" s="5"/>
    </row>
    <row r="678" spans="1:8" x14ac:dyDescent="0.75">
      <c r="A678" s="4"/>
      <c r="B678" s="4"/>
      <c r="C678" s="4"/>
      <c r="E678" s="5"/>
      <c r="F678" s="5"/>
      <c r="G678" s="5"/>
      <c r="H678" s="5"/>
    </row>
    <row r="679" spans="1:8" x14ac:dyDescent="0.75">
      <c r="A679" s="4"/>
      <c r="B679" s="4"/>
      <c r="C679" s="4"/>
      <c r="E679" s="5"/>
      <c r="F679" s="5"/>
      <c r="G679" s="5"/>
      <c r="H679" s="5"/>
    </row>
    <row r="680" spans="1:8" x14ac:dyDescent="0.75">
      <c r="A680" s="4"/>
      <c r="B680" s="4"/>
      <c r="C680" s="4"/>
      <c r="E680" s="5"/>
      <c r="F680" s="5"/>
      <c r="G680" s="5"/>
      <c r="H680" s="5"/>
    </row>
    <row r="681" spans="1:8" x14ac:dyDescent="0.75">
      <c r="A681" s="4"/>
      <c r="B681" s="4"/>
      <c r="C681" s="4"/>
      <c r="E681" s="5"/>
      <c r="F681" s="5"/>
      <c r="G681" s="5"/>
      <c r="H681" s="5"/>
    </row>
    <row r="682" spans="1:8" x14ac:dyDescent="0.75">
      <c r="A682" s="4"/>
      <c r="B682" s="4"/>
      <c r="C682" s="4"/>
      <c r="E682" s="5"/>
      <c r="F682" s="5"/>
      <c r="G682" s="5"/>
      <c r="H682" s="5"/>
    </row>
    <row r="683" spans="1:8" x14ac:dyDescent="0.75">
      <c r="A683" s="4"/>
      <c r="B683" s="4"/>
      <c r="C683" s="4"/>
      <c r="E683" s="5"/>
      <c r="F683" s="5"/>
      <c r="G683" s="5"/>
      <c r="H683" s="5"/>
    </row>
    <row r="684" spans="1:8" x14ac:dyDescent="0.75">
      <c r="A684" s="4"/>
      <c r="B684" s="4"/>
      <c r="C684" s="4"/>
      <c r="E684" s="5"/>
      <c r="F684" s="5"/>
      <c r="G684" s="5"/>
      <c r="H684" s="5"/>
    </row>
    <row r="685" spans="1:8" x14ac:dyDescent="0.75">
      <c r="A685" s="4"/>
      <c r="B685" s="4"/>
      <c r="C685" s="4"/>
      <c r="E685" s="5"/>
      <c r="F685" s="5"/>
      <c r="G685" s="5"/>
      <c r="H685" s="5"/>
    </row>
    <row r="686" spans="1:8" x14ac:dyDescent="0.75">
      <c r="A686" s="4"/>
      <c r="B686" s="4"/>
      <c r="C686" s="4"/>
      <c r="E686" s="5"/>
      <c r="F686" s="5"/>
      <c r="G686" s="5"/>
      <c r="H686" s="5"/>
    </row>
    <row r="687" spans="1:8" x14ac:dyDescent="0.75">
      <c r="A687" s="4"/>
      <c r="B687" s="4"/>
      <c r="C687" s="4"/>
      <c r="E687" s="5"/>
      <c r="F687" s="5"/>
      <c r="G687" s="5"/>
      <c r="H687" s="5"/>
    </row>
    <row r="688" spans="1:8" x14ac:dyDescent="0.75">
      <c r="A688" s="4"/>
      <c r="B688" s="4"/>
      <c r="C688" s="4"/>
      <c r="E688" s="5"/>
      <c r="F688" s="5"/>
      <c r="G688" s="5"/>
      <c r="H688" s="5"/>
    </row>
    <row r="689" spans="1:8" x14ac:dyDescent="0.75">
      <c r="A689" s="4"/>
      <c r="B689" s="4"/>
      <c r="C689" s="4"/>
      <c r="E689" s="5"/>
      <c r="F689" s="5"/>
      <c r="G689" s="5"/>
      <c r="H689" s="5"/>
    </row>
    <row r="690" spans="1:8" x14ac:dyDescent="0.75">
      <c r="A690" s="4"/>
      <c r="B690" s="4"/>
      <c r="C690" s="4"/>
      <c r="E690" s="5"/>
      <c r="F690" s="5"/>
      <c r="G690" s="5"/>
      <c r="H690" s="5"/>
    </row>
    <row r="691" spans="1:8" x14ac:dyDescent="0.75">
      <c r="A691" s="4"/>
      <c r="B691" s="4"/>
      <c r="C691" s="4"/>
      <c r="E691" s="5"/>
      <c r="F691" s="5"/>
      <c r="G691" s="5"/>
      <c r="H691" s="5"/>
    </row>
    <row r="692" spans="1:8" x14ac:dyDescent="0.75">
      <c r="A692" s="4"/>
      <c r="B692" s="4"/>
      <c r="C692" s="4"/>
      <c r="E692" s="5"/>
      <c r="F692" s="5"/>
      <c r="G692" s="5"/>
      <c r="H692" s="5"/>
    </row>
    <row r="693" spans="1:8" x14ac:dyDescent="0.75">
      <c r="A693" s="4"/>
      <c r="B693" s="4"/>
      <c r="C693" s="4"/>
      <c r="E693" s="5"/>
      <c r="F693" s="5"/>
      <c r="G693" s="5"/>
      <c r="H693" s="5"/>
    </row>
    <row r="694" spans="1:8" x14ac:dyDescent="0.75">
      <c r="A694" s="4"/>
      <c r="B694" s="4"/>
      <c r="C694" s="4"/>
      <c r="E694" s="5"/>
      <c r="F694" s="5"/>
      <c r="G694" s="5"/>
      <c r="H694" s="5"/>
    </row>
    <row r="695" spans="1:8" x14ac:dyDescent="0.75">
      <c r="A695" s="4"/>
      <c r="B695" s="4"/>
      <c r="C695" s="4"/>
      <c r="E695" s="5"/>
      <c r="F695" s="5"/>
      <c r="G695" s="5"/>
      <c r="H695" s="5"/>
    </row>
    <row r="696" spans="1:8" x14ac:dyDescent="0.75">
      <c r="A696" s="4"/>
      <c r="B696" s="4"/>
      <c r="C696" s="4"/>
      <c r="E696" s="5"/>
      <c r="F696" s="5"/>
      <c r="G696" s="5"/>
      <c r="H696" s="5"/>
    </row>
    <row r="697" spans="1:8" x14ac:dyDescent="0.75">
      <c r="A697" s="4"/>
      <c r="B697" s="4"/>
      <c r="C697" s="4"/>
      <c r="E697" s="5"/>
      <c r="F697" s="5"/>
      <c r="G697" s="5"/>
      <c r="H697" s="5"/>
    </row>
    <row r="698" spans="1:8" x14ac:dyDescent="0.75">
      <c r="A698" s="4"/>
      <c r="B698" s="4"/>
      <c r="C698" s="4"/>
      <c r="E698" s="5"/>
      <c r="F698" s="5"/>
      <c r="G698" s="5"/>
      <c r="H698" s="5"/>
    </row>
    <row r="699" spans="1:8" x14ac:dyDescent="0.75">
      <c r="A699" s="4"/>
      <c r="B699" s="4"/>
      <c r="C699" s="4"/>
      <c r="E699" s="5"/>
      <c r="F699" s="5"/>
      <c r="G699" s="5"/>
      <c r="H699" s="5"/>
    </row>
    <row r="700" spans="1:8" x14ac:dyDescent="0.75">
      <c r="A700" s="4"/>
      <c r="B700" s="4"/>
      <c r="C700" s="4"/>
      <c r="E700" s="5"/>
      <c r="F700" s="5"/>
      <c r="G700" s="5"/>
      <c r="H700" s="5"/>
    </row>
    <row r="701" spans="1:8" x14ac:dyDescent="0.75">
      <c r="A701" s="4"/>
      <c r="B701" s="4"/>
      <c r="C701" s="4"/>
      <c r="E701" s="5"/>
      <c r="F701" s="5"/>
      <c r="G701" s="5"/>
      <c r="H701" s="5"/>
    </row>
    <row r="702" spans="1:8" x14ac:dyDescent="0.75">
      <c r="A702" s="4"/>
      <c r="B702" s="4"/>
      <c r="C702" s="4"/>
      <c r="E702" s="5"/>
      <c r="F702" s="5"/>
      <c r="G702" s="5"/>
      <c r="H702" s="5"/>
    </row>
    <row r="703" spans="1:8" x14ac:dyDescent="0.75">
      <c r="A703" s="4"/>
      <c r="B703" s="4"/>
      <c r="C703" s="4"/>
      <c r="E703" s="5"/>
      <c r="F703" s="5"/>
      <c r="G703" s="5"/>
      <c r="H703" s="5"/>
    </row>
    <row r="704" spans="1:8" x14ac:dyDescent="0.75">
      <c r="A704" s="4"/>
      <c r="B704" s="4"/>
      <c r="C704" s="4"/>
      <c r="E704" s="5"/>
      <c r="F704" s="5"/>
      <c r="G704" s="5"/>
      <c r="H704" s="5"/>
    </row>
    <row r="705" spans="1:8" x14ac:dyDescent="0.75">
      <c r="A705" s="4"/>
      <c r="B705" s="4"/>
      <c r="C705" s="4"/>
      <c r="E705" s="5"/>
      <c r="F705" s="5"/>
      <c r="G705" s="5"/>
      <c r="H705" s="5"/>
    </row>
    <row r="706" spans="1:8" x14ac:dyDescent="0.75">
      <c r="A706" s="4"/>
      <c r="B706" s="4"/>
      <c r="C706" s="4"/>
      <c r="E706" s="5"/>
      <c r="F706" s="5"/>
      <c r="G706" s="5"/>
      <c r="H706" s="5"/>
    </row>
    <row r="707" spans="1:8" x14ac:dyDescent="0.75">
      <c r="A707" s="4"/>
      <c r="B707" s="4"/>
      <c r="C707" s="4"/>
      <c r="E707" s="5"/>
      <c r="F707" s="5"/>
      <c r="G707" s="5"/>
      <c r="H707" s="5"/>
    </row>
    <row r="708" spans="1:8" x14ac:dyDescent="0.75">
      <c r="A708" s="4"/>
      <c r="B708" s="4"/>
      <c r="C708" s="4"/>
      <c r="E708" s="5"/>
      <c r="F708" s="5"/>
      <c r="G708" s="5"/>
      <c r="H708" s="5"/>
    </row>
    <row r="709" spans="1:8" x14ac:dyDescent="0.75">
      <c r="A709" s="4"/>
      <c r="B709" s="4"/>
      <c r="C709" s="4"/>
      <c r="E709" s="5"/>
      <c r="F709" s="5"/>
      <c r="G709" s="5"/>
      <c r="H709" s="5"/>
    </row>
    <row r="710" spans="1:8" x14ac:dyDescent="0.75">
      <c r="A710" s="4"/>
      <c r="B710" s="4"/>
      <c r="C710" s="4"/>
      <c r="E710" s="5"/>
      <c r="F710" s="5"/>
      <c r="G710" s="5"/>
      <c r="H710" s="5"/>
    </row>
    <row r="711" spans="1:8" x14ac:dyDescent="0.75">
      <c r="A711" s="4"/>
      <c r="B711" s="4"/>
      <c r="C711" s="4"/>
      <c r="E711" s="5"/>
      <c r="F711" s="5"/>
      <c r="G711" s="5"/>
      <c r="H711" s="5"/>
    </row>
    <row r="712" spans="1:8" x14ac:dyDescent="0.75">
      <c r="A712" s="4"/>
      <c r="B712" s="4"/>
      <c r="C712" s="4"/>
      <c r="E712" s="5"/>
      <c r="F712" s="5"/>
      <c r="G712" s="5"/>
      <c r="H712" s="5"/>
    </row>
    <row r="713" spans="1:8" x14ac:dyDescent="0.75">
      <c r="A713" s="4"/>
      <c r="B713" s="4"/>
      <c r="C713" s="4"/>
      <c r="E713" s="5"/>
      <c r="F713" s="5"/>
      <c r="G713" s="5"/>
      <c r="H713" s="5"/>
    </row>
    <row r="714" spans="1:8" x14ac:dyDescent="0.75">
      <c r="A714" s="4"/>
      <c r="B714" s="4"/>
      <c r="C714" s="4"/>
      <c r="E714" s="5"/>
      <c r="F714" s="5"/>
      <c r="G714" s="5"/>
      <c r="H714" s="5"/>
    </row>
    <row r="715" spans="1:8" x14ac:dyDescent="0.75">
      <c r="A715" s="4"/>
      <c r="B715" s="4"/>
      <c r="C715" s="4"/>
      <c r="E715" s="5"/>
      <c r="F715" s="5"/>
      <c r="G715" s="5"/>
      <c r="H715" s="5"/>
    </row>
    <row r="716" spans="1:8" x14ac:dyDescent="0.75">
      <c r="A716" s="4"/>
      <c r="B716" s="4"/>
      <c r="C716" s="4"/>
      <c r="E716" s="5"/>
      <c r="F716" s="5"/>
      <c r="G716" s="5"/>
      <c r="H716" s="5"/>
    </row>
    <row r="717" spans="1:8" x14ac:dyDescent="0.75">
      <c r="A717" s="4"/>
      <c r="B717" s="4"/>
      <c r="C717" s="4"/>
      <c r="E717" s="5"/>
      <c r="F717" s="5"/>
      <c r="G717" s="5"/>
      <c r="H717" s="5"/>
    </row>
    <row r="718" spans="1:8" x14ac:dyDescent="0.75">
      <c r="A718" s="4"/>
      <c r="B718" s="4"/>
      <c r="C718" s="4"/>
      <c r="E718" s="5"/>
      <c r="F718" s="5"/>
      <c r="G718" s="5"/>
      <c r="H718" s="5"/>
    </row>
    <row r="719" spans="1:8" x14ac:dyDescent="0.75">
      <c r="A719" s="4"/>
      <c r="B719" s="4"/>
      <c r="C719" s="4"/>
      <c r="E719" s="5"/>
      <c r="F719" s="5"/>
      <c r="G719" s="5"/>
      <c r="H719" s="5"/>
    </row>
    <row r="720" spans="1:8" x14ac:dyDescent="0.75">
      <c r="A720" s="4"/>
      <c r="B720" s="4"/>
      <c r="C720" s="4"/>
      <c r="E720" s="5"/>
      <c r="F720" s="5"/>
      <c r="G720" s="5"/>
      <c r="H720" s="5"/>
    </row>
    <row r="721" spans="1:8" x14ac:dyDescent="0.75">
      <c r="A721" s="4"/>
      <c r="B721" s="4"/>
      <c r="C721" s="4"/>
      <c r="E721" s="5"/>
      <c r="F721" s="5"/>
      <c r="G721" s="5"/>
      <c r="H721" s="5"/>
    </row>
    <row r="722" spans="1:8" x14ac:dyDescent="0.75">
      <c r="A722" s="4"/>
      <c r="B722" s="4"/>
      <c r="C722" s="4"/>
      <c r="E722" s="5"/>
      <c r="F722" s="5"/>
      <c r="G722" s="5"/>
      <c r="H722" s="5"/>
    </row>
    <row r="723" spans="1:8" x14ac:dyDescent="0.75">
      <c r="A723" s="4"/>
      <c r="B723" s="4"/>
      <c r="C723" s="4"/>
      <c r="E723" s="5"/>
      <c r="F723" s="5"/>
      <c r="G723" s="5"/>
      <c r="H723" s="5"/>
    </row>
    <row r="724" spans="1:8" x14ac:dyDescent="0.75">
      <c r="A724" s="4"/>
      <c r="B724" s="4"/>
      <c r="C724" s="4"/>
      <c r="E724" s="5"/>
      <c r="F724" s="5"/>
      <c r="G724" s="5"/>
      <c r="H724" s="5"/>
    </row>
    <row r="725" spans="1:8" x14ac:dyDescent="0.75">
      <c r="A725" s="4"/>
      <c r="B725" s="4"/>
      <c r="C725" s="4"/>
      <c r="E725" s="5"/>
      <c r="F725" s="5"/>
      <c r="G725" s="5"/>
      <c r="H725" s="5"/>
    </row>
    <row r="726" spans="1:8" x14ac:dyDescent="0.75">
      <c r="A726" s="4"/>
      <c r="B726" s="4"/>
      <c r="C726" s="4"/>
      <c r="E726" s="5"/>
      <c r="F726" s="5"/>
      <c r="G726" s="5"/>
      <c r="H726" s="5"/>
    </row>
    <row r="727" spans="1:8" x14ac:dyDescent="0.75">
      <c r="A727" s="4"/>
      <c r="B727" s="4"/>
      <c r="C727" s="4"/>
      <c r="E727" s="5"/>
      <c r="F727" s="5"/>
      <c r="G727" s="5"/>
      <c r="H727" s="5"/>
    </row>
    <row r="728" spans="1:8" x14ac:dyDescent="0.75">
      <c r="A728" s="4"/>
      <c r="B728" s="4"/>
      <c r="C728" s="4"/>
      <c r="E728" s="5"/>
      <c r="F728" s="5"/>
      <c r="G728" s="5"/>
      <c r="H728" s="5"/>
    </row>
    <row r="729" spans="1:8" x14ac:dyDescent="0.75">
      <c r="A729" s="4"/>
      <c r="B729" s="4"/>
      <c r="C729" s="4"/>
      <c r="E729" s="5"/>
      <c r="F729" s="5"/>
      <c r="G729" s="5"/>
      <c r="H729" s="5"/>
    </row>
    <row r="730" spans="1:8" x14ac:dyDescent="0.75">
      <c r="A730" s="4"/>
      <c r="B730" s="4"/>
      <c r="C730" s="4"/>
      <c r="E730" s="5"/>
      <c r="F730" s="5"/>
      <c r="G730" s="5"/>
      <c r="H730" s="5"/>
    </row>
    <row r="731" spans="1:8" x14ac:dyDescent="0.75">
      <c r="A731" s="4"/>
      <c r="B731" s="4"/>
      <c r="C731" s="4"/>
      <c r="E731" s="5"/>
      <c r="F731" s="5"/>
      <c r="G731" s="5"/>
      <c r="H731" s="5"/>
    </row>
    <row r="732" spans="1:8" x14ac:dyDescent="0.75">
      <c r="A732" s="4"/>
      <c r="B732" s="4"/>
      <c r="C732" s="4"/>
      <c r="E732" s="5"/>
      <c r="F732" s="5"/>
      <c r="G732" s="5"/>
      <c r="H732" s="5"/>
    </row>
    <row r="733" spans="1:8" x14ac:dyDescent="0.75">
      <c r="A733" s="4"/>
      <c r="B733" s="4"/>
      <c r="C733" s="4"/>
      <c r="E733" s="5"/>
      <c r="F733" s="5"/>
      <c r="G733" s="5"/>
      <c r="H733" s="5"/>
    </row>
    <row r="734" spans="1:8" x14ac:dyDescent="0.75">
      <c r="A734" s="4"/>
      <c r="B734" s="4"/>
      <c r="C734" s="4"/>
      <c r="E734" s="5"/>
      <c r="F734" s="5"/>
      <c r="G734" s="5"/>
      <c r="H734" s="5"/>
    </row>
    <row r="735" spans="1:8" x14ac:dyDescent="0.75">
      <c r="A735" s="4"/>
      <c r="B735" s="4"/>
      <c r="C735" s="4"/>
      <c r="E735" s="5"/>
      <c r="F735" s="5"/>
      <c r="G735" s="5"/>
      <c r="H735" s="5"/>
    </row>
    <row r="736" spans="1:8" x14ac:dyDescent="0.75">
      <c r="A736" s="4"/>
      <c r="B736" s="4"/>
      <c r="C736" s="4"/>
      <c r="E736" s="5"/>
      <c r="F736" s="5"/>
      <c r="G736" s="5"/>
      <c r="H736" s="5"/>
    </row>
    <row r="737" spans="1:8" x14ac:dyDescent="0.75">
      <c r="A737" s="4"/>
      <c r="B737" s="4"/>
      <c r="C737" s="4"/>
      <c r="E737" s="5"/>
      <c r="F737" s="5"/>
      <c r="G737" s="5"/>
      <c r="H737" s="5"/>
    </row>
    <row r="738" spans="1:8" x14ac:dyDescent="0.75">
      <c r="A738" s="4"/>
      <c r="B738" s="4"/>
      <c r="C738" s="4"/>
      <c r="E738" s="5"/>
      <c r="F738" s="5"/>
      <c r="G738" s="5"/>
      <c r="H738" s="5"/>
    </row>
    <row r="739" spans="1:8" x14ac:dyDescent="0.75">
      <c r="A739" s="4"/>
      <c r="B739" s="4"/>
      <c r="C739" s="4"/>
      <c r="E739" s="5"/>
      <c r="F739" s="5"/>
      <c r="G739" s="5"/>
      <c r="H739" s="5"/>
    </row>
    <row r="740" spans="1:8" x14ac:dyDescent="0.75">
      <c r="A740" s="4"/>
      <c r="B740" s="4"/>
      <c r="C740" s="4"/>
      <c r="E740" s="5"/>
      <c r="F740" s="5"/>
      <c r="G740" s="5"/>
      <c r="H740" s="5"/>
    </row>
    <row r="741" spans="1:8" x14ac:dyDescent="0.75">
      <c r="A741" s="4"/>
      <c r="B741" s="4"/>
      <c r="C741" s="4"/>
      <c r="E741" s="5"/>
      <c r="F741" s="5"/>
      <c r="G741" s="5"/>
      <c r="H741" s="5"/>
    </row>
    <row r="742" spans="1:8" x14ac:dyDescent="0.75">
      <c r="A742" s="4"/>
      <c r="B742" s="4"/>
      <c r="C742" s="4"/>
      <c r="E742" s="5"/>
      <c r="F742" s="5"/>
      <c r="G742" s="5"/>
      <c r="H742" s="5"/>
    </row>
    <row r="743" spans="1:8" x14ac:dyDescent="0.75">
      <c r="A743" s="4"/>
      <c r="B743" s="4"/>
      <c r="C743" s="4"/>
      <c r="E743" s="5"/>
      <c r="F743" s="5"/>
      <c r="G743" s="5"/>
      <c r="H743" s="5"/>
    </row>
    <row r="744" spans="1:8" x14ac:dyDescent="0.75">
      <c r="A744" s="4"/>
      <c r="B744" s="4"/>
      <c r="C744" s="4"/>
      <c r="E744" s="5"/>
      <c r="F744" s="5"/>
      <c r="G744" s="5"/>
      <c r="H744" s="5"/>
    </row>
    <row r="745" spans="1:8" x14ac:dyDescent="0.75">
      <c r="A745" s="4"/>
      <c r="B745" s="4"/>
      <c r="C745" s="4"/>
      <c r="E745" s="5"/>
      <c r="F745" s="5"/>
      <c r="G745" s="5"/>
      <c r="H745" s="5"/>
    </row>
    <row r="746" spans="1:8" x14ac:dyDescent="0.75">
      <c r="A746" s="4"/>
      <c r="B746" s="4"/>
      <c r="C746" s="4"/>
      <c r="E746" s="5"/>
      <c r="F746" s="5"/>
      <c r="G746" s="5"/>
      <c r="H746" s="5"/>
    </row>
    <row r="747" spans="1:8" x14ac:dyDescent="0.75">
      <c r="A747" s="4"/>
      <c r="B747" s="4"/>
      <c r="C747" s="4"/>
      <c r="E747" s="5"/>
      <c r="F747" s="5"/>
      <c r="G747" s="5"/>
      <c r="H747" s="5"/>
    </row>
    <row r="748" spans="1:8" x14ac:dyDescent="0.75">
      <c r="A748" s="4"/>
      <c r="B748" s="4"/>
      <c r="C748" s="4"/>
      <c r="E748" s="5"/>
      <c r="F748" s="5"/>
      <c r="G748" s="5"/>
      <c r="H748" s="5"/>
    </row>
    <row r="749" spans="1:8" x14ac:dyDescent="0.75">
      <c r="A749" s="4"/>
      <c r="B749" s="4"/>
      <c r="C749" s="4"/>
      <c r="E749" s="5"/>
      <c r="F749" s="5"/>
      <c r="G749" s="5"/>
      <c r="H749" s="5"/>
    </row>
    <row r="750" spans="1:8" x14ac:dyDescent="0.75">
      <c r="A750" s="4"/>
      <c r="B750" s="4"/>
      <c r="C750" s="4"/>
      <c r="E750" s="5"/>
      <c r="F750" s="5"/>
      <c r="G750" s="5"/>
      <c r="H750" s="5"/>
    </row>
    <row r="751" spans="1:8" x14ac:dyDescent="0.75">
      <c r="A751" s="4"/>
      <c r="B751" s="4"/>
      <c r="C751" s="4"/>
      <c r="E751" s="5"/>
      <c r="F751" s="5"/>
      <c r="G751" s="5"/>
      <c r="H751" s="5"/>
    </row>
    <row r="752" spans="1:8" x14ac:dyDescent="0.75">
      <c r="A752" s="4"/>
      <c r="B752" s="4"/>
      <c r="C752" s="4"/>
      <c r="E752" s="5"/>
      <c r="F752" s="5"/>
      <c r="G752" s="5"/>
      <c r="H752" s="5"/>
    </row>
    <row r="753" spans="1:8" x14ac:dyDescent="0.75">
      <c r="A753" s="4"/>
      <c r="B753" s="4"/>
      <c r="C753" s="4"/>
      <c r="E753" s="5"/>
      <c r="F753" s="5"/>
      <c r="G753" s="5"/>
      <c r="H753" s="5"/>
    </row>
    <row r="754" spans="1:8" x14ac:dyDescent="0.75">
      <c r="A754" s="4"/>
      <c r="B754" s="4"/>
      <c r="C754" s="4"/>
      <c r="E754" s="5"/>
      <c r="F754" s="5"/>
      <c r="G754" s="5"/>
      <c r="H754" s="5"/>
    </row>
    <row r="755" spans="1:8" x14ac:dyDescent="0.75">
      <c r="A755" s="4"/>
      <c r="B755" s="4"/>
      <c r="C755" s="4"/>
      <c r="E755" s="5"/>
      <c r="F755" s="5"/>
      <c r="G755" s="5"/>
      <c r="H755" s="5"/>
    </row>
    <row r="756" spans="1:8" x14ac:dyDescent="0.75">
      <c r="A756" s="4"/>
      <c r="B756" s="4"/>
      <c r="C756" s="4"/>
      <c r="E756" s="5"/>
      <c r="F756" s="5"/>
      <c r="G756" s="5"/>
      <c r="H756" s="5"/>
    </row>
    <row r="757" spans="1:8" x14ac:dyDescent="0.75">
      <c r="A757" s="4"/>
      <c r="B757" s="4"/>
      <c r="C757" s="4"/>
      <c r="E757" s="5"/>
      <c r="F757" s="5"/>
      <c r="G757" s="5"/>
      <c r="H757" s="5"/>
    </row>
    <row r="758" spans="1:8" x14ac:dyDescent="0.75">
      <c r="A758" s="4"/>
      <c r="B758" s="4"/>
      <c r="C758" s="4"/>
      <c r="E758" s="5"/>
      <c r="F758" s="5"/>
      <c r="G758" s="5"/>
      <c r="H758" s="5"/>
    </row>
    <row r="759" spans="1:8" x14ac:dyDescent="0.75">
      <c r="A759" s="4"/>
      <c r="B759" s="4"/>
      <c r="C759" s="4"/>
      <c r="E759" s="5"/>
      <c r="F759" s="5"/>
      <c r="G759" s="5"/>
      <c r="H759" s="5"/>
    </row>
    <row r="760" spans="1:8" x14ac:dyDescent="0.75">
      <c r="A760" s="4"/>
      <c r="B760" s="4"/>
      <c r="C760" s="4"/>
      <c r="E760" s="5"/>
      <c r="F760" s="5"/>
      <c r="G760" s="5"/>
      <c r="H760" s="5"/>
    </row>
    <row r="761" spans="1:8" x14ac:dyDescent="0.75">
      <c r="A761" s="4"/>
      <c r="B761" s="4"/>
      <c r="C761" s="4"/>
      <c r="E761" s="5"/>
      <c r="F761" s="5"/>
      <c r="G761" s="5"/>
      <c r="H761" s="5"/>
    </row>
    <row r="762" spans="1:8" x14ac:dyDescent="0.75">
      <c r="A762" s="4"/>
      <c r="B762" s="4"/>
      <c r="C762" s="4"/>
      <c r="E762" s="5"/>
      <c r="F762" s="5"/>
      <c r="G762" s="5"/>
      <c r="H762" s="5"/>
    </row>
    <row r="763" spans="1:8" x14ac:dyDescent="0.75">
      <c r="A763" s="4"/>
      <c r="B763" s="4"/>
      <c r="C763" s="4"/>
      <c r="E763" s="5"/>
      <c r="F763" s="5"/>
      <c r="G763" s="5"/>
      <c r="H763" s="5"/>
    </row>
    <row r="764" spans="1:8" x14ac:dyDescent="0.75">
      <c r="A764" s="4"/>
      <c r="B764" s="4"/>
      <c r="C764" s="4"/>
      <c r="E764" s="5"/>
      <c r="F764" s="5"/>
      <c r="G764" s="5"/>
      <c r="H764" s="5"/>
    </row>
    <row r="765" spans="1:8" x14ac:dyDescent="0.75">
      <c r="A765" s="4"/>
      <c r="B765" s="4"/>
      <c r="C765" s="4"/>
      <c r="E765" s="5"/>
      <c r="F765" s="5"/>
      <c r="G765" s="5"/>
      <c r="H765" s="5"/>
    </row>
    <row r="766" spans="1:8" x14ac:dyDescent="0.75">
      <c r="A766" s="4"/>
      <c r="B766" s="4"/>
      <c r="C766" s="4"/>
      <c r="E766" s="5"/>
      <c r="F766" s="5"/>
      <c r="G766" s="5"/>
      <c r="H766" s="5"/>
    </row>
    <row r="767" spans="1:8" x14ac:dyDescent="0.75">
      <c r="A767" s="4"/>
      <c r="B767" s="4"/>
      <c r="C767" s="4"/>
      <c r="E767" s="5"/>
      <c r="F767" s="5"/>
      <c r="G767" s="5"/>
      <c r="H767" s="5"/>
    </row>
    <row r="768" spans="1:8" x14ac:dyDescent="0.75">
      <c r="A768" s="4"/>
      <c r="B768" s="4"/>
      <c r="C768" s="4"/>
      <c r="E768" s="5"/>
      <c r="F768" s="5"/>
      <c r="G768" s="5"/>
      <c r="H768" s="5"/>
    </row>
    <row r="769" spans="1:8" x14ac:dyDescent="0.75">
      <c r="A769" s="4"/>
      <c r="B769" s="4"/>
      <c r="C769" s="4"/>
      <c r="E769" s="5"/>
      <c r="F769" s="5"/>
      <c r="G769" s="5"/>
      <c r="H769" s="5"/>
    </row>
    <row r="770" spans="1:8" x14ac:dyDescent="0.75">
      <c r="A770" s="4"/>
      <c r="B770" s="4"/>
      <c r="C770" s="4"/>
      <c r="E770" s="5"/>
      <c r="F770" s="5"/>
      <c r="G770" s="5"/>
      <c r="H770" s="5"/>
    </row>
    <row r="771" spans="1:8" x14ac:dyDescent="0.75">
      <c r="A771" s="4"/>
      <c r="B771" s="4"/>
      <c r="C771" s="4"/>
      <c r="E771" s="5"/>
      <c r="F771" s="5"/>
      <c r="G771" s="5"/>
      <c r="H771" s="5"/>
    </row>
    <row r="772" spans="1:8" x14ac:dyDescent="0.75">
      <c r="A772" s="4"/>
      <c r="B772" s="4"/>
      <c r="C772" s="4"/>
      <c r="E772" s="5"/>
      <c r="F772" s="5"/>
      <c r="G772" s="5"/>
      <c r="H772" s="5"/>
    </row>
    <row r="773" spans="1:8" x14ac:dyDescent="0.75">
      <c r="A773" s="4"/>
      <c r="B773" s="4"/>
      <c r="C773" s="4"/>
      <c r="E773" s="5"/>
      <c r="F773" s="5"/>
      <c r="G773" s="5"/>
      <c r="H773" s="5"/>
    </row>
    <row r="774" spans="1:8" x14ac:dyDescent="0.75">
      <c r="A774" s="4"/>
      <c r="B774" s="4"/>
      <c r="C774" s="4"/>
      <c r="E774" s="5"/>
      <c r="F774" s="5"/>
      <c r="G774" s="5"/>
      <c r="H774" s="5"/>
    </row>
    <row r="775" spans="1:8" x14ac:dyDescent="0.75">
      <c r="A775" s="4"/>
      <c r="B775" s="4"/>
      <c r="C775" s="4"/>
      <c r="E775" s="5"/>
      <c r="F775" s="5"/>
      <c r="G775" s="5"/>
      <c r="H775" s="5"/>
    </row>
    <row r="776" spans="1:8" x14ac:dyDescent="0.75">
      <c r="A776" s="4"/>
      <c r="B776" s="4"/>
      <c r="C776" s="4"/>
      <c r="E776" s="5"/>
      <c r="F776" s="5"/>
      <c r="G776" s="5"/>
      <c r="H776" s="5"/>
    </row>
    <row r="777" spans="1:8" x14ac:dyDescent="0.75">
      <c r="A777" s="4"/>
      <c r="B777" s="4"/>
      <c r="C777" s="4"/>
      <c r="E777" s="5"/>
      <c r="F777" s="5"/>
      <c r="G777" s="5"/>
      <c r="H777" s="5"/>
    </row>
    <row r="778" spans="1:8" x14ac:dyDescent="0.75">
      <c r="A778" s="4"/>
      <c r="B778" s="4"/>
      <c r="C778" s="4"/>
      <c r="E778" s="5"/>
      <c r="F778" s="5"/>
      <c r="G778" s="5"/>
      <c r="H778" s="5"/>
    </row>
    <row r="779" spans="1:8" x14ac:dyDescent="0.75">
      <c r="A779" s="4"/>
      <c r="B779" s="4"/>
      <c r="C779" s="4"/>
      <c r="E779" s="5"/>
      <c r="F779" s="5"/>
      <c r="G779" s="5"/>
      <c r="H779" s="5"/>
    </row>
    <row r="780" spans="1:8" x14ac:dyDescent="0.75">
      <c r="A780" s="4"/>
      <c r="B780" s="4"/>
      <c r="C780" s="4"/>
      <c r="E780" s="5"/>
      <c r="F780" s="5"/>
      <c r="G780" s="5"/>
      <c r="H780" s="5"/>
    </row>
    <row r="781" spans="1:8" x14ac:dyDescent="0.75">
      <c r="A781" s="4"/>
      <c r="B781" s="4"/>
      <c r="C781" s="4"/>
      <c r="E781" s="5"/>
      <c r="F781" s="5"/>
      <c r="G781" s="5"/>
      <c r="H781" s="5"/>
    </row>
    <row r="782" spans="1:8" x14ac:dyDescent="0.75">
      <c r="A782" s="4"/>
      <c r="B782" s="4"/>
      <c r="C782" s="4"/>
      <c r="E782" s="5"/>
      <c r="F782" s="5"/>
      <c r="G782" s="5"/>
      <c r="H782" s="5"/>
    </row>
    <row r="783" spans="1:8" x14ac:dyDescent="0.75">
      <c r="A783" s="4"/>
      <c r="B783" s="4"/>
      <c r="C783" s="4"/>
      <c r="E783" s="5"/>
      <c r="F783" s="5"/>
      <c r="G783" s="5"/>
      <c r="H783" s="5"/>
    </row>
    <row r="784" spans="1:8" x14ac:dyDescent="0.75">
      <c r="A784" s="4"/>
      <c r="B784" s="4"/>
      <c r="C784" s="4"/>
      <c r="E784" s="5"/>
      <c r="F784" s="5"/>
      <c r="G784" s="5"/>
      <c r="H784" s="5"/>
    </row>
    <row r="785" spans="1:8" x14ac:dyDescent="0.75">
      <c r="A785" s="4"/>
      <c r="B785" s="4"/>
      <c r="C785" s="4"/>
      <c r="E785" s="5"/>
      <c r="F785" s="5"/>
      <c r="G785" s="5"/>
      <c r="H785" s="5"/>
    </row>
    <row r="786" spans="1:8" x14ac:dyDescent="0.75">
      <c r="A786" s="4"/>
      <c r="B786" s="4"/>
      <c r="C786" s="4"/>
      <c r="E786" s="5"/>
      <c r="F786" s="5"/>
      <c r="G786" s="5"/>
      <c r="H786" s="5"/>
    </row>
    <row r="787" spans="1:8" x14ac:dyDescent="0.75">
      <c r="A787" s="4"/>
      <c r="B787" s="4"/>
      <c r="C787" s="4"/>
      <c r="E787" s="5"/>
      <c r="F787" s="5"/>
      <c r="G787" s="5"/>
      <c r="H787" s="5"/>
    </row>
    <row r="788" spans="1:8" x14ac:dyDescent="0.75">
      <c r="A788" s="4"/>
      <c r="B788" s="4"/>
      <c r="C788" s="4"/>
      <c r="E788" s="5"/>
      <c r="F788" s="5"/>
      <c r="G788" s="5"/>
      <c r="H788" s="5"/>
    </row>
    <row r="789" spans="1:8" x14ac:dyDescent="0.75">
      <c r="A789" s="4"/>
      <c r="B789" s="4"/>
      <c r="C789" s="4"/>
      <c r="E789" s="5"/>
      <c r="F789" s="5"/>
      <c r="G789" s="5"/>
      <c r="H789" s="5"/>
    </row>
    <row r="790" spans="1:8" x14ac:dyDescent="0.75">
      <c r="A790" s="4"/>
      <c r="B790" s="4"/>
      <c r="C790" s="4"/>
      <c r="E790" s="5"/>
      <c r="F790" s="5"/>
      <c r="G790" s="5"/>
      <c r="H790" s="5"/>
    </row>
    <row r="791" spans="1:8" x14ac:dyDescent="0.75">
      <c r="A791" s="4"/>
      <c r="B791" s="4"/>
      <c r="C791" s="4"/>
      <c r="E791" s="5"/>
      <c r="F791" s="5"/>
      <c r="G791" s="5"/>
      <c r="H791" s="5"/>
    </row>
    <row r="792" spans="1:8" x14ac:dyDescent="0.75">
      <c r="A792" s="4"/>
      <c r="B792" s="4"/>
      <c r="C792" s="4"/>
      <c r="E792" s="5"/>
      <c r="F792" s="5"/>
      <c r="G792" s="5"/>
      <c r="H792" s="5"/>
    </row>
    <row r="793" spans="1:8" x14ac:dyDescent="0.75">
      <c r="A793" s="4"/>
      <c r="B793" s="4"/>
      <c r="C793" s="4"/>
      <c r="E793" s="5"/>
      <c r="F793" s="5"/>
      <c r="G793" s="5"/>
      <c r="H793" s="5"/>
    </row>
    <row r="794" spans="1:8" x14ac:dyDescent="0.75">
      <c r="A794" s="4"/>
      <c r="B794" s="4"/>
      <c r="C794" s="4"/>
      <c r="E794" s="5"/>
      <c r="F794" s="5"/>
      <c r="G794" s="5"/>
      <c r="H794" s="5"/>
    </row>
    <row r="795" spans="1:8" x14ac:dyDescent="0.75">
      <c r="A795" s="4"/>
      <c r="B795" s="4"/>
      <c r="C795" s="4"/>
      <c r="E795" s="5"/>
      <c r="F795" s="5"/>
      <c r="G795" s="5"/>
      <c r="H795" s="5"/>
    </row>
    <row r="796" spans="1:8" x14ac:dyDescent="0.75">
      <c r="A796" s="4"/>
      <c r="B796" s="4"/>
      <c r="C796" s="4"/>
      <c r="E796" s="5"/>
      <c r="F796" s="5"/>
      <c r="G796" s="5"/>
      <c r="H796" s="5"/>
    </row>
    <row r="797" spans="1:8" x14ac:dyDescent="0.75">
      <c r="A797" s="4"/>
      <c r="B797" s="4"/>
      <c r="C797" s="4"/>
      <c r="E797" s="5"/>
      <c r="F797" s="5"/>
      <c r="G797" s="5"/>
      <c r="H797" s="5"/>
    </row>
    <row r="798" spans="1:8" x14ac:dyDescent="0.75">
      <c r="A798" s="4"/>
      <c r="B798" s="4"/>
      <c r="C798" s="4"/>
      <c r="E798" s="5"/>
      <c r="F798" s="5"/>
      <c r="G798" s="5"/>
      <c r="H798" s="5"/>
    </row>
    <row r="799" spans="1:8" x14ac:dyDescent="0.75">
      <c r="A799" s="4"/>
      <c r="B799" s="4"/>
      <c r="C799" s="4"/>
      <c r="E799" s="5"/>
      <c r="F799" s="5"/>
      <c r="G799" s="5"/>
      <c r="H799" s="5"/>
    </row>
    <row r="800" spans="1:8" x14ac:dyDescent="0.75">
      <c r="A800" s="4"/>
      <c r="B800" s="4"/>
      <c r="C800" s="4"/>
      <c r="E800" s="5"/>
      <c r="F800" s="5"/>
      <c r="G800" s="5"/>
      <c r="H800" s="5"/>
    </row>
    <row r="801" spans="1:8" x14ac:dyDescent="0.75">
      <c r="A801" s="4"/>
      <c r="B801" s="4"/>
      <c r="C801" s="4"/>
      <c r="E801" s="5"/>
      <c r="F801" s="5"/>
      <c r="G801" s="5"/>
      <c r="H801" s="5"/>
    </row>
    <row r="802" spans="1:8" x14ac:dyDescent="0.75">
      <c r="A802" s="4"/>
      <c r="B802" s="4"/>
      <c r="C802" s="4"/>
      <c r="E802" s="5"/>
      <c r="F802" s="5"/>
      <c r="G802" s="5"/>
      <c r="H802" s="5"/>
    </row>
    <row r="803" spans="1:8" x14ac:dyDescent="0.75">
      <c r="A803" s="4"/>
      <c r="B803" s="4"/>
      <c r="C803" s="4"/>
      <c r="E803" s="5"/>
      <c r="F803" s="5"/>
      <c r="G803" s="5"/>
      <c r="H803" s="5"/>
    </row>
    <row r="804" spans="1:8" x14ac:dyDescent="0.75">
      <c r="A804" s="4"/>
      <c r="B804" s="4"/>
      <c r="C804" s="4"/>
      <c r="E804" s="5"/>
      <c r="F804" s="5"/>
      <c r="G804" s="5"/>
      <c r="H804" s="5"/>
    </row>
    <row r="805" spans="1:8" x14ac:dyDescent="0.75">
      <c r="A805" s="4"/>
      <c r="B805" s="4"/>
      <c r="C805" s="4"/>
      <c r="E805" s="5"/>
      <c r="F805" s="5"/>
      <c r="G805" s="5"/>
      <c r="H805" s="5"/>
    </row>
    <row r="806" spans="1:8" x14ac:dyDescent="0.75">
      <c r="A806" s="4"/>
      <c r="B806" s="4"/>
      <c r="C806" s="4"/>
      <c r="E806" s="5"/>
      <c r="F806" s="5"/>
      <c r="G806" s="5"/>
      <c r="H806" s="5"/>
    </row>
    <row r="807" spans="1:8" x14ac:dyDescent="0.75">
      <c r="A807" s="4"/>
      <c r="B807" s="4"/>
      <c r="C807" s="4"/>
      <c r="E807" s="5"/>
      <c r="F807" s="5"/>
      <c r="G807" s="5"/>
      <c r="H807" s="5"/>
    </row>
    <row r="808" spans="1:8" x14ac:dyDescent="0.75">
      <c r="A808" s="4"/>
      <c r="B808" s="4"/>
      <c r="C808" s="4"/>
      <c r="E808" s="5"/>
      <c r="F808" s="5"/>
      <c r="G808" s="5"/>
      <c r="H808" s="5"/>
    </row>
    <row r="809" spans="1:8" x14ac:dyDescent="0.75">
      <c r="A809" s="4"/>
      <c r="B809" s="4"/>
      <c r="C809" s="4"/>
      <c r="E809" s="5"/>
      <c r="F809" s="5"/>
      <c r="G809" s="5"/>
      <c r="H809" s="5"/>
    </row>
    <row r="810" spans="1:8" x14ac:dyDescent="0.75">
      <c r="A810" s="4"/>
      <c r="B810" s="4"/>
      <c r="C810" s="4"/>
      <c r="E810" s="5"/>
      <c r="F810" s="5"/>
      <c r="G810" s="5"/>
      <c r="H810" s="5"/>
    </row>
    <row r="811" spans="1:8" x14ac:dyDescent="0.75">
      <c r="A811" s="4"/>
      <c r="B811" s="4"/>
      <c r="C811" s="4"/>
      <c r="E811" s="5"/>
      <c r="F811" s="5"/>
      <c r="G811" s="5"/>
      <c r="H811" s="5"/>
    </row>
    <row r="812" spans="1:8" x14ac:dyDescent="0.75">
      <c r="A812" s="4"/>
      <c r="B812" s="4"/>
      <c r="C812" s="4"/>
      <c r="E812" s="5"/>
      <c r="F812" s="5"/>
      <c r="G812" s="5"/>
      <c r="H812" s="5"/>
    </row>
    <row r="813" spans="1:8" x14ac:dyDescent="0.75">
      <c r="A813" s="4"/>
      <c r="B813" s="4"/>
      <c r="C813" s="4"/>
      <c r="E813" s="5"/>
      <c r="F813" s="5"/>
      <c r="G813" s="5"/>
      <c r="H813" s="5"/>
    </row>
    <row r="814" spans="1:8" x14ac:dyDescent="0.75">
      <c r="A814" s="4"/>
      <c r="B814" s="4"/>
      <c r="C814" s="4"/>
      <c r="E814" s="5"/>
      <c r="F814" s="5"/>
      <c r="G814" s="5"/>
      <c r="H814" s="5"/>
    </row>
    <row r="815" spans="1:8" x14ac:dyDescent="0.75">
      <c r="A815" s="4"/>
      <c r="B815" s="4"/>
      <c r="C815" s="4"/>
      <c r="E815" s="5"/>
      <c r="F815" s="5"/>
      <c r="G815" s="5"/>
      <c r="H815" s="5"/>
    </row>
    <row r="816" spans="1:8" x14ac:dyDescent="0.75">
      <c r="A816" s="4"/>
      <c r="B816" s="4"/>
      <c r="C816" s="4"/>
      <c r="E816" s="5"/>
      <c r="F816" s="5"/>
      <c r="G816" s="5"/>
      <c r="H816" s="5"/>
    </row>
    <row r="817" spans="1:8" x14ac:dyDescent="0.75">
      <c r="A817" s="4"/>
      <c r="B817" s="4"/>
      <c r="C817" s="4"/>
      <c r="E817" s="5"/>
      <c r="F817" s="5"/>
      <c r="G817" s="5"/>
      <c r="H817" s="5"/>
    </row>
    <row r="818" spans="1:8" x14ac:dyDescent="0.75">
      <c r="A818" s="4"/>
      <c r="B818" s="4"/>
      <c r="C818" s="4"/>
      <c r="E818" s="5"/>
      <c r="F818" s="5"/>
      <c r="G818" s="5"/>
      <c r="H818" s="5"/>
    </row>
    <row r="819" spans="1:8" x14ac:dyDescent="0.75">
      <c r="A819" s="4"/>
      <c r="B819" s="4"/>
      <c r="C819" s="4"/>
      <c r="E819" s="5"/>
      <c r="F819" s="5"/>
      <c r="G819" s="5"/>
      <c r="H819" s="5"/>
    </row>
    <row r="820" spans="1:8" x14ac:dyDescent="0.75">
      <c r="A820" s="4"/>
      <c r="B820" s="4"/>
      <c r="C820" s="4"/>
      <c r="E820" s="5"/>
      <c r="F820" s="5"/>
      <c r="G820" s="5"/>
      <c r="H820" s="5"/>
    </row>
    <row r="821" spans="1:8" x14ac:dyDescent="0.75">
      <c r="A821" s="4"/>
      <c r="B821" s="4"/>
      <c r="C821" s="4"/>
      <c r="E821" s="5"/>
      <c r="F821" s="5"/>
      <c r="G821" s="5"/>
      <c r="H821" s="5"/>
    </row>
    <row r="822" spans="1:8" x14ac:dyDescent="0.75">
      <c r="A822" s="4"/>
      <c r="B822" s="4"/>
      <c r="C822" s="4"/>
      <c r="E822" s="5"/>
      <c r="F822" s="5"/>
      <c r="G822" s="5"/>
      <c r="H822" s="5"/>
    </row>
    <row r="823" spans="1:8" x14ac:dyDescent="0.75">
      <c r="A823" s="4"/>
      <c r="B823" s="4"/>
      <c r="C823" s="4"/>
      <c r="E823" s="5"/>
      <c r="F823" s="5"/>
      <c r="G823" s="5"/>
      <c r="H823" s="5"/>
    </row>
    <row r="824" spans="1:8" x14ac:dyDescent="0.75">
      <c r="A824" s="4"/>
      <c r="B824" s="4"/>
      <c r="C824" s="4"/>
      <c r="E824" s="5"/>
      <c r="F824" s="5"/>
      <c r="G824" s="5"/>
      <c r="H824" s="5"/>
    </row>
    <row r="825" spans="1:8" x14ac:dyDescent="0.75">
      <c r="A825" s="4"/>
      <c r="B825" s="4"/>
      <c r="C825" s="4"/>
      <c r="E825" s="5"/>
      <c r="F825" s="5"/>
      <c r="G825" s="5"/>
      <c r="H825" s="5"/>
    </row>
    <row r="826" spans="1:8" x14ac:dyDescent="0.75">
      <c r="A826" s="4"/>
      <c r="B826" s="4"/>
      <c r="C826" s="4"/>
      <c r="E826" s="5"/>
      <c r="F826" s="5"/>
      <c r="G826" s="5"/>
      <c r="H826" s="5"/>
    </row>
    <row r="827" spans="1:8" x14ac:dyDescent="0.75">
      <c r="A827" s="4"/>
      <c r="B827" s="4"/>
      <c r="C827" s="4"/>
      <c r="E827" s="5"/>
      <c r="F827" s="5"/>
      <c r="G827" s="5"/>
      <c r="H827" s="5"/>
    </row>
    <row r="828" spans="1:8" x14ac:dyDescent="0.75">
      <c r="A828" s="4"/>
      <c r="B828" s="4"/>
      <c r="C828" s="4"/>
      <c r="E828" s="5"/>
      <c r="F828" s="5"/>
      <c r="G828" s="5"/>
      <c r="H828" s="5"/>
    </row>
    <row r="829" spans="1:8" x14ac:dyDescent="0.75">
      <c r="A829" s="4"/>
      <c r="B829" s="4"/>
      <c r="C829" s="4"/>
      <c r="E829" s="5"/>
      <c r="F829" s="5"/>
      <c r="G829" s="5"/>
      <c r="H829" s="5"/>
    </row>
    <row r="830" spans="1:8" x14ac:dyDescent="0.75">
      <c r="A830" s="4"/>
      <c r="B830" s="4"/>
      <c r="C830" s="4"/>
      <c r="E830" s="5"/>
      <c r="F830" s="5"/>
      <c r="G830" s="5"/>
      <c r="H830" s="5"/>
    </row>
    <row r="831" spans="1:8" x14ac:dyDescent="0.75">
      <c r="A831" s="4"/>
      <c r="B831" s="4"/>
      <c r="C831" s="4"/>
      <c r="E831" s="5"/>
      <c r="F831" s="5"/>
      <c r="G831" s="5"/>
      <c r="H831" s="5"/>
    </row>
    <row r="832" spans="1:8" x14ac:dyDescent="0.75">
      <c r="A832" s="4"/>
      <c r="B832" s="4"/>
      <c r="C832" s="4"/>
      <c r="E832" s="5"/>
      <c r="F832" s="5"/>
      <c r="G832" s="5"/>
      <c r="H832" s="5"/>
    </row>
    <row r="833" spans="1:8" x14ac:dyDescent="0.75">
      <c r="A833" s="4"/>
      <c r="B833" s="4"/>
      <c r="C833" s="4"/>
      <c r="E833" s="5"/>
      <c r="F833" s="5"/>
      <c r="G833" s="5"/>
      <c r="H833" s="5"/>
    </row>
    <row r="834" spans="1:8" x14ac:dyDescent="0.75">
      <c r="A834" s="4"/>
      <c r="B834" s="4"/>
      <c r="C834" s="4"/>
      <c r="E834" s="5"/>
      <c r="F834" s="5"/>
      <c r="G834" s="5"/>
      <c r="H834" s="5"/>
    </row>
    <row r="835" spans="1:8" x14ac:dyDescent="0.75">
      <c r="A835" s="4"/>
      <c r="B835" s="4"/>
      <c r="C835" s="4"/>
      <c r="E835" s="5"/>
      <c r="F835" s="5"/>
      <c r="G835" s="5"/>
      <c r="H835" s="5"/>
    </row>
    <row r="836" spans="1:8" x14ac:dyDescent="0.75">
      <c r="A836" s="4"/>
      <c r="B836" s="4"/>
      <c r="C836" s="4"/>
      <c r="E836" s="5"/>
      <c r="F836" s="5"/>
      <c r="G836" s="5"/>
      <c r="H836" s="5"/>
    </row>
    <row r="837" spans="1:8" x14ac:dyDescent="0.75">
      <c r="A837" s="4"/>
      <c r="B837" s="4"/>
      <c r="C837" s="4"/>
      <c r="E837" s="5"/>
      <c r="F837" s="5"/>
      <c r="G837" s="5"/>
      <c r="H837" s="5"/>
    </row>
    <row r="838" spans="1:8" x14ac:dyDescent="0.75">
      <c r="A838" s="4"/>
      <c r="B838" s="4"/>
      <c r="C838" s="4"/>
      <c r="E838" s="5"/>
      <c r="F838" s="5"/>
      <c r="G838" s="5"/>
      <c r="H838" s="5"/>
    </row>
    <row r="839" spans="1:8" x14ac:dyDescent="0.75">
      <c r="A839" s="4"/>
      <c r="B839" s="4"/>
      <c r="C839" s="4"/>
      <c r="E839" s="5"/>
      <c r="F839" s="5"/>
      <c r="G839" s="5"/>
      <c r="H839" s="5"/>
    </row>
    <row r="840" spans="1:8" x14ac:dyDescent="0.75">
      <c r="A840" s="4"/>
      <c r="B840" s="4"/>
      <c r="C840" s="4"/>
      <c r="E840" s="5"/>
      <c r="F840" s="5"/>
      <c r="G840" s="5"/>
      <c r="H840" s="5"/>
    </row>
    <row r="841" spans="1:8" x14ac:dyDescent="0.75">
      <c r="A841" s="4"/>
      <c r="B841" s="4"/>
      <c r="C841" s="4"/>
      <c r="E841" s="5"/>
      <c r="F841" s="5"/>
      <c r="G841" s="5"/>
      <c r="H841" s="5"/>
    </row>
    <row r="842" spans="1:8" x14ac:dyDescent="0.75">
      <c r="A842" s="4"/>
      <c r="B842" s="4"/>
      <c r="C842" s="4"/>
      <c r="E842" s="5"/>
      <c r="F842" s="5"/>
      <c r="G842" s="5"/>
      <c r="H842" s="5"/>
    </row>
    <row r="843" spans="1:8" x14ac:dyDescent="0.75">
      <c r="A843" s="4"/>
      <c r="B843" s="4"/>
      <c r="C843" s="4"/>
      <c r="E843" s="5"/>
      <c r="F843" s="5"/>
      <c r="G843" s="5"/>
      <c r="H843" s="5"/>
    </row>
    <row r="844" spans="1:8" x14ac:dyDescent="0.75">
      <c r="A844" s="4"/>
      <c r="B844" s="4"/>
      <c r="C844" s="4"/>
      <c r="E844" s="5"/>
      <c r="F844" s="5"/>
      <c r="G844" s="5"/>
      <c r="H844" s="5"/>
    </row>
    <row r="845" spans="1:8" x14ac:dyDescent="0.75">
      <c r="A845" s="4"/>
      <c r="B845" s="4"/>
      <c r="C845" s="4"/>
      <c r="E845" s="5"/>
      <c r="F845" s="5"/>
      <c r="G845" s="5"/>
      <c r="H845" s="5"/>
    </row>
    <row r="846" spans="1:8" x14ac:dyDescent="0.75">
      <c r="A846" s="4"/>
      <c r="B846" s="4"/>
      <c r="C846" s="4"/>
      <c r="E846" s="5"/>
      <c r="F846" s="5"/>
      <c r="G846" s="5"/>
      <c r="H846" s="5"/>
    </row>
    <row r="847" spans="1:8" x14ac:dyDescent="0.75">
      <c r="A847" s="4"/>
      <c r="B847" s="4"/>
      <c r="C847" s="4"/>
      <c r="E847" s="5"/>
      <c r="F847" s="5"/>
      <c r="G847" s="5"/>
      <c r="H847" s="5"/>
    </row>
    <row r="848" spans="1:8" x14ac:dyDescent="0.75">
      <c r="A848" s="4"/>
      <c r="B848" s="4"/>
      <c r="C848" s="4"/>
      <c r="E848" s="5"/>
      <c r="F848" s="5"/>
      <c r="G848" s="5"/>
      <c r="H848" s="5"/>
    </row>
    <row r="849" spans="1:8" x14ac:dyDescent="0.75">
      <c r="A849" s="4"/>
      <c r="B849" s="4"/>
      <c r="C849" s="4"/>
      <c r="E849" s="5"/>
      <c r="F849" s="5"/>
      <c r="G849" s="5"/>
      <c r="H849" s="5"/>
    </row>
    <row r="850" spans="1:8" x14ac:dyDescent="0.75">
      <c r="A850" s="4"/>
      <c r="B850" s="4"/>
      <c r="C850" s="4"/>
      <c r="E850" s="5"/>
      <c r="F850" s="5"/>
      <c r="G850" s="5"/>
      <c r="H850" s="5"/>
    </row>
    <row r="851" spans="1:8" x14ac:dyDescent="0.75">
      <c r="A851" s="4"/>
      <c r="B851" s="4"/>
      <c r="C851" s="4"/>
      <c r="E851" s="5"/>
      <c r="F851" s="5"/>
      <c r="G851" s="5"/>
      <c r="H851" s="5"/>
    </row>
    <row r="852" spans="1:8" x14ac:dyDescent="0.75">
      <c r="A852" s="4"/>
      <c r="B852" s="4"/>
      <c r="C852" s="4"/>
      <c r="E852" s="5"/>
      <c r="F852" s="5"/>
      <c r="G852" s="5"/>
      <c r="H852" s="5"/>
    </row>
    <row r="853" spans="1:8" x14ac:dyDescent="0.75">
      <c r="A853" s="4"/>
      <c r="B853" s="4"/>
      <c r="C853" s="4"/>
      <c r="E853" s="5"/>
      <c r="F853" s="5"/>
      <c r="G853" s="5"/>
      <c r="H853" s="5"/>
    </row>
    <row r="854" spans="1:8" x14ac:dyDescent="0.75">
      <c r="A854" s="4"/>
      <c r="B854" s="4"/>
      <c r="C854" s="4"/>
      <c r="E854" s="5"/>
      <c r="F854" s="5"/>
      <c r="G854" s="5"/>
      <c r="H854" s="5"/>
    </row>
    <row r="855" spans="1:8" x14ac:dyDescent="0.75">
      <c r="A855" s="4"/>
      <c r="B855" s="4"/>
      <c r="C855" s="4"/>
      <c r="E855" s="5"/>
      <c r="F855" s="5"/>
      <c r="G855" s="5"/>
      <c r="H855" s="5"/>
    </row>
    <row r="856" spans="1:8" x14ac:dyDescent="0.75">
      <c r="A856" s="4"/>
      <c r="B856" s="4"/>
      <c r="C856" s="4"/>
      <c r="E856" s="5"/>
      <c r="F856" s="5"/>
      <c r="G856" s="5"/>
      <c r="H856" s="5"/>
    </row>
    <row r="857" spans="1:8" x14ac:dyDescent="0.75">
      <c r="A857" s="4"/>
      <c r="B857" s="4"/>
      <c r="C857" s="4"/>
      <c r="E857" s="5"/>
      <c r="F857" s="5"/>
      <c r="G857" s="5"/>
      <c r="H857" s="5"/>
    </row>
    <row r="858" spans="1:8" x14ac:dyDescent="0.75">
      <c r="A858" s="4"/>
      <c r="B858" s="4"/>
      <c r="C858" s="4"/>
      <c r="E858" s="5"/>
      <c r="F858" s="5"/>
      <c r="G858" s="5"/>
      <c r="H858" s="5"/>
    </row>
    <row r="859" spans="1:8" x14ac:dyDescent="0.75">
      <c r="A859" s="4"/>
      <c r="B859" s="4"/>
      <c r="C859" s="4"/>
      <c r="E859" s="5"/>
      <c r="F859" s="5"/>
      <c r="G859" s="5"/>
      <c r="H859" s="5"/>
    </row>
    <row r="860" spans="1:8" x14ac:dyDescent="0.75">
      <c r="A860" s="4"/>
      <c r="B860" s="4"/>
      <c r="C860" s="4"/>
      <c r="E860" s="5"/>
      <c r="F860" s="5"/>
      <c r="G860" s="5"/>
      <c r="H860" s="5"/>
    </row>
    <row r="861" spans="1:8" x14ac:dyDescent="0.75">
      <c r="A861" s="4"/>
      <c r="B861" s="4"/>
      <c r="C861" s="4"/>
      <c r="E861" s="5"/>
      <c r="F861" s="5"/>
      <c r="G861" s="5"/>
      <c r="H861" s="5"/>
    </row>
    <row r="862" spans="1:8" x14ac:dyDescent="0.75">
      <c r="A862" s="4"/>
      <c r="B862" s="4"/>
      <c r="C862" s="4"/>
      <c r="E862" s="5"/>
      <c r="F862" s="5"/>
      <c r="G862" s="5"/>
      <c r="H862" s="5"/>
    </row>
    <row r="863" spans="1:8" x14ac:dyDescent="0.75">
      <c r="A863" s="4"/>
      <c r="B863" s="4"/>
      <c r="C863" s="4"/>
      <c r="E863" s="5"/>
      <c r="F863" s="5"/>
      <c r="G863" s="5"/>
      <c r="H863" s="5"/>
    </row>
    <row r="864" spans="1:8" x14ac:dyDescent="0.75">
      <c r="A864" s="4"/>
      <c r="B864" s="4"/>
      <c r="C864" s="4"/>
      <c r="E864" s="5"/>
      <c r="F864" s="5"/>
      <c r="G864" s="5"/>
      <c r="H864" s="5"/>
    </row>
    <row r="865" spans="1:8" x14ac:dyDescent="0.75">
      <c r="A865" s="4"/>
      <c r="B865" s="4"/>
      <c r="C865" s="4"/>
      <c r="E865" s="5"/>
      <c r="F865" s="5"/>
      <c r="G865" s="5"/>
      <c r="H865" s="5"/>
    </row>
    <row r="866" spans="1:8" x14ac:dyDescent="0.75">
      <c r="A866" s="4"/>
      <c r="B866" s="4"/>
      <c r="C866" s="4"/>
      <c r="E866" s="5"/>
      <c r="F866" s="5"/>
      <c r="G866" s="5"/>
      <c r="H866" s="5"/>
    </row>
    <row r="867" spans="1:8" x14ac:dyDescent="0.75">
      <c r="A867" s="4"/>
      <c r="B867" s="4"/>
      <c r="C867" s="4"/>
      <c r="E867" s="5"/>
      <c r="F867" s="5"/>
      <c r="G867" s="5"/>
      <c r="H867" s="5"/>
    </row>
    <row r="868" spans="1:8" x14ac:dyDescent="0.75">
      <c r="A868" s="4"/>
      <c r="B868" s="4"/>
      <c r="C868" s="4"/>
      <c r="E868" s="5"/>
      <c r="F868" s="5"/>
      <c r="G868" s="5"/>
      <c r="H868" s="5"/>
    </row>
    <row r="869" spans="1:8" x14ac:dyDescent="0.75">
      <c r="A869" s="4"/>
      <c r="B869" s="4"/>
      <c r="C869" s="4"/>
      <c r="E869" s="5"/>
      <c r="F869" s="5"/>
      <c r="G869" s="5"/>
      <c r="H869" s="5"/>
    </row>
    <row r="870" spans="1:8" x14ac:dyDescent="0.75">
      <c r="A870" s="4"/>
      <c r="B870" s="4"/>
      <c r="C870" s="4"/>
      <c r="E870" s="5"/>
      <c r="F870" s="5"/>
      <c r="G870" s="5"/>
      <c r="H870" s="5"/>
    </row>
    <row r="871" spans="1:8" x14ac:dyDescent="0.75">
      <c r="A871" s="4"/>
      <c r="B871" s="4"/>
      <c r="C871" s="4"/>
      <c r="E871" s="5"/>
      <c r="F871" s="5"/>
      <c r="G871" s="5"/>
      <c r="H871" s="5"/>
    </row>
    <row r="872" spans="1:8" x14ac:dyDescent="0.75">
      <c r="A872" s="4"/>
      <c r="B872" s="4"/>
      <c r="C872" s="4"/>
      <c r="E872" s="5"/>
      <c r="F872" s="5"/>
      <c r="G872" s="5"/>
      <c r="H872" s="5"/>
    </row>
    <row r="873" spans="1:8" x14ac:dyDescent="0.75">
      <c r="A873" s="4"/>
      <c r="B873" s="4"/>
      <c r="C873" s="4"/>
      <c r="E873" s="5"/>
      <c r="F873" s="5"/>
      <c r="G873" s="5"/>
      <c r="H873" s="5"/>
    </row>
    <row r="874" spans="1:8" x14ac:dyDescent="0.75">
      <c r="A874" s="4"/>
      <c r="B874" s="4"/>
      <c r="C874" s="4"/>
      <c r="E874" s="5"/>
      <c r="F874" s="5"/>
      <c r="G874" s="5"/>
      <c r="H874" s="5"/>
    </row>
    <row r="875" spans="1:8" x14ac:dyDescent="0.75">
      <c r="A875" s="4"/>
      <c r="B875" s="4"/>
      <c r="C875" s="4"/>
      <c r="E875" s="5"/>
      <c r="F875" s="5"/>
      <c r="G875" s="5"/>
      <c r="H875" s="5"/>
    </row>
    <row r="876" spans="1:8" x14ac:dyDescent="0.75">
      <c r="A876" s="4"/>
      <c r="B876" s="4"/>
      <c r="C876" s="4"/>
      <c r="E876" s="5"/>
      <c r="F876" s="5"/>
      <c r="G876" s="5"/>
      <c r="H876" s="5"/>
    </row>
    <row r="877" spans="1:8" x14ac:dyDescent="0.75">
      <c r="A877" s="4"/>
      <c r="B877" s="4"/>
      <c r="C877" s="4"/>
      <c r="E877" s="5"/>
      <c r="F877" s="5"/>
      <c r="G877" s="5"/>
      <c r="H877" s="5"/>
    </row>
    <row r="878" spans="1:8" x14ac:dyDescent="0.75">
      <c r="A878" s="4"/>
      <c r="B878" s="4"/>
      <c r="C878" s="4"/>
      <c r="E878" s="5"/>
      <c r="F878" s="5"/>
      <c r="G878" s="5"/>
      <c r="H878" s="5"/>
    </row>
    <row r="879" spans="1:8" x14ac:dyDescent="0.75">
      <c r="A879" s="4"/>
      <c r="B879" s="4"/>
      <c r="C879" s="4"/>
      <c r="E879" s="5"/>
      <c r="F879" s="5"/>
      <c r="G879" s="5"/>
      <c r="H879" s="5"/>
    </row>
    <row r="880" spans="1:8" x14ac:dyDescent="0.75">
      <c r="A880" s="4"/>
      <c r="B880" s="4"/>
      <c r="C880" s="4"/>
      <c r="E880" s="5"/>
      <c r="F880" s="5"/>
      <c r="G880" s="5"/>
      <c r="H880" s="5"/>
    </row>
    <row r="881" spans="1:8" x14ac:dyDescent="0.75">
      <c r="A881" s="4"/>
      <c r="B881" s="4"/>
      <c r="C881" s="4"/>
      <c r="E881" s="5"/>
      <c r="F881" s="5"/>
      <c r="G881" s="5"/>
      <c r="H881" s="5"/>
    </row>
    <row r="882" spans="1:8" x14ac:dyDescent="0.75">
      <c r="A882" s="4"/>
      <c r="B882" s="4"/>
      <c r="C882" s="4"/>
      <c r="E882" s="5"/>
      <c r="F882" s="5"/>
      <c r="G882" s="5"/>
      <c r="H882" s="5"/>
    </row>
    <row r="883" spans="1:8" x14ac:dyDescent="0.75">
      <c r="A883" s="4"/>
      <c r="B883" s="4"/>
      <c r="C883" s="4"/>
      <c r="E883" s="5"/>
      <c r="F883" s="5"/>
      <c r="G883" s="5"/>
      <c r="H883" s="5"/>
    </row>
    <row r="884" spans="1:8" x14ac:dyDescent="0.75">
      <c r="A884" s="4"/>
      <c r="B884" s="4"/>
      <c r="C884" s="4"/>
      <c r="E884" s="5"/>
      <c r="F884" s="5"/>
      <c r="G884" s="5"/>
      <c r="H884" s="5"/>
    </row>
    <row r="885" spans="1:8" x14ac:dyDescent="0.75">
      <c r="A885" s="4"/>
      <c r="B885" s="4"/>
      <c r="C885" s="4"/>
      <c r="E885" s="5"/>
      <c r="F885" s="5"/>
      <c r="G885" s="5"/>
      <c r="H885" s="5"/>
    </row>
    <row r="886" spans="1:8" x14ac:dyDescent="0.75">
      <c r="A886" s="4"/>
      <c r="B886" s="4"/>
      <c r="C886" s="4"/>
      <c r="E886" s="5"/>
      <c r="F886" s="5"/>
      <c r="G886" s="5"/>
      <c r="H886" s="5"/>
    </row>
    <row r="887" spans="1:8" x14ac:dyDescent="0.75">
      <c r="A887" s="4"/>
      <c r="B887" s="4"/>
      <c r="C887" s="4"/>
      <c r="E887" s="5"/>
      <c r="F887" s="5"/>
      <c r="G887" s="5"/>
      <c r="H887" s="5"/>
    </row>
    <row r="888" spans="1:8" x14ac:dyDescent="0.75">
      <c r="A888" s="4"/>
      <c r="B888" s="4"/>
      <c r="C888" s="4"/>
      <c r="E888" s="5"/>
      <c r="F888" s="5"/>
      <c r="G888" s="5"/>
      <c r="H888" s="5"/>
    </row>
    <row r="889" spans="1:8" x14ac:dyDescent="0.75">
      <c r="A889" s="4"/>
      <c r="B889" s="4"/>
      <c r="C889" s="4"/>
      <c r="E889" s="5"/>
      <c r="F889" s="5"/>
      <c r="G889" s="5"/>
      <c r="H889" s="5"/>
    </row>
    <row r="890" spans="1:8" x14ac:dyDescent="0.75">
      <c r="A890" s="4"/>
      <c r="B890" s="4"/>
      <c r="C890" s="4"/>
      <c r="E890" s="5"/>
      <c r="F890" s="5"/>
      <c r="G890" s="5"/>
      <c r="H890" s="5"/>
    </row>
    <row r="891" spans="1:8" x14ac:dyDescent="0.75">
      <c r="A891" s="4"/>
      <c r="B891" s="4"/>
      <c r="C891" s="4"/>
      <c r="E891" s="5"/>
      <c r="F891" s="5"/>
      <c r="G891" s="5"/>
      <c r="H891" s="5"/>
    </row>
    <row r="892" spans="1:8" x14ac:dyDescent="0.75">
      <c r="A892" s="4"/>
      <c r="B892" s="4"/>
      <c r="C892" s="4"/>
      <c r="E892" s="5"/>
      <c r="F892" s="5"/>
      <c r="G892" s="5"/>
      <c r="H892" s="5"/>
    </row>
    <row r="893" spans="1:8" x14ac:dyDescent="0.75">
      <c r="A893" s="4"/>
      <c r="B893" s="4"/>
      <c r="C893" s="4"/>
      <c r="E893" s="5"/>
      <c r="F893" s="5"/>
      <c r="G893" s="5"/>
      <c r="H893" s="5"/>
    </row>
    <row r="894" spans="1:8" x14ac:dyDescent="0.75">
      <c r="A894" s="4"/>
      <c r="B894" s="4"/>
      <c r="C894" s="4"/>
      <c r="E894" s="5"/>
      <c r="F894" s="5"/>
      <c r="G894" s="5"/>
      <c r="H894" s="5"/>
    </row>
    <row r="895" spans="1:8" x14ac:dyDescent="0.75">
      <c r="A895" s="4"/>
      <c r="B895" s="4"/>
      <c r="C895" s="4"/>
      <c r="E895" s="5"/>
      <c r="F895" s="5"/>
      <c r="G895" s="5"/>
      <c r="H895" s="5"/>
    </row>
    <row r="896" spans="1:8" x14ac:dyDescent="0.75">
      <c r="A896" s="4"/>
      <c r="B896" s="4"/>
      <c r="C896" s="4"/>
      <c r="E896" s="5"/>
      <c r="F896" s="5"/>
      <c r="G896" s="5"/>
      <c r="H896" s="5"/>
    </row>
    <row r="897" spans="1:8" x14ac:dyDescent="0.75">
      <c r="A897" s="4"/>
      <c r="B897" s="4"/>
      <c r="C897" s="4"/>
      <c r="E897" s="5"/>
      <c r="F897" s="5"/>
      <c r="G897" s="5"/>
      <c r="H897" s="5"/>
    </row>
    <row r="898" spans="1:8" x14ac:dyDescent="0.75">
      <c r="A898" s="4"/>
      <c r="B898" s="4"/>
      <c r="C898" s="4"/>
      <c r="E898" s="5"/>
      <c r="F898" s="5"/>
      <c r="G898" s="5"/>
      <c r="H898" s="5"/>
    </row>
    <row r="899" spans="1:8" x14ac:dyDescent="0.75">
      <c r="A899" s="4"/>
      <c r="B899" s="4"/>
      <c r="C899" s="4"/>
      <c r="E899" s="5"/>
      <c r="F899" s="5"/>
      <c r="G899" s="5"/>
      <c r="H899" s="5"/>
    </row>
    <row r="900" spans="1:8" x14ac:dyDescent="0.75">
      <c r="A900" s="4"/>
      <c r="B900" s="4"/>
      <c r="C900" s="4"/>
      <c r="E900" s="5"/>
      <c r="F900" s="5"/>
      <c r="G900" s="5"/>
      <c r="H900" s="5"/>
    </row>
    <row r="901" spans="1:8" x14ac:dyDescent="0.75">
      <c r="A901" s="4"/>
      <c r="B901" s="4"/>
      <c r="C901" s="4"/>
      <c r="E901" s="5"/>
      <c r="F901" s="5"/>
      <c r="G901" s="5"/>
      <c r="H901" s="5"/>
    </row>
    <row r="902" spans="1:8" x14ac:dyDescent="0.75">
      <c r="A902" s="4"/>
      <c r="B902" s="4"/>
      <c r="C902" s="4"/>
      <c r="E902" s="5"/>
      <c r="F902" s="5"/>
      <c r="G902" s="5"/>
      <c r="H902" s="5"/>
    </row>
    <row r="903" spans="1:8" x14ac:dyDescent="0.75">
      <c r="A903" s="4"/>
      <c r="B903" s="4"/>
      <c r="C903" s="4"/>
      <c r="E903" s="5"/>
      <c r="F903" s="5"/>
      <c r="G903" s="5"/>
      <c r="H903" s="5"/>
    </row>
    <row r="904" spans="1:8" x14ac:dyDescent="0.75">
      <c r="A904" s="4"/>
      <c r="B904" s="4"/>
      <c r="C904" s="4"/>
      <c r="E904" s="5"/>
      <c r="F904" s="5"/>
      <c r="G904" s="5"/>
      <c r="H904" s="5"/>
    </row>
    <row r="905" spans="1:8" x14ac:dyDescent="0.75">
      <c r="A905" s="4"/>
      <c r="B905" s="4"/>
      <c r="C905" s="4"/>
      <c r="E905" s="5"/>
      <c r="F905" s="5"/>
      <c r="G905" s="5"/>
      <c r="H905" s="5"/>
    </row>
    <row r="906" spans="1:8" x14ac:dyDescent="0.75">
      <c r="A906" s="4"/>
      <c r="B906" s="4"/>
      <c r="C906" s="4"/>
      <c r="E906" s="5"/>
      <c r="F906" s="5"/>
      <c r="G906" s="5"/>
      <c r="H906" s="5"/>
    </row>
    <row r="907" spans="1:8" x14ac:dyDescent="0.75">
      <c r="A907" s="4"/>
      <c r="B907" s="4"/>
      <c r="C907" s="4"/>
      <c r="E907" s="5"/>
      <c r="F907" s="5"/>
      <c r="G907" s="5"/>
      <c r="H907" s="5"/>
    </row>
    <row r="908" spans="1:8" x14ac:dyDescent="0.75">
      <c r="A908" s="4"/>
      <c r="B908" s="4"/>
      <c r="C908" s="4"/>
      <c r="E908" s="5"/>
      <c r="F908" s="5"/>
      <c r="G908" s="5"/>
      <c r="H908" s="5"/>
    </row>
    <row r="909" spans="1:8" x14ac:dyDescent="0.75">
      <c r="A909" s="4"/>
      <c r="B909" s="4"/>
      <c r="C909" s="4"/>
      <c r="E909" s="5"/>
      <c r="F909" s="5"/>
      <c r="G909" s="5"/>
      <c r="H909" s="5"/>
    </row>
    <row r="910" spans="1:8" x14ac:dyDescent="0.75">
      <c r="A910" s="4"/>
      <c r="B910" s="4"/>
      <c r="C910" s="4"/>
      <c r="E910" s="5"/>
      <c r="F910" s="5"/>
      <c r="G910" s="5"/>
      <c r="H910" s="5"/>
    </row>
    <row r="911" spans="1:8" x14ac:dyDescent="0.75">
      <c r="A911" s="4"/>
      <c r="B911" s="4"/>
      <c r="C911" s="4"/>
      <c r="E911" s="5"/>
      <c r="F911" s="5"/>
      <c r="G911" s="5"/>
      <c r="H911" s="5"/>
    </row>
    <row r="912" spans="1:8" x14ac:dyDescent="0.75">
      <c r="A912" s="4"/>
      <c r="B912" s="4"/>
      <c r="C912" s="4"/>
      <c r="E912" s="5"/>
      <c r="F912" s="5"/>
      <c r="G912" s="5"/>
      <c r="H912" s="5"/>
    </row>
    <row r="913" spans="1:8" x14ac:dyDescent="0.75">
      <c r="A913" s="4"/>
      <c r="B913" s="4"/>
      <c r="C913" s="4"/>
      <c r="E913" s="5"/>
      <c r="F913" s="5"/>
      <c r="G913" s="5"/>
      <c r="H913" s="5"/>
    </row>
    <row r="914" spans="1:8" x14ac:dyDescent="0.75">
      <c r="A914" s="4"/>
      <c r="B914" s="4"/>
      <c r="C914" s="4"/>
      <c r="E914" s="5"/>
      <c r="F914" s="5"/>
      <c r="G914" s="5"/>
      <c r="H914" s="5"/>
    </row>
    <row r="915" spans="1:8" x14ac:dyDescent="0.75">
      <c r="A915" s="4"/>
      <c r="B915" s="4"/>
      <c r="C915" s="4"/>
      <c r="E915" s="5"/>
      <c r="F915" s="5"/>
      <c r="G915" s="5"/>
      <c r="H915" s="5"/>
    </row>
    <row r="916" spans="1:8" x14ac:dyDescent="0.75">
      <c r="A916" s="4"/>
      <c r="B916" s="4"/>
      <c r="C916" s="4"/>
      <c r="E916" s="5"/>
      <c r="F916" s="5"/>
      <c r="G916" s="5"/>
      <c r="H916" s="5"/>
    </row>
    <row r="917" spans="1:8" x14ac:dyDescent="0.75">
      <c r="A917" s="4"/>
      <c r="B917" s="4"/>
      <c r="C917" s="4"/>
      <c r="E917" s="5"/>
      <c r="F917" s="5"/>
      <c r="G917" s="5"/>
      <c r="H917" s="5"/>
    </row>
    <row r="918" spans="1:8" x14ac:dyDescent="0.75">
      <c r="A918" s="4"/>
      <c r="B918" s="4"/>
      <c r="C918" s="4"/>
      <c r="E918" s="5"/>
      <c r="F918" s="5"/>
      <c r="G918" s="5"/>
      <c r="H918" s="5"/>
    </row>
    <row r="919" spans="1:8" x14ac:dyDescent="0.75">
      <c r="A919" s="4"/>
      <c r="B919" s="4"/>
      <c r="C919" s="4"/>
      <c r="E919" s="5"/>
      <c r="F919" s="5"/>
      <c r="G919" s="5"/>
      <c r="H919" s="5"/>
    </row>
    <row r="920" spans="1:8" x14ac:dyDescent="0.75">
      <c r="A920" s="4"/>
      <c r="B920" s="4"/>
      <c r="C920" s="4"/>
      <c r="E920" s="5"/>
      <c r="F920" s="5"/>
      <c r="G920" s="5"/>
      <c r="H920" s="5"/>
    </row>
    <row r="921" spans="1:8" x14ac:dyDescent="0.75">
      <c r="A921" s="4"/>
      <c r="B921" s="4"/>
      <c r="C921" s="4"/>
      <c r="E921" s="5"/>
      <c r="F921" s="5"/>
      <c r="G921" s="5"/>
      <c r="H921" s="5"/>
    </row>
    <row r="922" spans="1:8" x14ac:dyDescent="0.75">
      <c r="A922" s="4"/>
      <c r="B922" s="4"/>
      <c r="C922" s="4"/>
      <c r="E922" s="5"/>
      <c r="F922" s="5"/>
      <c r="G922" s="5"/>
      <c r="H922" s="5"/>
    </row>
    <row r="923" spans="1:8" x14ac:dyDescent="0.75">
      <c r="A923" s="4"/>
      <c r="B923" s="4"/>
      <c r="C923" s="4"/>
      <c r="E923" s="5"/>
      <c r="F923" s="5"/>
      <c r="G923" s="5"/>
      <c r="H923" s="5"/>
    </row>
    <row r="924" spans="1:8" x14ac:dyDescent="0.75">
      <c r="A924" s="4"/>
      <c r="B924" s="4"/>
      <c r="C924" s="4"/>
      <c r="E924" s="5"/>
      <c r="F924" s="5"/>
      <c r="G924" s="5"/>
      <c r="H924" s="5"/>
    </row>
    <row r="925" spans="1:8" x14ac:dyDescent="0.75">
      <c r="A925" s="4"/>
      <c r="B925" s="4"/>
      <c r="C925" s="4"/>
      <c r="E925" s="5"/>
      <c r="F925" s="5"/>
      <c r="G925" s="5"/>
      <c r="H925" s="5"/>
    </row>
    <row r="926" spans="1:8" x14ac:dyDescent="0.75">
      <c r="A926" s="4"/>
      <c r="B926" s="4"/>
      <c r="C926" s="4"/>
      <c r="E926" s="5"/>
      <c r="F926" s="5"/>
      <c r="G926" s="5"/>
      <c r="H926" s="5"/>
    </row>
    <row r="927" spans="1:8" x14ac:dyDescent="0.75">
      <c r="A927" s="4"/>
      <c r="B927" s="4"/>
      <c r="C927" s="4"/>
      <c r="E927" s="5"/>
      <c r="F927" s="5"/>
      <c r="G927" s="5"/>
      <c r="H927" s="5"/>
    </row>
    <row r="928" spans="1:8" x14ac:dyDescent="0.75">
      <c r="A928" s="4"/>
      <c r="B928" s="4"/>
      <c r="C928" s="4"/>
      <c r="E928" s="5"/>
      <c r="F928" s="5"/>
      <c r="G928" s="5"/>
      <c r="H928" s="5"/>
    </row>
    <row r="929" spans="1:8" x14ac:dyDescent="0.75">
      <c r="A929" s="4"/>
      <c r="B929" s="4"/>
      <c r="C929" s="4"/>
      <c r="E929" s="5"/>
      <c r="F929" s="5"/>
      <c r="G929" s="5"/>
      <c r="H929" s="5"/>
    </row>
    <row r="930" spans="1:8" x14ac:dyDescent="0.75">
      <c r="A930" s="4"/>
      <c r="B930" s="4"/>
      <c r="C930" s="4"/>
      <c r="E930" s="5"/>
      <c r="F930" s="5"/>
      <c r="G930" s="5"/>
      <c r="H930" s="5"/>
    </row>
    <row r="931" spans="1:8" x14ac:dyDescent="0.75">
      <c r="A931" s="4"/>
      <c r="B931" s="4"/>
      <c r="C931" s="4"/>
      <c r="E931" s="5"/>
      <c r="F931" s="5"/>
      <c r="G931" s="5"/>
      <c r="H931" s="5"/>
    </row>
    <row r="932" spans="1:8" x14ac:dyDescent="0.75">
      <c r="A932" s="4"/>
      <c r="B932" s="4"/>
      <c r="C932" s="4"/>
      <c r="E932" s="5"/>
      <c r="F932" s="5"/>
      <c r="G932" s="5"/>
      <c r="H932" s="5"/>
    </row>
    <row r="933" spans="1:8" x14ac:dyDescent="0.75">
      <c r="A933" s="4"/>
      <c r="B933" s="4"/>
      <c r="C933" s="4"/>
      <c r="E933" s="5"/>
      <c r="F933" s="5"/>
      <c r="G933" s="5"/>
      <c r="H933" s="5"/>
    </row>
    <row r="934" spans="1:8" x14ac:dyDescent="0.75">
      <c r="A934" s="4"/>
      <c r="B934" s="4"/>
      <c r="C934" s="4"/>
      <c r="E934" s="5"/>
      <c r="F934" s="5"/>
      <c r="G934" s="5"/>
      <c r="H934" s="5"/>
    </row>
    <row r="935" spans="1:8" x14ac:dyDescent="0.75">
      <c r="A935" s="4"/>
      <c r="B935" s="4"/>
      <c r="C935" s="4"/>
      <c r="E935" s="5"/>
      <c r="F935" s="5"/>
      <c r="G935" s="5"/>
      <c r="H935" s="5"/>
    </row>
    <row r="936" spans="1:8" x14ac:dyDescent="0.75">
      <c r="A936" s="4"/>
      <c r="B936" s="4"/>
      <c r="C936" s="4"/>
      <c r="E936" s="5"/>
      <c r="F936" s="5"/>
      <c r="G936" s="5"/>
      <c r="H936" s="5"/>
    </row>
    <row r="937" spans="1:8" x14ac:dyDescent="0.75">
      <c r="A937" s="4"/>
      <c r="B937" s="4"/>
      <c r="C937" s="4"/>
      <c r="E937" s="5"/>
      <c r="F937" s="5"/>
      <c r="G937" s="5"/>
      <c r="H937" s="5"/>
    </row>
    <row r="938" spans="1:8" x14ac:dyDescent="0.75">
      <c r="A938" s="4"/>
      <c r="B938" s="4"/>
      <c r="C938" s="4"/>
      <c r="E938" s="5"/>
      <c r="F938" s="5"/>
      <c r="G938" s="5"/>
      <c r="H938" s="5"/>
    </row>
    <row r="939" spans="1:8" x14ac:dyDescent="0.75">
      <c r="A939" s="4"/>
      <c r="B939" s="4"/>
      <c r="C939" s="4"/>
      <c r="E939" s="5"/>
      <c r="F939" s="5"/>
      <c r="G939" s="5"/>
      <c r="H939" s="5"/>
    </row>
    <row r="940" spans="1:8" x14ac:dyDescent="0.75">
      <c r="A940" s="4"/>
      <c r="B940" s="4"/>
      <c r="C940" s="4"/>
      <c r="E940" s="5"/>
      <c r="F940" s="5"/>
      <c r="G940" s="5"/>
      <c r="H940" s="5"/>
    </row>
    <row r="941" spans="1:8" x14ac:dyDescent="0.75">
      <c r="A941" s="4"/>
      <c r="B941" s="4"/>
      <c r="C941" s="4"/>
      <c r="E941" s="5"/>
      <c r="F941" s="5"/>
      <c r="G941" s="5"/>
      <c r="H941" s="5"/>
    </row>
    <row r="942" spans="1:8" x14ac:dyDescent="0.75">
      <c r="A942" s="4"/>
      <c r="B942" s="4"/>
      <c r="C942" s="4"/>
      <c r="E942" s="5"/>
      <c r="F942" s="5"/>
      <c r="G942" s="5"/>
      <c r="H942" s="5"/>
    </row>
    <row r="943" spans="1:8" x14ac:dyDescent="0.75">
      <c r="A943" s="4"/>
      <c r="B943" s="4"/>
      <c r="C943" s="4"/>
      <c r="E943" s="5"/>
      <c r="F943" s="5"/>
      <c r="G943" s="5"/>
      <c r="H943" s="5"/>
    </row>
    <row r="944" spans="1:8" x14ac:dyDescent="0.75">
      <c r="A944" s="4"/>
      <c r="B944" s="4"/>
      <c r="C944" s="4"/>
      <c r="E944" s="5"/>
      <c r="F944" s="5"/>
      <c r="G944" s="5"/>
      <c r="H944" s="5"/>
    </row>
    <row r="945" spans="1:8" x14ac:dyDescent="0.75">
      <c r="A945" s="4"/>
      <c r="B945" s="4"/>
      <c r="C945" s="4"/>
      <c r="E945" s="5"/>
      <c r="F945" s="5"/>
      <c r="G945" s="5"/>
      <c r="H945" s="5"/>
    </row>
    <row r="946" spans="1:8" x14ac:dyDescent="0.75">
      <c r="A946" s="4"/>
      <c r="B946" s="4"/>
      <c r="C946" s="4"/>
      <c r="E946" s="5"/>
      <c r="F946" s="5"/>
      <c r="G946" s="5"/>
      <c r="H946" s="5"/>
    </row>
    <row r="947" spans="1:8" x14ac:dyDescent="0.75">
      <c r="A947" s="4"/>
      <c r="B947" s="4"/>
      <c r="C947" s="4"/>
      <c r="E947" s="5"/>
      <c r="F947" s="5"/>
      <c r="G947" s="5"/>
      <c r="H947" s="5"/>
    </row>
    <row r="948" spans="1:8" x14ac:dyDescent="0.75">
      <c r="A948" s="4"/>
      <c r="B948" s="4"/>
      <c r="C948" s="4"/>
      <c r="E948" s="5"/>
      <c r="F948" s="5"/>
      <c r="G948" s="5"/>
      <c r="H948" s="5"/>
    </row>
    <row r="949" spans="1:8" x14ac:dyDescent="0.75">
      <c r="A949" s="4"/>
      <c r="B949" s="4"/>
      <c r="C949" s="4"/>
      <c r="E949" s="5"/>
      <c r="F949" s="5"/>
      <c r="G949" s="5"/>
      <c r="H949" s="5"/>
    </row>
    <row r="950" spans="1:8" x14ac:dyDescent="0.75">
      <c r="A950" s="4"/>
      <c r="B950" s="4"/>
      <c r="C950" s="4"/>
      <c r="E950" s="5"/>
      <c r="F950" s="5"/>
      <c r="G950" s="5"/>
      <c r="H950" s="5"/>
    </row>
    <row r="951" spans="1:8" x14ac:dyDescent="0.75">
      <c r="A951" s="4"/>
      <c r="B951" s="4"/>
      <c r="C951" s="4"/>
      <c r="E951" s="5"/>
      <c r="F951" s="5"/>
      <c r="G951" s="5"/>
      <c r="H951" s="5"/>
    </row>
    <row r="952" spans="1:8" x14ac:dyDescent="0.75">
      <c r="A952" s="4"/>
      <c r="B952" s="4"/>
      <c r="C952" s="4"/>
      <c r="E952" s="5"/>
      <c r="F952" s="5"/>
      <c r="G952" s="5"/>
      <c r="H952" s="5"/>
    </row>
    <row r="953" spans="1:8" x14ac:dyDescent="0.75">
      <c r="A953" s="4"/>
      <c r="B953" s="4"/>
      <c r="C953" s="4"/>
      <c r="E953" s="5"/>
      <c r="F953" s="5"/>
      <c r="G953" s="5"/>
      <c r="H953" s="5"/>
    </row>
    <row r="954" spans="1:8" x14ac:dyDescent="0.75">
      <c r="A954" s="4"/>
      <c r="B954" s="4"/>
      <c r="C954" s="4"/>
      <c r="E954" s="5"/>
      <c r="F954" s="5"/>
      <c r="G954" s="5"/>
      <c r="H954" s="5"/>
    </row>
    <row r="955" spans="1:8" x14ac:dyDescent="0.75">
      <c r="A955" s="4"/>
      <c r="B955" s="4"/>
      <c r="C955" s="4"/>
      <c r="E955" s="5"/>
      <c r="F955" s="5"/>
      <c r="G955" s="5"/>
      <c r="H955" s="5"/>
    </row>
    <row r="956" spans="1:8" x14ac:dyDescent="0.75">
      <c r="A956" s="4"/>
      <c r="B956" s="4"/>
      <c r="C956" s="4"/>
      <c r="E956" s="5"/>
      <c r="F956" s="5"/>
      <c r="G956" s="5"/>
      <c r="H956" s="5"/>
    </row>
    <row r="957" spans="1:8" x14ac:dyDescent="0.75">
      <c r="A957" s="4"/>
      <c r="B957" s="4"/>
      <c r="C957" s="4"/>
      <c r="E957" s="5"/>
      <c r="F957" s="5"/>
      <c r="G957" s="5"/>
      <c r="H957" s="5"/>
    </row>
    <row r="958" spans="1:8" x14ac:dyDescent="0.75">
      <c r="A958" s="4"/>
      <c r="B958" s="4"/>
      <c r="C958" s="4"/>
      <c r="E958" s="5"/>
      <c r="F958" s="5"/>
      <c r="G958" s="5"/>
      <c r="H958" s="5"/>
    </row>
    <row r="959" spans="1:8" x14ac:dyDescent="0.75">
      <c r="A959" s="4"/>
      <c r="B959" s="4"/>
      <c r="C959" s="4"/>
      <c r="E959" s="5"/>
      <c r="F959" s="5"/>
      <c r="G959" s="5"/>
      <c r="H959" s="5"/>
    </row>
    <row r="960" spans="1:8" x14ac:dyDescent="0.75">
      <c r="A960" s="4"/>
      <c r="B960" s="4"/>
      <c r="C960" s="4"/>
      <c r="E960" s="5"/>
      <c r="F960" s="5"/>
      <c r="G960" s="5"/>
      <c r="H960" s="5"/>
    </row>
    <row r="961" spans="1:8" x14ac:dyDescent="0.75">
      <c r="A961" s="4"/>
      <c r="B961" s="4"/>
      <c r="C961" s="4"/>
      <c r="E961" s="5"/>
      <c r="F961" s="5"/>
      <c r="G961" s="5"/>
      <c r="H961" s="5"/>
    </row>
    <row r="962" spans="1:8" x14ac:dyDescent="0.75">
      <c r="A962" s="4"/>
      <c r="B962" s="4"/>
      <c r="C962" s="4"/>
      <c r="E962" s="5"/>
      <c r="F962" s="5"/>
      <c r="G962" s="5"/>
      <c r="H962" s="5"/>
    </row>
    <row r="963" spans="1:8" x14ac:dyDescent="0.75">
      <c r="A963" s="4"/>
      <c r="B963" s="4"/>
      <c r="C963" s="4"/>
      <c r="E963" s="5"/>
      <c r="F963" s="5"/>
      <c r="G963" s="5"/>
      <c r="H963" s="5"/>
    </row>
    <row r="964" spans="1:8" x14ac:dyDescent="0.75">
      <c r="A964" s="4"/>
      <c r="B964" s="4"/>
      <c r="C964" s="4"/>
      <c r="E964" s="5"/>
      <c r="F964" s="5"/>
      <c r="G964" s="5"/>
      <c r="H964" s="5"/>
    </row>
    <row r="965" spans="1:8" x14ac:dyDescent="0.75">
      <c r="A965" s="4"/>
      <c r="B965" s="4"/>
      <c r="C965" s="4"/>
      <c r="E965" s="5"/>
      <c r="F965" s="5"/>
      <c r="G965" s="5"/>
      <c r="H965" s="5"/>
    </row>
    <row r="966" spans="1:8" x14ac:dyDescent="0.75">
      <c r="A966" s="4"/>
      <c r="B966" s="4"/>
      <c r="C966" s="4"/>
      <c r="E966" s="5"/>
      <c r="F966" s="5"/>
      <c r="G966" s="5"/>
      <c r="H966" s="5"/>
    </row>
    <row r="967" spans="1:8" x14ac:dyDescent="0.75">
      <c r="A967" s="4"/>
      <c r="B967" s="4"/>
      <c r="C967" s="4"/>
      <c r="E967" s="5"/>
      <c r="F967" s="5"/>
      <c r="G967" s="5"/>
      <c r="H967" s="5"/>
    </row>
    <row r="968" spans="1:8" x14ac:dyDescent="0.75">
      <c r="A968" s="4"/>
      <c r="B968" s="4"/>
      <c r="C968" s="4"/>
      <c r="E968" s="5"/>
      <c r="F968" s="5"/>
      <c r="G968" s="5"/>
      <c r="H968" s="5"/>
    </row>
    <row r="969" spans="1:8" x14ac:dyDescent="0.75">
      <c r="A969" s="4"/>
      <c r="B969" s="4"/>
      <c r="C969" s="4"/>
      <c r="E969" s="5"/>
      <c r="F969" s="5"/>
      <c r="G969" s="5"/>
      <c r="H969" s="5"/>
    </row>
    <row r="970" spans="1:8" x14ac:dyDescent="0.75">
      <c r="A970" s="4"/>
      <c r="B970" s="4"/>
      <c r="C970" s="4"/>
      <c r="E970" s="5"/>
      <c r="F970" s="5"/>
      <c r="G970" s="5"/>
      <c r="H970" s="5"/>
    </row>
    <row r="971" spans="1:8" x14ac:dyDescent="0.75">
      <c r="A971" s="4"/>
      <c r="B971" s="4"/>
      <c r="C971" s="4"/>
      <c r="E971" s="5"/>
      <c r="F971" s="5"/>
      <c r="G971" s="5"/>
      <c r="H971" s="5"/>
    </row>
    <row r="972" spans="1:8" x14ac:dyDescent="0.75">
      <c r="A972" s="4"/>
      <c r="B972" s="4"/>
      <c r="C972" s="4"/>
      <c r="E972" s="5"/>
      <c r="F972" s="5"/>
      <c r="G972" s="5"/>
      <c r="H972" s="5"/>
    </row>
    <row r="973" spans="1:8" x14ac:dyDescent="0.75">
      <c r="A973" s="4"/>
      <c r="B973" s="4"/>
      <c r="C973" s="4"/>
      <c r="E973" s="5"/>
      <c r="F973" s="5"/>
      <c r="G973" s="5"/>
      <c r="H973" s="5"/>
    </row>
    <row r="974" spans="1:8" x14ac:dyDescent="0.75">
      <c r="A974" s="4"/>
      <c r="B974" s="4"/>
      <c r="C974" s="4"/>
      <c r="E974" s="5"/>
      <c r="F974" s="5"/>
      <c r="G974" s="5"/>
      <c r="H974" s="5"/>
    </row>
    <row r="975" spans="1:8" x14ac:dyDescent="0.75">
      <c r="A975" s="4"/>
      <c r="B975" s="4"/>
      <c r="C975" s="4"/>
      <c r="E975" s="5"/>
      <c r="F975" s="5"/>
      <c r="G975" s="5"/>
      <c r="H975" s="5"/>
    </row>
    <row r="976" spans="1:8" x14ac:dyDescent="0.75">
      <c r="A976" s="4"/>
      <c r="B976" s="4"/>
      <c r="C976" s="4"/>
      <c r="E976" s="5"/>
      <c r="F976" s="5"/>
      <c r="G976" s="5"/>
      <c r="H976" s="5"/>
    </row>
    <row r="977" spans="1:8" x14ac:dyDescent="0.75">
      <c r="A977" s="4"/>
      <c r="B977" s="4"/>
      <c r="C977" s="4"/>
      <c r="E977" s="5"/>
      <c r="F977" s="5"/>
      <c r="G977" s="5"/>
      <c r="H977" s="5"/>
    </row>
    <row r="978" spans="1:8" x14ac:dyDescent="0.75">
      <c r="A978" s="4"/>
      <c r="B978" s="4"/>
      <c r="C978" s="4"/>
      <c r="E978" s="5"/>
      <c r="F978" s="5"/>
      <c r="G978" s="5"/>
      <c r="H978" s="5"/>
    </row>
    <row r="979" spans="1:8" x14ac:dyDescent="0.75">
      <c r="A979" s="4"/>
      <c r="B979" s="4"/>
      <c r="C979" s="4"/>
      <c r="E979" s="5"/>
      <c r="F979" s="5"/>
      <c r="G979" s="5"/>
      <c r="H979" s="5"/>
    </row>
    <row r="980" spans="1:8" x14ac:dyDescent="0.75">
      <c r="A980" s="4"/>
      <c r="B980" s="4"/>
      <c r="C980" s="4"/>
      <c r="E980" s="5"/>
      <c r="F980" s="5"/>
      <c r="G980" s="5"/>
      <c r="H980" s="5"/>
    </row>
    <row r="981" spans="1:8" x14ac:dyDescent="0.75">
      <c r="A981" s="4"/>
      <c r="B981" s="4"/>
      <c r="C981" s="4"/>
      <c r="E981" s="5"/>
      <c r="F981" s="5"/>
      <c r="G981" s="5"/>
      <c r="H981" s="5"/>
    </row>
    <row r="982" spans="1:8" x14ac:dyDescent="0.75">
      <c r="A982" s="4"/>
      <c r="B982" s="4"/>
      <c r="C982" s="4"/>
      <c r="E982" s="5"/>
      <c r="F982" s="5"/>
      <c r="G982" s="5"/>
      <c r="H982" s="5"/>
    </row>
    <row r="983" spans="1:8" x14ac:dyDescent="0.75">
      <c r="A983" s="4"/>
      <c r="B983" s="4"/>
      <c r="C983" s="4"/>
      <c r="E983" s="5"/>
      <c r="F983" s="5"/>
      <c r="G983" s="5"/>
      <c r="H983" s="5"/>
    </row>
    <row r="984" spans="1:8" x14ac:dyDescent="0.75">
      <c r="A984" s="4"/>
      <c r="B984" s="4"/>
      <c r="C984" s="4"/>
      <c r="E984" s="5"/>
      <c r="F984" s="5"/>
      <c r="G984" s="5"/>
      <c r="H984" s="5"/>
    </row>
    <row r="985" spans="1:8" x14ac:dyDescent="0.75">
      <c r="A985" s="4"/>
      <c r="B985" s="4"/>
      <c r="C985" s="4"/>
      <c r="E985" s="5"/>
      <c r="F985" s="5"/>
      <c r="G985" s="5"/>
      <c r="H985" s="5"/>
    </row>
    <row r="986" spans="1:8" x14ac:dyDescent="0.75">
      <c r="A986" s="4"/>
      <c r="B986" s="4"/>
      <c r="C986" s="4"/>
      <c r="E986" s="5"/>
      <c r="F986" s="5"/>
      <c r="G986" s="5"/>
      <c r="H986" s="5"/>
    </row>
    <row r="987" spans="1:8" x14ac:dyDescent="0.75">
      <c r="A987" s="4"/>
      <c r="B987" s="4"/>
      <c r="C987" s="4"/>
      <c r="E987" s="5"/>
      <c r="F987" s="5"/>
      <c r="G987" s="5"/>
      <c r="H987" s="5"/>
    </row>
    <row r="988" spans="1:8" x14ac:dyDescent="0.75">
      <c r="A988" s="4"/>
      <c r="B988" s="4"/>
      <c r="C988" s="4"/>
      <c r="E988" s="5"/>
      <c r="F988" s="5"/>
      <c r="G988" s="5"/>
      <c r="H988" s="5"/>
    </row>
    <row r="989" spans="1:8" x14ac:dyDescent="0.75">
      <c r="A989" s="4"/>
      <c r="B989" s="4"/>
      <c r="C989" s="4"/>
      <c r="E989" s="5"/>
      <c r="F989" s="5"/>
      <c r="G989" s="5"/>
      <c r="H989" s="5"/>
    </row>
    <row r="990" spans="1:8" x14ac:dyDescent="0.75">
      <c r="A990" s="4"/>
      <c r="B990" s="4"/>
      <c r="C990" s="4"/>
      <c r="E990" s="5"/>
      <c r="F990" s="5"/>
      <c r="G990" s="5"/>
      <c r="H990" s="5"/>
    </row>
    <row r="991" spans="1:8" x14ac:dyDescent="0.75">
      <c r="A991" s="4"/>
      <c r="B991" s="4"/>
      <c r="C991" s="4"/>
      <c r="E991" s="5"/>
      <c r="F991" s="5"/>
      <c r="G991" s="5"/>
      <c r="H991" s="5"/>
    </row>
    <row r="992" spans="1:8" x14ac:dyDescent="0.75">
      <c r="A992" s="4"/>
      <c r="B992" s="4"/>
      <c r="C992" s="4"/>
      <c r="E992" s="5"/>
      <c r="F992" s="5"/>
      <c r="G992" s="5"/>
      <c r="H992" s="5"/>
    </row>
    <row r="993" spans="1:8" x14ac:dyDescent="0.75">
      <c r="A993" s="4"/>
      <c r="B993" s="4"/>
      <c r="C993" s="4"/>
      <c r="E993" s="5"/>
      <c r="F993" s="5"/>
      <c r="G993" s="5"/>
      <c r="H993" s="5"/>
    </row>
    <row r="994" spans="1:8" x14ac:dyDescent="0.75">
      <c r="A994" s="4"/>
      <c r="B994" s="4"/>
      <c r="C994" s="4"/>
      <c r="E994" s="5"/>
      <c r="F994" s="5"/>
      <c r="G994" s="5"/>
      <c r="H994" s="5"/>
    </row>
    <row r="995" spans="1:8" x14ac:dyDescent="0.75">
      <c r="A995" s="4"/>
      <c r="B995" s="4"/>
      <c r="C995" s="4"/>
      <c r="E995" s="5"/>
      <c r="F995" s="5"/>
      <c r="G995" s="5"/>
      <c r="H995" s="5"/>
    </row>
    <row r="996" spans="1:8" x14ac:dyDescent="0.75">
      <c r="A996" s="4"/>
      <c r="B996" s="4"/>
      <c r="C996" s="4"/>
      <c r="E996" s="5"/>
      <c r="F996" s="5"/>
      <c r="G996" s="5"/>
      <c r="H996" s="5"/>
    </row>
    <row r="997" spans="1:8" x14ac:dyDescent="0.75">
      <c r="A997" s="4"/>
      <c r="B997" s="4"/>
      <c r="C997" s="4"/>
      <c r="E997" s="5"/>
      <c r="F997" s="5"/>
      <c r="G997" s="5"/>
      <c r="H997" s="5"/>
    </row>
    <row r="998" spans="1:8" x14ac:dyDescent="0.75">
      <c r="A998" s="4"/>
      <c r="B998" s="4"/>
      <c r="C998" s="4"/>
      <c r="E998" s="5"/>
      <c r="F998" s="5"/>
      <c r="G998" s="5"/>
      <c r="H998" s="5"/>
    </row>
    <row r="999" spans="1:8" x14ac:dyDescent="0.75">
      <c r="A999" s="4"/>
      <c r="B999" s="4"/>
      <c r="C999" s="4"/>
      <c r="E999" s="5"/>
      <c r="F999" s="5"/>
      <c r="G999" s="5"/>
      <c r="H999" s="5"/>
    </row>
    <row r="1000" spans="1:8" x14ac:dyDescent="0.75">
      <c r="A1000" s="4"/>
      <c r="B1000" s="4"/>
      <c r="C1000" s="4"/>
      <c r="E1000" s="5"/>
      <c r="F1000" s="5"/>
      <c r="G1000" s="5"/>
      <c r="H1000" s="5"/>
    </row>
    <row r="1001" spans="1:8" x14ac:dyDescent="0.75">
      <c r="A1001" s="4"/>
      <c r="B1001" s="4"/>
      <c r="C1001" s="4"/>
      <c r="E1001" s="5"/>
      <c r="F1001" s="5"/>
      <c r="G1001" s="5"/>
      <c r="H1001" s="5"/>
    </row>
    <row r="1002" spans="1:8" x14ac:dyDescent="0.75">
      <c r="A1002" s="4"/>
      <c r="B1002" s="4"/>
      <c r="C1002" s="4"/>
      <c r="E1002" s="5"/>
      <c r="F1002" s="5"/>
      <c r="G1002" s="5"/>
      <c r="H1002" s="5"/>
    </row>
    <row r="1003" spans="1:8" x14ac:dyDescent="0.75">
      <c r="A1003" s="4"/>
      <c r="B1003" s="4"/>
      <c r="C1003" s="4"/>
      <c r="E1003" s="5"/>
      <c r="F1003" s="5"/>
      <c r="G1003" s="5"/>
      <c r="H1003" s="5"/>
    </row>
    <row r="1004" spans="1:8" x14ac:dyDescent="0.75">
      <c r="A1004" s="4"/>
      <c r="B1004" s="4"/>
      <c r="C1004" s="4"/>
      <c r="E1004" s="5"/>
      <c r="F1004" s="5"/>
      <c r="G1004" s="5"/>
      <c r="H1004" s="5"/>
    </row>
    <row r="1005" spans="1:8" x14ac:dyDescent="0.75">
      <c r="A1005" s="4"/>
      <c r="B1005" s="4"/>
      <c r="C1005" s="4"/>
      <c r="E1005" s="5"/>
      <c r="F1005" s="5"/>
      <c r="G1005" s="5"/>
      <c r="H1005" s="5"/>
    </row>
    <row r="1006" spans="1:8" x14ac:dyDescent="0.75">
      <c r="A1006" s="4"/>
      <c r="B1006" s="4"/>
      <c r="C1006" s="4"/>
      <c r="E1006" s="5"/>
      <c r="F1006" s="5"/>
      <c r="G1006" s="5"/>
      <c r="H1006" s="5"/>
    </row>
    <row r="1007" spans="1:8" x14ac:dyDescent="0.75">
      <c r="A1007" s="4"/>
      <c r="B1007" s="4"/>
      <c r="C1007" s="4"/>
      <c r="E1007" s="5"/>
      <c r="F1007" s="5"/>
      <c r="G1007" s="5"/>
      <c r="H1007" s="5"/>
    </row>
    <row r="1008" spans="1:8" x14ac:dyDescent="0.75">
      <c r="A1008" s="4"/>
      <c r="B1008" s="4"/>
      <c r="C1008" s="4"/>
      <c r="E1008" s="5"/>
      <c r="F1008" s="5"/>
      <c r="G1008" s="5"/>
      <c r="H1008" s="5"/>
    </row>
    <row r="1009" spans="1:8" x14ac:dyDescent="0.75">
      <c r="A1009" s="4"/>
      <c r="B1009" s="4"/>
      <c r="C1009" s="4"/>
      <c r="E1009" s="5"/>
      <c r="F1009" s="5"/>
      <c r="G1009" s="5"/>
      <c r="H1009" s="5"/>
    </row>
    <row r="1010" spans="1:8" x14ac:dyDescent="0.75">
      <c r="A1010" s="4"/>
      <c r="B1010" s="4"/>
      <c r="C1010" s="4"/>
      <c r="E1010" s="5"/>
      <c r="F1010" s="5"/>
      <c r="G1010" s="5"/>
      <c r="H1010" s="5"/>
    </row>
    <row r="1011" spans="1:8" x14ac:dyDescent="0.75">
      <c r="A1011" s="4"/>
      <c r="B1011" s="4"/>
      <c r="C1011" s="4"/>
      <c r="E1011" s="5"/>
      <c r="F1011" s="5"/>
      <c r="G1011" s="5"/>
      <c r="H1011" s="5"/>
    </row>
    <row r="1012" spans="1:8" x14ac:dyDescent="0.75">
      <c r="A1012" s="4"/>
      <c r="B1012" s="4"/>
      <c r="C1012" s="4"/>
      <c r="E1012" s="5"/>
      <c r="F1012" s="5"/>
      <c r="G1012" s="5"/>
      <c r="H1012" s="5"/>
    </row>
    <row r="1013" spans="1:8" x14ac:dyDescent="0.75">
      <c r="A1013" s="4"/>
      <c r="B1013" s="4"/>
      <c r="C1013" s="4"/>
      <c r="E1013" s="5"/>
      <c r="F1013" s="5"/>
      <c r="G1013" s="5"/>
      <c r="H1013" s="5"/>
    </row>
    <row r="1014" spans="1:8" x14ac:dyDescent="0.75">
      <c r="A1014" s="4"/>
      <c r="B1014" s="4"/>
      <c r="C1014" s="4"/>
      <c r="E1014" s="5"/>
      <c r="F1014" s="5"/>
      <c r="G1014" s="5"/>
      <c r="H1014" s="5"/>
    </row>
    <row r="1015" spans="1:8" x14ac:dyDescent="0.75">
      <c r="A1015" s="4"/>
      <c r="B1015" s="4"/>
      <c r="C1015" s="4"/>
      <c r="E1015" s="5"/>
      <c r="F1015" s="5"/>
      <c r="G1015" s="5"/>
      <c r="H1015" s="5"/>
    </row>
    <row r="1016" spans="1:8" x14ac:dyDescent="0.75">
      <c r="A1016" s="4"/>
      <c r="B1016" s="4"/>
      <c r="C1016" s="4"/>
      <c r="E1016" s="5"/>
      <c r="F1016" s="5"/>
      <c r="G1016" s="5"/>
      <c r="H1016" s="5"/>
    </row>
    <row r="1017" spans="1:8" x14ac:dyDescent="0.75">
      <c r="A1017" s="4"/>
      <c r="B1017" s="4"/>
      <c r="C1017" s="4"/>
      <c r="E1017" s="5"/>
      <c r="F1017" s="5"/>
      <c r="G1017" s="5"/>
      <c r="H1017" s="5"/>
    </row>
    <row r="1018" spans="1:8" x14ac:dyDescent="0.75">
      <c r="A1018" s="4"/>
      <c r="B1018" s="4"/>
      <c r="C1018" s="4"/>
      <c r="E1018" s="5"/>
      <c r="F1018" s="5"/>
      <c r="G1018" s="5"/>
      <c r="H1018" s="5"/>
    </row>
    <row r="1019" spans="1:8" x14ac:dyDescent="0.75">
      <c r="A1019" s="4"/>
      <c r="B1019" s="4"/>
      <c r="C1019" s="4"/>
      <c r="E1019" s="5"/>
      <c r="F1019" s="5"/>
      <c r="G1019" s="5"/>
      <c r="H1019" s="5"/>
    </row>
    <row r="1020" spans="1:8" x14ac:dyDescent="0.75">
      <c r="A1020" s="4"/>
      <c r="B1020" s="4"/>
      <c r="C1020" s="4"/>
      <c r="E1020" s="5"/>
      <c r="F1020" s="5"/>
      <c r="G1020" s="5"/>
      <c r="H1020" s="5"/>
    </row>
    <row r="1021" spans="1:8" x14ac:dyDescent="0.75">
      <c r="A1021" s="4"/>
      <c r="B1021" s="4"/>
      <c r="C1021" s="4"/>
      <c r="E1021" s="5"/>
      <c r="F1021" s="5"/>
      <c r="G1021" s="5"/>
      <c r="H1021" s="5"/>
    </row>
    <row r="1022" spans="1:8" x14ac:dyDescent="0.75">
      <c r="A1022" s="4"/>
      <c r="B1022" s="4"/>
      <c r="C1022" s="4"/>
      <c r="E1022" s="5"/>
      <c r="F1022" s="5"/>
      <c r="G1022" s="5"/>
      <c r="H1022" s="5"/>
    </row>
    <row r="1023" spans="1:8" x14ac:dyDescent="0.75">
      <c r="A1023" s="4"/>
      <c r="B1023" s="4"/>
      <c r="C1023" s="4"/>
      <c r="E1023" s="5"/>
      <c r="F1023" s="5"/>
      <c r="G1023" s="5"/>
      <c r="H1023" s="5"/>
    </row>
    <row r="1024" spans="1:8" x14ac:dyDescent="0.75">
      <c r="A1024" s="4"/>
      <c r="B1024" s="4"/>
      <c r="C1024" s="4"/>
      <c r="E1024" s="5"/>
      <c r="F1024" s="5"/>
      <c r="G1024" s="5"/>
      <c r="H1024" s="5"/>
    </row>
    <row r="1025" spans="1:8" x14ac:dyDescent="0.75">
      <c r="A1025" s="4"/>
      <c r="B1025" s="4"/>
      <c r="C1025" s="4"/>
      <c r="E1025" s="5"/>
      <c r="F1025" s="5"/>
      <c r="G1025" s="5"/>
      <c r="H1025" s="5"/>
    </row>
    <row r="1026" spans="1:8" x14ac:dyDescent="0.75">
      <c r="A1026" s="4"/>
      <c r="B1026" s="4"/>
      <c r="C1026" s="4"/>
      <c r="E1026" s="5"/>
      <c r="F1026" s="5"/>
      <c r="G1026" s="5"/>
      <c r="H1026" s="5"/>
    </row>
    <row r="1027" spans="1:8" x14ac:dyDescent="0.75">
      <c r="A1027" s="4"/>
      <c r="B1027" s="4"/>
      <c r="C1027" s="4"/>
      <c r="E1027" s="5"/>
      <c r="F1027" s="5"/>
      <c r="G1027" s="5"/>
      <c r="H1027" s="5"/>
    </row>
    <row r="1028" spans="1:8" x14ac:dyDescent="0.75">
      <c r="A1028" s="4"/>
      <c r="B1028" s="4"/>
      <c r="C1028" s="4"/>
      <c r="E1028" s="5"/>
      <c r="F1028" s="5"/>
      <c r="G1028" s="5"/>
      <c r="H1028" s="5"/>
    </row>
    <row r="1029" spans="1:8" x14ac:dyDescent="0.75">
      <c r="A1029" s="4"/>
      <c r="B1029" s="4"/>
      <c r="C1029" s="4"/>
      <c r="E1029" s="5"/>
      <c r="F1029" s="5"/>
      <c r="G1029" s="5"/>
      <c r="H1029" s="5"/>
    </row>
    <row r="1030" spans="1:8" x14ac:dyDescent="0.75">
      <c r="A1030" s="4"/>
      <c r="B1030" s="4"/>
      <c r="C1030" s="4"/>
      <c r="E1030" s="5"/>
      <c r="F1030" s="5"/>
      <c r="G1030" s="5"/>
      <c r="H1030" s="5"/>
    </row>
    <row r="1031" spans="1:8" x14ac:dyDescent="0.75">
      <c r="A1031" s="4"/>
      <c r="B1031" s="4"/>
      <c r="C1031" s="4"/>
      <c r="E1031" s="5"/>
      <c r="F1031" s="5"/>
      <c r="G1031" s="5"/>
      <c r="H1031" s="5"/>
    </row>
    <row r="1032" spans="1:8" x14ac:dyDescent="0.75">
      <c r="A1032" s="4"/>
      <c r="B1032" s="4"/>
      <c r="C1032" s="4"/>
      <c r="E1032" s="5"/>
      <c r="F1032" s="5"/>
      <c r="G1032" s="5"/>
      <c r="H1032" s="5"/>
    </row>
    <row r="1033" spans="1:8" x14ac:dyDescent="0.75">
      <c r="A1033" s="4"/>
      <c r="B1033" s="4"/>
      <c r="C1033" s="4"/>
      <c r="E1033" s="5"/>
      <c r="F1033" s="5"/>
      <c r="G1033" s="5"/>
      <c r="H1033" s="5"/>
    </row>
    <row r="1034" spans="1:8" x14ac:dyDescent="0.75">
      <c r="A1034" s="4"/>
      <c r="B1034" s="4"/>
      <c r="C1034" s="4"/>
      <c r="E1034" s="5"/>
      <c r="F1034" s="5"/>
      <c r="G1034" s="5"/>
      <c r="H1034" s="5"/>
    </row>
    <row r="1035" spans="1:8" x14ac:dyDescent="0.75">
      <c r="A1035" s="4"/>
      <c r="B1035" s="4"/>
      <c r="C1035" s="4"/>
      <c r="E1035" s="5"/>
      <c r="F1035" s="5"/>
      <c r="G1035" s="5"/>
      <c r="H1035" s="5"/>
    </row>
    <row r="1036" spans="1:8" x14ac:dyDescent="0.75">
      <c r="A1036" s="4"/>
      <c r="B1036" s="4"/>
      <c r="C1036" s="4"/>
      <c r="E1036" s="5"/>
      <c r="F1036" s="5"/>
      <c r="G1036" s="5"/>
      <c r="H1036" s="5"/>
    </row>
    <row r="1037" spans="1:8" x14ac:dyDescent="0.75">
      <c r="A1037" s="4"/>
      <c r="B1037" s="4"/>
      <c r="C1037" s="4"/>
      <c r="E1037" s="5"/>
      <c r="F1037" s="5"/>
      <c r="G1037" s="5"/>
      <c r="H1037" s="5"/>
    </row>
    <row r="1038" spans="1:8" x14ac:dyDescent="0.75">
      <c r="A1038" s="4"/>
      <c r="B1038" s="4"/>
      <c r="C1038" s="4"/>
      <c r="E1038" s="5"/>
      <c r="F1038" s="5"/>
      <c r="G1038" s="5"/>
      <c r="H1038" s="5"/>
    </row>
    <row r="1039" spans="1:8" x14ac:dyDescent="0.75">
      <c r="A1039" s="4"/>
      <c r="B1039" s="4"/>
      <c r="C1039" s="4"/>
      <c r="E1039" s="5"/>
      <c r="F1039" s="5"/>
      <c r="G1039" s="5"/>
      <c r="H1039" s="5"/>
    </row>
    <row r="1040" spans="1:8" x14ac:dyDescent="0.75">
      <c r="A1040" s="4"/>
      <c r="B1040" s="4"/>
      <c r="C1040" s="4"/>
      <c r="E1040" s="5"/>
      <c r="F1040" s="5"/>
      <c r="G1040" s="5"/>
      <c r="H1040" s="5"/>
    </row>
    <row r="1041" spans="1:8" x14ac:dyDescent="0.75">
      <c r="A1041" s="4"/>
      <c r="B1041" s="4"/>
      <c r="C1041" s="4"/>
      <c r="E1041" s="5"/>
      <c r="F1041" s="5"/>
      <c r="G1041" s="5"/>
      <c r="H1041" s="5"/>
    </row>
    <row r="1042" spans="1:8" x14ac:dyDescent="0.75">
      <c r="A1042" s="4"/>
      <c r="B1042" s="4"/>
      <c r="C1042" s="4"/>
      <c r="E1042" s="5"/>
      <c r="F1042" s="5"/>
      <c r="G1042" s="5"/>
      <c r="H1042" s="5"/>
    </row>
    <row r="1043" spans="1:8" x14ac:dyDescent="0.75">
      <c r="A1043" s="4"/>
      <c r="B1043" s="4"/>
      <c r="C1043" s="4"/>
      <c r="E1043" s="5"/>
      <c r="F1043" s="5"/>
      <c r="G1043" s="5"/>
      <c r="H1043" s="5"/>
    </row>
    <row r="1044" spans="1:8" x14ac:dyDescent="0.75">
      <c r="A1044" s="4"/>
      <c r="B1044" s="4"/>
      <c r="C1044" s="4"/>
      <c r="E1044" s="5"/>
      <c r="F1044" s="5"/>
      <c r="G1044" s="5"/>
      <c r="H1044" s="5"/>
    </row>
    <row r="1045" spans="1:8" x14ac:dyDescent="0.75">
      <c r="A1045" s="4"/>
      <c r="B1045" s="4"/>
      <c r="C1045" s="4"/>
      <c r="E1045" s="5"/>
      <c r="F1045" s="5"/>
      <c r="G1045" s="5"/>
      <c r="H1045" s="5"/>
    </row>
    <row r="1046" spans="1:8" x14ac:dyDescent="0.75">
      <c r="A1046" s="4"/>
      <c r="B1046" s="4"/>
      <c r="C1046" s="4"/>
      <c r="E1046" s="5"/>
      <c r="F1046" s="5"/>
      <c r="G1046" s="5"/>
      <c r="H1046" s="5"/>
    </row>
    <row r="1047" spans="1:8" x14ac:dyDescent="0.75">
      <c r="A1047" s="4"/>
      <c r="B1047" s="4"/>
      <c r="C1047" s="4"/>
      <c r="E1047" s="5"/>
      <c r="F1047" s="5"/>
      <c r="G1047" s="5"/>
      <c r="H1047" s="5"/>
    </row>
    <row r="1048" spans="1:8" x14ac:dyDescent="0.75">
      <c r="A1048" s="4"/>
      <c r="B1048" s="4"/>
      <c r="C1048" s="4"/>
      <c r="E1048" s="5"/>
      <c r="F1048" s="5"/>
      <c r="G1048" s="5"/>
      <c r="H1048" s="5"/>
    </row>
    <row r="1049" spans="1:8" x14ac:dyDescent="0.75">
      <c r="A1049" s="4"/>
      <c r="B1049" s="4"/>
      <c r="C1049" s="4"/>
      <c r="E1049" s="5"/>
      <c r="F1049" s="5"/>
      <c r="G1049" s="5"/>
      <c r="H1049" s="5"/>
    </row>
    <row r="1050" spans="1:8" x14ac:dyDescent="0.75">
      <c r="A1050" s="4"/>
      <c r="B1050" s="4"/>
      <c r="C1050" s="4"/>
      <c r="E1050" s="5"/>
      <c r="F1050" s="5"/>
      <c r="G1050" s="5"/>
      <c r="H1050" s="5"/>
    </row>
    <row r="1051" spans="1:8" x14ac:dyDescent="0.75">
      <c r="A1051" s="4"/>
      <c r="B1051" s="4"/>
      <c r="C1051" s="4"/>
      <c r="E1051" s="5"/>
      <c r="F1051" s="5"/>
      <c r="G1051" s="5"/>
      <c r="H1051" s="5"/>
    </row>
    <row r="1052" spans="1:8" x14ac:dyDescent="0.75">
      <c r="A1052" s="4"/>
      <c r="B1052" s="4"/>
      <c r="C1052" s="4"/>
      <c r="E1052" s="5"/>
      <c r="F1052" s="5"/>
      <c r="G1052" s="5"/>
      <c r="H1052" s="5"/>
    </row>
    <row r="1053" spans="1:8" x14ac:dyDescent="0.75">
      <c r="A1053" s="4"/>
      <c r="B1053" s="4"/>
      <c r="C1053" s="4"/>
      <c r="E1053" s="5"/>
      <c r="F1053" s="5"/>
      <c r="G1053" s="5"/>
      <c r="H1053" s="5"/>
    </row>
    <row r="1054" spans="1:8" x14ac:dyDescent="0.75">
      <c r="A1054" s="4"/>
      <c r="B1054" s="4"/>
      <c r="C1054" s="4"/>
      <c r="E1054" s="5"/>
      <c r="F1054" s="5"/>
      <c r="G1054" s="5"/>
      <c r="H1054" s="5"/>
    </row>
    <row r="1055" spans="1:8" x14ac:dyDescent="0.75">
      <c r="A1055" s="4"/>
      <c r="B1055" s="4"/>
      <c r="C1055" s="4"/>
      <c r="E1055" s="5"/>
      <c r="F1055" s="5"/>
      <c r="G1055" s="5"/>
      <c r="H1055" s="5"/>
    </row>
    <row r="1056" spans="1:8" x14ac:dyDescent="0.75">
      <c r="A1056" s="4"/>
      <c r="B1056" s="4"/>
      <c r="C1056" s="4"/>
      <c r="E1056" s="5"/>
      <c r="F1056" s="5"/>
      <c r="G1056" s="5"/>
      <c r="H1056" s="5"/>
    </row>
    <row r="1057" spans="1:8" x14ac:dyDescent="0.75">
      <c r="A1057" s="4"/>
      <c r="B1057" s="4"/>
      <c r="C1057" s="4"/>
      <c r="E1057" s="5"/>
      <c r="F1057" s="5"/>
      <c r="G1057" s="5"/>
      <c r="H1057" s="5"/>
    </row>
    <row r="1058" spans="1:8" x14ac:dyDescent="0.75">
      <c r="A1058" s="4"/>
      <c r="B1058" s="4"/>
      <c r="C1058" s="4"/>
      <c r="E1058" s="5"/>
      <c r="F1058" s="5"/>
      <c r="G1058" s="5"/>
      <c r="H1058" s="5"/>
    </row>
    <row r="1059" spans="1:8" x14ac:dyDescent="0.75">
      <c r="A1059" s="4"/>
      <c r="B1059" s="4"/>
      <c r="C1059" s="4"/>
      <c r="E1059" s="5"/>
      <c r="F1059" s="5"/>
      <c r="G1059" s="5"/>
      <c r="H1059" s="5"/>
    </row>
    <row r="1060" spans="1:8" x14ac:dyDescent="0.75">
      <c r="A1060" s="4"/>
      <c r="B1060" s="4"/>
      <c r="C1060" s="4"/>
      <c r="E1060" s="5"/>
      <c r="F1060" s="5"/>
      <c r="G1060" s="5"/>
      <c r="H1060" s="5"/>
    </row>
    <row r="1061" spans="1:8" x14ac:dyDescent="0.75">
      <c r="A1061" s="4"/>
      <c r="B1061" s="4"/>
      <c r="C1061" s="4"/>
      <c r="E1061" s="5"/>
      <c r="F1061" s="5"/>
      <c r="G1061" s="5"/>
      <c r="H1061" s="5"/>
    </row>
    <row r="1062" spans="1:8" x14ac:dyDescent="0.75">
      <c r="A1062" s="4"/>
      <c r="B1062" s="4"/>
      <c r="C1062" s="4"/>
      <c r="E1062" s="5"/>
      <c r="F1062" s="5"/>
      <c r="G1062" s="5"/>
      <c r="H1062" s="5"/>
    </row>
    <row r="1063" spans="1:8" x14ac:dyDescent="0.75">
      <c r="A1063" s="4"/>
      <c r="B1063" s="4"/>
      <c r="C1063" s="4"/>
      <c r="E1063" s="5"/>
      <c r="F1063" s="5"/>
      <c r="G1063" s="5"/>
      <c r="H1063" s="5"/>
    </row>
    <row r="1064" spans="1:8" x14ac:dyDescent="0.75">
      <c r="A1064" s="4"/>
      <c r="B1064" s="4"/>
      <c r="C1064" s="4"/>
      <c r="E1064" s="5"/>
      <c r="F1064" s="5"/>
      <c r="G1064" s="5"/>
      <c r="H1064" s="5"/>
    </row>
    <row r="1065" spans="1:8" x14ac:dyDescent="0.75">
      <c r="A1065" s="4"/>
      <c r="B1065" s="4"/>
      <c r="C1065" s="4"/>
      <c r="E1065" s="5"/>
      <c r="F1065" s="5"/>
      <c r="G1065" s="5"/>
      <c r="H1065" s="5"/>
    </row>
    <row r="1066" spans="1:8" x14ac:dyDescent="0.75">
      <c r="A1066" s="4"/>
      <c r="B1066" s="4"/>
      <c r="C1066" s="4"/>
      <c r="E1066" s="5"/>
      <c r="F1066" s="5"/>
      <c r="G1066" s="5"/>
      <c r="H1066" s="5"/>
    </row>
    <row r="1067" spans="1:8" x14ac:dyDescent="0.75">
      <c r="A1067" s="4"/>
      <c r="B1067" s="4"/>
      <c r="C1067" s="4"/>
      <c r="E1067" s="5"/>
      <c r="F1067" s="5"/>
      <c r="G1067" s="5"/>
      <c r="H1067" s="5"/>
    </row>
    <row r="1068" spans="1:8" x14ac:dyDescent="0.75">
      <c r="A1068" s="4"/>
      <c r="B1068" s="4"/>
      <c r="C1068" s="4"/>
      <c r="E1068" s="5"/>
      <c r="F1068" s="5"/>
      <c r="G1068" s="5"/>
      <c r="H1068" s="5"/>
    </row>
    <row r="1069" spans="1:8" x14ac:dyDescent="0.75">
      <c r="A1069" s="4"/>
      <c r="B1069" s="4"/>
      <c r="C1069" s="4"/>
      <c r="E1069" s="5"/>
      <c r="F1069" s="5"/>
      <c r="G1069" s="5"/>
      <c r="H1069" s="5"/>
    </row>
    <row r="1070" spans="1:8" x14ac:dyDescent="0.75">
      <c r="A1070" s="4"/>
      <c r="B1070" s="4"/>
      <c r="C1070" s="4"/>
      <c r="E1070" s="5"/>
      <c r="F1070" s="5"/>
      <c r="G1070" s="5"/>
      <c r="H1070" s="5"/>
    </row>
    <row r="1071" spans="1:8" x14ac:dyDescent="0.75">
      <c r="A1071" s="4"/>
      <c r="B1071" s="4"/>
      <c r="C1071" s="4"/>
      <c r="E1071" s="5"/>
      <c r="F1071" s="5"/>
      <c r="G1071" s="5"/>
      <c r="H1071" s="5"/>
    </row>
    <row r="1072" spans="1:8" x14ac:dyDescent="0.75">
      <c r="A1072" s="4"/>
      <c r="B1072" s="4"/>
      <c r="C1072" s="4"/>
      <c r="E1072" s="5"/>
      <c r="F1072" s="5"/>
      <c r="G1072" s="5"/>
      <c r="H1072" s="5"/>
    </row>
    <row r="1073" spans="1:8" x14ac:dyDescent="0.75">
      <c r="A1073" s="4"/>
      <c r="B1073" s="4"/>
      <c r="C1073" s="4"/>
      <c r="E1073" s="5"/>
      <c r="F1073" s="5"/>
      <c r="G1073" s="5"/>
      <c r="H1073" s="5"/>
    </row>
    <row r="1074" spans="1:8" x14ac:dyDescent="0.75">
      <c r="A1074" s="4"/>
      <c r="B1074" s="4"/>
      <c r="C1074" s="4"/>
      <c r="E1074" s="5"/>
      <c r="F1074" s="5"/>
      <c r="G1074" s="5"/>
      <c r="H1074" s="5"/>
    </row>
    <row r="1075" spans="1:8" x14ac:dyDescent="0.75">
      <c r="A1075" s="4"/>
      <c r="B1075" s="4"/>
      <c r="C1075" s="4"/>
      <c r="E1075" s="5"/>
      <c r="F1075" s="5"/>
      <c r="G1075" s="5"/>
      <c r="H1075" s="5"/>
    </row>
    <row r="1076" spans="1:8" x14ac:dyDescent="0.75">
      <c r="A1076" s="4"/>
      <c r="B1076" s="4"/>
      <c r="C1076" s="4"/>
      <c r="E1076" s="5"/>
      <c r="F1076" s="5"/>
      <c r="G1076" s="5"/>
      <c r="H1076" s="5"/>
    </row>
    <row r="1077" spans="1:8" x14ac:dyDescent="0.75">
      <c r="A1077" s="4"/>
      <c r="B1077" s="4"/>
      <c r="C1077" s="4"/>
      <c r="E1077" s="5"/>
      <c r="F1077" s="5"/>
      <c r="G1077" s="5"/>
      <c r="H1077" s="5"/>
    </row>
    <row r="1078" spans="1:8" x14ac:dyDescent="0.75">
      <c r="A1078" s="4"/>
      <c r="B1078" s="4"/>
      <c r="C1078" s="4"/>
      <c r="E1078" s="5"/>
      <c r="F1078" s="5"/>
      <c r="G1078" s="5"/>
      <c r="H1078" s="5"/>
    </row>
    <row r="1079" spans="1:8" x14ac:dyDescent="0.75">
      <c r="A1079" s="4"/>
      <c r="B1079" s="4"/>
      <c r="C1079" s="4"/>
      <c r="E1079" s="5"/>
      <c r="F1079" s="5"/>
      <c r="G1079" s="5"/>
      <c r="H1079" s="5"/>
    </row>
    <row r="1080" spans="1:8" x14ac:dyDescent="0.75">
      <c r="A1080" s="4"/>
      <c r="B1080" s="4"/>
      <c r="C1080" s="4"/>
      <c r="E1080" s="5"/>
      <c r="F1080" s="5"/>
      <c r="G1080" s="5"/>
      <c r="H1080" s="5"/>
    </row>
    <row r="1081" spans="1:8" x14ac:dyDescent="0.75">
      <c r="A1081" s="4"/>
      <c r="B1081" s="4"/>
      <c r="C1081" s="4"/>
      <c r="E1081" s="5"/>
      <c r="F1081" s="5"/>
      <c r="G1081" s="5"/>
      <c r="H1081" s="5"/>
    </row>
    <row r="1082" spans="1:8" x14ac:dyDescent="0.75">
      <c r="A1082" s="4"/>
      <c r="B1082" s="4"/>
      <c r="C1082" s="4"/>
      <c r="E1082" s="5"/>
      <c r="F1082" s="5"/>
      <c r="G1082" s="5"/>
      <c r="H1082" s="5"/>
    </row>
    <row r="1083" spans="1:8" x14ac:dyDescent="0.75">
      <c r="A1083" s="4"/>
      <c r="B1083" s="4"/>
      <c r="C1083" s="4"/>
      <c r="E1083" s="5"/>
      <c r="F1083" s="5"/>
      <c r="G1083" s="5"/>
      <c r="H1083" s="5"/>
    </row>
    <row r="1084" spans="1:8" x14ac:dyDescent="0.75">
      <c r="A1084" s="4"/>
      <c r="B1084" s="4"/>
      <c r="C1084" s="4"/>
      <c r="E1084" s="5"/>
      <c r="F1084" s="5"/>
      <c r="G1084" s="5"/>
      <c r="H1084" s="5"/>
    </row>
    <row r="1085" spans="1:8" x14ac:dyDescent="0.75">
      <c r="A1085" s="4"/>
      <c r="B1085" s="4"/>
      <c r="C1085" s="4"/>
      <c r="E1085" s="5"/>
      <c r="F1085" s="5"/>
      <c r="G1085" s="5"/>
      <c r="H1085" s="5"/>
    </row>
    <row r="1086" spans="1:8" x14ac:dyDescent="0.75">
      <c r="A1086" s="4"/>
      <c r="B1086" s="4"/>
      <c r="C1086" s="4"/>
      <c r="E1086" s="5"/>
      <c r="F1086" s="5"/>
      <c r="G1086" s="5"/>
      <c r="H1086" s="5"/>
    </row>
    <row r="1087" spans="1:8" x14ac:dyDescent="0.75">
      <c r="A1087" s="4"/>
      <c r="B1087" s="4"/>
      <c r="C1087" s="4"/>
      <c r="E1087" s="5"/>
      <c r="F1087" s="5"/>
      <c r="G1087" s="5"/>
      <c r="H1087" s="5"/>
    </row>
    <row r="1088" spans="1:8" x14ac:dyDescent="0.75">
      <c r="A1088" s="4"/>
      <c r="B1088" s="4"/>
      <c r="C1088" s="4"/>
      <c r="E1088" s="5"/>
      <c r="F1088" s="5"/>
      <c r="G1088" s="5"/>
      <c r="H1088" s="5"/>
    </row>
    <row r="1089" spans="1:8" x14ac:dyDescent="0.75">
      <c r="A1089" s="4"/>
      <c r="B1089" s="4"/>
      <c r="C1089" s="4"/>
      <c r="E1089" s="5"/>
      <c r="F1089" s="5"/>
      <c r="G1089" s="5"/>
      <c r="H1089" s="5"/>
    </row>
    <row r="1090" spans="1:8" x14ac:dyDescent="0.75">
      <c r="A1090" s="4"/>
      <c r="B1090" s="4"/>
      <c r="C1090" s="4"/>
      <c r="E1090" s="5"/>
      <c r="F1090" s="5"/>
      <c r="G1090" s="5"/>
      <c r="H1090" s="5"/>
    </row>
    <row r="1091" spans="1:8" x14ac:dyDescent="0.75">
      <c r="A1091" s="4"/>
      <c r="B1091" s="4"/>
      <c r="C1091" s="4"/>
      <c r="E1091" s="5"/>
      <c r="F1091" s="5"/>
      <c r="G1091" s="5"/>
      <c r="H1091" s="5"/>
    </row>
    <row r="1092" spans="1:8" x14ac:dyDescent="0.75">
      <c r="A1092" s="4"/>
      <c r="B1092" s="4"/>
      <c r="C1092" s="4"/>
      <c r="E1092" s="5"/>
      <c r="F1092" s="5"/>
      <c r="G1092" s="5"/>
      <c r="H1092" s="5"/>
    </row>
    <row r="1093" spans="1:8" x14ac:dyDescent="0.75">
      <c r="A1093" s="4"/>
      <c r="B1093" s="4"/>
      <c r="C1093" s="4"/>
      <c r="E1093" s="5"/>
      <c r="F1093" s="5"/>
      <c r="G1093" s="5"/>
      <c r="H1093" s="5"/>
    </row>
    <row r="1094" spans="1:8" x14ac:dyDescent="0.75">
      <c r="A1094" s="4"/>
      <c r="B1094" s="4"/>
      <c r="C1094" s="4"/>
      <c r="E1094" s="5"/>
      <c r="F1094" s="5"/>
      <c r="G1094" s="5"/>
      <c r="H1094" s="5"/>
    </row>
    <row r="1095" spans="1:8" x14ac:dyDescent="0.75">
      <c r="A1095" s="4"/>
      <c r="B1095" s="4"/>
      <c r="C1095" s="4"/>
      <c r="E1095" s="5"/>
      <c r="F1095" s="5"/>
      <c r="G1095" s="5"/>
      <c r="H1095" s="5"/>
    </row>
    <row r="1096" spans="1:8" x14ac:dyDescent="0.75">
      <c r="A1096" s="4"/>
      <c r="B1096" s="4"/>
      <c r="C1096" s="4"/>
      <c r="E1096" s="5"/>
      <c r="F1096" s="5"/>
      <c r="G1096" s="5"/>
      <c r="H1096" s="5"/>
    </row>
    <row r="1097" spans="1:8" x14ac:dyDescent="0.75">
      <c r="A1097" s="4"/>
      <c r="B1097" s="4"/>
      <c r="C1097" s="4"/>
      <c r="E1097" s="5"/>
      <c r="F1097" s="5"/>
      <c r="G1097" s="5"/>
      <c r="H1097" s="5"/>
    </row>
    <row r="1098" spans="1:8" x14ac:dyDescent="0.75">
      <c r="A1098" s="4"/>
      <c r="B1098" s="4"/>
      <c r="C1098" s="4"/>
      <c r="E1098" s="5"/>
      <c r="F1098" s="5"/>
      <c r="G1098" s="5"/>
      <c r="H1098" s="5"/>
    </row>
    <row r="1099" spans="1:8" x14ac:dyDescent="0.75">
      <c r="A1099" s="4"/>
      <c r="B1099" s="4"/>
      <c r="C1099" s="4"/>
      <c r="E1099" s="5"/>
      <c r="F1099" s="5"/>
      <c r="G1099" s="5"/>
      <c r="H1099" s="5"/>
    </row>
    <row r="1100" spans="1:8" x14ac:dyDescent="0.75">
      <c r="A1100" s="4"/>
      <c r="B1100" s="4"/>
      <c r="C1100" s="4"/>
      <c r="E1100" s="5"/>
      <c r="F1100" s="5"/>
      <c r="G1100" s="5"/>
      <c r="H1100" s="5"/>
    </row>
    <row r="1101" spans="1:8" x14ac:dyDescent="0.75">
      <c r="A1101" s="4"/>
      <c r="B1101" s="4"/>
      <c r="C1101" s="4"/>
      <c r="E1101" s="5"/>
      <c r="F1101" s="5"/>
      <c r="G1101" s="5"/>
      <c r="H1101" s="5"/>
    </row>
    <row r="1102" spans="1:8" x14ac:dyDescent="0.75">
      <c r="A1102" s="4"/>
      <c r="B1102" s="4"/>
      <c r="C1102" s="4"/>
      <c r="E1102" s="5"/>
      <c r="F1102" s="5"/>
      <c r="G1102" s="5"/>
      <c r="H1102" s="5"/>
    </row>
    <row r="1103" spans="1:8" x14ac:dyDescent="0.75">
      <c r="A1103" s="4"/>
      <c r="B1103" s="4"/>
      <c r="C1103" s="4"/>
      <c r="E1103" s="5"/>
      <c r="F1103" s="5"/>
      <c r="G1103" s="5"/>
      <c r="H1103" s="5"/>
    </row>
    <row r="1104" spans="1:8" x14ac:dyDescent="0.75">
      <c r="A1104" s="4"/>
      <c r="B1104" s="4"/>
      <c r="C1104" s="4"/>
      <c r="E1104" s="5"/>
      <c r="F1104" s="5"/>
      <c r="G1104" s="5"/>
      <c r="H1104" s="5"/>
    </row>
    <row r="1105" spans="1:8" x14ac:dyDescent="0.75">
      <c r="A1105" s="4"/>
      <c r="B1105" s="4"/>
      <c r="C1105" s="4"/>
      <c r="E1105" s="5"/>
      <c r="F1105" s="5"/>
      <c r="G1105" s="5"/>
      <c r="H1105" s="5"/>
    </row>
    <row r="1106" spans="1:8" x14ac:dyDescent="0.75">
      <c r="A1106" s="4"/>
      <c r="B1106" s="4"/>
      <c r="C1106" s="4"/>
      <c r="E1106" s="5"/>
      <c r="F1106" s="5"/>
      <c r="G1106" s="5"/>
      <c r="H1106" s="5"/>
    </row>
    <row r="1107" spans="1:8" x14ac:dyDescent="0.75">
      <c r="A1107" s="4"/>
      <c r="B1107" s="4"/>
      <c r="C1107" s="4"/>
      <c r="E1107" s="5"/>
      <c r="F1107" s="5"/>
      <c r="G1107" s="5"/>
      <c r="H1107" s="5"/>
    </row>
    <row r="1108" spans="1:8" x14ac:dyDescent="0.75">
      <c r="A1108" s="4"/>
      <c r="B1108" s="4"/>
      <c r="C1108" s="4"/>
      <c r="E1108" s="5"/>
      <c r="F1108" s="5"/>
      <c r="G1108" s="5"/>
      <c r="H1108" s="5"/>
    </row>
    <row r="1109" spans="1:8" x14ac:dyDescent="0.75">
      <c r="A1109" s="4"/>
      <c r="B1109" s="4"/>
      <c r="C1109" s="4"/>
      <c r="E1109" s="5"/>
      <c r="F1109" s="5"/>
      <c r="G1109" s="5"/>
      <c r="H1109" s="5"/>
    </row>
    <row r="1110" spans="1:8" x14ac:dyDescent="0.75">
      <c r="A1110" s="4"/>
      <c r="B1110" s="4"/>
      <c r="C1110" s="4"/>
      <c r="E1110" s="5"/>
      <c r="F1110" s="5"/>
      <c r="G1110" s="5"/>
      <c r="H1110" s="5"/>
    </row>
    <row r="1111" spans="1:8" x14ac:dyDescent="0.75">
      <c r="A1111" s="4"/>
      <c r="B1111" s="4"/>
      <c r="C1111" s="4"/>
      <c r="E1111" s="5"/>
      <c r="F1111" s="5"/>
      <c r="G1111" s="5"/>
      <c r="H1111" s="5"/>
    </row>
    <row r="1112" spans="1:8" x14ac:dyDescent="0.75">
      <c r="A1112" s="4"/>
      <c r="B1112" s="4"/>
      <c r="C1112" s="4"/>
      <c r="E1112" s="5"/>
      <c r="F1112" s="5"/>
      <c r="G1112" s="5"/>
      <c r="H1112" s="5"/>
    </row>
    <row r="1113" spans="1:8" x14ac:dyDescent="0.75">
      <c r="A1113" s="4"/>
      <c r="B1113" s="4"/>
      <c r="C1113" s="4"/>
      <c r="E1113" s="5"/>
      <c r="F1113" s="5"/>
      <c r="G1113" s="5"/>
      <c r="H1113" s="5"/>
    </row>
    <row r="1114" spans="1:8" x14ac:dyDescent="0.75">
      <c r="A1114" s="4"/>
      <c r="B1114" s="4"/>
      <c r="C1114" s="4"/>
      <c r="E1114" s="5"/>
      <c r="F1114" s="5"/>
      <c r="G1114" s="5"/>
      <c r="H1114" s="5"/>
    </row>
    <row r="1115" spans="1:8" x14ac:dyDescent="0.75">
      <c r="A1115" s="4"/>
      <c r="B1115" s="4"/>
      <c r="C1115" s="4"/>
      <c r="E1115" s="5"/>
      <c r="F1115" s="5"/>
      <c r="G1115" s="5"/>
      <c r="H1115" s="5"/>
    </row>
    <row r="1116" spans="1:8" x14ac:dyDescent="0.75">
      <c r="A1116" s="4"/>
      <c r="B1116" s="4"/>
      <c r="C1116" s="4"/>
      <c r="E1116" s="5"/>
      <c r="F1116" s="5"/>
      <c r="G1116" s="5"/>
      <c r="H1116" s="5"/>
    </row>
    <row r="1117" spans="1:8" x14ac:dyDescent="0.75">
      <c r="A1117" s="4"/>
      <c r="B1117" s="4"/>
      <c r="C1117" s="4"/>
      <c r="E1117" s="5"/>
      <c r="F1117" s="5"/>
      <c r="G1117" s="5"/>
      <c r="H1117" s="5"/>
    </row>
    <row r="1118" spans="1:8" x14ac:dyDescent="0.75">
      <c r="A1118" s="4"/>
      <c r="B1118" s="4"/>
      <c r="C1118" s="4"/>
      <c r="E1118" s="5"/>
      <c r="F1118" s="5"/>
      <c r="G1118" s="5"/>
      <c r="H1118" s="5"/>
    </row>
    <row r="1119" spans="1:8" x14ac:dyDescent="0.75">
      <c r="A1119" s="4"/>
      <c r="B1119" s="4"/>
      <c r="C1119" s="4"/>
      <c r="E1119" s="5"/>
      <c r="F1119" s="5"/>
      <c r="G1119" s="5"/>
      <c r="H1119" s="5"/>
    </row>
    <row r="1120" spans="1:8" x14ac:dyDescent="0.75">
      <c r="A1120" s="4"/>
      <c r="B1120" s="4"/>
      <c r="C1120" s="4"/>
      <c r="E1120" s="5"/>
      <c r="F1120" s="5"/>
      <c r="G1120" s="5"/>
      <c r="H1120" s="5"/>
    </row>
    <row r="1121" spans="1:8" x14ac:dyDescent="0.75">
      <c r="A1121" s="4"/>
      <c r="B1121" s="4"/>
      <c r="C1121" s="4"/>
      <c r="E1121" s="5"/>
      <c r="F1121" s="5"/>
      <c r="G1121" s="5"/>
      <c r="H1121" s="5"/>
    </row>
    <row r="1122" spans="1:8" x14ac:dyDescent="0.75">
      <c r="A1122" s="4"/>
      <c r="B1122" s="4"/>
      <c r="C1122" s="4"/>
      <c r="E1122" s="5"/>
      <c r="F1122" s="5"/>
      <c r="G1122" s="5"/>
      <c r="H1122" s="5"/>
    </row>
    <row r="1123" spans="1:8" x14ac:dyDescent="0.75">
      <c r="A1123" s="4"/>
      <c r="B1123" s="4"/>
      <c r="C1123" s="4"/>
      <c r="E1123" s="5"/>
      <c r="F1123" s="5"/>
      <c r="G1123" s="5"/>
      <c r="H1123" s="5"/>
    </row>
    <row r="1124" spans="1:8" x14ac:dyDescent="0.75">
      <c r="A1124" s="4"/>
      <c r="B1124" s="4"/>
      <c r="C1124" s="4"/>
      <c r="E1124" s="5"/>
      <c r="F1124" s="5"/>
      <c r="G1124" s="5"/>
      <c r="H1124" s="5"/>
    </row>
    <row r="1125" spans="1:8" x14ac:dyDescent="0.75">
      <c r="A1125" s="4"/>
      <c r="B1125" s="4"/>
      <c r="C1125" s="4"/>
      <c r="E1125" s="5"/>
      <c r="F1125" s="5"/>
      <c r="G1125" s="5"/>
      <c r="H1125" s="5"/>
    </row>
    <row r="1126" spans="1:8" x14ac:dyDescent="0.75">
      <c r="A1126" s="4"/>
      <c r="B1126" s="4"/>
      <c r="C1126" s="4"/>
      <c r="E1126" s="5"/>
      <c r="F1126" s="5"/>
      <c r="G1126" s="5"/>
      <c r="H1126" s="5"/>
    </row>
    <row r="1127" spans="1:8" x14ac:dyDescent="0.75">
      <c r="A1127" s="4"/>
      <c r="B1127" s="4"/>
      <c r="C1127" s="4"/>
      <c r="E1127" s="5"/>
      <c r="F1127" s="5"/>
      <c r="G1127" s="5"/>
      <c r="H1127" s="5"/>
    </row>
    <row r="1128" spans="1:8" x14ac:dyDescent="0.75">
      <c r="A1128" s="4"/>
      <c r="B1128" s="4"/>
      <c r="C1128" s="4"/>
      <c r="E1128" s="5"/>
      <c r="F1128" s="5"/>
      <c r="G1128" s="5"/>
      <c r="H1128" s="5"/>
    </row>
    <row r="1129" spans="1:8" x14ac:dyDescent="0.75">
      <c r="A1129" s="4"/>
      <c r="B1129" s="4"/>
      <c r="C1129" s="4"/>
      <c r="E1129" s="5"/>
      <c r="F1129" s="5"/>
      <c r="G1129" s="5"/>
      <c r="H1129" s="5"/>
    </row>
    <row r="1130" spans="1:8" x14ac:dyDescent="0.75">
      <c r="A1130" s="4"/>
      <c r="B1130" s="4"/>
      <c r="C1130" s="4"/>
      <c r="E1130" s="5"/>
      <c r="F1130" s="5"/>
      <c r="G1130" s="5"/>
      <c r="H1130" s="5"/>
    </row>
    <row r="1131" spans="1:8" x14ac:dyDescent="0.75">
      <c r="A1131" s="4"/>
      <c r="B1131" s="4"/>
      <c r="C1131" s="4"/>
      <c r="E1131" s="5"/>
      <c r="F1131" s="5"/>
      <c r="G1131" s="5"/>
      <c r="H1131" s="5"/>
    </row>
    <row r="1132" spans="1:8" x14ac:dyDescent="0.75">
      <c r="A1132" s="4"/>
      <c r="B1132" s="4"/>
      <c r="C1132" s="4"/>
      <c r="E1132" s="5"/>
      <c r="F1132" s="5"/>
      <c r="G1132" s="5"/>
      <c r="H1132" s="5"/>
    </row>
    <row r="1133" spans="1:8" x14ac:dyDescent="0.75">
      <c r="A1133" s="4"/>
      <c r="B1133" s="4"/>
      <c r="C1133" s="4"/>
      <c r="E1133" s="5"/>
      <c r="F1133" s="5"/>
      <c r="G1133" s="5"/>
      <c r="H1133" s="5"/>
    </row>
    <row r="1134" spans="1:8" x14ac:dyDescent="0.75">
      <c r="A1134" s="4"/>
      <c r="B1134" s="4"/>
      <c r="C1134" s="4"/>
      <c r="E1134" s="5"/>
      <c r="F1134" s="5"/>
      <c r="G1134" s="5"/>
      <c r="H1134" s="5"/>
    </row>
    <row r="1135" spans="1:8" x14ac:dyDescent="0.75">
      <c r="A1135" s="4"/>
      <c r="B1135" s="4"/>
      <c r="C1135" s="4"/>
      <c r="E1135" s="5"/>
      <c r="F1135" s="5"/>
      <c r="G1135" s="5"/>
      <c r="H1135" s="5"/>
    </row>
    <row r="1136" spans="1:8" x14ac:dyDescent="0.75">
      <c r="A1136" s="4"/>
      <c r="B1136" s="4"/>
      <c r="C1136" s="4"/>
      <c r="E1136" s="5"/>
      <c r="F1136" s="5"/>
      <c r="G1136" s="5"/>
      <c r="H1136" s="5"/>
    </row>
    <row r="1137" spans="1:8" x14ac:dyDescent="0.75">
      <c r="A1137" s="4"/>
      <c r="B1137" s="4"/>
      <c r="C1137" s="4"/>
      <c r="E1137" s="5"/>
      <c r="F1137" s="5"/>
      <c r="G1137" s="5"/>
      <c r="H1137" s="5"/>
    </row>
    <row r="1138" spans="1:8" x14ac:dyDescent="0.75">
      <c r="A1138" s="4"/>
      <c r="B1138" s="4"/>
      <c r="C1138" s="4"/>
      <c r="E1138" s="5"/>
      <c r="F1138" s="5"/>
      <c r="G1138" s="5"/>
      <c r="H1138" s="5"/>
    </row>
    <row r="1139" spans="1:8" x14ac:dyDescent="0.75">
      <c r="A1139" s="4"/>
      <c r="B1139" s="4"/>
      <c r="C1139" s="4"/>
      <c r="E1139" s="5"/>
      <c r="F1139" s="5"/>
      <c r="G1139" s="5"/>
      <c r="H1139" s="5"/>
    </row>
    <row r="1140" spans="1:8" x14ac:dyDescent="0.75">
      <c r="A1140" s="4"/>
      <c r="B1140" s="4"/>
      <c r="C1140" s="4"/>
      <c r="E1140" s="5"/>
      <c r="F1140" s="5"/>
      <c r="G1140" s="5"/>
      <c r="H1140" s="5"/>
    </row>
    <row r="1141" spans="1:8" x14ac:dyDescent="0.75">
      <c r="A1141" s="4"/>
      <c r="B1141" s="4"/>
      <c r="C1141" s="4"/>
      <c r="E1141" s="5"/>
      <c r="F1141" s="5"/>
      <c r="G1141" s="5"/>
      <c r="H1141" s="5"/>
    </row>
    <row r="1142" spans="1:8" x14ac:dyDescent="0.75">
      <c r="A1142" s="4"/>
      <c r="B1142" s="4"/>
      <c r="C1142" s="4"/>
      <c r="E1142" s="5"/>
      <c r="F1142" s="5"/>
      <c r="G1142" s="5"/>
      <c r="H1142" s="5"/>
    </row>
    <row r="1143" spans="1:8" x14ac:dyDescent="0.75">
      <c r="A1143" s="4"/>
      <c r="B1143" s="4"/>
      <c r="C1143" s="4"/>
      <c r="E1143" s="5"/>
      <c r="F1143" s="5"/>
      <c r="G1143" s="5"/>
      <c r="H1143" s="5"/>
    </row>
    <row r="1144" spans="1:8" x14ac:dyDescent="0.75">
      <c r="A1144" s="4"/>
      <c r="B1144" s="4"/>
      <c r="C1144" s="4"/>
      <c r="E1144" s="5"/>
      <c r="F1144" s="5"/>
      <c r="G1144" s="5"/>
      <c r="H1144" s="5"/>
    </row>
    <row r="1145" spans="1:8" x14ac:dyDescent="0.75">
      <c r="A1145" s="4"/>
      <c r="B1145" s="4"/>
      <c r="C1145" s="4"/>
      <c r="E1145" s="5"/>
      <c r="F1145" s="5"/>
      <c r="G1145" s="5"/>
      <c r="H1145" s="5"/>
    </row>
    <row r="1146" spans="1:8" x14ac:dyDescent="0.75">
      <c r="A1146" s="4"/>
      <c r="B1146" s="4"/>
      <c r="C1146" s="4"/>
      <c r="E1146" s="5"/>
      <c r="F1146" s="5"/>
      <c r="G1146" s="5"/>
      <c r="H1146" s="5"/>
    </row>
    <row r="1147" spans="1:8" x14ac:dyDescent="0.75">
      <c r="A1147" s="4"/>
      <c r="B1147" s="4"/>
      <c r="C1147" s="4"/>
      <c r="E1147" s="5"/>
      <c r="F1147" s="5"/>
      <c r="G1147" s="5"/>
      <c r="H1147" s="5"/>
    </row>
    <row r="1148" spans="1:8" x14ac:dyDescent="0.75">
      <c r="A1148" s="4"/>
      <c r="B1148" s="4"/>
      <c r="C1148" s="4"/>
      <c r="E1148" s="5"/>
      <c r="F1148" s="5"/>
      <c r="G1148" s="5"/>
      <c r="H1148" s="5"/>
    </row>
    <row r="1149" spans="1:8" x14ac:dyDescent="0.75">
      <c r="A1149" s="4"/>
      <c r="B1149" s="4"/>
      <c r="C1149" s="4"/>
      <c r="E1149" s="5"/>
      <c r="F1149" s="5"/>
      <c r="G1149" s="5"/>
      <c r="H1149" s="5"/>
    </row>
    <row r="1150" spans="1:8" x14ac:dyDescent="0.75">
      <c r="A1150" s="4"/>
      <c r="B1150" s="4"/>
      <c r="C1150" s="4"/>
      <c r="E1150" s="5"/>
      <c r="F1150" s="5"/>
      <c r="G1150" s="5"/>
      <c r="H1150" s="5"/>
    </row>
    <row r="1151" spans="1:8" x14ac:dyDescent="0.75">
      <c r="A1151" s="4"/>
      <c r="B1151" s="4"/>
      <c r="C1151" s="4"/>
      <c r="E1151" s="5"/>
      <c r="F1151" s="5"/>
      <c r="G1151" s="5"/>
      <c r="H1151" s="5"/>
    </row>
    <row r="1152" spans="1:8" x14ac:dyDescent="0.75">
      <c r="A1152" s="4"/>
      <c r="B1152" s="4"/>
      <c r="C1152" s="4"/>
      <c r="E1152" s="5"/>
      <c r="F1152" s="5"/>
      <c r="G1152" s="5"/>
      <c r="H1152" s="5"/>
    </row>
    <row r="1153" spans="1:8" x14ac:dyDescent="0.75">
      <c r="A1153" s="4"/>
      <c r="B1153" s="4"/>
      <c r="C1153" s="4"/>
      <c r="E1153" s="5"/>
      <c r="F1153" s="5"/>
      <c r="G1153" s="5"/>
      <c r="H1153" s="5"/>
    </row>
    <row r="1154" spans="1:8" x14ac:dyDescent="0.75">
      <c r="A1154" s="4"/>
      <c r="B1154" s="4"/>
      <c r="C1154" s="4"/>
      <c r="E1154" s="5"/>
      <c r="F1154" s="5"/>
      <c r="G1154" s="5"/>
      <c r="H1154" s="5"/>
    </row>
    <row r="1155" spans="1:8" x14ac:dyDescent="0.75">
      <c r="A1155" s="4"/>
      <c r="B1155" s="4"/>
      <c r="C1155" s="4"/>
      <c r="E1155" s="5"/>
      <c r="F1155" s="5"/>
      <c r="G1155" s="5"/>
      <c r="H1155" s="5"/>
    </row>
    <row r="1156" spans="1:8" x14ac:dyDescent="0.75">
      <c r="A1156" s="4"/>
      <c r="B1156" s="4"/>
      <c r="C1156" s="4"/>
      <c r="E1156" s="5"/>
      <c r="F1156" s="5"/>
      <c r="G1156" s="5"/>
      <c r="H1156" s="5"/>
    </row>
    <row r="1157" spans="1:8" x14ac:dyDescent="0.75">
      <c r="A1157" s="4"/>
      <c r="B1157" s="4"/>
      <c r="C1157" s="4"/>
      <c r="E1157" s="5"/>
      <c r="F1157" s="5"/>
      <c r="G1157" s="5"/>
      <c r="H1157" s="5"/>
    </row>
    <row r="1158" spans="1:8" x14ac:dyDescent="0.75">
      <c r="A1158" s="4"/>
      <c r="B1158" s="4"/>
      <c r="C1158" s="4"/>
      <c r="E1158" s="5"/>
      <c r="F1158" s="5"/>
      <c r="G1158" s="5"/>
      <c r="H1158" s="5"/>
    </row>
    <row r="1159" spans="1:8" x14ac:dyDescent="0.75">
      <c r="A1159" s="4"/>
      <c r="B1159" s="4"/>
      <c r="C1159" s="4"/>
      <c r="E1159" s="5"/>
      <c r="F1159" s="5"/>
      <c r="G1159" s="5"/>
      <c r="H1159" s="5"/>
    </row>
    <row r="1160" spans="1:8" x14ac:dyDescent="0.75">
      <c r="A1160" s="4"/>
      <c r="B1160" s="4"/>
      <c r="C1160" s="4"/>
      <c r="E1160" s="5"/>
      <c r="F1160" s="5"/>
      <c r="G1160" s="5"/>
      <c r="H1160" s="5"/>
    </row>
    <row r="1161" spans="1:8" x14ac:dyDescent="0.75">
      <c r="A1161" s="4"/>
      <c r="B1161" s="4"/>
      <c r="C1161" s="4"/>
      <c r="E1161" s="5"/>
      <c r="F1161" s="5"/>
      <c r="G1161" s="5"/>
      <c r="H1161" s="5"/>
    </row>
    <row r="1162" spans="1:8" x14ac:dyDescent="0.75">
      <c r="A1162" s="4"/>
      <c r="B1162" s="4"/>
      <c r="C1162" s="4"/>
      <c r="E1162" s="5"/>
      <c r="F1162" s="5"/>
      <c r="G1162" s="5"/>
      <c r="H1162" s="5"/>
    </row>
    <row r="1163" spans="1:8" x14ac:dyDescent="0.75">
      <c r="A1163" s="4"/>
      <c r="B1163" s="4"/>
      <c r="C1163" s="4"/>
      <c r="E1163" s="5"/>
      <c r="F1163" s="5"/>
      <c r="G1163" s="5"/>
      <c r="H1163" s="5"/>
    </row>
    <row r="1164" spans="1:8" x14ac:dyDescent="0.75">
      <c r="A1164" s="4"/>
      <c r="B1164" s="4"/>
      <c r="C1164" s="4"/>
      <c r="E1164" s="5"/>
      <c r="F1164" s="5"/>
      <c r="G1164" s="5"/>
      <c r="H1164" s="5"/>
    </row>
    <row r="1165" spans="1:8" x14ac:dyDescent="0.75">
      <c r="A1165" s="4"/>
      <c r="B1165" s="4"/>
      <c r="C1165" s="4"/>
      <c r="E1165" s="5"/>
      <c r="F1165" s="5"/>
      <c r="G1165" s="5"/>
      <c r="H1165" s="5"/>
    </row>
    <row r="1166" spans="1:8" x14ac:dyDescent="0.75">
      <c r="A1166" s="4"/>
      <c r="B1166" s="4"/>
      <c r="C1166" s="4"/>
      <c r="E1166" s="5"/>
      <c r="F1166" s="5"/>
      <c r="G1166" s="5"/>
      <c r="H1166" s="5"/>
    </row>
    <row r="1167" spans="1:8" x14ac:dyDescent="0.75">
      <c r="A1167" s="4"/>
      <c r="B1167" s="4"/>
      <c r="C1167" s="4"/>
      <c r="E1167" s="5"/>
      <c r="F1167" s="5"/>
      <c r="G1167" s="5"/>
      <c r="H1167" s="5"/>
    </row>
    <row r="1168" spans="1:8" x14ac:dyDescent="0.75">
      <c r="A1168" s="4"/>
      <c r="B1168" s="4"/>
      <c r="C1168" s="4"/>
      <c r="E1168" s="5"/>
      <c r="F1168" s="5"/>
      <c r="G1168" s="5"/>
      <c r="H1168" s="5"/>
    </row>
    <row r="1169" spans="1:8" x14ac:dyDescent="0.75">
      <c r="A1169" s="4"/>
      <c r="B1169" s="4"/>
      <c r="C1169" s="4"/>
      <c r="E1169" s="5"/>
      <c r="F1169" s="5"/>
      <c r="G1169" s="5"/>
      <c r="H1169" s="5"/>
    </row>
    <row r="1170" spans="1:8" x14ac:dyDescent="0.75">
      <c r="A1170" s="4"/>
      <c r="B1170" s="4"/>
      <c r="C1170" s="4"/>
      <c r="E1170" s="5"/>
      <c r="F1170" s="5"/>
      <c r="G1170" s="5"/>
      <c r="H1170" s="5"/>
    </row>
    <row r="1171" spans="1:8" x14ac:dyDescent="0.75">
      <c r="A1171" s="4"/>
      <c r="B1171" s="4"/>
      <c r="C1171" s="4"/>
      <c r="E1171" s="5"/>
      <c r="F1171" s="5"/>
      <c r="G1171" s="5"/>
      <c r="H1171" s="5"/>
    </row>
    <row r="1172" spans="1:8" x14ac:dyDescent="0.75">
      <c r="A1172" s="4"/>
      <c r="B1172" s="4"/>
      <c r="C1172" s="4"/>
      <c r="E1172" s="5"/>
      <c r="F1172" s="5"/>
      <c r="G1172" s="5"/>
      <c r="H1172" s="5"/>
    </row>
    <row r="1173" spans="1:8" x14ac:dyDescent="0.75">
      <c r="A1173" s="4"/>
      <c r="B1173" s="4"/>
      <c r="C1173" s="4"/>
      <c r="E1173" s="5"/>
      <c r="F1173" s="5"/>
      <c r="G1173" s="5"/>
      <c r="H1173" s="5"/>
    </row>
    <row r="1174" spans="1:8" x14ac:dyDescent="0.75">
      <c r="A1174" s="4"/>
      <c r="B1174" s="4"/>
      <c r="C1174" s="4"/>
      <c r="E1174" s="5"/>
      <c r="F1174" s="5"/>
      <c r="G1174" s="5"/>
      <c r="H1174" s="5"/>
    </row>
    <row r="1175" spans="1:8" x14ac:dyDescent="0.75">
      <c r="A1175" s="4"/>
      <c r="B1175" s="4"/>
      <c r="C1175" s="4"/>
      <c r="E1175" s="5"/>
      <c r="F1175" s="5"/>
      <c r="G1175" s="5"/>
      <c r="H1175" s="5"/>
    </row>
    <row r="1176" spans="1:8" x14ac:dyDescent="0.75">
      <c r="A1176" s="4"/>
      <c r="B1176" s="4"/>
      <c r="C1176" s="4"/>
      <c r="E1176" s="5"/>
      <c r="F1176" s="5"/>
      <c r="G1176" s="5"/>
      <c r="H1176" s="5"/>
    </row>
    <row r="1177" spans="1:8" x14ac:dyDescent="0.75">
      <c r="A1177" s="4"/>
      <c r="B1177" s="4"/>
      <c r="C1177" s="4"/>
      <c r="E1177" s="5"/>
      <c r="F1177" s="5"/>
      <c r="G1177" s="5"/>
      <c r="H1177" s="5"/>
    </row>
    <row r="1178" spans="1:8" x14ac:dyDescent="0.75">
      <c r="A1178" s="4"/>
      <c r="B1178" s="4"/>
      <c r="C1178" s="4"/>
      <c r="E1178" s="5"/>
      <c r="F1178" s="5"/>
      <c r="G1178" s="5"/>
      <c r="H1178" s="5"/>
    </row>
    <row r="1179" spans="1:8" x14ac:dyDescent="0.75">
      <c r="A1179" s="4"/>
      <c r="B1179" s="4"/>
      <c r="C1179" s="4"/>
      <c r="E1179" s="5"/>
      <c r="F1179" s="5"/>
      <c r="G1179" s="5"/>
      <c r="H1179" s="5"/>
    </row>
    <row r="1180" spans="1:8" x14ac:dyDescent="0.75">
      <c r="A1180" s="4"/>
      <c r="B1180" s="4"/>
      <c r="C1180" s="4"/>
      <c r="E1180" s="5"/>
      <c r="F1180" s="5"/>
      <c r="G1180" s="5"/>
      <c r="H1180" s="5"/>
    </row>
    <row r="1181" spans="1:8" x14ac:dyDescent="0.75">
      <c r="A1181" s="4"/>
      <c r="B1181" s="4"/>
      <c r="C1181" s="4"/>
      <c r="E1181" s="5"/>
      <c r="F1181" s="5"/>
      <c r="G1181" s="5"/>
      <c r="H1181" s="5"/>
    </row>
    <row r="1182" spans="1:8" x14ac:dyDescent="0.75">
      <c r="A1182" s="4"/>
      <c r="B1182" s="4"/>
      <c r="C1182" s="4"/>
      <c r="E1182" s="5"/>
      <c r="F1182" s="5"/>
      <c r="G1182" s="5"/>
      <c r="H1182" s="5"/>
    </row>
    <row r="1183" spans="1:8" x14ac:dyDescent="0.75">
      <c r="A1183" s="4"/>
      <c r="B1183" s="4"/>
      <c r="C1183" s="4"/>
      <c r="E1183" s="5"/>
      <c r="F1183" s="5"/>
      <c r="G1183" s="5"/>
      <c r="H1183" s="5"/>
    </row>
    <row r="1184" spans="1:8" x14ac:dyDescent="0.75">
      <c r="A1184" s="4"/>
      <c r="B1184" s="4"/>
      <c r="C1184" s="4"/>
      <c r="E1184" s="5"/>
      <c r="F1184" s="5"/>
      <c r="G1184" s="5"/>
      <c r="H1184" s="5"/>
    </row>
    <row r="1185" spans="1:8" x14ac:dyDescent="0.75">
      <c r="A1185" s="4"/>
      <c r="B1185" s="4"/>
      <c r="C1185" s="4"/>
      <c r="E1185" s="5"/>
      <c r="F1185" s="5"/>
      <c r="G1185" s="5"/>
      <c r="H1185" s="5"/>
    </row>
    <row r="1186" spans="1:8" x14ac:dyDescent="0.75">
      <c r="A1186" s="4"/>
      <c r="B1186" s="4"/>
      <c r="C1186" s="4"/>
      <c r="E1186" s="5"/>
      <c r="F1186" s="5"/>
      <c r="G1186" s="5"/>
      <c r="H1186" s="5"/>
    </row>
    <row r="1187" spans="1:8" x14ac:dyDescent="0.75">
      <c r="A1187" s="4"/>
      <c r="B1187" s="4"/>
      <c r="C1187" s="4"/>
      <c r="E1187" s="5"/>
      <c r="F1187" s="5"/>
      <c r="G1187" s="5"/>
      <c r="H1187" s="5"/>
    </row>
    <row r="1188" spans="1:8" x14ac:dyDescent="0.75">
      <c r="A1188" s="4"/>
      <c r="B1188" s="4"/>
      <c r="C1188" s="4"/>
      <c r="E1188" s="5"/>
      <c r="F1188" s="5"/>
      <c r="G1188" s="5"/>
      <c r="H1188" s="5"/>
    </row>
    <row r="1189" spans="1:8" x14ac:dyDescent="0.75">
      <c r="A1189" s="4"/>
      <c r="B1189" s="4"/>
      <c r="C1189" s="4"/>
      <c r="E1189" s="5"/>
      <c r="F1189" s="5"/>
      <c r="G1189" s="5"/>
      <c r="H1189" s="5"/>
    </row>
    <row r="1190" spans="1:8" x14ac:dyDescent="0.75">
      <c r="A1190" s="4"/>
      <c r="B1190" s="4"/>
      <c r="C1190" s="4"/>
      <c r="E1190" s="5"/>
      <c r="F1190" s="5"/>
      <c r="G1190" s="5"/>
      <c r="H1190" s="5"/>
    </row>
    <row r="1191" spans="1:8" x14ac:dyDescent="0.75">
      <c r="A1191" s="4"/>
      <c r="B1191" s="4"/>
      <c r="C1191" s="4"/>
      <c r="E1191" s="5"/>
      <c r="F1191" s="5"/>
      <c r="G1191" s="5"/>
      <c r="H1191" s="5"/>
    </row>
    <row r="1192" spans="1:8" x14ac:dyDescent="0.75">
      <c r="A1192" s="4"/>
      <c r="B1192" s="4"/>
      <c r="C1192" s="4"/>
      <c r="E1192" s="5"/>
      <c r="F1192" s="5"/>
      <c r="G1192" s="5"/>
      <c r="H1192" s="5"/>
    </row>
    <row r="1193" spans="1:8" x14ac:dyDescent="0.75">
      <c r="A1193" s="4"/>
      <c r="B1193" s="4"/>
      <c r="C1193" s="4"/>
      <c r="E1193" s="5"/>
      <c r="F1193" s="5"/>
      <c r="G1193" s="5"/>
      <c r="H1193" s="5"/>
    </row>
    <row r="1194" spans="1:8" x14ac:dyDescent="0.75">
      <c r="A1194" s="4"/>
      <c r="B1194" s="4"/>
      <c r="C1194" s="4"/>
      <c r="E1194" s="5"/>
      <c r="F1194" s="5"/>
      <c r="G1194" s="5"/>
      <c r="H1194" s="5"/>
    </row>
    <row r="1195" spans="1:8" x14ac:dyDescent="0.75">
      <c r="A1195" s="4"/>
      <c r="B1195" s="4"/>
      <c r="C1195" s="4"/>
      <c r="E1195" s="5"/>
      <c r="F1195" s="5"/>
      <c r="G1195" s="5"/>
      <c r="H1195" s="5"/>
    </row>
    <row r="1196" spans="1:8" x14ac:dyDescent="0.75">
      <c r="A1196" s="4"/>
      <c r="B1196" s="4"/>
      <c r="C1196" s="4"/>
      <c r="E1196" s="5"/>
      <c r="F1196" s="5"/>
      <c r="G1196" s="5"/>
      <c r="H1196" s="5"/>
    </row>
    <row r="1197" spans="1:8" x14ac:dyDescent="0.75">
      <c r="A1197" s="4"/>
      <c r="B1197" s="4"/>
      <c r="C1197" s="4"/>
      <c r="E1197" s="5"/>
      <c r="F1197" s="5"/>
      <c r="G1197" s="5"/>
      <c r="H1197" s="5"/>
    </row>
    <row r="1198" spans="1:8" x14ac:dyDescent="0.75">
      <c r="A1198" s="4"/>
      <c r="B1198" s="4"/>
      <c r="C1198" s="4"/>
      <c r="E1198" s="5"/>
      <c r="F1198" s="5"/>
      <c r="G1198" s="5"/>
      <c r="H1198" s="5"/>
    </row>
    <row r="1199" spans="1:8" x14ac:dyDescent="0.75">
      <c r="A1199" s="4"/>
      <c r="B1199" s="4"/>
      <c r="C1199" s="4"/>
      <c r="E1199" s="5"/>
      <c r="F1199" s="5"/>
      <c r="G1199" s="5"/>
      <c r="H1199" s="5"/>
    </row>
    <row r="1200" spans="1:8" x14ac:dyDescent="0.75">
      <c r="A1200" s="4"/>
      <c r="B1200" s="4"/>
      <c r="C1200" s="4"/>
      <c r="E1200" s="5"/>
      <c r="F1200" s="5"/>
      <c r="G1200" s="5"/>
      <c r="H1200" s="5"/>
    </row>
    <row r="1201" spans="1:8" x14ac:dyDescent="0.75">
      <c r="A1201" s="4"/>
      <c r="B1201" s="4"/>
      <c r="C1201" s="4"/>
      <c r="E1201" s="5"/>
      <c r="F1201" s="5"/>
      <c r="G1201" s="5"/>
      <c r="H1201" s="5"/>
    </row>
    <row r="1202" spans="1:8" x14ac:dyDescent="0.75">
      <c r="A1202" s="4"/>
      <c r="B1202" s="4"/>
      <c r="C1202" s="4"/>
      <c r="E1202" s="5"/>
      <c r="F1202" s="5"/>
      <c r="G1202" s="5"/>
      <c r="H1202" s="5"/>
    </row>
    <row r="1203" spans="1:8" x14ac:dyDescent="0.75">
      <c r="A1203" s="4"/>
      <c r="B1203" s="4"/>
      <c r="C1203" s="4"/>
      <c r="E1203" s="5"/>
      <c r="F1203" s="5"/>
      <c r="G1203" s="5"/>
      <c r="H1203" s="5"/>
    </row>
    <row r="1204" spans="1:8" x14ac:dyDescent="0.75">
      <c r="A1204" s="4"/>
      <c r="B1204" s="4"/>
      <c r="C1204" s="4"/>
      <c r="E1204" s="5"/>
      <c r="F1204" s="5"/>
      <c r="G1204" s="5"/>
      <c r="H1204" s="5"/>
    </row>
    <row r="1205" spans="1:8" x14ac:dyDescent="0.75">
      <c r="A1205" s="4"/>
      <c r="B1205" s="4"/>
      <c r="C1205" s="4"/>
      <c r="E1205" s="5"/>
      <c r="F1205" s="5"/>
      <c r="G1205" s="5"/>
      <c r="H1205" s="5"/>
    </row>
    <row r="1206" spans="1:8" x14ac:dyDescent="0.75">
      <c r="A1206" s="4"/>
      <c r="B1206" s="4"/>
      <c r="C1206" s="4"/>
      <c r="E1206" s="5"/>
      <c r="F1206" s="5"/>
      <c r="G1206" s="5"/>
      <c r="H1206" s="5"/>
    </row>
    <row r="1207" spans="1:8" x14ac:dyDescent="0.75">
      <c r="A1207" s="4"/>
      <c r="B1207" s="4"/>
      <c r="C1207" s="4"/>
      <c r="E1207" s="5"/>
      <c r="F1207" s="5"/>
      <c r="G1207" s="5"/>
      <c r="H1207" s="5"/>
    </row>
    <row r="1208" spans="1:8" x14ac:dyDescent="0.75">
      <c r="A1208" s="4"/>
      <c r="B1208" s="4"/>
      <c r="C1208" s="4"/>
      <c r="E1208" s="5"/>
      <c r="F1208" s="5"/>
      <c r="G1208" s="5"/>
      <c r="H1208" s="5"/>
    </row>
    <row r="1209" spans="1:8" x14ac:dyDescent="0.75">
      <c r="A1209" s="4"/>
      <c r="B1209" s="4"/>
      <c r="C1209" s="4"/>
      <c r="E1209" s="5"/>
      <c r="F1209" s="5"/>
      <c r="G1209" s="5"/>
      <c r="H1209" s="5"/>
    </row>
    <row r="1210" spans="1:8" x14ac:dyDescent="0.75">
      <c r="A1210" s="4"/>
      <c r="B1210" s="4"/>
      <c r="C1210" s="4"/>
      <c r="E1210" s="5"/>
      <c r="F1210" s="5"/>
      <c r="G1210" s="5"/>
      <c r="H1210" s="5"/>
    </row>
    <row r="1211" spans="1:8" x14ac:dyDescent="0.75">
      <c r="A1211" s="4"/>
      <c r="B1211" s="4"/>
      <c r="C1211" s="4"/>
      <c r="E1211" s="5"/>
      <c r="F1211" s="5"/>
      <c r="G1211" s="5"/>
      <c r="H1211" s="5"/>
    </row>
    <row r="1212" spans="1:8" x14ac:dyDescent="0.75">
      <c r="A1212" s="4"/>
      <c r="B1212" s="4"/>
      <c r="C1212" s="4"/>
      <c r="E1212" s="5"/>
      <c r="F1212" s="5"/>
      <c r="G1212" s="5"/>
      <c r="H1212" s="5"/>
    </row>
    <row r="1213" spans="1:8" x14ac:dyDescent="0.75">
      <c r="A1213" s="4"/>
      <c r="B1213" s="4"/>
      <c r="C1213" s="4"/>
      <c r="E1213" s="5"/>
      <c r="F1213" s="5"/>
      <c r="G1213" s="5"/>
      <c r="H1213" s="5"/>
    </row>
    <row r="1214" spans="1:8" x14ac:dyDescent="0.75">
      <c r="A1214" s="4"/>
      <c r="B1214" s="4"/>
      <c r="C1214" s="4"/>
      <c r="E1214" s="5"/>
      <c r="F1214" s="5"/>
      <c r="G1214" s="5"/>
      <c r="H1214" s="5"/>
    </row>
    <row r="1215" spans="1:8" x14ac:dyDescent="0.75">
      <c r="A1215" s="4"/>
      <c r="B1215" s="4"/>
      <c r="C1215" s="4"/>
      <c r="E1215" s="5"/>
      <c r="F1215" s="5"/>
      <c r="G1215" s="5"/>
      <c r="H1215" s="5"/>
    </row>
    <row r="1216" spans="1:8" x14ac:dyDescent="0.75">
      <c r="A1216" s="4"/>
      <c r="B1216" s="4"/>
      <c r="C1216" s="4"/>
      <c r="E1216" s="5"/>
      <c r="F1216" s="5"/>
      <c r="G1216" s="5"/>
      <c r="H1216" s="5"/>
    </row>
    <row r="1217" spans="1:8" x14ac:dyDescent="0.75">
      <c r="A1217" s="4"/>
      <c r="B1217" s="4"/>
      <c r="C1217" s="4"/>
      <c r="E1217" s="5"/>
      <c r="F1217" s="5"/>
      <c r="G1217" s="5"/>
      <c r="H1217" s="5"/>
    </row>
    <row r="1218" spans="1:8" x14ac:dyDescent="0.75">
      <c r="A1218" s="4"/>
      <c r="B1218" s="4"/>
      <c r="C1218" s="4"/>
      <c r="E1218" s="5"/>
      <c r="F1218" s="5"/>
      <c r="G1218" s="5"/>
      <c r="H1218" s="5"/>
    </row>
    <row r="1219" spans="1:8" x14ac:dyDescent="0.75">
      <c r="A1219" s="4"/>
      <c r="B1219" s="4"/>
      <c r="C1219" s="4"/>
      <c r="E1219" s="5"/>
      <c r="F1219" s="5"/>
      <c r="G1219" s="5"/>
      <c r="H1219" s="5"/>
    </row>
    <row r="1220" spans="1:8" x14ac:dyDescent="0.75">
      <c r="A1220" s="4"/>
      <c r="B1220" s="4"/>
      <c r="C1220" s="4"/>
      <c r="E1220" s="5"/>
      <c r="F1220" s="5"/>
      <c r="G1220" s="5"/>
      <c r="H1220" s="5"/>
    </row>
    <row r="1221" spans="1:8" x14ac:dyDescent="0.75">
      <c r="A1221" s="4"/>
      <c r="B1221" s="4"/>
      <c r="C1221" s="4"/>
      <c r="E1221" s="5"/>
      <c r="F1221" s="5"/>
      <c r="G1221" s="5"/>
      <c r="H1221" s="5"/>
    </row>
    <row r="1222" spans="1:8" x14ac:dyDescent="0.75">
      <c r="A1222" s="4"/>
      <c r="B1222" s="4"/>
      <c r="C1222" s="4"/>
      <c r="E1222" s="5"/>
      <c r="F1222" s="5"/>
      <c r="G1222" s="5"/>
      <c r="H1222" s="5"/>
    </row>
    <row r="1223" spans="1:8" x14ac:dyDescent="0.75">
      <c r="A1223" s="4"/>
      <c r="B1223" s="4"/>
      <c r="C1223" s="4"/>
      <c r="E1223" s="5"/>
      <c r="F1223" s="5"/>
      <c r="G1223" s="5"/>
      <c r="H1223" s="5"/>
    </row>
    <row r="1224" spans="1:8" x14ac:dyDescent="0.75">
      <c r="A1224" s="4"/>
      <c r="B1224" s="4"/>
      <c r="C1224" s="4"/>
      <c r="E1224" s="5"/>
      <c r="F1224" s="5"/>
      <c r="G1224" s="5"/>
      <c r="H1224" s="5"/>
    </row>
    <row r="1225" spans="1:8" x14ac:dyDescent="0.75">
      <c r="A1225" s="4"/>
      <c r="B1225" s="4"/>
      <c r="C1225" s="4"/>
      <c r="E1225" s="5"/>
      <c r="F1225" s="5"/>
      <c r="G1225" s="5"/>
      <c r="H1225" s="5"/>
    </row>
    <row r="1226" spans="1:8" x14ac:dyDescent="0.75">
      <c r="A1226" s="4"/>
      <c r="B1226" s="4"/>
      <c r="C1226" s="4"/>
      <c r="E1226" s="5"/>
      <c r="F1226" s="5"/>
      <c r="G1226" s="5"/>
      <c r="H1226" s="5"/>
    </row>
    <row r="1227" spans="1:8" x14ac:dyDescent="0.75">
      <c r="A1227" s="4"/>
      <c r="B1227" s="4"/>
      <c r="C1227" s="4"/>
      <c r="E1227" s="5"/>
      <c r="F1227" s="5"/>
      <c r="G1227" s="5"/>
      <c r="H1227" s="5"/>
    </row>
    <row r="1228" spans="1:8" x14ac:dyDescent="0.75">
      <c r="A1228" s="4"/>
      <c r="B1228" s="4"/>
      <c r="C1228" s="4"/>
      <c r="E1228" s="5"/>
      <c r="F1228" s="5"/>
      <c r="G1228" s="5"/>
      <c r="H1228" s="5"/>
    </row>
    <row r="1229" spans="1:8" x14ac:dyDescent="0.75">
      <c r="A1229" s="4"/>
      <c r="B1229" s="4"/>
      <c r="C1229" s="4"/>
      <c r="E1229" s="5"/>
      <c r="F1229" s="5"/>
      <c r="G1229" s="5"/>
      <c r="H1229" s="5"/>
    </row>
    <row r="1230" spans="1:8" x14ac:dyDescent="0.75">
      <c r="A1230" s="4"/>
      <c r="B1230" s="4"/>
      <c r="C1230" s="4"/>
      <c r="E1230" s="5"/>
      <c r="F1230" s="5"/>
      <c r="G1230" s="5"/>
      <c r="H1230" s="5"/>
    </row>
    <row r="1231" spans="1:8" x14ac:dyDescent="0.75">
      <c r="A1231" s="4"/>
      <c r="B1231" s="4"/>
      <c r="C1231" s="4"/>
      <c r="E1231" s="5"/>
      <c r="F1231" s="5"/>
      <c r="G1231" s="5"/>
      <c r="H1231" s="5"/>
    </row>
    <row r="1232" spans="1:8" x14ac:dyDescent="0.75">
      <c r="A1232" s="4"/>
      <c r="B1232" s="4"/>
      <c r="C1232" s="4"/>
      <c r="E1232" s="5"/>
      <c r="F1232" s="5"/>
      <c r="G1232" s="5"/>
      <c r="H1232" s="5"/>
    </row>
    <row r="1233" spans="1:8" x14ac:dyDescent="0.75">
      <c r="A1233" s="4"/>
      <c r="B1233" s="4"/>
      <c r="C1233" s="4"/>
      <c r="E1233" s="5"/>
      <c r="F1233" s="5"/>
      <c r="G1233" s="5"/>
      <c r="H1233" s="5"/>
    </row>
    <row r="1234" spans="1:8" x14ac:dyDescent="0.75">
      <c r="A1234" s="4"/>
      <c r="B1234" s="4"/>
      <c r="C1234" s="4"/>
      <c r="E1234" s="5"/>
      <c r="F1234" s="5"/>
      <c r="G1234" s="5"/>
      <c r="H1234" s="5"/>
    </row>
    <row r="1235" spans="1:8" x14ac:dyDescent="0.75">
      <c r="A1235" s="4"/>
      <c r="B1235" s="4"/>
      <c r="C1235" s="4"/>
      <c r="E1235" s="5"/>
      <c r="F1235" s="5"/>
      <c r="G1235" s="5"/>
      <c r="H1235" s="5"/>
    </row>
    <row r="1236" spans="1:8" x14ac:dyDescent="0.75">
      <c r="A1236" s="4"/>
      <c r="B1236" s="4"/>
      <c r="C1236" s="4"/>
      <c r="E1236" s="5"/>
      <c r="F1236" s="5"/>
      <c r="G1236" s="5"/>
      <c r="H1236" s="5"/>
    </row>
    <row r="1237" spans="1:8" x14ac:dyDescent="0.75">
      <c r="A1237" s="4"/>
      <c r="B1237" s="4"/>
      <c r="C1237" s="4"/>
      <c r="E1237" s="5"/>
      <c r="F1237" s="5"/>
      <c r="G1237" s="5"/>
      <c r="H1237" s="5"/>
    </row>
    <row r="1238" spans="1:8" x14ac:dyDescent="0.75">
      <c r="A1238" s="4"/>
      <c r="B1238" s="4"/>
      <c r="C1238" s="4"/>
      <c r="E1238" s="5"/>
      <c r="F1238" s="5"/>
      <c r="G1238" s="5"/>
      <c r="H1238" s="5"/>
    </row>
    <row r="1239" spans="1:8" x14ac:dyDescent="0.75">
      <c r="A1239" s="4"/>
      <c r="B1239" s="4"/>
      <c r="C1239" s="4"/>
      <c r="E1239" s="5"/>
      <c r="F1239" s="5"/>
      <c r="G1239" s="5"/>
      <c r="H1239" s="5"/>
    </row>
    <row r="1240" spans="1:8" x14ac:dyDescent="0.75">
      <c r="A1240" s="4"/>
      <c r="B1240" s="4"/>
      <c r="C1240" s="4"/>
      <c r="E1240" s="5"/>
      <c r="F1240" s="5"/>
      <c r="G1240" s="5"/>
      <c r="H1240" s="5"/>
    </row>
    <row r="1241" spans="1:8" x14ac:dyDescent="0.75">
      <c r="A1241" s="4"/>
      <c r="B1241" s="4"/>
      <c r="C1241" s="4"/>
      <c r="E1241" s="5"/>
      <c r="F1241" s="5"/>
      <c r="G1241" s="5"/>
      <c r="H1241" s="5"/>
    </row>
    <row r="1242" spans="1:8" x14ac:dyDescent="0.75">
      <c r="A1242" s="4"/>
      <c r="B1242" s="4"/>
      <c r="C1242" s="4"/>
      <c r="E1242" s="5"/>
      <c r="F1242" s="5"/>
      <c r="G1242" s="5"/>
      <c r="H1242" s="5"/>
    </row>
    <row r="1243" spans="1:8" x14ac:dyDescent="0.75">
      <c r="A1243" s="4"/>
      <c r="B1243" s="4"/>
      <c r="C1243" s="4"/>
      <c r="E1243" s="5"/>
      <c r="F1243" s="5"/>
      <c r="G1243" s="5"/>
      <c r="H1243" s="5"/>
    </row>
    <row r="1244" spans="1:8" x14ac:dyDescent="0.75">
      <c r="A1244" s="4"/>
      <c r="B1244" s="4"/>
      <c r="C1244" s="4"/>
      <c r="E1244" s="5"/>
      <c r="F1244" s="5"/>
      <c r="G1244" s="5"/>
      <c r="H1244" s="5"/>
    </row>
    <row r="1245" spans="1:8" x14ac:dyDescent="0.75">
      <c r="A1245" s="4"/>
      <c r="B1245" s="4"/>
      <c r="C1245" s="4"/>
      <c r="E1245" s="5"/>
      <c r="F1245" s="5"/>
      <c r="G1245" s="5"/>
      <c r="H1245" s="5"/>
    </row>
    <row r="1246" spans="1:8" x14ac:dyDescent="0.75">
      <c r="A1246" s="4"/>
      <c r="B1246" s="4"/>
      <c r="C1246" s="4"/>
      <c r="E1246" s="5"/>
      <c r="F1246" s="5"/>
      <c r="G1246" s="5"/>
      <c r="H1246" s="5"/>
    </row>
    <row r="1247" spans="1:8" x14ac:dyDescent="0.75">
      <c r="A1247" s="4"/>
      <c r="B1247" s="4"/>
      <c r="C1247" s="4"/>
      <c r="E1247" s="5"/>
      <c r="F1247" s="5"/>
      <c r="G1247" s="5"/>
      <c r="H1247" s="5"/>
    </row>
    <row r="1248" spans="1:8" x14ac:dyDescent="0.75">
      <c r="A1248" s="4"/>
      <c r="B1248" s="4"/>
      <c r="C1248" s="4"/>
      <c r="E1248" s="5"/>
      <c r="F1248" s="5"/>
      <c r="G1248" s="5"/>
      <c r="H1248" s="5"/>
    </row>
    <row r="1249" spans="1:8" x14ac:dyDescent="0.75">
      <c r="A1249" s="4"/>
      <c r="B1249" s="4"/>
      <c r="C1249" s="4"/>
      <c r="E1249" s="5"/>
      <c r="F1249" s="5"/>
      <c r="G1249" s="5"/>
      <c r="H1249" s="5"/>
    </row>
    <row r="1250" spans="1:8" x14ac:dyDescent="0.75">
      <c r="A1250" s="4"/>
      <c r="B1250" s="4"/>
      <c r="C1250" s="4"/>
      <c r="E1250" s="5"/>
      <c r="F1250" s="5"/>
      <c r="G1250" s="5"/>
      <c r="H1250" s="5"/>
    </row>
    <row r="1251" spans="1:8" x14ac:dyDescent="0.75">
      <c r="A1251" s="4"/>
      <c r="B1251" s="4"/>
      <c r="C1251" s="4"/>
      <c r="E1251" s="5"/>
      <c r="F1251" s="5"/>
      <c r="G1251" s="5"/>
      <c r="H1251" s="5"/>
    </row>
    <row r="1252" spans="1:8" x14ac:dyDescent="0.75">
      <c r="A1252" s="4"/>
      <c r="B1252" s="4"/>
      <c r="C1252" s="4"/>
      <c r="E1252" s="5"/>
      <c r="F1252" s="5"/>
      <c r="G1252" s="5"/>
      <c r="H1252" s="5"/>
    </row>
    <row r="1253" spans="1:8" x14ac:dyDescent="0.75">
      <c r="A1253" s="4"/>
      <c r="B1253" s="4"/>
      <c r="C1253" s="4"/>
      <c r="E1253" s="5"/>
      <c r="F1253" s="5"/>
      <c r="G1253" s="5"/>
      <c r="H1253" s="5"/>
    </row>
    <row r="1254" spans="1:8" x14ac:dyDescent="0.75">
      <c r="A1254" s="4"/>
      <c r="B1254" s="4"/>
      <c r="C1254" s="4"/>
      <c r="E1254" s="5"/>
      <c r="F1254" s="5"/>
      <c r="G1254" s="5"/>
      <c r="H1254" s="5"/>
    </row>
    <row r="1255" spans="1:8" x14ac:dyDescent="0.75">
      <c r="A1255" s="4"/>
      <c r="B1255" s="4"/>
      <c r="C1255" s="4"/>
      <c r="E1255" s="5"/>
      <c r="F1255" s="5"/>
      <c r="G1255" s="5"/>
      <c r="H1255" s="5"/>
    </row>
    <row r="1256" spans="1:8" x14ac:dyDescent="0.75">
      <c r="A1256" s="4"/>
      <c r="B1256" s="4"/>
      <c r="C1256" s="4"/>
      <c r="E1256" s="5"/>
      <c r="F1256" s="5"/>
      <c r="G1256" s="5"/>
      <c r="H1256" s="5"/>
    </row>
    <row r="1257" spans="1:8" x14ac:dyDescent="0.75">
      <c r="A1257" s="4"/>
      <c r="B1257" s="4"/>
      <c r="C1257" s="4"/>
      <c r="E1257" s="5"/>
      <c r="F1257" s="5"/>
      <c r="G1257" s="5"/>
      <c r="H1257" s="5"/>
    </row>
    <row r="1258" spans="1:8" x14ac:dyDescent="0.75">
      <c r="A1258" s="4"/>
      <c r="B1258" s="4"/>
      <c r="C1258" s="4"/>
      <c r="E1258" s="5"/>
      <c r="F1258" s="5"/>
      <c r="G1258" s="5"/>
      <c r="H1258" s="5"/>
    </row>
    <row r="1259" spans="1:8" x14ac:dyDescent="0.75">
      <c r="A1259" s="4"/>
      <c r="B1259" s="4"/>
      <c r="C1259" s="4"/>
      <c r="E1259" s="5"/>
      <c r="F1259" s="5"/>
      <c r="G1259" s="5"/>
      <c r="H1259" s="5"/>
    </row>
    <row r="1260" spans="1:8" x14ac:dyDescent="0.75">
      <c r="A1260" s="4"/>
      <c r="B1260" s="4"/>
      <c r="C1260" s="4"/>
      <c r="E1260" s="5"/>
      <c r="F1260" s="5"/>
      <c r="G1260" s="5"/>
      <c r="H1260" s="5"/>
    </row>
    <row r="1261" spans="1:8" x14ac:dyDescent="0.75">
      <c r="A1261" s="4"/>
      <c r="B1261" s="4"/>
      <c r="C1261" s="4"/>
      <c r="E1261" s="5"/>
      <c r="F1261" s="5"/>
      <c r="G1261" s="5"/>
      <c r="H1261" s="5"/>
    </row>
    <row r="1262" spans="1:8" x14ac:dyDescent="0.75">
      <c r="A1262" s="4"/>
      <c r="B1262" s="4"/>
      <c r="C1262" s="4"/>
      <c r="E1262" s="5"/>
      <c r="F1262" s="5"/>
      <c r="G1262" s="5"/>
      <c r="H1262" s="5"/>
    </row>
    <row r="1263" spans="1:8" x14ac:dyDescent="0.75">
      <c r="A1263" s="4"/>
      <c r="B1263" s="4"/>
      <c r="C1263" s="4"/>
      <c r="E1263" s="5"/>
      <c r="F1263" s="5"/>
      <c r="G1263" s="5"/>
      <c r="H1263" s="5"/>
    </row>
    <row r="1264" spans="1:8" x14ac:dyDescent="0.75">
      <c r="A1264" s="4"/>
      <c r="B1264" s="4"/>
      <c r="C1264" s="4"/>
      <c r="E1264" s="5"/>
      <c r="F1264" s="5"/>
      <c r="G1264" s="5"/>
      <c r="H1264" s="5"/>
    </row>
    <row r="1265" spans="1:8" x14ac:dyDescent="0.75">
      <c r="A1265" s="4"/>
      <c r="B1265" s="4"/>
      <c r="C1265" s="4"/>
      <c r="E1265" s="5"/>
      <c r="F1265" s="5"/>
      <c r="G1265" s="5"/>
      <c r="H1265" s="5"/>
    </row>
    <row r="1266" spans="1:8" x14ac:dyDescent="0.75">
      <c r="A1266" s="4"/>
      <c r="B1266" s="4"/>
      <c r="C1266" s="4"/>
      <c r="E1266" s="5"/>
      <c r="F1266" s="5"/>
      <c r="G1266" s="5"/>
      <c r="H1266" s="5"/>
    </row>
    <row r="1267" spans="1:8" x14ac:dyDescent="0.75">
      <c r="A1267" s="4"/>
      <c r="B1267" s="4"/>
      <c r="C1267" s="4"/>
      <c r="E1267" s="5"/>
      <c r="F1267" s="5"/>
      <c r="G1267" s="5"/>
      <c r="H1267" s="5"/>
    </row>
    <row r="1268" spans="1:8" x14ac:dyDescent="0.75">
      <c r="A1268" s="4"/>
      <c r="B1268" s="4"/>
      <c r="C1268" s="4"/>
      <c r="E1268" s="5"/>
      <c r="F1268" s="5"/>
      <c r="G1268" s="5"/>
      <c r="H1268" s="5"/>
    </row>
    <row r="1269" spans="1:8" x14ac:dyDescent="0.75">
      <c r="A1269" s="4"/>
      <c r="B1269" s="4"/>
      <c r="C1269" s="4"/>
      <c r="E1269" s="5"/>
      <c r="F1269" s="5"/>
      <c r="G1269" s="5"/>
      <c r="H1269" s="5"/>
    </row>
    <row r="1270" spans="1:8" x14ac:dyDescent="0.75">
      <c r="A1270" s="4"/>
      <c r="B1270" s="4"/>
      <c r="C1270" s="4"/>
      <c r="E1270" s="5"/>
      <c r="F1270" s="5"/>
      <c r="G1270" s="5"/>
      <c r="H1270" s="5"/>
    </row>
    <row r="1271" spans="1:8" x14ac:dyDescent="0.75">
      <c r="A1271" s="4"/>
      <c r="B1271" s="4"/>
      <c r="C1271" s="4"/>
      <c r="E1271" s="5"/>
      <c r="F1271" s="5"/>
      <c r="G1271" s="5"/>
      <c r="H1271" s="5"/>
    </row>
    <row r="1272" spans="1:8" x14ac:dyDescent="0.75">
      <c r="A1272" s="4"/>
      <c r="B1272" s="4"/>
      <c r="C1272" s="4"/>
      <c r="E1272" s="5"/>
      <c r="F1272" s="5"/>
      <c r="G1272" s="5"/>
      <c r="H1272" s="5"/>
    </row>
    <row r="1273" spans="1:8" x14ac:dyDescent="0.75">
      <c r="A1273" s="4"/>
      <c r="B1273" s="4"/>
      <c r="C1273" s="4"/>
      <c r="E1273" s="5"/>
      <c r="F1273" s="5"/>
      <c r="G1273" s="5"/>
      <c r="H1273" s="5"/>
    </row>
    <row r="1274" spans="1:8" x14ac:dyDescent="0.75">
      <c r="A1274" s="4"/>
      <c r="B1274" s="4"/>
      <c r="C1274" s="4"/>
      <c r="E1274" s="5"/>
      <c r="F1274" s="5"/>
      <c r="G1274" s="5"/>
      <c r="H1274" s="5"/>
    </row>
    <row r="1275" spans="1:8" x14ac:dyDescent="0.75">
      <c r="A1275" s="4"/>
      <c r="B1275" s="4"/>
      <c r="C1275" s="4"/>
      <c r="E1275" s="5"/>
      <c r="F1275" s="5"/>
      <c r="G1275" s="5"/>
      <c r="H1275" s="5"/>
    </row>
    <row r="1276" spans="1:8" x14ac:dyDescent="0.75">
      <c r="A1276" s="4"/>
      <c r="B1276" s="4"/>
      <c r="C1276" s="4"/>
      <c r="E1276" s="5"/>
      <c r="F1276" s="5"/>
      <c r="G1276" s="5"/>
      <c r="H1276" s="5"/>
    </row>
    <row r="1277" spans="1:8" x14ac:dyDescent="0.75">
      <c r="A1277" s="4"/>
      <c r="B1277" s="4"/>
      <c r="C1277" s="4"/>
      <c r="E1277" s="5"/>
      <c r="F1277" s="5"/>
      <c r="G1277" s="5"/>
      <c r="H1277" s="5"/>
    </row>
    <row r="1278" spans="1:8" x14ac:dyDescent="0.75">
      <c r="A1278" s="4"/>
      <c r="B1278" s="4"/>
      <c r="C1278" s="4"/>
      <c r="E1278" s="5"/>
      <c r="F1278" s="5"/>
      <c r="G1278" s="5"/>
      <c r="H1278" s="5"/>
    </row>
    <row r="1279" spans="1:8" x14ac:dyDescent="0.75">
      <c r="A1279" s="4"/>
      <c r="B1279" s="4"/>
      <c r="C1279" s="4"/>
      <c r="E1279" s="5"/>
      <c r="F1279" s="5"/>
      <c r="G1279" s="5"/>
      <c r="H1279" s="5"/>
    </row>
    <row r="1280" spans="1:8" x14ac:dyDescent="0.75">
      <c r="A1280" s="4"/>
      <c r="B1280" s="4"/>
      <c r="C1280" s="4"/>
      <c r="E1280" s="5"/>
      <c r="F1280" s="5"/>
      <c r="G1280" s="5"/>
      <c r="H1280" s="5"/>
    </row>
    <row r="1281" spans="1:8" x14ac:dyDescent="0.75">
      <c r="A1281" s="4"/>
      <c r="B1281" s="4"/>
      <c r="C1281" s="4"/>
      <c r="E1281" s="5"/>
      <c r="F1281" s="5"/>
      <c r="G1281" s="5"/>
      <c r="H1281" s="5"/>
    </row>
    <row r="1282" spans="1:8" x14ac:dyDescent="0.75">
      <c r="A1282" s="4"/>
      <c r="B1282" s="4"/>
      <c r="C1282" s="4"/>
      <c r="E1282" s="5"/>
      <c r="F1282" s="5"/>
      <c r="G1282" s="5"/>
      <c r="H1282" s="5"/>
    </row>
    <row r="1283" spans="1:8" x14ac:dyDescent="0.75">
      <c r="A1283" s="4"/>
      <c r="B1283" s="4"/>
      <c r="C1283" s="4"/>
      <c r="E1283" s="5"/>
      <c r="F1283" s="5"/>
      <c r="G1283" s="5"/>
      <c r="H1283" s="5"/>
    </row>
    <row r="1284" spans="1:8" x14ac:dyDescent="0.75">
      <c r="A1284" s="4"/>
      <c r="B1284" s="4"/>
      <c r="C1284" s="4"/>
      <c r="E1284" s="5"/>
      <c r="F1284" s="5"/>
      <c r="G1284" s="5"/>
      <c r="H1284" s="5"/>
    </row>
    <row r="1285" spans="1:8" x14ac:dyDescent="0.75">
      <c r="A1285" s="4"/>
      <c r="B1285" s="4"/>
      <c r="C1285" s="4"/>
      <c r="E1285" s="5"/>
      <c r="F1285" s="5"/>
      <c r="G1285" s="5"/>
      <c r="H1285" s="5"/>
    </row>
    <row r="1286" spans="1:8" x14ac:dyDescent="0.75">
      <c r="A1286" s="4"/>
      <c r="B1286" s="4"/>
      <c r="C1286" s="4"/>
      <c r="E1286" s="5"/>
      <c r="F1286" s="5"/>
      <c r="G1286" s="5"/>
      <c r="H1286" s="5"/>
    </row>
    <row r="1287" spans="1:8" x14ac:dyDescent="0.75">
      <c r="A1287" s="4"/>
      <c r="B1287" s="4"/>
      <c r="C1287" s="4"/>
      <c r="E1287" s="5"/>
      <c r="F1287" s="5"/>
      <c r="G1287" s="5"/>
      <c r="H1287" s="5"/>
    </row>
    <row r="1288" spans="1:8" x14ac:dyDescent="0.75">
      <c r="A1288" s="4"/>
      <c r="B1288" s="4"/>
      <c r="C1288" s="4"/>
      <c r="E1288" s="5"/>
      <c r="F1288" s="5"/>
      <c r="G1288" s="5"/>
      <c r="H1288" s="5"/>
    </row>
    <row r="1289" spans="1:8" x14ac:dyDescent="0.75">
      <c r="A1289" s="4"/>
      <c r="B1289" s="4"/>
      <c r="C1289" s="4"/>
      <c r="E1289" s="5"/>
      <c r="F1289" s="5"/>
      <c r="G1289" s="5"/>
      <c r="H1289" s="5"/>
    </row>
    <row r="1290" spans="1:8" x14ac:dyDescent="0.75">
      <c r="A1290" s="4"/>
      <c r="B1290" s="4"/>
      <c r="C1290" s="4"/>
      <c r="E1290" s="5"/>
      <c r="F1290" s="5"/>
      <c r="G1290" s="5"/>
      <c r="H1290" s="5"/>
    </row>
    <row r="1291" spans="1:8" x14ac:dyDescent="0.75">
      <c r="A1291" s="4"/>
      <c r="B1291" s="4"/>
      <c r="C1291" s="4"/>
      <c r="E1291" s="5"/>
      <c r="F1291" s="5"/>
      <c r="G1291" s="5"/>
      <c r="H1291" s="5"/>
    </row>
    <row r="1292" spans="1:8" x14ac:dyDescent="0.75">
      <c r="A1292" s="4"/>
      <c r="B1292" s="4"/>
      <c r="C1292" s="4"/>
      <c r="E1292" s="5"/>
      <c r="F1292" s="5"/>
      <c r="G1292" s="5"/>
      <c r="H1292" s="5"/>
    </row>
    <row r="1293" spans="1:8" x14ac:dyDescent="0.75">
      <c r="A1293" s="4"/>
      <c r="B1293" s="4"/>
      <c r="C1293" s="4"/>
      <c r="E1293" s="5"/>
      <c r="F1293" s="5"/>
      <c r="G1293" s="5"/>
      <c r="H1293" s="5"/>
    </row>
    <row r="1294" spans="1:8" x14ac:dyDescent="0.75">
      <c r="A1294" s="4"/>
      <c r="B1294" s="4"/>
      <c r="C1294" s="4"/>
      <c r="E1294" s="5"/>
      <c r="F1294" s="5"/>
      <c r="G1294" s="5"/>
      <c r="H1294" s="5"/>
    </row>
    <row r="1295" spans="1:8" x14ac:dyDescent="0.75">
      <c r="A1295" s="4"/>
      <c r="B1295" s="4"/>
      <c r="C1295" s="4"/>
      <c r="E1295" s="5"/>
      <c r="F1295" s="5"/>
      <c r="G1295" s="5"/>
      <c r="H1295" s="5"/>
    </row>
    <row r="1296" spans="1:8" x14ac:dyDescent="0.75">
      <c r="A1296" s="4"/>
      <c r="B1296" s="4"/>
      <c r="C1296" s="4"/>
      <c r="E1296" s="5"/>
      <c r="F1296" s="5"/>
      <c r="G1296" s="5"/>
      <c r="H1296" s="5"/>
    </row>
    <row r="1297" spans="1:8" x14ac:dyDescent="0.75">
      <c r="A1297" s="4"/>
      <c r="B1297" s="4"/>
      <c r="C1297" s="4"/>
      <c r="E1297" s="5"/>
      <c r="F1297" s="5"/>
      <c r="G1297" s="5"/>
      <c r="H1297" s="5"/>
    </row>
    <row r="1298" spans="1:8" x14ac:dyDescent="0.75">
      <c r="A1298" s="4"/>
      <c r="B1298" s="4"/>
      <c r="C1298" s="4"/>
      <c r="E1298" s="5"/>
      <c r="F1298" s="5"/>
      <c r="G1298" s="5"/>
      <c r="H1298" s="5"/>
    </row>
    <row r="1299" spans="1:8" x14ac:dyDescent="0.75">
      <c r="A1299" s="4"/>
      <c r="B1299" s="4"/>
      <c r="C1299" s="4"/>
      <c r="E1299" s="5"/>
      <c r="F1299" s="5"/>
      <c r="G1299" s="5"/>
      <c r="H1299" s="5"/>
    </row>
    <row r="1300" spans="1:8" x14ac:dyDescent="0.75">
      <c r="A1300" s="4"/>
      <c r="B1300" s="4"/>
      <c r="C1300" s="4"/>
      <c r="E1300" s="5"/>
      <c r="F1300" s="5"/>
      <c r="G1300" s="5"/>
      <c r="H1300" s="5"/>
    </row>
    <row r="1301" spans="1:8" x14ac:dyDescent="0.75">
      <c r="A1301" s="4"/>
      <c r="B1301" s="4"/>
      <c r="C1301" s="4"/>
      <c r="E1301" s="5"/>
      <c r="F1301" s="5"/>
      <c r="G1301" s="5"/>
      <c r="H1301" s="5"/>
    </row>
    <row r="1302" spans="1:8" x14ac:dyDescent="0.75">
      <c r="A1302" s="4"/>
      <c r="B1302" s="4"/>
      <c r="C1302" s="4"/>
      <c r="E1302" s="5"/>
      <c r="F1302" s="5"/>
      <c r="G1302" s="5"/>
      <c r="H1302" s="5"/>
    </row>
    <row r="1303" spans="1:8" x14ac:dyDescent="0.75">
      <c r="A1303" s="4"/>
      <c r="B1303" s="4"/>
      <c r="C1303" s="4"/>
      <c r="E1303" s="5"/>
      <c r="F1303" s="5"/>
      <c r="G1303" s="5"/>
      <c r="H1303" s="5"/>
    </row>
    <row r="1304" spans="1:8" x14ac:dyDescent="0.75">
      <c r="A1304" s="4"/>
      <c r="B1304" s="4"/>
      <c r="C1304" s="4"/>
      <c r="E1304" s="5"/>
      <c r="F1304" s="5"/>
      <c r="G1304" s="5"/>
      <c r="H1304" s="5"/>
    </row>
    <row r="1305" spans="1:8" x14ac:dyDescent="0.75">
      <c r="A1305" s="4"/>
      <c r="B1305" s="4"/>
      <c r="C1305" s="4"/>
      <c r="E1305" s="5"/>
      <c r="F1305" s="5"/>
      <c r="G1305" s="5"/>
      <c r="H1305" s="5"/>
    </row>
    <row r="1306" spans="1:8" x14ac:dyDescent="0.75">
      <c r="A1306" s="4"/>
      <c r="B1306" s="4"/>
      <c r="C1306" s="4"/>
      <c r="E1306" s="5"/>
      <c r="F1306" s="5"/>
      <c r="G1306" s="5"/>
      <c r="H1306" s="5"/>
    </row>
    <row r="1307" spans="1:8" x14ac:dyDescent="0.75">
      <c r="A1307" s="4"/>
      <c r="B1307" s="4"/>
      <c r="C1307" s="4"/>
      <c r="E1307" s="5"/>
      <c r="F1307" s="5"/>
      <c r="G1307" s="5"/>
      <c r="H1307" s="5"/>
    </row>
    <row r="1308" spans="1:8" x14ac:dyDescent="0.75">
      <c r="A1308" s="4"/>
      <c r="B1308" s="4"/>
      <c r="C1308" s="4"/>
      <c r="E1308" s="5"/>
      <c r="F1308" s="5"/>
      <c r="G1308" s="5"/>
      <c r="H1308" s="5"/>
    </row>
    <row r="1309" spans="1:8" x14ac:dyDescent="0.75">
      <c r="A1309" s="4"/>
      <c r="B1309" s="4"/>
      <c r="C1309" s="4"/>
      <c r="E1309" s="5"/>
      <c r="F1309" s="5"/>
      <c r="G1309" s="5"/>
      <c r="H1309" s="5"/>
    </row>
    <row r="1310" spans="1:8" x14ac:dyDescent="0.75">
      <c r="A1310" s="4"/>
      <c r="B1310" s="4"/>
      <c r="C1310" s="4"/>
      <c r="E1310" s="5"/>
      <c r="F1310" s="5"/>
      <c r="G1310" s="5"/>
      <c r="H1310" s="5"/>
    </row>
    <row r="1311" spans="1:8" x14ac:dyDescent="0.75">
      <c r="A1311" s="4"/>
      <c r="B1311" s="4"/>
      <c r="C1311" s="4"/>
      <c r="E1311" s="5"/>
      <c r="F1311" s="5"/>
      <c r="G1311" s="5"/>
      <c r="H1311" s="5"/>
    </row>
    <row r="1312" spans="1:8" x14ac:dyDescent="0.75">
      <c r="A1312" s="4"/>
      <c r="B1312" s="4"/>
      <c r="C1312" s="4"/>
      <c r="E1312" s="5"/>
      <c r="F1312" s="5"/>
      <c r="G1312" s="5"/>
      <c r="H1312" s="5"/>
    </row>
    <row r="1313" spans="1:8" x14ac:dyDescent="0.75">
      <c r="A1313" s="4"/>
      <c r="B1313" s="4"/>
      <c r="C1313" s="4"/>
      <c r="E1313" s="5"/>
      <c r="F1313" s="5"/>
      <c r="G1313" s="5"/>
      <c r="H1313" s="5"/>
    </row>
    <row r="1314" spans="1:8" x14ac:dyDescent="0.75">
      <c r="A1314" s="4"/>
      <c r="B1314" s="4"/>
      <c r="C1314" s="4"/>
      <c r="E1314" s="5"/>
      <c r="F1314" s="5"/>
      <c r="G1314" s="5"/>
      <c r="H1314" s="5"/>
    </row>
    <row r="1315" spans="1:8" x14ac:dyDescent="0.75">
      <c r="A1315" s="4"/>
      <c r="B1315" s="4"/>
      <c r="C1315" s="4"/>
      <c r="E1315" s="5"/>
      <c r="F1315" s="5"/>
      <c r="G1315" s="5"/>
      <c r="H1315" s="5"/>
    </row>
    <row r="1316" spans="1:8" x14ac:dyDescent="0.75">
      <c r="A1316" s="4"/>
      <c r="B1316" s="4"/>
      <c r="C1316" s="4"/>
      <c r="E1316" s="5"/>
      <c r="F1316" s="5"/>
      <c r="G1316" s="5"/>
      <c r="H1316" s="5"/>
    </row>
    <row r="1317" spans="1:8" x14ac:dyDescent="0.75">
      <c r="A1317" s="4"/>
      <c r="B1317" s="4"/>
      <c r="C1317" s="4"/>
      <c r="E1317" s="5"/>
      <c r="F1317" s="5"/>
      <c r="G1317" s="5"/>
      <c r="H1317" s="5"/>
    </row>
    <row r="1318" spans="1:8" x14ac:dyDescent="0.75">
      <c r="A1318" s="4"/>
      <c r="B1318" s="4"/>
      <c r="C1318" s="4"/>
      <c r="E1318" s="5"/>
      <c r="F1318" s="5"/>
      <c r="G1318" s="5"/>
      <c r="H1318" s="5"/>
    </row>
    <row r="1319" spans="1:8" x14ac:dyDescent="0.75">
      <c r="A1319" s="4"/>
      <c r="B1319" s="4"/>
      <c r="C1319" s="4"/>
      <c r="E1319" s="5"/>
      <c r="F1319" s="5"/>
      <c r="G1319" s="5"/>
      <c r="H1319" s="5"/>
    </row>
    <row r="1320" spans="1:8" x14ac:dyDescent="0.75">
      <c r="A1320" s="4"/>
      <c r="B1320" s="4"/>
      <c r="C1320" s="4"/>
      <c r="E1320" s="5"/>
      <c r="F1320" s="5"/>
      <c r="G1320" s="5"/>
      <c r="H1320" s="5"/>
    </row>
    <row r="1321" spans="1:8" x14ac:dyDescent="0.75">
      <c r="A1321" s="4"/>
      <c r="B1321" s="4"/>
      <c r="C1321" s="4"/>
      <c r="E1321" s="5"/>
      <c r="F1321" s="5"/>
      <c r="G1321" s="5"/>
      <c r="H1321" s="5"/>
    </row>
    <row r="1322" spans="1:8" x14ac:dyDescent="0.75">
      <c r="A1322" s="4"/>
      <c r="B1322" s="4"/>
      <c r="C1322" s="4"/>
      <c r="E1322" s="5"/>
      <c r="F1322" s="5"/>
      <c r="G1322" s="5"/>
      <c r="H1322" s="5"/>
    </row>
    <row r="1323" spans="1:8" x14ac:dyDescent="0.75">
      <c r="A1323" s="4"/>
      <c r="B1323" s="4"/>
      <c r="C1323" s="4"/>
      <c r="E1323" s="5"/>
      <c r="F1323" s="5"/>
      <c r="G1323" s="5"/>
      <c r="H1323" s="5"/>
    </row>
    <row r="1324" spans="1:8" x14ac:dyDescent="0.75">
      <c r="A1324" s="4"/>
      <c r="B1324" s="4"/>
      <c r="C1324" s="4"/>
      <c r="E1324" s="5"/>
      <c r="F1324" s="5"/>
      <c r="G1324" s="5"/>
      <c r="H1324" s="5"/>
    </row>
    <row r="1325" spans="1:8" x14ac:dyDescent="0.75">
      <c r="A1325" s="4"/>
      <c r="B1325" s="4"/>
      <c r="C1325" s="4"/>
      <c r="E1325" s="5"/>
      <c r="F1325" s="5"/>
      <c r="G1325" s="5"/>
      <c r="H1325" s="5"/>
    </row>
    <row r="1326" spans="1:8" x14ac:dyDescent="0.75">
      <c r="A1326" s="4"/>
      <c r="B1326" s="4"/>
      <c r="C1326" s="4"/>
      <c r="E1326" s="5"/>
      <c r="F1326" s="5"/>
      <c r="G1326" s="5"/>
      <c r="H1326" s="5"/>
    </row>
    <row r="1327" spans="1:8" x14ac:dyDescent="0.75">
      <c r="A1327" s="4"/>
      <c r="B1327" s="4"/>
      <c r="C1327" s="4"/>
      <c r="E1327" s="5"/>
      <c r="F1327" s="5"/>
      <c r="G1327" s="5"/>
      <c r="H1327" s="5"/>
    </row>
    <row r="1328" spans="1:8" x14ac:dyDescent="0.75">
      <c r="A1328" s="4"/>
      <c r="B1328" s="4"/>
      <c r="C1328" s="4"/>
      <c r="E1328" s="5"/>
      <c r="F1328" s="5"/>
      <c r="G1328" s="5"/>
      <c r="H1328" s="5"/>
    </row>
    <row r="1329" spans="1:8" x14ac:dyDescent="0.75">
      <c r="A1329" s="4"/>
      <c r="B1329" s="4"/>
      <c r="C1329" s="4"/>
      <c r="E1329" s="5"/>
      <c r="F1329" s="5"/>
      <c r="G1329" s="5"/>
      <c r="H1329" s="5"/>
    </row>
    <row r="1330" spans="1:8" x14ac:dyDescent="0.75">
      <c r="A1330" s="4"/>
      <c r="B1330" s="4"/>
      <c r="C1330" s="4"/>
      <c r="E1330" s="5"/>
      <c r="F1330" s="5"/>
      <c r="G1330" s="5"/>
      <c r="H1330" s="5"/>
    </row>
    <row r="1331" spans="1:8" x14ac:dyDescent="0.75">
      <c r="A1331" s="4"/>
      <c r="B1331" s="4"/>
      <c r="C1331" s="4"/>
      <c r="E1331" s="5"/>
      <c r="F1331" s="5"/>
      <c r="G1331" s="5"/>
      <c r="H1331" s="5"/>
    </row>
    <row r="1332" spans="1:8" x14ac:dyDescent="0.75">
      <c r="A1332" s="4"/>
      <c r="B1332" s="4"/>
      <c r="C1332" s="4"/>
      <c r="E1332" s="5"/>
      <c r="F1332" s="5"/>
      <c r="G1332" s="5"/>
      <c r="H1332" s="5"/>
    </row>
    <row r="1333" spans="1:8" x14ac:dyDescent="0.75">
      <c r="A1333" s="4"/>
      <c r="B1333" s="4"/>
      <c r="C1333" s="4"/>
      <c r="E1333" s="5"/>
      <c r="F1333" s="5"/>
      <c r="G1333" s="5"/>
      <c r="H1333" s="5"/>
    </row>
    <row r="1334" spans="1:8" x14ac:dyDescent="0.75">
      <c r="A1334" s="4"/>
      <c r="B1334" s="4"/>
      <c r="C1334" s="4"/>
      <c r="E1334" s="5"/>
      <c r="F1334" s="5"/>
      <c r="G1334" s="5"/>
      <c r="H1334" s="5"/>
    </row>
    <row r="1335" spans="1:8" x14ac:dyDescent="0.75">
      <c r="A1335" s="4"/>
      <c r="B1335" s="4"/>
      <c r="C1335" s="4"/>
      <c r="E1335" s="5"/>
      <c r="F1335" s="5"/>
      <c r="G1335" s="5"/>
      <c r="H1335" s="5"/>
    </row>
    <row r="1336" spans="1:8" x14ac:dyDescent="0.75">
      <c r="A1336" s="4"/>
      <c r="B1336" s="4"/>
      <c r="C1336" s="4"/>
      <c r="E1336" s="5"/>
      <c r="F1336" s="5"/>
      <c r="G1336" s="5"/>
      <c r="H1336" s="5"/>
    </row>
    <row r="1337" spans="1:8" x14ac:dyDescent="0.75">
      <c r="A1337" s="4"/>
      <c r="B1337" s="4"/>
      <c r="C1337" s="4"/>
      <c r="E1337" s="5"/>
      <c r="F1337" s="5"/>
      <c r="G1337" s="5"/>
      <c r="H1337" s="5"/>
    </row>
    <row r="1338" spans="1:8" x14ac:dyDescent="0.75">
      <c r="A1338" s="4"/>
      <c r="B1338" s="4"/>
      <c r="C1338" s="4"/>
      <c r="E1338" s="5"/>
      <c r="F1338" s="5"/>
      <c r="G1338" s="5"/>
      <c r="H1338" s="5"/>
    </row>
    <row r="1339" spans="1:8" x14ac:dyDescent="0.75">
      <c r="A1339" s="4"/>
      <c r="B1339" s="4"/>
      <c r="C1339" s="4"/>
      <c r="E1339" s="5"/>
      <c r="F1339" s="5"/>
      <c r="G1339" s="5"/>
      <c r="H1339" s="5"/>
    </row>
    <row r="1340" spans="1:8" x14ac:dyDescent="0.75">
      <c r="A1340" s="4"/>
      <c r="B1340" s="4"/>
      <c r="C1340" s="4"/>
      <c r="E1340" s="5"/>
      <c r="F1340" s="5"/>
      <c r="G1340" s="5"/>
      <c r="H1340" s="5"/>
    </row>
    <row r="1341" spans="1:8" x14ac:dyDescent="0.75">
      <c r="A1341" s="4"/>
      <c r="B1341" s="4"/>
      <c r="C1341" s="4"/>
      <c r="E1341" s="5"/>
      <c r="F1341" s="5"/>
      <c r="G1341" s="5"/>
      <c r="H1341" s="5"/>
    </row>
    <row r="1342" spans="1:8" x14ac:dyDescent="0.75">
      <c r="A1342" s="4"/>
      <c r="B1342" s="4"/>
      <c r="C1342" s="4"/>
      <c r="E1342" s="5"/>
      <c r="F1342" s="5"/>
      <c r="G1342" s="5"/>
      <c r="H1342" s="5"/>
    </row>
    <row r="1343" spans="1:8" x14ac:dyDescent="0.75">
      <c r="A1343" s="4"/>
      <c r="B1343" s="4"/>
      <c r="C1343" s="4"/>
      <c r="E1343" s="5"/>
      <c r="F1343" s="5"/>
      <c r="G1343" s="5"/>
      <c r="H1343" s="5"/>
    </row>
    <row r="1344" spans="1:8" x14ac:dyDescent="0.75">
      <c r="A1344" s="4"/>
      <c r="B1344" s="4"/>
      <c r="C1344" s="4"/>
      <c r="E1344" s="5"/>
      <c r="F1344" s="5"/>
      <c r="G1344" s="5"/>
      <c r="H1344" s="5"/>
    </row>
    <row r="1345" spans="1:8" x14ac:dyDescent="0.75">
      <c r="A1345" s="4"/>
      <c r="B1345" s="4"/>
      <c r="C1345" s="4"/>
      <c r="E1345" s="5"/>
      <c r="F1345" s="5"/>
      <c r="G1345" s="5"/>
      <c r="H1345" s="5"/>
    </row>
    <row r="1346" spans="1:8" x14ac:dyDescent="0.75">
      <c r="A1346" s="4"/>
      <c r="B1346" s="4"/>
      <c r="C1346" s="4"/>
      <c r="E1346" s="5"/>
      <c r="F1346" s="5"/>
      <c r="G1346" s="5"/>
      <c r="H1346" s="5"/>
    </row>
    <row r="1347" spans="1:8" x14ac:dyDescent="0.75">
      <c r="A1347" s="4"/>
      <c r="B1347" s="4"/>
      <c r="C1347" s="4"/>
      <c r="E1347" s="5"/>
      <c r="F1347" s="5"/>
      <c r="G1347" s="5"/>
      <c r="H1347" s="5"/>
    </row>
    <row r="1348" spans="1:8" x14ac:dyDescent="0.75">
      <c r="A1348" s="4"/>
      <c r="B1348" s="4"/>
      <c r="C1348" s="4"/>
      <c r="E1348" s="5"/>
      <c r="F1348" s="5"/>
      <c r="G1348" s="5"/>
      <c r="H1348" s="5"/>
    </row>
    <row r="1349" spans="1:8" x14ac:dyDescent="0.75">
      <c r="A1349" s="4"/>
      <c r="B1349" s="4"/>
      <c r="C1349" s="4"/>
      <c r="E1349" s="5"/>
      <c r="F1349" s="5"/>
      <c r="G1349" s="5"/>
      <c r="H1349" s="5"/>
    </row>
    <row r="1350" spans="1:8" x14ac:dyDescent="0.75">
      <c r="A1350" s="4"/>
      <c r="B1350" s="4"/>
      <c r="C1350" s="4"/>
      <c r="E1350" s="5"/>
      <c r="F1350" s="5"/>
      <c r="G1350" s="5"/>
      <c r="H1350" s="5"/>
    </row>
    <row r="1351" spans="1:8" x14ac:dyDescent="0.75">
      <c r="A1351" s="4"/>
      <c r="B1351" s="4"/>
      <c r="C1351" s="4"/>
      <c r="E1351" s="5"/>
      <c r="F1351" s="5"/>
      <c r="G1351" s="5"/>
      <c r="H1351" s="5"/>
    </row>
    <row r="1352" spans="1:8" x14ac:dyDescent="0.75">
      <c r="A1352" s="4"/>
      <c r="B1352" s="4"/>
      <c r="C1352" s="4"/>
      <c r="E1352" s="5"/>
      <c r="F1352" s="5"/>
      <c r="G1352" s="5"/>
      <c r="H1352" s="5"/>
    </row>
    <row r="1353" spans="1:8" x14ac:dyDescent="0.75">
      <c r="A1353" s="4"/>
      <c r="B1353" s="4"/>
      <c r="C1353" s="4"/>
      <c r="E1353" s="5"/>
      <c r="F1353" s="5"/>
      <c r="G1353" s="5"/>
      <c r="H1353" s="5"/>
    </row>
    <row r="1354" spans="1:8" x14ac:dyDescent="0.75">
      <c r="A1354" s="4"/>
      <c r="B1354" s="4"/>
      <c r="C1354" s="4"/>
      <c r="E1354" s="5"/>
      <c r="F1354" s="5"/>
      <c r="G1354" s="5"/>
      <c r="H1354" s="5"/>
    </row>
    <row r="1355" spans="1:8" x14ac:dyDescent="0.75">
      <c r="A1355" s="4"/>
      <c r="B1355" s="4"/>
      <c r="C1355" s="4"/>
      <c r="E1355" s="5"/>
      <c r="F1355" s="5"/>
      <c r="G1355" s="5"/>
      <c r="H1355" s="5"/>
    </row>
    <row r="1356" spans="1:8" x14ac:dyDescent="0.75">
      <c r="A1356" s="4"/>
      <c r="B1356" s="4"/>
      <c r="C1356" s="4"/>
      <c r="E1356" s="5"/>
      <c r="F1356" s="5"/>
      <c r="G1356" s="5"/>
      <c r="H1356" s="5"/>
    </row>
    <row r="1357" spans="1:8" x14ac:dyDescent="0.75">
      <c r="A1357" s="4"/>
      <c r="B1357" s="4"/>
      <c r="C1357" s="4"/>
      <c r="E1357" s="5"/>
      <c r="F1357" s="5"/>
      <c r="G1357" s="5"/>
      <c r="H1357" s="5"/>
    </row>
    <row r="1358" spans="1:8" x14ac:dyDescent="0.75">
      <c r="A1358" s="4"/>
      <c r="B1358" s="4"/>
      <c r="C1358" s="4"/>
      <c r="E1358" s="5"/>
      <c r="F1358" s="5"/>
      <c r="G1358" s="5"/>
      <c r="H1358" s="5"/>
    </row>
    <row r="1359" spans="1:8" x14ac:dyDescent="0.75">
      <c r="A1359" s="4"/>
      <c r="B1359" s="4"/>
      <c r="C1359" s="4"/>
      <c r="E1359" s="5"/>
      <c r="F1359" s="5"/>
      <c r="G1359" s="5"/>
      <c r="H1359" s="5"/>
    </row>
    <row r="1360" spans="1:8" x14ac:dyDescent="0.75">
      <c r="A1360" s="4"/>
      <c r="B1360" s="4"/>
      <c r="C1360" s="4"/>
      <c r="E1360" s="5"/>
      <c r="F1360" s="5"/>
      <c r="G1360" s="5"/>
      <c r="H1360" s="5"/>
    </row>
    <row r="1361" spans="1:8" x14ac:dyDescent="0.75">
      <c r="A1361" s="4"/>
      <c r="B1361" s="4"/>
      <c r="C1361" s="4"/>
      <c r="E1361" s="5"/>
      <c r="F1361" s="5"/>
      <c r="G1361" s="5"/>
      <c r="H1361" s="5"/>
    </row>
    <row r="1362" spans="1:8" x14ac:dyDescent="0.75">
      <c r="A1362" s="4"/>
      <c r="B1362" s="4"/>
      <c r="C1362" s="4"/>
      <c r="E1362" s="5"/>
      <c r="F1362" s="5"/>
      <c r="G1362" s="5"/>
      <c r="H1362" s="5"/>
    </row>
    <row r="1363" spans="1:8" x14ac:dyDescent="0.75">
      <c r="A1363" s="4"/>
      <c r="B1363" s="4"/>
      <c r="C1363" s="4"/>
      <c r="E1363" s="5"/>
      <c r="F1363" s="5"/>
      <c r="G1363" s="5"/>
      <c r="H1363" s="5"/>
    </row>
    <row r="1364" spans="1:8" x14ac:dyDescent="0.75">
      <c r="A1364" s="4"/>
      <c r="B1364" s="4"/>
      <c r="C1364" s="4"/>
      <c r="E1364" s="5"/>
      <c r="F1364" s="5"/>
      <c r="G1364" s="5"/>
      <c r="H1364" s="5"/>
    </row>
    <row r="1365" spans="1:8" x14ac:dyDescent="0.75">
      <c r="A1365" s="4"/>
      <c r="B1365" s="4"/>
      <c r="C1365" s="4"/>
      <c r="E1365" s="5"/>
      <c r="F1365" s="5"/>
      <c r="G1365" s="5"/>
      <c r="H1365" s="5"/>
    </row>
    <row r="1366" spans="1:8" x14ac:dyDescent="0.75">
      <c r="A1366" s="4"/>
      <c r="B1366" s="4"/>
      <c r="C1366" s="4"/>
      <c r="E1366" s="5"/>
      <c r="F1366" s="5"/>
      <c r="G1366" s="5"/>
      <c r="H1366" s="5"/>
    </row>
    <row r="1367" spans="1:8" x14ac:dyDescent="0.75">
      <c r="A1367" s="4"/>
      <c r="B1367" s="4"/>
      <c r="C1367" s="4"/>
      <c r="E1367" s="5"/>
      <c r="F1367" s="5"/>
      <c r="G1367" s="5"/>
      <c r="H1367" s="5"/>
    </row>
    <row r="1368" spans="1:8" x14ac:dyDescent="0.75">
      <c r="A1368" s="4"/>
      <c r="B1368" s="4"/>
      <c r="C1368" s="4"/>
      <c r="E1368" s="5"/>
      <c r="F1368" s="5"/>
      <c r="G1368" s="5"/>
      <c r="H1368" s="5"/>
    </row>
    <row r="1369" spans="1:8" x14ac:dyDescent="0.75">
      <c r="A1369" s="4"/>
      <c r="B1369" s="4"/>
      <c r="C1369" s="4"/>
      <c r="E1369" s="5"/>
      <c r="F1369" s="5"/>
      <c r="G1369" s="5"/>
      <c r="H1369" s="5"/>
    </row>
    <row r="1370" spans="1:8" x14ac:dyDescent="0.75">
      <c r="A1370" s="4"/>
      <c r="B1370" s="4"/>
      <c r="C1370" s="4"/>
      <c r="E1370" s="5"/>
      <c r="F1370" s="5"/>
      <c r="G1370" s="5"/>
      <c r="H1370" s="5"/>
    </row>
    <row r="1371" spans="1:8" x14ac:dyDescent="0.75">
      <c r="A1371" s="4"/>
      <c r="B1371" s="4"/>
      <c r="C1371" s="4"/>
      <c r="E1371" s="5"/>
      <c r="F1371" s="5"/>
      <c r="G1371" s="5"/>
      <c r="H1371" s="5"/>
    </row>
    <row r="1372" spans="1:8" x14ac:dyDescent="0.75">
      <c r="A1372" s="4"/>
      <c r="B1372" s="4"/>
      <c r="C1372" s="4"/>
      <c r="E1372" s="5"/>
      <c r="F1372" s="5"/>
      <c r="G1372" s="5"/>
      <c r="H1372" s="5"/>
    </row>
    <row r="1373" spans="1:8" x14ac:dyDescent="0.75">
      <c r="A1373" s="4"/>
      <c r="B1373" s="4"/>
      <c r="C1373" s="4"/>
      <c r="E1373" s="5"/>
      <c r="F1373" s="5"/>
      <c r="G1373" s="5"/>
      <c r="H1373" s="5"/>
    </row>
    <row r="1374" spans="1:8" x14ac:dyDescent="0.75">
      <c r="A1374" s="4"/>
      <c r="B1374" s="4"/>
      <c r="C1374" s="4"/>
      <c r="E1374" s="5"/>
      <c r="F1374" s="5"/>
      <c r="G1374" s="5"/>
      <c r="H1374" s="5"/>
    </row>
    <row r="1375" spans="1:8" x14ac:dyDescent="0.75">
      <c r="A1375" s="4"/>
      <c r="B1375" s="4"/>
      <c r="C1375" s="4"/>
      <c r="E1375" s="5"/>
      <c r="F1375" s="5"/>
      <c r="G1375" s="5"/>
      <c r="H1375" s="5"/>
    </row>
    <row r="1376" spans="1:8" x14ac:dyDescent="0.75">
      <c r="A1376" s="4"/>
      <c r="B1376" s="4"/>
      <c r="C1376" s="4"/>
      <c r="E1376" s="5"/>
      <c r="F1376" s="5"/>
      <c r="G1376" s="5"/>
      <c r="H1376" s="5"/>
    </row>
    <row r="1377" spans="1:8" x14ac:dyDescent="0.75">
      <c r="A1377" s="4"/>
      <c r="B1377" s="4"/>
      <c r="C1377" s="4"/>
      <c r="E1377" s="5"/>
      <c r="F1377" s="5"/>
      <c r="G1377" s="5"/>
      <c r="H1377" s="5"/>
    </row>
    <row r="1378" spans="1:8" x14ac:dyDescent="0.75">
      <c r="A1378" s="4"/>
      <c r="B1378" s="4"/>
      <c r="C1378" s="4"/>
      <c r="E1378" s="5"/>
      <c r="F1378" s="5"/>
      <c r="G1378" s="5"/>
      <c r="H1378" s="5"/>
    </row>
    <row r="1379" spans="1:8" x14ac:dyDescent="0.75">
      <c r="A1379" s="4"/>
      <c r="B1379" s="4"/>
      <c r="C1379" s="4"/>
      <c r="E1379" s="5"/>
      <c r="F1379" s="5"/>
      <c r="G1379" s="5"/>
      <c r="H1379" s="5"/>
    </row>
    <row r="1380" spans="1:8" x14ac:dyDescent="0.75">
      <c r="A1380" s="4"/>
      <c r="B1380" s="4"/>
      <c r="C1380" s="4"/>
      <c r="E1380" s="5"/>
      <c r="F1380" s="5"/>
      <c r="G1380" s="5"/>
      <c r="H1380" s="5"/>
    </row>
    <row r="1381" spans="1:8" x14ac:dyDescent="0.75">
      <c r="A1381" s="4"/>
      <c r="B1381" s="4"/>
      <c r="C1381" s="4"/>
      <c r="E1381" s="5"/>
      <c r="F1381" s="5"/>
      <c r="G1381" s="5"/>
      <c r="H1381" s="5"/>
    </row>
    <row r="1382" spans="1:8" x14ac:dyDescent="0.75">
      <c r="A1382" s="4"/>
      <c r="B1382" s="4"/>
      <c r="C1382" s="4"/>
      <c r="E1382" s="5"/>
      <c r="F1382" s="5"/>
      <c r="G1382" s="5"/>
      <c r="H1382" s="5"/>
    </row>
    <row r="1383" spans="1:8" x14ac:dyDescent="0.75">
      <c r="A1383" s="4"/>
      <c r="B1383" s="4"/>
      <c r="C1383" s="4"/>
      <c r="E1383" s="5"/>
      <c r="F1383" s="5"/>
      <c r="G1383" s="5"/>
      <c r="H1383" s="5"/>
    </row>
    <row r="1384" spans="1:8" x14ac:dyDescent="0.75">
      <c r="A1384" s="4"/>
      <c r="B1384" s="4"/>
      <c r="C1384" s="4"/>
      <c r="E1384" s="5"/>
      <c r="F1384" s="5"/>
      <c r="G1384" s="5"/>
      <c r="H1384" s="5"/>
    </row>
    <row r="1385" spans="1:8" x14ac:dyDescent="0.75">
      <c r="A1385" s="4"/>
      <c r="B1385" s="4"/>
      <c r="C1385" s="4"/>
      <c r="E1385" s="5"/>
      <c r="F1385" s="5"/>
      <c r="G1385" s="5"/>
      <c r="H1385" s="5"/>
    </row>
    <row r="1386" spans="1:8" x14ac:dyDescent="0.75">
      <c r="A1386" s="4"/>
      <c r="B1386" s="4"/>
      <c r="C1386" s="4"/>
      <c r="E1386" s="5"/>
      <c r="F1386" s="5"/>
      <c r="G1386" s="5"/>
      <c r="H1386" s="5"/>
    </row>
    <row r="1387" spans="1:8" x14ac:dyDescent="0.75">
      <c r="A1387" s="4"/>
      <c r="B1387" s="4"/>
      <c r="C1387" s="4"/>
      <c r="E1387" s="5"/>
      <c r="F1387" s="5"/>
      <c r="G1387" s="5"/>
      <c r="H1387" s="5"/>
    </row>
    <row r="1388" spans="1:8" x14ac:dyDescent="0.75">
      <c r="A1388" s="4"/>
      <c r="B1388" s="4"/>
      <c r="C1388" s="4"/>
      <c r="E1388" s="5"/>
      <c r="F1388" s="5"/>
      <c r="G1388" s="5"/>
      <c r="H1388" s="5"/>
    </row>
    <row r="1389" spans="1:8" x14ac:dyDescent="0.75">
      <c r="A1389" s="4"/>
      <c r="B1389" s="4"/>
      <c r="C1389" s="4"/>
      <c r="E1389" s="5"/>
      <c r="F1389" s="5"/>
      <c r="G1389" s="5"/>
      <c r="H1389" s="5"/>
    </row>
    <row r="1390" spans="1:8" x14ac:dyDescent="0.75">
      <c r="A1390" s="4"/>
      <c r="B1390" s="4"/>
      <c r="C1390" s="4"/>
      <c r="E1390" s="5"/>
      <c r="F1390" s="5"/>
      <c r="G1390" s="5"/>
      <c r="H1390" s="5"/>
    </row>
    <row r="1391" spans="1:8" x14ac:dyDescent="0.75">
      <c r="A1391" s="4"/>
      <c r="B1391" s="4"/>
      <c r="C1391" s="4"/>
      <c r="E1391" s="5"/>
      <c r="F1391" s="5"/>
      <c r="G1391" s="5"/>
      <c r="H1391" s="5"/>
    </row>
    <row r="1392" spans="1:8" x14ac:dyDescent="0.75">
      <c r="A1392" s="4"/>
      <c r="B1392" s="4"/>
      <c r="C1392" s="4"/>
      <c r="E1392" s="5"/>
      <c r="F1392" s="5"/>
      <c r="G1392" s="5"/>
      <c r="H1392" s="5"/>
    </row>
    <row r="1393" spans="1:8" x14ac:dyDescent="0.75">
      <c r="A1393" s="4"/>
      <c r="B1393" s="4"/>
      <c r="C1393" s="4"/>
      <c r="E1393" s="5"/>
      <c r="F1393" s="5"/>
      <c r="G1393" s="5"/>
      <c r="H1393" s="5"/>
    </row>
    <row r="1394" spans="1:8" x14ac:dyDescent="0.75">
      <c r="A1394" s="4"/>
      <c r="B1394" s="4"/>
      <c r="C1394" s="4"/>
      <c r="E1394" s="5"/>
      <c r="F1394" s="5"/>
      <c r="G1394" s="5"/>
      <c r="H1394" s="5"/>
    </row>
    <row r="1395" spans="1:8" x14ac:dyDescent="0.75">
      <c r="A1395" s="4"/>
      <c r="B1395" s="4"/>
      <c r="C1395" s="4"/>
      <c r="E1395" s="5"/>
      <c r="F1395" s="5"/>
      <c r="G1395" s="5"/>
      <c r="H1395" s="5"/>
    </row>
    <row r="1396" spans="1:8" x14ac:dyDescent="0.75">
      <c r="A1396" s="4"/>
      <c r="B1396" s="4"/>
      <c r="C1396" s="4"/>
      <c r="E1396" s="5"/>
      <c r="F1396" s="5"/>
      <c r="G1396" s="5"/>
      <c r="H1396" s="5"/>
    </row>
    <row r="1397" spans="1:8" x14ac:dyDescent="0.75">
      <c r="A1397" s="4"/>
      <c r="B1397" s="4"/>
      <c r="C1397" s="4"/>
      <c r="E1397" s="5"/>
      <c r="F1397" s="5"/>
      <c r="G1397" s="5"/>
      <c r="H1397" s="5"/>
    </row>
    <row r="1398" spans="1:8" x14ac:dyDescent="0.75">
      <c r="A1398" s="4"/>
      <c r="B1398" s="4"/>
      <c r="C1398" s="4"/>
      <c r="E1398" s="5"/>
      <c r="F1398" s="5"/>
      <c r="G1398" s="5"/>
      <c r="H1398" s="5"/>
    </row>
    <row r="1399" spans="1:8" x14ac:dyDescent="0.75">
      <c r="A1399" s="4"/>
      <c r="B1399" s="4"/>
      <c r="C1399" s="4"/>
      <c r="E1399" s="5"/>
      <c r="F1399" s="5"/>
      <c r="G1399" s="5"/>
      <c r="H1399" s="5"/>
    </row>
    <row r="1400" spans="1:8" x14ac:dyDescent="0.75">
      <c r="A1400" s="4"/>
      <c r="B1400" s="4"/>
      <c r="C1400" s="4"/>
      <c r="E1400" s="5"/>
      <c r="F1400" s="5"/>
      <c r="G1400" s="5"/>
      <c r="H1400" s="5"/>
    </row>
    <row r="1401" spans="1:8" x14ac:dyDescent="0.75">
      <c r="A1401" s="4"/>
      <c r="B1401" s="4"/>
      <c r="C1401" s="4"/>
      <c r="E1401" s="5"/>
      <c r="F1401" s="5"/>
      <c r="G1401" s="5"/>
      <c r="H1401" s="5"/>
    </row>
    <row r="1402" spans="1:8" x14ac:dyDescent="0.75">
      <c r="A1402" s="4"/>
      <c r="B1402" s="4"/>
      <c r="C1402" s="4"/>
      <c r="E1402" s="5"/>
      <c r="F1402" s="5"/>
      <c r="G1402" s="5"/>
      <c r="H1402" s="5"/>
    </row>
    <row r="1403" spans="1:8" x14ac:dyDescent="0.75">
      <c r="A1403" s="4"/>
      <c r="B1403" s="4"/>
      <c r="C1403" s="4"/>
      <c r="E1403" s="5"/>
      <c r="F1403" s="5"/>
      <c r="G1403" s="5"/>
      <c r="H1403" s="5"/>
    </row>
    <row r="1404" spans="1:8" x14ac:dyDescent="0.75">
      <c r="A1404" s="4"/>
      <c r="B1404" s="4"/>
      <c r="C1404" s="4"/>
      <c r="E1404" s="5"/>
      <c r="F1404" s="5"/>
      <c r="G1404" s="5"/>
      <c r="H1404" s="5"/>
    </row>
    <row r="1405" spans="1:8" x14ac:dyDescent="0.75">
      <c r="A1405" s="4"/>
      <c r="B1405" s="4"/>
      <c r="C1405" s="4"/>
      <c r="E1405" s="5"/>
      <c r="F1405" s="5"/>
      <c r="G1405" s="5"/>
      <c r="H1405" s="5"/>
    </row>
    <row r="1406" spans="1:8" x14ac:dyDescent="0.75">
      <c r="A1406" s="4"/>
      <c r="B1406" s="4"/>
      <c r="C1406" s="4"/>
      <c r="E1406" s="5"/>
      <c r="F1406" s="5"/>
      <c r="G1406" s="5"/>
      <c r="H1406" s="5"/>
    </row>
    <row r="1407" spans="1:8" x14ac:dyDescent="0.75">
      <c r="A1407" s="4"/>
      <c r="B1407" s="4"/>
      <c r="C1407" s="4"/>
      <c r="E1407" s="5"/>
      <c r="F1407" s="5"/>
      <c r="G1407" s="5"/>
      <c r="H1407" s="5"/>
    </row>
    <row r="1408" spans="1:8" x14ac:dyDescent="0.75">
      <c r="A1408" s="4"/>
      <c r="B1408" s="4"/>
      <c r="C1408" s="4"/>
      <c r="E1408" s="5"/>
      <c r="F1408" s="5"/>
      <c r="G1408" s="5"/>
      <c r="H1408" s="5"/>
    </row>
    <row r="1409" spans="1:8" x14ac:dyDescent="0.75">
      <c r="A1409" s="4"/>
      <c r="B1409" s="4"/>
      <c r="C1409" s="4"/>
      <c r="E1409" s="5"/>
      <c r="F1409" s="5"/>
      <c r="G1409" s="5"/>
      <c r="H1409" s="5"/>
    </row>
    <row r="1410" spans="1:8" x14ac:dyDescent="0.75">
      <c r="A1410" s="4"/>
      <c r="B1410" s="4"/>
      <c r="C1410" s="4"/>
      <c r="E1410" s="5"/>
      <c r="F1410" s="5"/>
      <c r="G1410" s="5"/>
      <c r="H1410" s="5"/>
    </row>
    <row r="1411" spans="1:8" x14ac:dyDescent="0.75">
      <c r="A1411" s="4"/>
      <c r="B1411" s="4"/>
      <c r="C1411" s="4"/>
      <c r="E1411" s="5"/>
      <c r="F1411" s="5"/>
      <c r="G1411" s="5"/>
      <c r="H1411" s="5"/>
    </row>
    <row r="1412" spans="1:8" x14ac:dyDescent="0.75">
      <c r="A1412" s="4"/>
      <c r="B1412" s="4"/>
      <c r="C1412" s="4"/>
      <c r="E1412" s="5"/>
      <c r="F1412" s="5"/>
      <c r="G1412" s="5"/>
      <c r="H1412" s="5"/>
    </row>
    <row r="1413" spans="1:8" x14ac:dyDescent="0.75">
      <c r="A1413" s="4"/>
      <c r="B1413" s="4"/>
      <c r="C1413" s="4"/>
      <c r="E1413" s="5"/>
      <c r="F1413" s="5"/>
      <c r="G1413" s="5"/>
      <c r="H1413" s="5"/>
    </row>
    <row r="1414" spans="1:8" x14ac:dyDescent="0.75">
      <c r="A1414" s="4"/>
      <c r="B1414" s="4"/>
      <c r="C1414" s="4"/>
      <c r="E1414" s="5"/>
      <c r="F1414" s="5"/>
      <c r="G1414" s="5"/>
      <c r="H1414" s="5"/>
    </row>
    <row r="1415" spans="1:8" x14ac:dyDescent="0.75">
      <c r="A1415" s="4"/>
      <c r="B1415" s="4"/>
      <c r="C1415" s="4"/>
      <c r="E1415" s="5"/>
      <c r="F1415" s="5"/>
      <c r="G1415" s="5"/>
      <c r="H1415" s="5"/>
    </row>
    <row r="1416" spans="1:8" x14ac:dyDescent="0.75">
      <c r="A1416" s="4"/>
      <c r="B1416" s="4"/>
      <c r="C1416" s="4"/>
      <c r="E1416" s="5"/>
      <c r="F1416" s="5"/>
      <c r="G1416" s="5"/>
      <c r="H1416" s="5"/>
    </row>
    <row r="1417" spans="1:8" x14ac:dyDescent="0.75">
      <c r="A1417" s="4"/>
      <c r="B1417" s="4"/>
      <c r="C1417" s="4"/>
      <c r="E1417" s="5"/>
      <c r="F1417" s="5"/>
      <c r="G1417" s="5"/>
      <c r="H1417" s="5"/>
    </row>
    <row r="1418" spans="1:8" x14ac:dyDescent="0.75">
      <c r="A1418" s="4"/>
      <c r="B1418" s="4"/>
      <c r="C1418" s="4"/>
      <c r="E1418" s="5"/>
      <c r="F1418" s="5"/>
      <c r="G1418" s="5"/>
      <c r="H1418" s="5"/>
    </row>
    <row r="1419" spans="1:8" x14ac:dyDescent="0.75">
      <c r="A1419" s="4"/>
      <c r="B1419" s="4"/>
      <c r="C1419" s="4"/>
      <c r="E1419" s="5"/>
      <c r="F1419" s="5"/>
      <c r="G1419" s="5"/>
      <c r="H1419" s="5"/>
    </row>
    <row r="1420" spans="1:8" x14ac:dyDescent="0.75">
      <c r="A1420" s="4"/>
      <c r="B1420" s="4"/>
      <c r="C1420" s="4"/>
      <c r="E1420" s="5"/>
      <c r="F1420" s="5"/>
      <c r="G1420" s="5"/>
      <c r="H1420" s="5"/>
    </row>
    <row r="1421" spans="1:8" x14ac:dyDescent="0.75">
      <c r="A1421" s="4"/>
      <c r="B1421" s="4"/>
      <c r="C1421" s="4"/>
      <c r="E1421" s="5"/>
      <c r="F1421" s="5"/>
      <c r="G1421" s="5"/>
      <c r="H1421" s="5"/>
    </row>
    <row r="1422" spans="1:8" x14ac:dyDescent="0.75">
      <c r="A1422" s="4"/>
      <c r="B1422" s="4"/>
      <c r="C1422" s="4"/>
      <c r="E1422" s="5"/>
      <c r="F1422" s="5"/>
      <c r="G1422" s="5"/>
      <c r="H1422" s="5"/>
    </row>
    <row r="1423" spans="1:8" x14ac:dyDescent="0.75">
      <c r="A1423" s="4"/>
      <c r="B1423" s="4"/>
      <c r="C1423" s="4"/>
      <c r="E1423" s="5"/>
      <c r="F1423" s="5"/>
      <c r="G1423" s="5"/>
      <c r="H1423" s="5"/>
    </row>
    <row r="1424" spans="1:8" x14ac:dyDescent="0.75">
      <c r="A1424" s="4"/>
      <c r="B1424" s="4"/>
      <c r="C1424" s="4"/>
      <c r="E1424" s="5"/>
      <c r="F1424" s="5"/>
      <c r="G1424" s="5"/>
      <c r="H1424" s="5"/>
    </row>
    <row r="1425" spans="1:8" x14ac:dyDescent="0.75">
      <c r="A1425" s="4"/>
      <c r="B1425" s="4"/>
      <c r="C1425" s="4"/>
      <c r="E1425" s="5"/>
      <c r="F1425" s="5"/>
      <c r="G1425" s="5"/>
      <c r="H1425" s="5"/>
    </row>
    <row r="1426" spans="1:8" x14ac:dyDescent="0.75">
      <c r="A1426" s="4"/>
      <c r="B1426" s="4"/>
      <c r="C1426" s="4"/>
      <c r="E1426" s="5"/>
      <c r="F1426" s="5"/>
      <c r="G1426" s="5"/>
      <c r="H1426" s="5"/>
    </row>
    <row r="1427" spans="1:8" x14ac:dyDescent="0.75">
      <c r="A1427" s="4"/>
      <c r="B1427" s="4"/>
      <c r="C1427" s="4"/>
      <c r="E1427" s="5"/>
      <c r="F1427" s="5"/>
      <c r="G1427" s="5"/>
      <c r="H1427" s="5"/>
    </row>
    <row r="1428" spans="1:8" x14ac:dyDescent="0.75">
      <c r="A1428" s="4"/>
      <c r="B1428" s="4"/>
      <c r="C1428" s="4"/>
      <c r="E1428" s="5"/>
      <c r="F1428" s="5"/>
      <c r="G1428" s="5"/>
      <c r="H1428" s="5"/>
    </row>
    <row r="1429" spans="1:8" x14ac:dyDescent="0.75">
      <c r="A1429" s="4"/>
      <c r="B1429" s="4"/>
      <c r="C1429" s="4"/>
      <c r="E1429" s="5"/>
      <c r="F1429" s="5"/>
      <c r="G1429" s="5"/>
      <c r="H1429" s="5"/>
    </row>
    <row r="1430" spans="1:8" x14ac:dyDescent="0.75">
      <c r="A1430" s="4"/>
      <c r="B1430" s="4"/>
      <c r="C1430" s="4"/>
      <c r="E1430" s="5"/>
      <c r="F1430" s="5"/>
      <c r="G1430" s="5"/>
      <c r="H1430" s="5"/>
    </row>
    <row r="1431" spans="1:8" x14ac:dyDescent="0.75">
      <c r="A1431" s="4"/>
      <c r="B1431" s="4"/>
      <c r="C1431" s="4"/>
      <c r="E1431" s="5"/>
      <c r="F1431" s="5"/>
      <c r="G1431" s="5"/>
      <c r="H1431" s="5"/>
    </row>
    <row r="1432" spans="1:8" x14ac:dyDescent="0.75">
      <c r="A1432" s="4"/>
      <c r="B1432" s="4"/>
      <c r="C1432" s="4"/>
      <c r="E1432" s="5"/>
      <c r="F1432" s="5"/>
      <c r="G1432" s="5"/>
      <c r="H1432" s="5"/>
    </row>
    <row r="1433" spans="1:8" x14ac:dyDescent="0.75">
      <c r="A1433" s="4"/>
      <c r="B1433" s="4"/>
      <c r="C1433" s="4"/>
      <c r="E1433" s="5"/>
      <c r="F1433" s="5"/>
      <c r="G1433" s="5"/>
      <c r="H1433" s="5"/>
    </row>
    <row r="1434" spans="1:8" x14ac:dyDescent="0.75">
      <c r="A1434" s="4"/>
      <c r="B1434" s="4"/>
      <c r="C1434" s="4"/>
      <c r="E1434" s="5"/>
      <c r="F1434" s="5"/>
      <c r="G1434" s="5"/>
      <c r="H1434" s="5"/>
    </row>
    <row r="1435" spans="1:8" x14ac:dyDescent="0.75">
      <c r="A1435" s="4"/>
      <c r="B1435" s="4"/>
      <c r="C1435" s="4"/>
      <c r="E1435" s="5"/>
      <c r="F1435" s="5"/>
      <c r="G1435" s="5"/>
      <c r="H1435" s="5"/>
    </row>
    <row r="1436" spans="1:8" x14ac:dyDescent="0.75">
      <c r="A1436" s="4"/>
      <c r="B1436" s="4"/>
      <c r="C1436" s="4"/>
      <c r="E1436" s="5"/>
      <c r="F1436" s="5"/>
      <c r="G1436" s="5"/>
      <c r="H1436" s="5"/>
    </row>
    <row r="1437" spans="1:8" x14ac:dyDescent="0.75">
      <c r="A1437" s="4"/>
      <c r="B1437" s="4"/>
      <c r="C1437" s="4"/>
      <c r="E1437" s="5"/>
      <c r="F1437" s="5"/>
      <c r="G1437" s="5"/>
      <c r="H1437" s="5"/>
    </row>
    <row r="1438" spans="1:8" x14ac:dyDescent="0.75">
      <c r="A1438" s="4"/>
      <c r="B1438" s="4"/>
      <c r="C1438" s="4"/>
      <c r="E1438" s="5"/>
      <c r="F1438" s="5"/>
      <c r="G1438" s="5"/>
      <c r="H1438" s="5"/>
    </row>
    <row r="1439" spans="1:8" x14ac:dyDescent="0.75">
      <c r="A1439" s="4"/>
      <c r="B1439" s="4"/>
      <c r="C1439" s="4"/>
      <c r="E1439" s="5"/>
      <c r="F1439" s="5"/>
      <c r="G1439" s="5"/>
      <c r="H1439" s="5"/>
    </row>
    <row r="1440" spans="1:8" x14ac:dyDescent="0.75">
      <c r="A1440" s="4"/>
      <c r="B1440" s="4"/>
      <c r="C1440" s="4"/>
      <c r="E1440" s="5"/>
      <c r="F1440" s="5"/>
      <c r="G1440" s="5"/>
      <c r="H1440" s="5"/>
    </row>
    <row r="1441" spans="1:8" x14ac:dyDescent="0.75">
      <c r="A1441" s="4"/>
      <c r="B1441" s="4"/>
      <c r="C1441" s="4"/>
      <c r="E1441" s="5"/>
      <c r="F1441" s="5"/>
      <c r="G1441" s="5"/>
      <c r="H1441" s="5"/>
    </row>
    <row r="1442" spans="1:8" x14ac:dyDescent="0.75">
      <c r="A1442" s="4"/>
      <c r="B1442" s="4"/>
      <c r="C1442" s="4"/>
      <c r="E1442" s="5"/>
      <c r="F1442" s="5"/>
      <c r="G1442" s="5"/>
      <c r="H1442" s="5"/>
    </row>
    <row r="1443" spans="1:8" x14ac:dyDescent="0.75">
      <c r="A1443" s="4"/>
      <c r="B1443" s="4"/>
      <c r="C1443" s="4"/>
      <c r="E1443" s="5"/>
      <c r="F1443" s="5"/>
      <c r="G1443" s="5"/>
      <c r="H1443" s="5"/>
    </row>
    <row r="1444" spans="1:8" x14ac:dyDescent="0.75">
      <c r="A1444" s="4"/>
      <c r="B1444" s="4"/>
      <c r="C1444" s="4"/>
      <c r="E1444" s="5"/>
      <c r="F1444" s="5"/>
      <c r="G1444" s="5"/>
      <c r="H1444" s="5"/>
    </row>
    <row r="1445" spans="1:8" x14ac:dyDescent="0.75">
      <c r="A1445" s="4"/>
      <c r="B1445" s="4"/>
      <c r="C1445" s="4"/>
      <c r="E1445" s="5"/>
      <c r="F1445" s="5"/>
      <c r="G1445" s="5"/>
      <c r="H1445" s="5"/>
    </row>
    <row r="1446" spans="1:8" x14ac:dyDescent="0.75">
      <c r="A1446" s="4"/>
      <c r="B1446" s="4"/>
      <c r="C1446" s="4"/>
      <c r="E1446" s="5"/>
      <c r="F1446" s="5"/>
      <c r="G1446" s="5"/>
      <c r="H1446" s="5"/>
    </row>
    <row r="1447" spans="1:8" x14ac:dyDescent="0.75">
      <c r="A1447" s="4"/>
      <c r="B1447" s="4"/>
      <c r="C1447" s="4"/>
      <c r="E1447" s="5"/>
      <c r="F1447" s="5"/>
      <c r="G1447" s="5"/>
      <c r="H1447" s="5"/>
    </row>
    <row r="1448" spans="1:8" x14ac:dyDescent="0.75">
      <c r="A1448" s="4"/>
      <c r="B1448" s="4"/>
      <c r="C1448" s="4"/>
      <c r="E1448" s="5"/>
      <c r="F1448" s="5"/>
      <c r="G1448" s="5"/>
      <c r="H1448" s="5"/>
    </row>
    <row r="1449" spans="1:8" x14ac:dyDescent="0.75">
      <c r="A1449" s="4"/>
      <c r="B1449" s="4"/>
      <c r="C1449" s="4"/>
      <c r="E1449" s="5"/>
      <c r="F1449" s="5"/>
      <c r="G1449" s="5"/>
      <c r="H1449" s="5"/>
    </row>
    <row r="1450" spans="1:8" x14ac:dyDescent="0.75">
      <c r="A1450" s="4"/>
      <c r="B1450" s="4"/>
      <c r="C1450" s="4"/>
      <c r="E1450" s="5"/>
      <c r="F1450" s="5"/>
      <c r="G1450" s="5"/>
      <c r="H1450" s="5"/>
    </row>
    <row r="1451" spans="1:8" x14ac:dyDescent="0.75">
      <c r="A1451" s="4"/>
      <c r="B1451" s="4"/>
      <c r="C1451" s="4"/>
      <c r="E1451" s="5"/>
      <c r="F1451" s="5"/>
      <c r="G1451" s="5"/>
      <c r="H1451" s="5"/>
    </row>
    <row r="1452" spans="1:8" x14ac:dyDescent="0.75">
      <c r="A1452" s="4"/>
      <c r="B1452" s="4"/>
      <c r="C1452" s="4"/>
      <c r="E1452" s="5"/>
      <c r="F1452" s="5"/>
      <c r="G1452" s="5"/>
      <c r="H1452" s="5"/>
    </row>
    <row r="1453" spans="1:8" x14ac:dyDescent="0.75">
      <c r="A1453" s="4"/>
      <c r="B1453" s="4"/>
      <c r="C1453" s="4"/>
      <c r="E1453" s="5"/>
      <c r="F1453" s="5"/>
      <c r="G1453" s="5"/>
      <c r="H1453" s="5"/>
    </row>
    <row r="1454" spans="1:8" x14ac:dyDescent="0.75">
      <c r="A1454" s="4"/>
      <c r="B1454" s="4"/>
      <c r="C1454" s="4"/>
      <c r="E1454" s="5"/>
      <c r="F1454" s="5"/>
      <c r="G1454" s="5"/>
      <c r="H1454" s="5"/>
    </row>
    <row r="1455" spans="1:8" x14ac:dyDescent="0.75">
      <c r="A1455" s="4"/>
      <c r="B1455" s="4"/>
      <c r="C1455" s="4"/>
      <c r="E1455" s="5"/>
      <c r="F1455" s="5"/>
      <c r="G1455" s="5"/>
      <c r="H1455" s="5"/>
    </row>
    <row r="1456" spans="1:8" x14ac:dyDescent="0.75">
      <c r="A1456" s="4"/>
      <c r="B1456" s="4"/>
      <c r="C1456" s="4"/>
      <c r="E1456" s="5"/>
      <c r="F1456" s="5"/>
      <c r="G1456" s="5"/>
      <c r="H1456" s="5"/>
    </row>
    <row r="1457" spans="1:8" x14ac:dyDescent="0.75">
      <c r="A1457" s="4"/>
      <c r="B1457" s="4"/>
      <c r="C1457" s="4"/>
      <c r="E1457" s="5"/>
      <c r="F1457" s="5"/>
      <c r="G1457" s="5"/>
      <c r="H1457" s="5"/>
    </row>
    <row r="1458" spans="1:8" x14ac:dyDescent="0.75">
      <c r="A1458" s="4"/>
      <c r="B1458" s="4"/>
      <c r="C1458" s="4"/>
      <c r="E1458" s="5"/>
      <c r="F1458" s="5"/>
      <c r="G1458" s="5"/>
      <c r="H1458" s="5"/>
    </row>
    <row r="1459" spans="1:8" x14ac:dyDescent="0.75">
      <c r="A1459" s="4"/>
      <c r="B1459" s="4"/>
      <c r="C1459" s="4"/>
      <c r="E1459" s="5"/>
      <c r="F1459" s="5"/>
      <c r="G1459" s="5"/>
      <c r="H1459" s="5"/>
    </row>
    <row r="1460" spans="1:8" x14ac:dyDescent="0.75">
      <c r="A1460" s="4"/>
      <c r="B1460" s="4"/>
      <c r="C1460" s="4"/>
      <c r="E1460" s="5"/>
      <c r="F1460" s="5"/>
      <c r="G1460" s="5"/>
      <c r="H1460" s="5"/>
    </row>
    <row r="1461" spans="1:8" x14ac:dyDescent="0.75">
      <c r="A1461" s="4"/>
      <c r="B1461" s="4"/>
      <c r="C1461" s="4"/>
      <c r="E1461" s="5"/>
      <c r="F1461" s="5"/>
      <c r="G1461" s="5"/>
      <c r="H1461" s="5"/>
    </row>
    <row r="1462" spans="1:8" x14ac:dyDescent="0.75">
      <c r="A1462" s="4"/>
      <c r="B1462" s="4"/>
      <c r="C1462" s="4"/>
      <c r="E1462" s="5"/>
      <c r="F1462" s="5"/>
      <c r="G1462" s="5"/>
      <c r="H1462" s="5"/>
    </row>
    <row r="1463" spans="1:8" x14ac:dyDescent="0.75">
      <c r="A1463" s="4"/>
      <c r="B1463" s="4"/>
      <c r="C1463" s="4"/>
      <c r="E1463" s="5"/>
      <c r="F1463" s="5"/>
      <c r="G1463" s="5"/>
      <c r="H1463" s="5"/>
    </row>
    <row r="1464" spans="1:8" x14ac:dyDescent="0.75">
      <c r="A1464" s="4"/>
      <c r="B1464" s="4"/>
      <c r="C1464" s="4"/>
      <c r="E1464" s="5"/>
      <c r="F1464" s="5"/>
      <c r="G1464" s="5"/>
      <c r="H1464" s="5"/>
    </row>
    <row r="1465" spans="1:8" x14ac:dyDescent="0.75">
      <c r="A1465" s="4"/>
      <c r="B1465" s="4"/>
      <c r="C1465" s="4"/>
      <c r="E1465" s="5"/>
      <c r="F1465" s="5"/>
      <c r="G1465" s="5"/>
      <c r="H1465" s="5"/>
    </row>
    <row r="1466" spans="1:8" x14ac:dyDescent="0.75">
      <c r="A1466" s="4"/>
      <c r="B1466" s="4"/>
      <c r="C1466" s="4"/>
      <c r="E1466" s="5"/>
      <c r="F1466" s="5"/>
      <c r="G1466" s="5"/>
      <c r="H1466" s="5"/>
    </row>
    <row r="1467" spans="1:8" x14ac:dyDescent="0.75">
      <c r="A1467" s="4"/>
      <c r="B1467" s="4"/>
      <c r="C1467" s="4"/>
      <c r="E1467" s="5"/>
      <c r="F1467" s="5"/>
      <c r="G1467" s="5"/>
      <c r="H1467" s="5"/>
    </row>
    <row r="1468" spans="1:8" x14ac:dyDescent="0.75">
      <c r="A1468" s="4"/>
      <c r="B1468" s="4"/>
      <c r="C1468" s="4"/>
      <c r="E1468" s="5"/>
      <c r="F1468" s="5"/>
      <c r="G1468" s="5"/>
      <c r="H1468" s="5"/>
    </row>
    <row r="1469" spans="1:8" x14ac:dyDescent="0.75">
      <c r="A1469" s="4"/>
      <c r="B1469" s="4"/>
      <c r="C1469" s="4"/>
      <c r="E1469" s="5"/>
      <c r="F1469" s="5"/>
      <c r="G1469" s="5"/>
      <c r="H1469" s="5"/>
    </row>
    <row r="1470" spans="1:8" x14ac:dyDescent="0.75">
      <c r="A1470" s="4"/>
      <c r="B1470" s="4"/>
      <c r="C1470" s="4"/>
      <c r="E1470" s="5"/>
      <c r="F1470" s="5"/>
      <c r="G1470" s="5"/>
      <c r="H1470" s="5"/>
    </row>
    <row r="1471" spans="1:8" x14ac:dyDescent="0.75">
      <c r="A1471" s="4"/>
      <c r="B1471" s="4"/>
      <c r="C1471" s="4"/>
      <c r="E1471" s="5"/>
      <c r="F1471" s="5"/>
      <c r="G1471" s="5"/>
      <c r="H1471" s="5"/>
    </row>
    <row r="1472" spans="1:8" x14ac:dyDescent="0.75">
      <c r="A1472" s="4"/>
      <c r="B1472" s="4"/>
      <c r="C1472" s="4"/>
      <c r="E1472" s="5"/>
      <c r="F1472" s="5"/>
      <c r="G1472" s="5"/>
      <c r="H1472" s="5"/>
    </row>
    <row r="1473" spans="1:8" x14ac:dyDescent="0.75">
      <c r="A1473" s="4"/>
      <c r="B1473" s="4"/>
      <c r="C1473" s="4"/>
      <c r="E1473" s="5"/>
      <c r="F1473" s="5"/>
      <c r="G1473" s="5"/>
      <c r="H1473" s="5"/>
    </row>
    <row r="1474" spans="1:8" x14ac:dyDescent="0.75">
      <c r="A1474" s="4"/>
      <c r="B1474" s="4"/>
      <c r="C1474" s="4"/>
      <c r="E1474" s="5"/>
      <c r="F1474" s="5"/>
      <c r="G1474" s="5"/>
      <c r="H1474" s="5"/>
    </row>
    <row r="1475" spans="1:8" x14ac:dyDescent="0.75">
      <c r="A1475" s="4"/>
      <c r="B1475" s="4"/>
      <c r="C1475" s="4"/>
      <c r="E1475" s="5"/>
      <c r="F1475" s="5"/>
      <c r="G1475" s="5"/>
      <c r="H1475" s="5"/>
    </row>
    <row r="1476" spans="1:8" x14ac:dyDescent="0.75">
      <c r="A1476" s="4"/>
      <c r="B1476" s="4"/>
      <c r="C1476" s="4"/>
      <c r="E1476" s="5"/>
      <c r="F1476" s="5"/>
      <c r="G1476" s="5"/>
      <c r="H1476" s="5"/>
    </row>
    <row r="1477" spans="1:8" x14ac:dyDescent="0.75">
      <c r="A1477" s="4"/>
      <c r="B1477" s="4"/>
      <c r="C1477" s="4"/>
      <c r="E1477" s="5"/>
      <c r="F1477" s="5"/>
      <c r="G1477" s="5"/>
      <c r="H1477" s="5"/>
    </row>
    <row r="1478" spans="1:8" x14ac:dyDescent="0.75">
      <c r="A1478" s="4"/>
      <c r="B1478" s="4"/>
      <c r="C1478" s="4"/>
      <c r="E1478" s="5"/>
      <c r="F1478" s="5"/>
      <c r="G1478" s="5"/>
      <c r="H1478" s="5"/>
    </row>
    <row r="1479" spans="1:8" x14ac:dyDescent="0.75">
      <c r="A1479" s="4"/>
      <c r="B1479" s="4"/>
      <c r="C1479" s="4"/>
      <c r="E1479" s="5"/>
      <c r="F1479" s="5"/>
      <c r="G1479" s="5"/>
      <c r="H1479" s="5"/>
    </row>
    <row r="1480" spans="1:8" x14ac:dyDescent="0.75">
      <c r="A1480" s="4"/>
      <c r="B1480" s="4"/>
      <c r="C1480" s="4"/>
      <c r="E1480" s="5"/>
      <c r="F1480" s="5"/>
      <c r="G1480" s="5"/>
      <c r="H1480" s="5"/>
    </row>
    <row r="1481" spans="1:8" x14ac:dyDescent="0.75">
      <c r="A1481" s="4"/>
      <c r="B1481" s="4"/>
      <c r="C1481" s="4"/>
      <c r="E1481" s="5"/>
      <c r="F1481" s="5"/>
      <c r="G1481" s="5"/>
      <c r="H1481" s="5"/>
    </row>
    <row r="1482" spans="1:8" x14ac:dyDescent="0.75">
      <c r="A1482" s="4"/>
      <c r="B1482" s="4"/>
      <c r="C1482" s="4"/>
      <c r="E1482" s="5"/>
      <c r="F1482" s="5"/>
      <c r="G1482" s="5"/>
      <c r="H1482" s="5"/>
    </row>
    <row r="1483" spans="1:8" x14ac:dyDescent="0.75">
      <c r="A1483" s="4"/>
      <c r="B1483" s="4"/>
      <c r="C1483" s="4"/>
      <c r="E1483" s="5"/>
      <c r="F1483" s="5"/>
      <c r="G1483" s="5"/>
      <c r="H1483" s="5"/>
    </row>
    <row r="1484" spans="1:8" x14ac:dyDescent="0.75">
      <c r="A1484" s="4"/>
      <c r="B1484" s="4"/>
      <c r="C1484" s="4"/>
      <c r="E1484" s="5"/>
      <c r="F1484" s="5"/>
      <c r="G1484" s="5"/>
      <c r="H1484" s="5"/>
    </row>
    <row r="1485" spans="1:8" x14ac:dyDescent="0.75">
      <c r="A1485" s="4"/>
      <c r="B1485" s="4"/>
      <c r="C1485" s="4"/>
      <c r="E1485" s="5"/>
      <c r="F1485" s="5"/>
      <c r="G1485" s="5"/>
      <c r="H1485" s="5"/>
    </row>
    <row r="1486" spans="1:8" x14ac:dyDescent="0.75">
      <c r="A1486" s="4"/>
      <c r="B1486" s="4"/>
      <c r="C1486" s="4"/>
      <c r="E1486" s="5"/>
      <c r="F1486" s="5"/>
      <c r="G1486" s="5"/>
      <c r="H1486" s="5"/>
    </row>
    <row r="1487" spans="1:8" x14ac:dyDescent="0.75">
      <c r="A1487" s="4"/>
      <c r="B1487" s="4"/>
      <c r="C1487" s="4"/>
      <c r="E1487" s="5"/>
      <c r="F1487" s="5"/>
      <c r="G1487" s="5"/>
      <c r="H1487" s="5"/>
    </row>
    <row r="1488" spans="1:8" x14ac:dyDescent="0.75">
      <c r="A1488" s="4"/>
      <c r="B1488" s="4"/>
      <c r="C1488" s="4"/>
      <c r="E1488" s="5"/>
      <c r="F1488" s="5"/>
      <c r="G1488" s="5"/>
      <c r="H1488" s="5"/>
    </row>
    <row r="1489" spans="1:8" x14ac:dyDescent="0.75">
      <c r="A1489" s="4"/>
      <c r="B1489" s="4"/>
      <c r="C1489" s="4"/>
      <c r="E1489" s="5"/>
      <c r="F1489" s="5"/>
      <c r="G1489" s="5"/>
      <c r="H1489" s="5"/>
    </row>
    <row r="1490" spans="1:8" x14ac:dyDescent="0.75">
      <c r="A1490" s="4"/>
      <c r="B1490" s="4"/>
      <c r="C1490" s="4"/>
      <c r="E1490" s="5"/>
      <c r="F1490" s="5"/>
      <c r="G1490" s="5"/>
      <c r="H1490" s="5"/>
    </row>
    <row r="1491" spans="1:8" x14ac:dyDescent="0.75">
      <c r="A1491" s="4"/>
      <c r="B1491" s="4"/>
      <c r="C1491" s="4"/>
      <c r="E1491" s="5"/>
      <c r="F1491" s="5"/>
      <c r="G1491" s="5"/>
      <c r="H1491" s="5"/>
    </row>
    <row r="1492" spans="1:8" x14ac:dyDescent="0.75">
      <c r="A1492" s="4"/>
      <c r="B1492" s="4"/>
      <c r="C1492" s="4"/>
      <c r="E1492" s="5"/>
      <c r="F1492" s="5"/>
      <c r="G1492" s="5"/>
      <c r="H1492" s="5"/>
    </row>
    <row r="1493" spans="1:8" x14ac:dyDescent="0.75">
      <c r="A1493" s="4"/>
      <c r="B1493" s="4"/>
      <c r="C1493" s="4"/>
      <c r="E1493" s="5"/>
      <c r="F1493" s="5"/>
      <c r="G1493" s="5"/>
      <c r="H1493" s="5"/>
    </row>
    <row r="1494" spans="1:8" x14ac:dyDescent="0.75">
      <c r="A1494" s="4"/>
      <c r="B1494" s="4"/>
      <c r="C1494" s="4"/>
      <c r="E1494" s="5"/>
      <c r="F1494" s="5"/>
      <c r="G1494" s="5"/>
      <c r="H1494" s="5"/>
    </row>
    <row r="1495" spans="1:8" x14ac:dyDescent="0.75">
      <c r="A1495" s="4"/>
      <c r="B1495" s="4"/>
      <c r="C1495" s="4"/>
      <c r="E1495" s="5"/>
      <c r="F1495" s="5"/>
      <c r="G1495" s="5"/>
      <c r="H1495" s="5"/>
    </row>
    <row r="1496" spans="1:8" x14ac:dyDescent="0.75">
      <c r="A1496" s="4"/>
      <c r="B1496" s="4"/>
      <c r="C1496" s="4"/>
      <c r="E1496" s="5"/>
      <c r="F1496" s="5"/>
      <c r="G1496" s="5"/>
      <c r="H1496" s="5"/>
    </row>
    <row r="1497" spans="1:8" x14ac:dyDescent="0.75">
      <c r="A1497" s="4"/>
      <c r="B1497" s="4"/>
      <c r="C1497" s="4"/>
      <c r="E1497" s="5"/>
      <c r="F1497" s="5"/>
      <c r="G1497" s="5"/>
      <c r="H1497" s="5"/>
    </row>
    <row r="1498" spans="1:8" x14ac:dyDescent="0.75">
      <c r="A1498" s="4"/>
      <c r="B1498" s="4"/>
      <c r="C1498" s="4"/>
      <c r="E1498" s="5"/>
      <c r="F1498" s="5"/>
      <c r="G1498" s="5"/>
      <c r="H1498" s="5"/>
    </row>
    <row r="1499" spans="1:8" x14ac:dyDescent="0.75">
      <c r="A1499" s="4"/>
      <c r="B1499" s="4"/>
      <c r="C1499" s="4"/>
      <c r="E1499" s="5"/>
      <c r="F1499" s="5"/>
      <c r="G1499" s="5"/>
      <c r="H1499" s="5"/>
    </row>
    <row r="1500" spans="1:8" x14ac:dyDescent="0.75">
      <c r="A1500" s="4"/>
      <c r="B1500" s="4"/>
      <c r="C1500" s="4"/>
      <c r="E1500" s="5"/>
      <c r="F1500" s="5"/>
      <c r="G1500" s="5"/>
      <c r="H1500" s="5"/>
    </row>
    <row r="1501" spans="1:8" x14ac:dyDescent="0.75">
      <c r="A1501" s="4"/>
      <c r="B1501" s="4"/>
      <c r="C1501" s="4"/>
      <c r="E1501" s="5"/>
      <c r="F1501" s="5"/>
      <c r="G1501" s="5"/>
      <c r="H1501" s="5"/>
    </row>
    <row r="1502" spans="1:8" x14ac:dyDescent="0.75">
      <c r="A1502" s="4"/>
      <c r="B1502" s="4"/>
      <c r="C1502" s="4"/>
      <c r="E1502" s="5"/>
      <c r="F1502" s="5"/>
      <c r="G1502" s="5"/>
      <c r="H1502" s="5"/>
    </row>
    <row r="1503" spans="1:8" x14ac:dyDescent="0.75">
      <c r="A1503" s="4"/>
      <c r="B1503" s="4"/>
      <c r="C1503" s="4"/>
      <c r="E1503" s="5"/>
      <c r="F1503" s="5"/>
      <c r="G1503" s="5"/>
      <c r="H1503" s="5"/>
    </row>
    <row r="1504" spans="1:8" x14ac:dyDescent="0.75">
      <c r="A1504" s="4"/>
      <c r="B1504" s="4"/>
      <c r="C1504" s="4"/>
      <c r="E1504" s="5"/>
      <c r="F1504" s="5"/>
      <c r="G1504" s="5"/>
      <c r="H1504" s="5"/>
    </row>
    <row r="1505" spans="1:8" x14ac:dyDescent="0.75">
      <c r="A1505" s="4"/>
      <c r="B1505" s="4"/>
      <c r="C1505" s="4"/>
      <c r="E1505" s="5"/>
      <c r="F1505" s="5"/>
      <c r="G1505" s="5"/>
      <c r="H1505" s="5"/>
    </row>
    <row r="1506" spans="1:8" x14ac:dyDescent="0.75">
      <c r="A1506" s="4"/>
      <c r="B1506" s="4"/>
      <c r="C1506" s="4"/>
      <c r="E1506" s="5"/>
      <c r="F1506" s="5"/>
      <c r="G1506" s="5"/>
      <c r="H1506" s="5"/>
    </row>
    <row r="1507" spans="1:8" x14ac:dyDescent="0.75">
      <c r="A1507" s="4"/>
      <c r="B1507" s="4"/>
      <c r="C1507" s="4"/>
      <c r="E1507" s="5"/>
      <c r="F1507" s="5"/>
      <c r="G1507" s="5"/>
      <c r="H1507" s="5"/>
    </row>
    <row r="1508" spans="1:8" x14ac:dyDescent="0.75">
      <c r="A1508" s="4"/>
      <c r="B1508" s="4"/>
      <c r="C1508" s="4"/>
      <c r="E1508" s="5"/>
      <c r="F1508" s="5"/>
      <c r="G1508" s="5"/>
      <c r="H1508" s="5"/>
    </row>
    <row r="1509" spans="1:8" x14ac:dyDescent="0.75">
      <c r="A1509" s="4"/>
      <c r="B1509" s="4"/>
      <c r="C1509" s="4"/>
      <c r="E1509" s="5"/>
      <c r="F1509" s="5"/>
      <c r="G1509" s="5"/>
      <c r="H1509" s="5"/>
    </row>
    <row r="1510" spans="1:8" x14ac:dyDescent="0.75">
      <c r="A1510" s="4"/>
      <c r="B1510" s="4"/>
      <c r="C1510" s="4"/>
      <c r="E1510" s="5"/>
      <c r="F1510" s="5"/>
      <c r="G1510" s="5"/>
      <c r="H1510" s="5"/>
    </row>
    <row r="1511" spans="1:8" x14ac:dyDescent="0.75">
      <c r="A1511" s="4"/>
      <c r="B1511" s="4"/>
      <c r="C1511" s="4"/>
      <c r="E1511" s="5"/>
      <c r="F1511" s="5"/>
      <c r="G1511" s="5"/>
      <c r="H1511" s="5"/>
    </row>
    <row r="1512" spans="1:8" x14ac:dyDescent="0.75">
      <c r="A1512" s="4"/>
      <c r="B1512" s="4"/>
      <c r="C1512" s="4"/>
      <c r="E1512" s="5"/>
      <c r="F1512" s="5"/>
      <c r="G1512" s="5"/>
      <c r="H1512" s="5"/>
    </row>
    <row r="1513" spans="1:8" x14ac:dyDescent="0.75">
      <c r="A1513" s="4"/>
      <c r="B1513" s="4"/>
      <c r="C1513" s="4"/>
      <c r="E1513" s="5"/>
      <c r="F1513" s="5"/>
      <c r="G1513" s="5"/>
      <c r="H1513" s="5"/>
    </row>
    <row r="1514" spans="1:8" x14ac:dyDescent="0.75">
      <c r="A1514" s="4"/>
      <c r="B1514" s="4"/>
      <c r="C1514" s="4"/>
      <c r="E1514" s="5"/>
      <c r="F1514" s="5"/>
      <c r="G1514" s="5"/>
      <c r="H1514" s="5"/>
    </row>
    <row r="1515" spans="1:8" x14ac:dyDescent="0.75">
      <c r="A1515" s="4"/>
      <c r="B1515" s="4"/>
      <c r="C1515" s="4"/>
      <c r="E1515" s="5"/>
      <c r="F1515" s="5"/>
      <c r="G1515" s="5"/>
      <c r="H1515" s="5"/>
    </row>
    <row r="1516" spans="1:8" x14ac:dyDescent="0.75">
      <c r="A1516" s="4"/>
      <c r="B1516" s="4"/>
      <c r="C1516" s="4"/>
      <c r="E1516" s="5"/>
      <c r="F1516" s="5"/>
      <c r="G1516" s="5"/>
      <c r="H1516" s="5"/>
    </row>
    <row r="1517" spans="1:8" x14ac:dyDescent="0.75">
      <c r="A1517" s="4"/>
      <c r="B1517" s="4"/>
      <c r="C1517" s="4"/>
      <c r="E1517" s="5"/>
      <c r="F1517" s="5"/>
      <c r="G1517" s="5"/>
      <c r="H1517" s="5"/>
    </row>
    <row r="1518" spans="1:8" x14ac:dyDescent="0.75">
      <c r="A1518" s="4"/>
      <c r="B1518" s="4"/>
      <c r="C1518" s="4"/>
      <c r="E1518" s="5"/>
      <c r="F1518" s="5"/>
      <c r="G1518" s="5"/>
      <c r="H1518" s="5"/>
    </row>
    <row r="1519" spans="1:8" x14ac:dyDescent="0.75">
      <c r="A1519" s="4"/>
      <c r="B1519" s="4"/>
      <c r="C1519" s="4"/>
      <c r="E1519" s="5"/>
      <c r="F1519" s="5"/>
      <c r="G1519" s="5"/>
      <c r="H1519" s="5"/>
    </row>
    <row r="1520" spans="1:8" x14ac:dyDescent="0.75">
      <c r="A1520" s="4"/>
      <c r="B1520" s="4"/>
      <c r="C1520" s="4"/>
      <c r="E1520" s="5"/>
      <c r="F1520" s="5"/>
      <c r="G1520" s="5"/>
      <c r="H1520" s="5"/>
    </row>
    <row r="1521" spans="1:8" x14ac:dyDescent="0.75">
      <c r="A1521" s="4"/>
      <c r="B1521" s="4"/>
      <c r="C1521" s="4"/>
      <c r="E1521" s="5"/>
      <c r="F1521" s="5"/>
      <c r="G1521" s="5"/>
      <c r="H1521" s="5"/>
    </row>
    <row r="1522" spans="1:8" x14ac:dyDescent="0.75">
      <c r="A1522" s="4"/>
      <c r="B1522" s="4"/>
      <c r="C1522" s="4"/>
      <c r="E1522" s="5"/>
      <c r="F1522" s="5"/>
      <c r="G1522" s="5"/>
      <c r="H1522" s="5"/>
    </row>
    <row r="1523" spans="1:8" x14ac:dyDescent="0.75">
      <c r="A1523" s="4"/>
      <c r="B1523" s="4"/>
      <c r="C1523" s="4"/>
      <c r="E1523" s="5"/>
      <c r="F1523" s="5"/>
      <c r="G1523" s="5"/>
      <c r="H1523" s="5"/>
    </row>
    <row r="1524" spans="1:8" x14ac:dyDescent="0.75">
      <c r="A1524" s="4"/>
      <c r="B1524" s="4"/>
      <c r="C1524" s="4"/>
      <c r="E1524" s="5"/>
      <c r="F1524" s="5"/>
      <c r="G1524" s="5"/>
      <c r="H1524" s="5"/>
    </row>
    <row r="1525" spans="1:8" x14ac:dyDescent="0.75">
      <c r="A1525" s="4"/>
      <c r="B1525" s="4"/>
      <c r="C1525" s="4"/>
      <c r="E1525" s="5"/>
      <c r="F1525" s="5"/>
      <c r="G1525" s="5"/>
      <c r="H1525" s="5"/>
    </row>
    <row r="1526" spans="1:8" x14ac:dyDescent="0.75">
      <c r="A1526" s="4"/>
      <c r="B1526" s="4"/>
      <c r="C1526" s="4"/>
      <c r="E1526" s="5"/>
      <c r="F1526" s="5"/>
      <c r="G1526" s="5"/>
      <c r="H1526" s="5"/>
    </row>
    <row r="1527" spans="1:8" x14ac:dyDescent="0.75">
      <c r="A1527" s="4"/>
      <c r="B1527" s="4"/>
      <c r="C1527" s="4"/>
      <c r="E1527" s="5"/>
      <c r="F1527" s="5"/>
      <c r="G1527" s="5"/>
      <c r="H1527" s="5"/>
    </row>
    <row r="1528" spans="1:8" x14ac:dyDescent="0.75">
      <c r="A1528" s="4"/>
      <c r="B1528" s="4"/>
      <c r="C1528" s="4"/>
      <c r="E1528" s="5"/>
      <c r="F1528" s="5"/>
      <c r="G1528" s="5"/>
      <c r="H1528" s="5"/>
    </row>
    <row r="1529" spans="1:8" x14ac:dyDescent="0.75">
      <c r="A1529" s="4"/>
      <c r="B1529" s="4"/>
      <c r="C1529" s="4"/>
      <c r="E1529" s="5"/>
      <c r="F1529" s="5"/>
      <c r="G1529" s="5"/>
      <c r="H1529" s="5"/>
    </row>
    <row r="1530" spans="1:8" x14ac:dyDescent="0.75">
      <c r="A1530" s="4"/>
      <c r="B1530" s="4"/>
      <c r="C1530" s="4"/>
      <c r="E1530" s="5"/>
      <c r="F1530" s="5"/>
      <c r="G1530" s="5"/>
      <c r="H1530" s="5"/>
    </row>
    <row r="1531" spans="1:8" x14ac:dyDescent="0.75">
      <c r="A1531" s="4"/>
      <c r="B1531" s="4"/>
      <c r="C1531" s="4"/>
      <c r="E1531" s="5"/>
      <c r="F1531" s="5"/>
      <c r="G1531" s="5"/>
      <c r="H1531" s="5"/>
    </row>
    <row r="1532" spans="1:8" x14ac:dyDescent="0.75">
      <c r="A1532" s="4"/>
      <c r="B1532" s="4"/>
      <c r="C1532" s="4"/>
      <c r="E1532" s="5"/>
      <c r="F1532" s="5"/>
      <c r="G1532" s="5"/>
      <c r="H1532" s="5"/>
    </row>
    <row r="1533" spans="1:8" x14ac:dyDescent="0.75">
      <c r="A1533" s="4"/>
      <c r="B1533" s="4"/>
      <c r="C1533" s="4"/>
      <c r="E1533" s="5"/>
      <c r="F1533" s="5"/>
      <c r="G1533" s="5"/>
      <c r="H1533" s="5"/>
    </row>
    <row r="1534" spans="1:8" x14ac:dyDescent="0.75">
      <c r="A1534" s="4"/>
      <c r="B1534" s="4"/>
      <c r="C1534" s="4"/>
      <c r="E1534" s="5"/>
      <c r="F1534" s="5"/>
      <c r="G1534" s="5"/>
      <c r="H1534" s="5"/>
    </row>
    <row r="1535" spans="1:8" x14ac:dyDescent="0.75">
      <c r="A1535" s="4"/>
      <c r="B1535" s="4"/>
      <c r="C1535" s="4"/>
      <c r="E1535" s="5"/>
      <c r="F1535" s="5"/>
      <c r="G1535" s="5"/>
      <c r="H1535" s="5"/>
    </row>
    <row r="1536" spans="1:8" x14ac:dyDescent="0.75">
      <c r="A1536" s="4"/>
      <c r="B1536" s="4"/>
      <c r="C1536" s="4"/>
      <c r="E1536" s="5"/>
      <c r="F1536" s="5"/>
      <c r="G1536" s="5"/>
      <c r="H1536" s="5"/>
    </row>
    <row r="1537" spans="1:8" x14ac:dyDescent="0.75">
      <c r="A1537" s="4"/>
      <c r="B1537" s="4"/>
      <c r="C1537" s="4"/>
      <c r="E1537" s="5"/>
      <c r="F1537" s="5"/>
      <c r="G1537" s="5"/>
      <c r="H1537" s="5"/>
    </row>
    <row r="1538" spans="1:8" x14ac:dyDescent="0.75">
      <c r="A1538" s="4"/>
      <c r="B1538" s="4"/>
      <c r="C1538" s="4"/>
      <c r="E1538" s="5"/>
      <c r="F1538" s="5"/>
      <c r="G1538" s="5"/>
      <c r="H1538" s="5"/>
    </row>
    <row r="1539" spans="1:8" x14ac:dyDescent="0.75">
      <c r="A1539" s="4"/>
      <c r="B1539" s="4"/>
      <c r="C1539" s="4"/>
      <c r="E1539" s="5"/>
      <c r="F1539" s="5"/>
      <c r="G1539" s="5"/>
      <c r="H1539" s="5"/>
    </row>
    <row r="1540" spans="1:8" x14ac:dyDescent="0.75">
      <c r="A1540" s="4"/>
      <c r="B1540" s="4"/>
      <c r="C1540" s="4"/>
      <c r="E1540" s="5"/>
      <c r="F1540" s="5"/>
      <c r="G1540" s="5"/>
      <c r="H1540" s="5"/>
    </row>
    <row r="1541" spans="1:8" x14ac:dyDescent="0.75">
      <c r="A1541" s="4"/>
      <c r="B1541" s="4"/>
      <c r="C1541" s="4"/>
      <c r="E1541" s="5"/>
      <c r="F1541" s="5"/>
      <c r="G1541" s="5"/>
      <c r="H1541" s="5"/>
    </row>
    <row r="1542" spans="1:8" x14ac:dyDescent="0.75">
      <c r="A1542" s="4"/>
      <c r="B1542" s="4"/>
      <c r="C1542" s="4"/>
      <c r="E1542" s="5"/>
      <c r="F1542" s="5"/>
      <c r="G1542" s="5"/>
      <c r="H1542" s="5"/>
    </row>
    <row r="1543" spans="1:8" x14ac:dyDescent="0.75">
      <c r="A1543" s="4"/>
      <c r="B1543" s="4"/>
      <c r="C1543" s="4"/>
      <c r="E1543" s="5"/>
      <c r="F1543" s="5"/>
      <c r="G1543" s="5"/>
      <c r="H1543" s="5"/>
    </row>
    <row r="1544" spans="1:8" x14ac:dyDescent="0.75">
      <c r="A1544" s="4"/>
      <c r="B1544" s="4"/>
      <c r="C1544" s="4"/>
      <c r="E1544" s="5"/>
      <c r="F1544" s="5"/>
      <c r="G1544" s="5"/>
      <c r="H1544" s="5"/>
    </row>
    <row r="1545" spans="1:8" x14ac:dyDescent="0.75">
      <c r="A1545" s="4"/>
      <c r="B1545" s="4"/>
      <c r="C1545" s="4"/>
      <c r="E1545" s="5"/>
      <c r="F1545" s="5"/>
      <c r="G1545" s="5"/>
      <c r="H1545" s="5"/>
    </row>
    <row r="1546" spans="1:8" x14ac:dyDescent="0.75">
      <c r="A1546" s="4"/>
      <c r="B1546" s="4"/>
      <c r="C1546" s="4"/>
      <c r="E1546" s="5"/>
      <c r="F1546" s="5"/>
      <c r="G1546" s="5"/>
      <c r="H1546" s="5"/>
    </row>
    <row r="1547" spans="1:8" x14ac:dyDescent="0.75">
      <c r="A1547" s="4"/>
      <c r="B1547" s="4"/>
      <c r="C1547" s="4"/>
      <c r="E1547" s="5"/>
      <c r="F1547" s="5"/>
      <c r="G1547" s="5"/>
      <c r="H1547" s="5"/>
    </row>
    <row r="1548" spans="1:8" x14ac:dyDescent="0.75">
      <c r="A1548" s="4"/>
      <c r="B1548" s="4"/>
      <c r="C1548" s="4"/>
      <c r="E1548" s="5"/>
      <c r="F1548" s="5"/>
      <c r="G1548" s="5"/>
      <c r="H1548" s="5"/>
    </row>
    <row r="1549" spans="1:8" x14ac:dyDescent="0.75">
      <c r="A1549" s="4"/>
      <c r="B1549" s="4"/>
      <c r="C1549" s="4"/>
      <c r="E1549" s="5"/>
      <c r="F1549" s="5"/>
      <c r="G1549" s="5"/>
      <c r="H1549" s="5"/>
    </row>
    <row r="1550" spans="1:8" x14ac:dyDescent="0.75">
      <c r="A1550" s="4"/>
      <c r="B1550" s="4"/>
      <c r="C1550" s="4"/>
      <c r="E1550" s="5"/>
      <c r="F1550" s="5"/>
      <c r="G1550" s="5"/>
      <c r="H1550" s="5"/>
    </row>
    <row r="1551" spans="1:8" x14ac:dyDescent="0.75">
      <c r="A1551" s="4"/>
      <c r="B1551" s="4"/>
      <c r="C1551" s="4"/>
      <c r="E1551" s="5"/>
      <c r="F1551" s="5"/>
      <c r="G1551" s="5"/>
      <c r="H1551" s="5"/>
    </row>
    <row r="1552" spans="1:8" x14ac:dyDescent="0.75">
      <c r="A1552" s="4"/>
      <c r="B1552" s="4"/>
      <c r="C1552" s="4"/>
      <c r="E1552" s="5"/>
      <c r="F1552" s="5"/>
      <c r="G1552" s="5"/>
      <c r="H1552" s="5"/>
    </row>
    <row r="1553" spans="1:8" x14ac:dyDescent="0.75">
      <c r="A1553" s="4"/>
      <c r="B1553" s="4"/>
      <c r="C1553" s="4"/>
      <c r="E1553" s="5"/>
      <c r="F1553" s="5"/>
      <c r="G1553" s="5"/>
      <c r="H1553" s="5"/>
    </row>
    <row r="1554" spans="1:8" x14ac:dyDescent="0.75">
      <c r="A1554" s="4"/>
      <c r="B1554" s="4"/>
      <c r="C1554" s="4"/>
      <c r="E1554" s="5"/>
      <c r="F1554" s="5"/>
      <c r="G1554" s="5"/>
      <c r="H1554" s="5"/>
    </row>
    <row r="1555" spans="1:8" x14ac:dyDescent="0.75">
      <c r="A1555" s="4"/>
      <c r="B1555" s="4"/>
      <c r="C1555" s="4"/>
      <c r="E1555" s="5"/>
      <c r="F1555" s="5"/>
      <c r="G1555" s="5"/>
      <c r="H1555" s="5"/>
    </row>
    <row r="1556" spans="1:8" x14ac:dyDescent="0.75">
      <c r="A1556" s="4"/>
      <c r="B1556" s="4"/>
      <c r="C1556" s="4"/>
      <c r="E1556" s="5"/>
      <c r="F1556" s="5"/>
      <c r="G1556" s="5"/>
      <c r="H1556" s="5"/>
    </row>
    <row r="1557" spans="1:8" x14ac:dyDescent="0.75">
      <c r="A1557" s="4"/>
      <c r="B1557" s="4"/>
      <c r="C1557" s="4"/>
      <c r="E1557" s="5"/>
      <c r="F1557" s="5"/>
      <c r="G1557" s="5"/>
      <c r="H1557" s="5"/>
    </row>
    <row r="1558" spans="1:8" x14ac:dyDescent="0.75">
      <c r="A1558" s="4"/>
      <c r="B1558" s="4"/>
      <c r="C1558" s="4"/>
      <c r="E1558" s="5"/>
      <c r="F1558" s="5"/>
      <c r="G1558" s="5"/>
      <c r="H1558" s="5"/>
    </row>
    <row r="1559" spans="1:8" x14ac:dyDescent="0.75">
      <c r="A1559" s="4"/>
      <c r="B1559" s="4"/>
      <c r="C1559" s="4"/>
      <c r="E1559" s="5"/>
      <c r="F1559" s="5"/>
      <c r="G1559" s="5"/>
      <c r="H1559" s="5"/>
    </row>
    <row r="1560" spans="1:8" x14ac:dyDescent="0.75">
      <c r="A1560" s="4"/>
      <c r="B1560" s="4"/>
      <c r="C1560" s="4"/>
      <c r="E1560" s="5"/>
      <c r="F1560" s="5"/>
      <c r="G1560" s="5"/>
      <c r="H1560" s="5"/>
    </row>
    <row r="1561" spans="1:8" x14ac:dyDescent="0.75">
      <c r="A1561" s="4"/>
      <c r="B1561" s="4"/>
      <c r="C1561" s="4"/>
      <c r="E1561" s="5"/>
      <c r="F1561" s="5"/>
      <c r="G1561" s="5"/>
      <c r="H1561" s="5"/>
    </row>
    <row r="1562" spans="1:8" x14ac:dyDescent="0.75">
      <c r="A1562" s="4"/>
      <c r="B1562" s="4"/>
      <c r="C1562" s="4"/>
      <c r="E1562" s="5"/>
      <c r="F1562" s="5"/>
      <c r="G1562" s="5"/>
      <c r="H1562" s="5"/>
    </row>
    <row r="1563" spans="1:8" x14ac:dyDescent="0.75">
      <c r="A1563" s="4"/>
      <c r="B1563" s="4"/>
      <c r="C1563" s="4"/>
      <c r="E1563" s="5"/>
      <c r="F1563" s="5"/>
      <c r="G1563" s="5"/>
      <c r="H1563" s="5"/>
    </row>
    <row r="1564" spans="1:8" x14ac:dyDescent="0.75">
      <c r="A1564" s="4"/>
      <c r="B1564" s="4"/>
      <c r="C1564" s="4"/>
      <c r="E1564" s="5"/>
      <c r="F1564" s="5"/>
      <c r="G1564" s="5"/>
      <c r="H1564" s="5"/>
    </row>
    <row r="1565" spans="1:8" x14ac:dyDescent="0.75">
      <c r="A1565" s="4"/>
      <c r="B1565" s="4"/>
      <c r="C1565" s="4"/>
      <c r="E1565" s="5"/>
      <c r="F1565" s="5"/>
      <c r="G1565" s="5"/>
      <c r="H1565" s="5"/>
    </row>
    <row r="1566" spans="1:8" x14ac:dyDescent="0.75">
      <c r="A1566" s="4"/>
      <c r="B1566" s="4"/>
      <c r="C1566" s="4"/>
      <c r="E1566" s="5"/>
      <c r="F1566" s="5"/>
      <c r="G1566" s="5"/>
      <c r="H1566" s="5"/>
    </row>
    <row r="1567" spans="1:8" x14ac:dyDescent="0.75">
      <c r="A1567" s="4"/>
      <c r="B1567" s="4"/>
      <c r="C1567" s="4"/>
      <c r="E1567" s="5"/>
      <c r="F1567" s="5"/>
      <c r="G1567" s="5"/>
      <c r="H1567" s="5"/>
    </row>
    <row r="1568" spans="1:8" x14ac:dyDescent="0.75">
      <c r="A1568" s="4"/>
      <c r="B1568" s="4"/>
      <c r="C1568" s="4"/>
      <c r="E1568" s="5"/>
      <c r="F1568" s="5"/>
      <c r="G1568" s="5"/>
      <c r="H1568" s="5"/>
    </row>
    <row r="1569" spans="1:8" x14ac:dyDescent="0.75">
      <c r="A1569" s="4"/>
      <c r="B1569" s="4"/>
      <c r="C1569" s="4"/>
      <c r="E1569" s="5"/>
      <c r="F1569" s="5"/>
      <c r="G1569" s="5"/>
      <c r="H1569" s="5"/>
    </row>
    <row r="1570" spans="1:8" x14ac:dyDescent="0.75">
      <c r="A1570" s="4"/>
      <c r="B1570" s="4"/>
      <c r="C1570" s="4"/>
      <c r="E1570" s="5"/>
      <c r="F1570" s="5"/>
      <c r="G1570" s="5"/>
      <c r="H1570" s="5"/>
    </row>
    <row r="1571" spans="1:8" x14ac:dyDescent="0.75">
      <c r="A1571" s="4"/>
      <c r="B1571" s="4"/>
      <c r="C1571" s="4"/>
      <c r="E1571" s="5"/>
      <c r="F1571" s="5"/>
      <c r="G1571" s="5"/>
      <c r="H1571" s="5"/>
    </row>
    <row r="1572" spans="1:8" x14ac:dyDescent="0.75">
      <c r="A1572" s="4"/>
      <c r="B1572" s="4"/>
      <c r="C1572" s="4"/>
      <c r="E1572" s="5"/>
      <c r="F1572" s="5"/>
      <c r="G1572" s="5"/>
      <c r="H1572" s="5"/>
    </row>
    <row r="1573" spans="1:8" x14ac:dyDescent="0.75">
      <c r="A1573" s="4"/>
      <c r="B1573" s="4"/>
      <c r="C1573" s="4"/>
      <c r="E1573" s="5"/>
      <c r="F1573" s="5"/>
      <c r="G1573" s="5"/>
      <c r="H1573" s="5"/>
    </row>
    <row r="1574" spans="1:8" x14ac:dyDescent="0.75">
      <c r="A1574" s="4"/>
      <c r="B1574" s="4"/>
      <c r="C1574" s="4"/>
      <c r="E1574" s="5"/>
      <c r="F1574" s="5"/>
      <c r="G1574" s="5"/>
      <c r="H1574" s="5"/>
    </row>
    <row r="1575" spans="1:8" x14ac:dyDescent="0.75">
      <c r="A1575" s="4"/>
      <c r="B1575" s="4"/>
      <c r="C1575" s="4"/>
      <c r="E1575" s="5"/>
      <c r="F1575" s="5"/>
      <c r="G1575" s="5"/>
      <c r="H1575" s="5"/>
    </row>
    <row r="1576" spans="1:8" x14ac:dyDescent="0.75">
      <c r="A1576" s="4"/>
      <c r="B1576" s="4"/>
      <c r="C1576" s="4"/>
      <c r="E1576" s="5"/>
      <c r="F1576" s="5"/>
      <c r="G1576" s="5"/>
      <c r="H1576" s="5"/>
    </row>
    <row r="1577" spans="1:8" x14ac:dyDescent="0.75">
      <c r="A1577" s="4"/>
      <c r="B1577" s="4"/>
      <c r="C1577" s="4"/>
      <c r="E1577" s="5"/>
      <c r="F1577" s="5"/>
      <c r="G1577" s="5"/>
      <c r="H1577" s="5"/>
    </row>
    <row r="1578" spans="1:8" x14ac:dyDescent="0.75">
      <c r="A1578" s="4"/>
      <c r="B1578" s="4"/>
      <c r="C1578" s="4"/>
      <c r="E1578" s="5"/>
      <c r="F1578" s="5"/>
      <c r="G1578" s="5"/>
      <c r="H1578" s="5"/>
    </row>
    <row r="1579" spans="1:8" x14ac:dyDescent="0.75">
      <c r="A1579" s="4"/>
      <c r="B1579" s="4"/>
      <c r="C1579" s="4"/>
      <c r="E1579" s="5"/>
      <c r="F1579" s="5"/>
      <c r="G1579" s="5"/>
      <c r="H1579" s="5"/>
    </row>
    <row r="1580" spans="1:8" x14ac:dyDescent="0.75">
      <c r="A1580" s="4"/>
      <c r="B1580" s="4"/>
      <c r="C1580" s="4"/>
      <c r="E1580" s="5"/>
      <c r="F1580" s="5"/>
      <c r="G1580" s="5"/>
      <c r="H1580" s="5"/>
    </row>
    <row r="1581" spans="1:8" x14ac:dyDescent="0.75">
      <c r="A1581" s="4"/>
      <c r="B1581" s="4"/>
      <c r="C1581" s="4"/>
      <c r="E1581" s="5"/>
      <c r="F1581" s="5"/>
      <c r="G1581" s="5"/>
      <c r="H1581" s="5"/>
    </row>
    <row r="1582" spans="1:8" x14ac:dyDescent="0.75">
      <c r="A1582" s="4"/>
      <c r="B1582" s="4"/>
      <c r="C1582" s="4"/>
      <c r="E1582" s="5"/>
      <c r="F1582" s="5"/>
      <c r="G1582" s="5"/>
      <c r="H1582" s="5"/>
    </row>
    <row r="1583" spans="1:8" x14ac:dyDescent="0.75">
      <c r="A1583" s="4"/>
      <c r="B1583" s="4"/>
      <c r="C1583" s="4"/>
      <c r="E1583" s="5"/>
      <c r="F1583" s="5"/>
      <c r="G1583" s="5"/>
      <c r="H1583" s="5"/>
    </row>
    <row r="1584" spans="1:8" x14ac:dyDescent="0.75">
      <c r="A1584" s="4"/>
      <c r="B1584" s="4"/>
      <c r="C1584" s="4"/>
      <c r="E1584" s="5"/>
      <c r="F1584" s="5"/>
      <c r="G1584" s="5"/>
      <c r="H1584" s="5"/>
    </row>
    <row r="1585" spans="1:8" x14ac:dyDescent="0.75">
      <c r="A1585" s="4"/>
      <c r="B1585" s="4"/>
      <c r="C1585" s="4"/>
      <c r="E1585" s="5"/>
      <c r="F1585" s="5"/>
      <c r="G1585" s="5"/>
      <c r="H1585" s="5"/>
    </row>
    <row r="1586" spans="1:8" x14ac:dyDescent="0.75">
      <c r="A1586" s="4"/>
      <c r="B1586" s="4"/>
      <c r="C1586" s="4"/>
      <c r="E1586" s="5"/>
      <c r="F1586" s="5"/>
      <c r="G1586" s="5"/>
      <c r="H1586" s="5"/>
    </row>
    <row r="1587" spans="1:8" x14ac:dyDescent="0.75">
      <c r="A1587" s="4"/>
      <c r="B1587" s="4"/>
      <c r="C1587" s="4"/>
      <c r="E1587" s="5"/>
      <c r="F1587" s="5"/>
      <c r="G1587" s="5"/>
      <c r="H1587" s="5"/>
    </row>
    <row r="1588" spans="1:8" x14ac:dyDescent="0.75">
      <c r="A1588" s="4"/>
      <c r="B1588" s="4"/>
      <c r="C1588" s="4"/>
      <c r="E1588" s="5"/>
      <c r="F1588" s="5"/>
      <c r="G1588" s="5"/>
      <c r="H1588" s="5"/>
    </row>
    <row r="1589" spans="1:8" x14ac:dyDescent="0.75">
      <c r="A1589" s="4"/>
      <c r="B1589" s="4"/>
      <c r="C1589" s="4"/>
      <c r="E1589" s="5"/>
      <c r="F1589" s="5"/>
      <c r="G1589" s="5"/>
      <c r="H1589" s="5"/>
    </row>
    <row r="1590" spans="1:8" x14ac:dyDescent="0.75">
      <c r="A1590" s="4"/>
      <c r="B1590" s="4"/>
      <c r="C1590" s="4"/>
      <c r="E1590" s="5"/>
      <c r="F1590" s="5"/>
      <c r="G1590" s="5"/>
      <c r="H1590" s="5"/>
    </row>
    <row r="1591" spans="1:8" x14ac:dyDescent="0.75">
      <c r="A1591" s="4"/>
      <c r="B1591" s="4"/>
      <c r="C1591" s="4"/>
      <c r="E1591" s="5"/>
      <c r="F1591" s="5"/>
      <c r="G1591" s="5"/>
      <c r="H1591" s="5"/>
    </row>
    <row r="1592" spans="1:8" x14ac:dyDescent="0.75">
      <c r="A1592" s="4"/>
      <c r="B1592" s="4"/>
      <c r="C1592" s="4"/>
      <c r="E1592" s="5"/>
      <c r="F1592" s="5"/>
      <c r="G1592" s="5"/>
      <c r="H1592" s="5"/>
    </row>
    <row r="1593" spans="1:8" x14ac:dyDescent="0.75">
      <c r="A1593" s="4"/>
      <c r="B1593" s="4"/>
      <c r="C1593" s="4"/>
      <c r="E1593" s="5"/>
      <c r="F1593" s="5"/>
      <c r="G1593" s="5"/>
      <c r="H1593" s="5"/>
    </row>
    <row r="1594" spans="1:8" x14ac:dyDescent="0.75">
      <c r="A1594" s="4"/>
      <c r="B1594" s="4"/>
      <c r="C1594" s="4"/>
      <c r="E1594" s="5"/>
      <c r="F1594" s="5"/>
      <c r="G1594" s="5"/>
      <c r="H1594" s="5"/>
    </row>
    <row r="1595" spans="1:8" x14ac:dyDescent="0.75">
      <c r="A1595" s="4"/>
      <c r="B1595" s="4"/>
      <c r="C1595" s="4"/>
      <c r="E1595" s="5"/>
      <c r="F1595" s="5"/>
      <c r="G1595" s="5"/>
      <c r="H1595" s="5"/>
    </row>
    <row r="1596" spans="1:8" x14ac:dyDescent="0.75">
      <c r="A1596" s="4"/>
      <c r="B1596" s="4"/>
      <c r="C1596" s="4"/>
      <c r="E1596" s="5"/>
      <c r="F1596" s="5"/>
      <c r="G1596" s="5"/>
      <c r="H1596" s="5"/>
    </row>
    <row r="1597" spans="1:8" x14ac:dyDescent="0.75">
      <c r="A1597" s="4"/>
      <c r="B1597" s="4"/>
      <c r="C1597" s="4"/>
      <c r="E1597" s="5"/>
      <c r="F1597" s="5"/>
      <c r="G1597" s="5"/>
      <c r="H1597" s="5"/>
    </row>
    <row r="1598" spans="1:8" x14ac:dyDescent="0.75">
      <c r="A1598" s="4"/>
      <c r="B1598" s="4"/>
      <c r="C1598" s="4"/>
      <c r="E1598" s="5"/>
      <c r="F1598" s="5"/>
      <c r="G1598" s="5"/>
      <c r="H1598" s="5"/>
    </row>
    <row r="1599" spans="1:8" x14ac:dyDescent="0.75">
      <c r="A1599" s="4"/>
      <c r="B1599" s="4"/>
      <c r="C1599" s="4"/>
      <c r="E1599" s="5"/>
      <c r="F1599" s="5"/>
      <c r="G1599" s="5"/>
      <c r="H1599" s="5"/>
    </row>
    <row r="1600" spans="1:8" x14ac:dyDescent="0.75">
      <c r="A1600" s="4"/>
      <c r="B1600" s="4"/>
      <c r="C1600" s="4"/>
      <c r="E1600" s="5"/>
      <c r="F1600" s="5"/>
      <c r="G1600" s="5"/>
      <c r="H1600" s="5"/>
    </row>
    <row r="1601" spans="1:8" x14ac:dyDescent="0.75">
      <c r="A1601" s="4"/>
      <c r="B1601" s="4"/>
      <c r="C1601" s="4"/>
      <c r="E1601" s="5"/>
      <c r="F1601" s="5"/>
      <c r="G1601" s="5"/>
      <c r="H1601" s="5"/>
    </row>
    <row r="1602" spans="1:8" x14ac:dyDescent="0.75">
      <c r="A1602" s="4"/>
      <c r="B1602" s="4"/>
      <c r="C1602" s="4"/>
      <c r="E1602" s="5"/>
      <c r="F1602" s="5"/>
      <c r="G1602" s="5"/>
      <c r="H1602" s="5"/>
    </row>
    <row r="1603" spans="1:8" x14ac:dyDescent="0.75">
      <c r="A1603" s="4"/>
      <c r="B1603" s="4"/>
      <c r="C1603" s="4"/>
      <c r="E1603" s="5"/>
      <c r="F1603" s="5"/>
      <c r="G1603" s="5"/>
      <c r="H1603" s="5"/>
    </row>
    <row r="1604" spans="1:8" x14ac:dyDescent="0.75">
      <c r="A1604" s="4"/>
      <c r="B1604" s="4"/>
      <c r="C1604" s="4"/>
      <c r="E1604" s="5"/>
      <c r="F1604" s="5"/>
      <c r="G1604" s="5"/>
      <c r="H1604" s="5"/>
    </row>
    <row r="1605" spans="1:8" x14ac:dyDescent="0.75">
      <c r="A1605" s="4"/>
      <c r="B1605" s="4"/>
      <c r="C1605" s="4"/>
      <c r="E1605" s="5"/>
      <c r="F1605" s="5"/>
      <c r="G1605" s="5"/>
      <c r="H1605" s="5"/>
    </row>
    <row r="1606" spans="1:8" x14ac:dyDescent="0.75">
      <c r="A1606" s="4"/>
      <c r="B1606" s="4"/>
      <c r="C1606" s="4"/>
      <c r="E1606" s="5"/>
      <c r="F1606" s="5"/>
      <c r="G1606" s="5"/>
      <c r="H1606" s="5"/>
    </row>
    <row r="1607" spans="1:8" x14ac:dyDescent="0.75">
      <c r="A1607" s="4"/>
      <c r="B1607" s="4"/>
      <c r="C1607" s="4"/>
      <c r="E1607" s="5"/>
      <c r="F1607" s="5"/>
      <c r="G1607" s="5"/>
      <c r="H1607" s="5"/>
    </row>
    <row r="1608" spans="1:8" x14ac:dyDescent="0.75">
      <c r="A1608" s="4"/>
      <c r="B1608" s="4"/>
      <c r="C1608" s="4"/>
      <c r="E1608" s="5"/>
      <c r="F1608" s="5"/>
      <c r="G1608" s="5"/>
      <c r="H1608" s="5"/>
    </row>
    <row r="1609" spans="1:8" x14ac:dyDescent="0.75">
      <c r="A1609" s="4"/>
      <c r="B1609" s="4"/>
      <c r="C1609" s="4"/>
      <c r="E1609" s="5"/>
      <c r="F1609" s="5"/>
      <c r="G1609" s="5"/>
      <c r="H1609" s="5"/>
    </row>
    <row r="1610" spans="1:8" x14ac:dyDescent="0.75">
      <c r="A1610" s="4"/>
      <c r="B1610" s="4"/>
      <c r="C1610" s="4"/>
      <c r="E1610" s="5"/>
      <c r="F1610" s="5"/>
      <c r="G1610" s="5"/>
      <c r="H1610" s="5"/>
    </row>
    <row r="1611" spans="1:8" x14ac:dyDescent="0.75">
      <c r="A1611" s="4"/>
      <c r="B1611" s="4"/>
      <c r="C1611" s="4"/>
      <c r="E1611" s="5"/>
      <c r="F1611" s="5"/>
      <c r="G1611" s="5"/>
      <c r="H1611" s="5"/>
    </row>
    <row r="1612" spans="1:8" x14ac:dyDescent="0.75">
      <c r="A1612" s="4"/>
      <c r="B1612" s="4"/>
      <c r="C1612" s="4"/>
      <c r="E1612" s="5"/>
      <c r="F1612" s="5"/>
      <c r="G1612" s="5"/>
      <c r="H1612" s="5"/>
    </row>
    <row r="1613" spans="1:8" x14ac:dyDescent="0.75">
      <c r="A1613" s="4"/>
      <c r="B1613" s="4"/>
      <c r="C1613" s="4"/>
      <c r="E1613" s="5"/>
      <c r="F1613" s="5"/>
      <c r="G1613" s="5"/>
      <c r="H1613" s="5"/>
    </row>
    <row r="1614" spans="1:8" x14ac:dyDescent="0.75">
      <c r="A1614" s="4"/>
      <c r="B1614" s="4"/>
      <c r="C1614" s="4"/>
      <c r="E1614" s="5"/>
      <c r="F1614" s="5"/>
      <c r="G1614" s="5"/>
      <c r="H1614" s="5"/>
    </row>
    <row r="1615" spans="1:8" x14ac:dyDescent="0.75">
      <c r="A1615" s="4"/>
      <c r="B1615" s="4"/>
      <c r="C1615" s="4"/>
      <c r="E1615" s="5"/>
      <c r="F1615" s="5"/>
      <c r="G1615" s="5"/>
      <c r="H1615" s="5"/>
    </row>
    <row r="1616" spans="1:8" x14ac:dyDescent="0.75">
      <c r="A1616" s="4"/>
      <c r="B1616" s="4"/>
      <c r="C1616" s="4"/>
      <c r="E1616" s="5"/>
      <c r="F1616" s="5"/>
      <c r="G1616" s="5"/>
      <c r="H1616" s="5"/>
    </row>
    <row r="1617" spans="1:8" x14ac:dyDescent="0.75">
      <c r="A1617" s="4"/>
      <c r="B1617" s="4"/>
      <c r="C1617" s="4"/>
      <c r="E1617" s="5"/>
      <c r="F1617" s="5"/>
      <c r="G1617" s="5"/>
      <c r="H1617" s="5"/>
    </row>
    <row r="1618" spans="1:8" x14ac:dyDescent="0.75">
      <c r="A1618" s="4"/>
      <c r="B1618" s="4"/>
      <c r="C1618" s="4"/>
      <c r="E1618" s="5"/>
      <c r="F1618" s="5"/>
      <c r="G1618" s="5"/>
      <c r="H1618" s="5"/>
    </row>
    <row r="1619" spans="1:8" x14ac:dyDescent="0.75">
      <c r="A1619" s="4"/>
      <c r="B1619" s="4"/>
      <c r="C1619" s="4"/>
      <c r="E1619" s="5"/>
      <c r="F1619" s="5"/>
      <c r="G1619" s="5"/>
      <c r="H1619" s="5"/>
    </row>
    <row r="1620" spans="1:8" x14ac:dyDescent="0.75">
      <c r="A1620" s="4"/>
      <c r="B1620" s="4"/>
      <c r="C1620" s="4"/>
      <c r="E1620" s="5"/>
      <c r="F1620" s="5"/>
      <c r="G1620" s="5"/>
      <c r="H1620" s="5"/>
    </row>
    <row r="1621" spans="1:8" x14ac:dyDescent="0.75">
      <c r="A1621" s="4"/>
      <c r="B1621" s="4"/>
      <c r="C1621" s="4"/>
      <c r="E1621" s="5"/>
      <c r="F1621" s="5"/>
      <c r="G1621" s="5"/>
      <c r="H1621" s="5"/>
    </row>
    <row r="1622" spans="1:8" x14ac:dyDescent="0.75">
      <c r="A1622" s="4"/>
      <c r="B1622" s="4"/>
      <c r="C1622" s="4"/>
      <c r="E1622" s="5"/>
      <c r="F1622" s="5"/>
      <c r="G1622" s="5"/>
      <c r="H1622" s="5"/>
    </row>
    <row r="1623" spans="1:8" x14ac:dyDescent="0.75">
      <c r="A1623" s="4"/>
      <c r="B1623" s="4"/>
      <c r="C1623" s="4"/>
      <c r="E1623" s="5"/>
      <c r="F1623" s="5"/>
      <c r="G1623" s="5"/>
      <c r="H1623" s="5"/>
    </row>
    <row r="1624" spans="1:8" x14ac:dyDescent="0.75">
      <c r="A1624" s="4"/>
      <c r="B1624" s="4"/>
      <c r="C1624" s="4"/>
      <c r="E1624" s="5"/>
      <c r="F1624" s="5"/>
      <c r="G1624" s="5"/>
      <c r="H1624" s="5"/>
    </row>
    <row r="1625" spans="1:8" x14ac:dyDescent="0.75">
      <c r="A1625" s="4"/>
      <c r="B1625" s="4"/>
      <c r="C1625" s="4"/>
      <c r="E1625" s="5"/>
      <c r="F1625" s="5"/>
      <c r="G1625" s="5"/>
      <c r="H1625" s="5"/>
    </row>
    <row r="1626" spans="1:8" x14ac:dyDescent="0.75">
      <c r="A1626" s="4"/>
      <c r="B1626" s="4"/>
      <c r="C1626" s="4"/>
      <c r="E1626" s="5"/>
      <c r="F1626" s="5"/>
      <c r="G1626" s="5"/>
      <c r="H1626" s="5"/>
    </row>
    <row r="1627" spans="1:8" x14ac:dyDescent="0.75">
      <c r="A1627" s="4"/>
      <c r="B1627" s="4"/>
      <c r="C1627" s="4"/>
      <c r="E1627" s="5"/>
      <c r="F1627" s="5"/>
      <c r="G1627" s="5"/>
      <c r="H1627" s="5"/>
    </row>
    <row r="1628" spans="1:8" x14ac:dyDescent="0.75">
      <c r="A1628" s="4"/>
      <c r="B1628" s="4"/>
      <c r="C1628" s="4"/>
      <c r="E1628" s="5"/>
      <c r="F1628" s="5"/>
      <c r="G1628" s="5"/>
      <c r="H1628" s="5"/>
    </row>
    <row r="1629" spans="1:8" x14ac:dyDescent="0.75">
      <c r="A1629" s="4"/>
      <c r="B1629" s="4"/>
      <c r="C1629" s="4"/>
      <c r="E1629" s="5"/>
      <c r="F1629" s="5"/>
      <c r="G1629" s="5"/>
      <c r="H1629" s="5"/>
    </row>
    <row r="1630" spans="1:8" x14ac:dyDescent="0.75">
      <c r="A1630" s="4"/>
      <c r="B1630" s="4"/>
      <c r="C1630" s="4"/>
      <c r="E1630" s="5"/>
      <c r="F1630" s="5"/>
      <c r="G1630" s="5"/>
      <c r="H1630" s="5"/>
    </row>
    <row r="1631" spans="1:8" x14ac:dyDescent="0.75">
      <c r="A1631" s="4"/>
      <c r="B1631" s="4"/>
      <c r="C1631" s="4"/>
      <c r="E1631" s="5"/>
      <c r="F1631" s="5"/>
      <c r="G1631" s="5"/>
      <c r="H1631" s="5"/>
    </row>
    <row r="1632" spans="1:8" x14ac:dyDescent="0.75">
      <c r="A1632" s="4"/>
      <c r="B1632" s="4"/>
      <c r="C1632" s="4"/>
      <c r="E1632" s="5"/>
      <c r="F1632" s="5"/>
      <c r="G1632" s="5"/>
      <c r="H1632" s="5"/>
    </row>
    <row r="1633" spans="1:8" x14ac:dyDescent="0.75">
      <c r="A1633" s="4"/>
      <c r="B1633" s="4"/>
      <c r="C1633" s="4"/>
      <c r="E1633" s="5"/>
      <c r="F1633" s="5"/>
      <c r="G1633" s="5"/>
      <c r="H1633" s="5"/>
    </row>
    <row r="1634" spans="1:8" x14ac:dyDescent="0.75">
      <c r="A1634" s="4"/>
      <c r="B1634" s="4"/>
      <c r="C1634" s="4"/>
      <c r="E1634" s="5"/>
      <c r="F1634" s="5"/>
      <c r="G1634" s="5"/>
      <c r="H1634" s="5"/>
    </row>
    <row r="1635" spans="1:8" x14ac:dyDescent="0.75">
      <c r="A1635" s="4"/>
      <c r="B1635" s="4"/>
      <c r="C1635" s="4"/>
      <c r="E1635" s="5"/>
      <c r="F1635" s="5"/>
      <c r="G1635" s="5"/>
      <c r="H1635" s="5"/>
    </row>
    <row r="1636" spans="1:8" x14ac:dyDescent="0.75">
      <c r="A1636" s="4"/>
      <c r="B1636" s="4"/>
      <c r="C1636" s="4"/>
      <c r="E1636" s="5"/>
      <c r="F1636" s="5"/>
      <c r="G1636" s="5"/>
      <c r="H1636" s="5"/>
    </row>
    <row r="1637" spans="1:8" x14ac:dyDescent="0.75">
      <c r="A1637" s="4"/>
      <c r="B1637" s="4"/>
      <c r="C1637" s="4"/>
      <c r="E1637" s="5"/>
      <c r="F1637" s="5"/>
      <c r="G1637" s="5"/>
      <c r="H1637" s="5"/>
    </row>
    <row r="1638" spans="1:8" x14ac:dyDescent="0.75">
      <c r="A1638" s="4"/>
      <c r="B1638" s="4"/>
      <c r="C1638" s="4"/>
      <c r="E1638" s="5"/>
      <c r="F1638" s="5"/>
      <c r="G1638" s="5"/>
      <c r="H1638" s="5"/>
    </row>
    <row r="1639" spans="1:8" x14ac:dyDescent="0.75">
      <c r="A1639" s="4"/>
      <c r="B1639" s="4"/>
      <c r="C1639" s="4"/>
      <c r="E1639" s="5"/>
      <c r="F1639" s="5"/>
      <c r="G1639" s="5"/>
      <c r="H1639" s="5"/>
    </row>
    <row r="1640" spans="1:8" x14ac:dyDescent="0.75">
      <c r="A1640" s="4"/>
      <c r="B1640" s="4"/>
      <c r="C1640" s="4"/>
      <c r="E1640" s="5"/>
      <c r="F1640" s="5"/>
      <c r="G1640" s="5"/>
      <c r="H1640" s="5"/>
    </row>
    <row r="1641" spans="1:8" x14ac:dyDescent="0.75">
      <c r="A1641" s="4"/>
      <c r="B1641" s="4"/>
      <c r="C1641" s="4"/>
      <c r="E1641" s="5"/>
      <c r="F1641" s="5"/>
      <c r="G1641" s="5"/>
      <c r="H1641" s="5"/>
    </row>
    <row r="1642" spans="1:8" x14ac:dyDescent="0.75">
      <c r="A1642" s="4"/>
      <c r="B1642" s="4"/>
      <c r="C1642" s="4"/>
      <c r="E1642" s="5"/>
      <c r="F1642" s="5"/>
      <c r="G1642" s="5"/>
      <c r="H1642" s="5"/>
    </row>
    <row r="1643" spans="1:8" x14ac:dyDescent="0.75">
      <c r="A1643" s="4"/>
      <c r="B1643" s="4"/>
      <c r="C1643" s="4"/>
      <c r="E1643" s="5"/>
      <c r="F1643" s="5"/>
      <c r="G1643" s="5"/>
      <c r="H1643" s="5"/>
    </row>
    <row r="1644" spans="1:8" x14ac:dyDescent="0.75">
      <c r="A1644" s="4"/>
      <c r="B1644" s="4"/>
      <c r="C1644" s="4"/>
      <c r="E1644" s="5"/>
      <c r="F1644" s="5"/>
      <c r="G1644" s="5"/>
      <c r="H1644" s="5"/>
    </row>
    <row r="1645" spans="1:8" x14ac:dyDescent="0.75">
      <c r="A1645" s="4"/>
      <c r="B1645" s="4"/>
      <c r="C1645" s="4"/>
      <c r="E1645" s="5"/>
      <c r="F1645" s="5"/>
      <c r="G1645" s="5"/>
      <c r="H1645" s="5"/>
    </row>
    <row r="1646" spans="1:8" x14ac:dyDescent="0.75">
      <c r="A1646" s="4"/>
      <c r="B1646" s="4"/>
      <c r="C1646" s="4"/>
      <c r="E1646" s="5"/>
      <c r="F1646" s="5"/>
      <c r="G1646" s="5"/>
      <c r="H1646" s="5"/>
    </row>
    <row r="1647" spans="1:8" x14ac:dyDescent="0.75">
      <c r="A1647" s="4"/>
      <c r="B1647" s="4"/>
      <c r="C1647" s="4"/>
      <c r="E1647" s="5"/>
      <c r="F1647" s="5"/>
      <c r="G1647" s="5"/>
      <c r="H1647" s="5"/>
    </row>
    <row r="1648" spans="1:8" x14ac:dyDescent="0.75">
      <c r="A1648" s="4"/>
      <c r="B1648" s="4"/>
      <c r="C1648" s="4"/>
      <c r="E1648" s="5"/>
      <c r="F1648" s="5"/>
      <c r="G1648" s="5"/>
      <c r="H1648" s="5"/>
    </row>
    <row r="1649" spans="1:8" x14ac:dyDescent="0.75">
      <c r="A1649" s="4"/>
      <c r="B1649" s="4"/>
      <c r="C1649" s="4"/>
      <c r="E1649" s="5"/>
      <c r="F1649" s="5"/>
      <c r="G1649" s="5"/>
      <c r="H1649" s="5"/>
    </row>
    <row r="1650" spans="1:8" x14ac:dyDescent="0.75">
      <c r="A1650" s="4"/>
      <c r="B1650" s="4"/>
      <c r="C1650" s="4"/>
      <c r="E1650" s="5"/>
      <c r="F1650" s="5"/>
      <c r="G1650" s="5"/>
      <c r="H1650" s="5"/>
    </row>
    <row r="1651" spans="1:8" x14ac:dyDescent="0.75">
      <c r="A1651" s="4"/>
      <c r="B1651" s="4"/>
      <c r="C1651" s="4"/>
      <c r="E1651" s="5"/>
      <c r="F1651" s="5"/>
      <c r="G1651" s="5"/>
      <c r="H1651" s="5"/>
    </row>
    <row r="1652" spans="1:8" x14ac:dyDescent="0.75">
      <c r="A1652" s="4"/>
      <c r="B1652" s="4"/>
      <c r="C1652" s="4"/>
      <c r="E1652" s="5"/>
      <c r="F1652" s="5"/>
      <c r="G1652" s="5"/>
      <c r="H1652" s="5"/>
    </row>
    <row r="1653" spans="1:8" x14ac:dyDescent="0.75">
      <c r="A1653" s="4"/>
      <c r="B1653" s="4"/>
      <c r="C1653" s="4"/>
      <c r="E1653" s="5"/>
      <c r="F1653" s="5"/>
      <c r="G1653" s="5"/>
      <c r="H1653" s="5"/>
    </row>
    <row r="1654" spans="1:8" x14ac:dyDescent="0.75">
      <c r="A1654" s="4"/>
      <c r="B1654" s="4"/>
      <c r="C1654" s="4"/>
      <c r="E1654" s="5"/>
      <c r="F1654" s="5"/>
      <c r="G1654" s="5"/>
      <c r="H1654" s="5"/>
    </row>
    <row r="1655" spans="1:8" x14ac:dyDescent="0.75">
      <c r="A1655" s="4"/>
      <c r="B1655" s="4"/>
      <c r="C1655" s="4"/>
      <c r="E1655" s="5"/>
      <c r="F1655" s="5"/>
      <c r="G1655" s="5"/>
      <c r="H1655" s="5"/>
    </row>
    <row r="1656" spans="1:8" x14ac:dyDescent="0.75">
      <c r="A1656" s="4"/>
      <c r="B1656" s="4"/>
      <c r="C1656" s="4"/>
      <c r="E1656" s="5"/>
      <c r="F1656" s="5"/>
      <c r="G1656" s="5"/>
      <c r="H1656" s="5"/>
    </row>
    <row r="1657" spans="1:8" x14ac:dyDescent="0.75">
      <c r="A1657" s="4"/>
      <c r="B1657" s="4"/>
      <c r="C1657" s="4"/>
      <c r="E1657" s="5"/>
      <c r="F1657" s="5"/>
      <c r="G1657" s="5"/>
      <c r="H1657" s="5"/>
    </row>
    <row r="1658" spans="1:8" x14ac:dyDescent="0.75">
      <c r="A1658" s="4"/>
      <c r="B1658" s="4"/>
      <c r="C1658" s="4"/>
      <c r="E1658" s="5"/>
      <c r="F1658" s="5"/>
      <c r="G1658" s="5"/>
      <c r="H1658" s="5"/>
    </row>
    <row r="1659" spans="1:8" x14ac:dyDescent="0.75">
      <c r="A1659" s="4"/>
      <c r="B1659" s="4"/>
      <c r="C1659" s="4"/>
      <c r="E1659" s="5"/>
      <c r="F1659" s="5"/>
      <c r="G1659" s="5"/>
      <c r="H1659" s="5"/>
    </row>
    <row r="1660" spans="1:8" x14ac:dyDescent="0.75">
      <c r="A1660" s="4"/>
      <c r="B1660" s="4"/>
      <c r="C1660" s="4"/>
      <c r="E1660" s="5"/>
      <c r="F1660" s="5"/>
      <c r="G1660" s="5"/>
      <c r="H1660" s="5"/>
    </row>
    <row r="1661" spans="1:8" x14ac:dyDescent="0.75">
      <c r="A1661" s="4"/>
      <c r="B1661" s="4"/>
      <c r="C1661" s="4"/>
      <c r="E1661" s="5"/>
      <c r="F1661" s="5"/>
      <c r="G1661" s="5"/>
      <c r="H1661" s="5"/>
    </row>
    <row r="1662" spans="1:8" x14ac:dyDescent="0.75">
      <c r="A1662" s="4"/>
      <c r="B1662" s="4"/>
      <c r="C1662" s="4"/>
      <c r="E1662" s="5"/>
      <c r="F1662" s="5"/>
      <c r="G1662" s="5"/>
      <c r="H1662" s="5"/>
    </row>
    <row r="1663" spans="1:8" x14ac:dyDescent="0.75">
      <c r="A1663" s="4"/>
      <c r="B1663" s="4"/>
      <c r="C1663" s="4"/>
      <c r="E1663" s="5"/>
      <c r="F1663" s="5"/>
      <c r="G1663" s="5"/>
      <c r="H1663" s="5"/>
    </row>
    <row r="1664" spans="1:8" x14ac:dyDescent="0.75">
      <c r="A1664" s="4"/>
      <c r="B1664" s="4"/>
      <c r="C1664" s="4"/>
      <c r="E1664" s="5"/>
      <c r="F1664" s="5"/>
      <c r="G1664" s="5"/>
      <c r="H1664" s="5"/>
    </row>
    <row r="1665" spans="1:8" x14ac:dyDescent="0.75">
      <c r="A1665" s="4"/>
      <c r="B1665" s="4"/>
      <c r="C1665" s="4"/>
      <c r="E1665" s="5"/>
      <c r="F1665" s="5"/>
      <c r="G1665" s="5"/>
      <c r="H1665" s="5"/>
    </row>
    <row r="1666" spans="1:8" x14ac:dyDescent="0.75">
      <c r="A1666" s="4"/>
      <c r="B1666" s="4"/>
      <c r="C1666" s="4"/>
      <c r="E1666" s="5"/>
      <c r="F1666" s="5"/>
      <c r="G1666" s="5"/>
      <c r="H1666" s="5"/>
    </row>
    <row r="1667" spans="1:8" x14ac:dyDescent="0.75">
      <c r="A1667" s="4"/>
      <c r="B1667" s="4"/>
      <c r="C1667" s="4"/>
      <c r="E1667" s="5"/>
      <c r="F1667" s="5"/>
      <c r="G1667" s="5"/>
      <c r="H1667" s="5"/>
    </row>
    <row r="1668" spans="1:8" x14ac:dyDescent="0.75">
      <c r="A1668" s="4"/>
      <c r="B1668" s="4"/>
      <c r="C1668" s="4"/>
      <c r="E1668" s="5"/>
      <c r="F1668" s="5"/>
      <c r="G1668" s="5"/>
      <c r="H1668" s="5"/>
    </row>
    <row r="1669" spans="1:8" x14ac:dyDescent="0.75">
      <c r="A1669" s="4"/>
      <c r="B1669" s="4"/>
      <c r="C1669" s="4"/>
      <c r="E1669" s="5"/>
      <c r="F1669" s="5"/>
      <c r="G1669" s="5"/>
      <c r="H1669" s="5"/>
    </row>
    <row r="1670" spans="1:8" x14ac:dyDescent="0.75">
      <c r="A1670" s="4"/>
      <c r="B1670" s="4"/>
      <c r="C1670" s="4"/>
      <c r="E1670" s="5"/>
      <c r="F1670" s="5"/>
      <c r="G1670" s="5"/>
      <c r="H1670" s="5"/>
    </row>
    <row r="1671" spans="1:8" x14ac:dyDescent="0.75">
      <c r="A1671" s="4"/>
      <c r="B1671" s="4"/>
      <c r="C1671" s="4"/>
      <c r="E1671" s="5"/>
      <c r="F1671" s="5"/>
      <c r="G1671" s="5"/>
      <c r="H1671" s="5"/>
    </row>
    <row r="1672" spans="1:8" x14ac:dyDescent="0.75">
      <c r="A1672" s="4"/>
      <c r="B1672" s="4"/>
      <c r="C1672" s="4"/>
      <c r="E1672" s="5"/>
      <c r="F1672" s="5"/>
      <c r="G1672" s="5"/>
      <c r="H1672" s="5"/>
    </row>
    <row r="1673" spans="1:8" x14ac:dyDescent="0.75">
      <c r="A1673" s="4"/>
      <c r="B1673" s="4"/>
      <c r="C1673" s="4"/>
      <c r="E1673" s="5"/>
      <c r="F1673" s="5"/>
      <c r="G1673" s="5"/>
      <c r="H1673" s="5"/>
    </row>
    <row r="1674" spans="1:8" x14ac:dyDescent="0.75">
      <c r="A1674" s="4"/>
      <c r="B1674" s="4"/>
      <c r="C1674" s="4"/>
      <c r="E1674" s="5"/>
      <c r="F1674" s="5"/>
      <c r="G1674" s="5"/>
      <c r="H1674" s="5"/>
    </row>
    <row r="1675" spans="1:8" x14ac:dyDescent="0.75">
      <c r="A1675" s="4"/>
      <c r="B1675" s="4"/>
      <c r="C1675" s="4"/>
      <c r="E1675" s="5"/>
      <c r="F1675" s="5"/>
      <c r="G1675" s="5"/>
      <c r="H1675" s="5"/>
    </row>
    <row r="1676" spans="1:8" x14ac:dyDescent="0.75">
      <c r="A1676" s="4"/>
      <c r="B1676" s="4"/>
      <c r="C1676" s="4"/>
      <c r="E1676" s="5"/>
      <c r="F1676" s="5"/>
      <c r="G1676" s="5"/>
      <c r="H1676" s="5"/>
    </row>
    <row r="1677" spans="1:8" x14ac:dyDescent="0.75">
      <c r="A1677" s="4"/>
      <c r="B1677" s="4"/>
      <c r="C1677" s="4"/>
      <c r="E1677" s="5"/>
      <c r="F1677" s="5"/>
      <c r="G1677" s="5"/>
      <c r="H1677" s="5"/>
    </row>
    <row r="1678" spans="1:8" x14ac:dyDescent="0.75">
      <c r="A1678" s="4"/>
      <c r="B1678" s="4"/>
      <c r="C1678" s="4"/>
      <c r="E1678" s="5"/>
      <c r="F1678" s="5"/>
      <c r="G1678" s="5"/>
      <c r="H1678" s="5"/>
    </row>
    <row r="1679" spans="1:8" x14ac:dyDescent="0.75">
      <c r="A1679" s="4"/>
      <c r="B1679" s="4"/>
      <c r="C1679" s="4"/>
      <c r="E1679" s="5"/>
      <c r="F1679" s="5"/>
      <c r="G1679" s="5"/>
      <c r="H1679" s="5"/>
    </row>
    <row r="1680" spans="1:8" x14ac:dyDescent="0.75">
      <c r="A1680" s="4"/>
      <c r="B1680" s="4"/>
      <c r="C1680" s="4"/>
      <c r="E1680" s="5"/>
      <c r="F1680" s="5"/>
      <c r="G1680" s="5"/>
      <c r="H1680" s="5"/>
    </row>
    <row r="1681" spans="1:8" x14ac:dyDescent="0.75">
      <c r="A1681" s="4"/>
      <c r="B1681" s="4"/>
      <c r="C1681" s="4"/>
      <c r="E1681" s="5"/>
      <c r="F1681" s="5"/>
      <c r="G1681" s="5"/>
      <c r="H1681" s="5"/>
    </row>
    <row r="1682" spans="1:8" x14ac:dyDescent="0.75">
      <c r="A1682" s="4"/>
      <c r="B1682" s="4"/>
      <c r="C1682" s="4"/>
      <c r="E1682" s="5"/>
      <c r="F1682" s="5"/>
      <c r="G1682" s="5"/>
      <c r="H1682" s="5"/>
    </row>
    <row r="1683" spans="1:8" x14ac:dyDescent="0.75">
      <c r="A1683" s="4"/>
      <c r="B1683" s="4"/>
      <c r="C1683" s="4"/>
      <c r="E1683" s="5"/>
      <c r="F1683" s="5"/>
      <c r="G1683" s="5"/>
      <c r="H1683" s="5"/>
    </row>
    <row r="1684" spans="1:8" x14ac:dyDescent="0.75">
      <c r="A1684" s="4"/>
      <c r="B1684" s="4"/>
      <c r="C1684" s="4"/>
      <c r="E1684" s="5"/>
      <c r="F1684" s="5"/>
      <c r="G1684" s="5"/>
      <c r="H1684" s="5"/>
    </row>
    <row r="1685" spans="1:8" x14ac:dyDescent="0.75">
      <c r="A1685" s="4"/>
      <c r="B1685" s="4"/>
      <c r="C1685" s="4"/>
      <c r="E1685" s="5"/>
      <c r="F1685" s="5"/>
      <c r="G1685" s="5"/>
      <c r="H1685" s="5"/>
    </row>
    <row r="1686" spans="1:8" x14ac:dyDescent="0.75">
      <c r="A1686" s="4"/>
      <c r="B1686" s="4"/>
      <c r="C1686" s="4"/>
      <c r="E1686" s="5"/>
      <c r="F1686" s="5"/>
      <c r="G1686" s="5"/>
      <c r="H1686" s="5"/>
    </row>
    <row r="1687" spans="1:8" x14ac:dyDescent="0.75">
      <c r="A1687" s="4"/>
      <c r="B1687" s="4"/>
      <c r="C1687" s="4"/>
      <c r="E1687" s="5"/>
      <c r="F1687" s="5"/>
      <c r="G1687" s="5"/>
      <c r="H1687" s="5"/>
    </row>
    <row r="1688" spans="1:8" x14ac:dyDescent="0.75">
      <c r="A1688" s="4"/>
      <c r="B1688" s="4"/>
      <c r="C1688" s="4"/>
      <c r="E1688" s="5"/>
      <c r="F1688" s="5"/>
      <c r="G1688" s="5"/>
      <c r="H1688" s="5"/>
    </row>
    <row r="1689" spans="1:8" x14ac:dyDescent="0.75">
      <c r="A1689" s="4"/>
      <c r="B1689" s="4"/>
      <c r="C1689" s="4"/>
      <c r="E1689" s="5"/>
      <c r="F1689" s="5"/>
      <c r="G1689" s="5"/>
      <c r="H1689" s="5"/>
    </row>
    <row r="1690" spans="1:8" x14ac:dyDescent="0.75">
      <c r="A1690" s="4"/>
      <c r="B1690" s="4"/>
      <c r="C1690" s="4"/>
      <c r="E1690" s="5"/>
      <c r="F1690" s="5"/>
      <c r="G1690" s="5"/>
      <c r="H1690" s="5"/>
    </row>
    <row r="1691" spans="1:8" x14ac:dyDescent="0.75">
      <c r="A1691" s="4"/>
      <c r="B1691" s="4"/>
      <c r="C1691" s="4"/>
      <c r="E1691" s="5"/>
      <c r="F1691" s="5"/>
      <c r="G1691" s="5"/>
      <c r="H1691" s="5"/>
    </row>
    <row r="1692" spans="1:8" x14ac:dyDescent="0.75">
      <c r="A1692" s="4"/>
      <c r="B1692" s="4"/>
      <c r="C1692" s="4"/>
      <c r="E1692" s="5"/>
      <c r="F1692" s="5"/>
      <c r="G1692" s="5"/>
      <c r="H1692" s="5"/>
    </row>
    <row r="1693" spans="1:8" x14ac:dyDescent="0.75">
      <c r="A1693" s="4"/>
      <c r="B1693" s="4"/>
      <c r="C1693" s="4"/>
      <c r="E1693" s="5"/>
      <c r="F1693" s="5"/>
      <c r="G1693" s="5"/>
      <c r="H1693" s="5"/>
    </row>
    <row r="1694" spans="1:8" x14ac:dyDescent="0.75">
      <c r="A1694" s="4"/>
      <c r="B1694" s="4"/>
      <c r="C1694" s="4"/>
      <c r="E1694" s="5"/>
      <c r="F1694" s="5"/>
      <c r="G1694" s="5"/>
      <c r="H1694" s="5"/>
    </row>
    <row r="1695" spans="1:8" x14ac:dyDescent="0.75">
      <c r="A1695" s="4"/>
      <c r="B1695" s="4"/>
      <c r="C1695" s="4"/>
      <c r="E1695" s="5"/>
      <c r="F1695" s="5"/>
      <c r="G1695" s="5"/>
      <c r="H1695" s="5"/>
    </row>
    <row r="1696" spans="1:8" x14ac:dyDescent="0.75">
      <c r="A1696" s="4"/>
      <c r="B1696" s="4"/>
      <c r="C1696" s="4"/>
      <c r="E1696" s="5"/>
      <c r="F1696" s="5"/>
      <c r="G1696" s="5"/>
      <c r="H1696" s="5"/>
    </row>
    <row r="1697" spans="1:8" x14ac:dyDescent="0.75">
      <c r="A1697" s="4"/>
      <c r="B1697" s="4"/>
      <c r="C1697" s="4"/>
      <c r="E1697" s="5"/>
      <c r="F1697" s="5"/>
      <c r="G1697" s="5"/>
      <c r="H1697" s="5"/>
    </row>
    <row r="1698" spans="1:8" x14ac:dyDescent="0.75">
      <c r="A1698" s="4"/>
      <c r="B1698" s="4"/>
      <c r="C1698" s="4"/>
      <c r="E1698" s="5"/>
      <c r="F1698" s="5"/>
      <c r="G1698" s="5"/>
      <c r="H1698" s="5"/>
    </row>
    <row r="1699" spans="1:8" x14ac:dyDescent="0.75">
      <c r="A1699" s="4"/>
      <c r="B1699" s="4"/>
      <c r="C1699" s="4"/>
      <c r="E1699" s="5"/>
      <c r="F1699" s="5"/>
      <c r="G1699" s="5"/>
      <c r="H1699" s="5"/>
    </row>
    <row r="1700" spans="1:8" x14ac:dyDescent="0.75">
      <c r="A1700" s="4"/>
      <c r="B1700" s="4"/>
      <c r="C1700" s="4"/>
      <c r="E1700" s="5"/>
      <c r="F1700" s="5"/>
      <c r="G1700" s="5"/>
      <c r="H1700" s="5"/>
    </row>
    <row r="1701" spans="1:8" x14ac:dyDescent="0.75">
      <c r="A1701" s="4"/>
      <c r="B1701" s="4"/>
      <c r="C1701" s="4"/>
      <c r="E1701" s="5"/>
      <c r="F1701" s="5"/>
      <c r="G1701" s="5"/>
      <c r="H1701" s="5"/>
    </row>
    <row r="1702" spans="1:8" x14ac:dyDescent="0.75">
      <c r="A1702" s="4"/>
      <c r="B1702" s="4"/>
      <c r="C1702" s="4"/>
      <c r="E1702" s="5"/>
      <c r="F1702" s="5"/>
      <c r="G1702" s="5"/>
      <c r="H1702" s="5"/>
    </row>
    <row r="1703" spans="1:8" x14ac:dyDescent="0.75">
      <c r="A1703" s="4"/>
      <c r="B1703" s="4"/>
      <c r="C1703" s="4"/>
      <c r="E1703" s="5"/>
      <c r="F1703" s="5"/>
      <c r="G1703" s="5"/>
      <c r="H1703" s="5"/>
    </row>
    <row r="1704" spans="1:8" x14ac:dyDescent="0.75">
      <c r="A1704" s="4"/>
      <c r="B1704" s="4"/>
      <c r="C1704" s="4"/>
      <c r="E1704" s="5"/>
      <c r="F1704" s="5"/>
      <c r="G1704" s="5"/>
      <c r="H1704" s="5"/>
    </row>
    <row r="1705" spans="1:8" x14ac:dyDescent="0.75">
      <c r="A1705" s="4"/>
      <c r="B1705" s="4"/>
      <c r="C1705" s="4"/>
      <c r="E1705" s="5"/>
      <c r="F1705" s="5"/>
      <c r="G1705" s="5"/>
      <c r="H1705" s="5"/>
    </row>
    <row r="1706" spans="1:8" x14ac:dyDescent="0.75">
      <c r="A1706" s="4"/>
      <c r="B1706" s="4"/>
      <c r="C1706" s="4"/>
      <c r="E1706" s="5"/>
      <c r="F1706" s="5"/>
      <c r="G1706" s="5"/>
      <c r="H1706" s="5"/>
    </row>
    <row r="1707" spans="1:8" x14ac:dyDescent="0.75">
      <c r="A1707" s="4"/>
      <c r="B1707" s="4"/>
      <c r="C1707" s="4"/>
      <c r="E1707" s="5"/>
      <c r="F1707" s="5"/>
      <c r="G1707" s="5"/>
      <c r="H1707" s="5"/>
    </row>
    <row r="1708" spans="1:8" x14ac:dyDescent="0.75">
      <c r="A1708" s="4"/>
      <c r="B1708" s="4"/>
      <c r="C1708" s="4"/>
      <c r="E1708" s="5"/>
      <c r="F1708" s="5"/>
      <c r="G1708" s="5"/>
      <c r="H1708" s="5"/>
    </row>
    <row r="1709" spans="1:8" x14ac:dyDescent="0.75">
      <c r="A1709" s="4"/>
      <c r="B1709" s="4"/>
      <c r="C1709" s="4"/>
      <c r="E1709" s="5"/>
      <c r="F1709" s="5"/>
      <c r="G1709" s="5"/>
      <c r="H1709" s="5"/>
    </row>
    <row r="1710" spans="1:8" x14ac:dyDescent="0.75">
      <c r="A1710" s="4"/>
      <c r="B1710" s="4"/>
      <c r="C1710" s="4"/>
      <c r="E1710" s="5"/>
      <c r="F1710" s="5"/>
      <c r="G1710" s="5"/>
      <c r="H1710" s="5"/>
    </row>
    <row r="1711" spans="1:8" x14ac:dyDescent="0.75">
      <c r="A1711" s="4"/>
      <c r="B1711" s="4"/>
      <c r="C1711" s="4"/>
      <c r="E1711" s="5"/>
      <c r="F1711" s="5"/>
      <c r="G1711" s="5"/>
      <c r="H1711" s="5"/>
    </row>
    <row r="1712" spans="1:8" x14ac:dyDescent="0.75">
      <c r="A1712" s="4"/>
      <c r="B1712" s="4"/>
      <c r="C1712" s="4"/>
      <c r="E1712" s="5"/>
      <c r="F1712" s="5"/>
      <c r="G1712" s="5"/>
      <c r="H1712" s="5"/>
    </row>
    <row r="1713" spans="1:8" x14ac:dyDescent="0.75">
      <c r="A1713" s="4"/>
      <c r="B1713" s="4"/>
      <c r="C1713" s="4"/>
      <c r="E1713" s="5"/>
      <c r="F1713" s="5"/>
      <c r="G1713" s="5"/>
      <c r="H1713" s="5"/>
    </row>
    <row r="1714" spans="1:8" x14ac:dyDescent="0.75">
      <c r="A1714" s="4"/>
      <c r="B1714" s="4"/>
      <c r="C1714" s="4"/>
      <c r="E1714" s="5"/>
      <c r="F1714" s="5"/>
      <c r="G1714" s="5"/>
      <c r="H1714" s="5"/>
    </row>
    <row r="1715" spans="1:8" x14ac:dyDescent="0.75">
      <c r="A1715" s="4"/>
      <c r="B1715" s="4"/>
      <c r="C1715" s="4"/>
      <c r="E1715" s="5"/>
      <c r="F1715" s="5"/>
      <c r="G1715" s="5"/>
      <c r="H1715" s="5"/>
    </row>
    <row r="1716" spans="1:8" x14ac:dyDescent="0.75">
      <c r="A1716" s="4"/>
      <c r="B1716" s="4"/>
      <c r="C1716" s="4"/>
      <c r="E1716" s="5"/>
      <c r="F1716" s="5"/>
      <c r="G1716" s="5"/>
      <c r="H1716" s="5"/>
    </row>
    <row r="1717" spans="1:8" x14ac:dyDescent="0.75">
      <c r="A1717" s="4"/>
      <c r="B1717" s="4"/>
      <c r="C1717" s="4"/>
      <c r="E1717" s="5"/>
      <c r="F1717" s="5"/>
      <c r="G1717" s="5"/>
      <c r="H1717" s="5"/>
    </row>
    <row r="1718" spans="1:8" x14ac:dyDescent="0.75">
      <c r="A1718" s="4"/>
      <c r="B1718" s="4"/>
      <c r="C1718" s="4"/>
      <c r="E1718" s="5"/>
      <c r="F1718" s="5"/>
      <c r="G1718" s="5"/>
      <c r="H1718" s="5"/>
    </row>
    <row r="1719" spans="1:8" x14ac:dyDescent="0.75">
      <c r="A1719" s="4"/>
      <c r="B1719" s="4"/>
      <c r="C1719" s="4"/>
      <c r="E1719" s="5"/>
      <c r="F1719" s="5"/>
      <c r="G1719" s="5"/>
      <c r="H1719" s="5"/>
    </row>
    <row r="1720" spans="1:8" x14ac:dyDescent="0.75">
      <c r="A1720" s="4"/>
      <c r="B1720" s="4"/>
      <c r="C1720" s="4"/>
      <c r="E1720" s="5"/>
      <c r="F1720" s="5"/>
      <c r="G1720" s="5"/>
      <c r="H1720" s="5"/>
    </row>
    <row r="1721" spans="1:8" x14ac:dyDescent="0.75">
      <c r="A1721" s="4"/>
      <c r="B1721" s="4"/>
      <c r="C1721" s="4"/>
      <c r="E1721" s="5"/>
      <c r="F1721" s="5"/>
      <c r="G1721" s="5"/>
      <c r="H1721" s="5"/>
    </row>
    <row r="1722" spans="1:8" x14ac:dyDescent="0.75">
      <c r="A1722" s="4"/>
      <c r="B1722" s="4"/>
      <c r="C1722" s="4"/>
      <c r="E1722" s="5"/>
      <c r="F1722" s="5"/>
      <c r="G1722" s="5"/>
      <c r="H1722" s="5"/>
    </row>
    <row r="1723" spans="1:8" x14ac:dyDescent="0.75">
      <c r="A1723" s="4"/>
      <c r="B1723" s="4"/>
      <c r="C1723" s="4"/>
      <c r="E1723" s="5"/>
      <c r="F1723" s="5"/>
      <c r="G1723" s="5"/>
      <c r="H1723" s="5"/>
    </row>
    <row r="1724" spans="1:8" x14ac:dyDescent="0.75">
      <c r="A1724" s="4"/>
      <c r="B1724" s="4"/>
      <c r="C1724" s="4"/>
      <c r="E1724" s="5"/>
      <c r="F1724" s="5"/>
      <c r="G1724" s="5"/>
      <c r="H1724" s="5"/>
    </row>
    <row r="1725" spans="1:8" x14ac:dyDescent="0.75">
      <c r="A1725" s="4"/>
      <c r="B1725" s="4"/>
      <c r="C1725" s="4"/>
      <c r="E1725" s="5"/>
      <c r="F1725" s="5"/>
      <c r="G1725" s="5"/>
      <c r="H1725" s="5"/>
    </row>
    <row r="1726" spans="1:8" x14ac:dyDescent="0.75">
      <c r="A1726" s="4"/>
      <c r="B1726" s="4"/>
      <c r="C1726" s="4"/>
      <c r="E1726" s="5"/>
      <c r="F1726" s="5"/>
      <c r="G1726" s="5"/>
      <c r="H1726" s="5"/>
    </row>
    <row r="1727" spans="1:8" x14ac:dyDescent="0.75">
      <c r="A1727" s="4"/>
      <c r="B1727" s="4"/>
      <c r="C1727" s="4"/>
      <c r="E1727" s="5"/>
      <c r="F1727" s="5"/>
      <c r="G1727" s="5"/>
      <c r="H1727" s="5"/>
    </row>
    <row r="1728" spans="1:8" x14ac:dyDescent="0.75">
      <c r="A1728" s="4"/>
      <c r="B1728" s="4"/>
      <c r="C1728" s="4"/>
      <c r="E1728" s="5"/>
      <c r="F1728" s="5"/>
      <c r="G1728" s="5"/>
      <c r="H1728" s="5"/>
    </row>
    <row r="1729" spans="1:8" x14ac:dyDescent="0.75">
      <c r="A1729" s="4"/>
      <c r="B1729" s="4"/>
      <c r="C1729" s="4"/>
      <c r="E1729" s="5"/>
      <c r="F1729" s="5"/>
      <c r="G1729" s="5"/>
      <c r="H1729" s="5"/>
    </row>
    <row r="1730" spans="1:8" x14ac:dyDescent="0.75">
      <c r="A1730" s="4"/>
      <c r="B1730" s="4"/>
      <c r="C1730" s="4"/>
      <c r="E1730" s="5"/>
      <c r="F1730" s="5"/>
      <c r="G1730" s="5"/>
      <c r="H1730" s="5"/>
    </row>
    <row r="1731" spans="1:8" x14ac:dyDescent="0.75">
      <c r="A1731" s="4"/>
      <c r="B1731" s="4"/>
      <c r="C1731" s="4"/>
      <c r="E1731" s="5"/>
      <c r="F1731" s="5"/>
      <c r="G1731" s="5"/>
      <c r="H1731" s="5"/>
    </row>
    <row r="1732" spans="1:8" x14ac:dyDescent="0.75">
      <c r="A1732" s="4"/>
      <c r="B1732" s="4"/>
      <c r="C1732" s="4"/>
      <c r="E1732" s="5"/>
      <c r="F1732" s="5"/>
      <c r="G1732" s="5"/>
      <c r="H1732" s="5"/>
    </row>
    <row r="1733" spans="1:8" x14ac:dyDescent="0.75">
      <c r="A1733" s="4"/>
      <c r="B1733" s="4"/>
      <c r="C1733" s="4"/>
      <c r="E1733" s="5"/>
      <c r="F1733" s="5"/>
      <c r="G1733" s="5"/>
      <c r="H1733" s="5"/>
    </row>
    <row r="1734" spans="1:8" x14ac:dyDescent="0.75">
      <c r="A1734" s="4"/>
      <c r="B1734" s="4"/>
      <c r="C1734" s="4"/>
      <c r="E1734" s="5"/>
      <c r="F1734" s="5"/>
      <c r="G1734" s="5"/>
      <c r="H1734" s="5"/>
    </row>
    <row r="1735" spans="1:8" x14ac:dyDescent="0.75">
      <c r="A1735" s="4"/>
      <c r="B1735" s="4"/>
      <c r="C1735" s="4"/>
      <c r="E1735" s="5"/>
      <c r="F1735" s="5"/>
      <c r="G1735" s="5"/>
      <c r="H1735" s="5"/>
    </row>
    <row r="1736" spans="1:8" x14ac:dyDescent="0.75">
      <c r="A1736" s="4"/>
      <c r="B1736" s="4"/>
      <c r="C1736" s="4"/>
      <c r="E1736" s="5"/>
      <c r="F1736" s="5"/>
      <c r="G1736" s="5"/>
      <c r="H1736" s="5"/>
    </row>
    <row r="1737" spans="1:8" x14ac:dyDescent="0.75">
      <c r="A1737" s="4"/>
      <c r="B1737" s="4"/>
      <c r="C1737" s="4"/>
      <c r="E1737" s="5"/>
      <c r="F1737" s="5"/>
      <c r="G1737" s="5"/>
      <c r="H1737" s="5"/>
    </row>
    <row r="1738" spans="1:8" x14ac:dyDescent="0.75">
      <c r="A1738" s="4"/>
      <c r="B1738" s="4"/>
      <c r="C1738" s="4"/>
      <c r="E1738" s="5"/>
      <c r="F1738" s="5"/>
      <c r="G1738" s="5"/>
      <c r="H1738" s="5"/>
    </row>
    <row r="1739" spans="1:8" x14ac:dyDescent="0.75">
      <c r="A1739" s="4"/>
      <c r="B1739" s="4"/>
      <c r="C1739" s="4"/>
      <c r="E1739" s="5"/>
      <c r="F1739" s="5"/>
      <c r="G1739" s="5"/>
      <c r="H1739" s="5"/>
    </row>
    <row r="1740" spans="1:8" x14ac:dyDescent="0.75">
      <c r="A1740" s="4"/>
      <c r="B1740" s="4"/>
      <c r="C1740" s="4"/>
      <c r="E1740" s="5"/>
      <c r="F1740" s="5"/>
      <c r="G1740" s="5"/>
      <c r="H1740" s="5"/>
    </row>
    <row r="1741" spans="1:8" x14ac:dyDescent="0.75">
      <c r="A1741" s="4"/>
      <c r="B1741" s="4"/>
      <c r="C1741" s="4"/>
      <c r="E1741" s="5"/>
      <c r="F1741" s="5"/>
      <c r="G1741" s="5"/>
      <c r="H1741" s="5"/>
    </row>
    <row r="1742" spans="1:8" x14ac:dyDescent="0.75">
      <c r="A1742" s="4"/>
      <c r="B1742" s="4"/>
      <c r="C1742" s="4"/>
      <c r="E1742" s="5"/>
      <c r="F1742" s="5"/>
      <c r="G1742" s="5"/>
      <c r="H1742" s="5"/>
    </row>
    <row r="1743" spans="1:8" x14ac:dyDescent="0.75">
      <c r="A1743" s="4"/>
      <c r="B1743" s="4"/>
      <c r="C1743" s="4"/>
      <c r="E1743" s="5"/>
      <c r="F1743" s="5"/>
      <c r="G1743" s="5"/>
      <c r="H1743" s="5"/>
    </row>
    <row r="1744" spans="1:8" x14ac:dyDescent="0.75">
      <c r="A1744" s="4"/>
      <c r="B1744" s="4"/>
      <c r="C1744" s="4"/>
      <c r="E1744" s="5"/>
      <c r="F1744" s="5"/>
      <c r="G1744" s="5"/>
      <c r="H1744" s="5"/>
    </row>
    <row r="1745" spans="1:8" x14ac:dyDescent="0.75">
      <c r="A1745" s="4"/>
      <c r="B1745" s="4"/>
      <c r="C1745" s="4"/>
      <c r="E1745" s="5"/>
      <c r="F1745" s="5"/>
      <c r="G1745" s="5"/>
      <c r="H1745" s="5"/>
    </row>
    <row r="1746" spans="1:8" x14ac:dyDescent="0.75">
      <c r="A1746" s="4"/>
      <c r="B1746" s="4"/>
      <c r="C1746" s="4"/>
      <c r="E1746" s="5"/>
      <c r="F1746" s="5"/>
      <c r="G1746" s="5"/>
      <c r="H1746" s="5"/>
    </row>
    <row r="1747" spans="1:8" x14ac:dyDescent="0.75">
      <c r="A1747" s="4"/>
      <c r="B1747" s="4"/>
      <c r="C1747" s="4"/>
      <c r="E1747" s="5"/>
      <c r="F1747" s="5"/>
      <c r="G1747" s="5"/>
      <c r="H1747" s="5"/>
    </row>
    <row r="1748" spans="1:8" x14ac:dyDescent="0.75">
      <c r="A1748" s="4"/>
      <c r="B1748" s="4"/>
      <c r="C1748" s="4"/>
      <c r="E1748" s="5"/>
      <c r="F1748" s="5"/>
      <c r="G1748" s="5"/>
      <c r="H1748" s="5"/>
    </row>
    <row r="1749" spans="1:8" x14ac:dyDescent="0.75">
      <c r="A1749" s="4"/>
      <c r="B1749" s="4"/>
      <c r="C1749" s="4"/>
      <c r="E1749" s="5"/>
      <c r="F1749" s="5"/>
      <c r="G1749" s="5"/>
      <c r="H1749" s="5"/>
    </row>
    <row r="1750" spans="1:8" x14ac:dyDescent="0.75">
      <c r="A1750" s="4"/>
      <c r="B1750" s="4"/>
      <c r="C1750" s="4"/>
      <c r="E1750" s="5"/>
      <c r="F1750" s="5"/>
      <c r="G1750" s="5"/>
      <c r="H1750" s="5"/>
    </row>
    <row r="1751" spans="1:8" x14ac:dyDescent="0.75">
      <c r="A1751" s="4"/>
      <c r="B1751" s="4"/>
      <c r="C1751" s="4"/>
      <c r="E1751" s="5"/>
      <c r="F1751" s="5"/>
      <c r="G1751" s="5"/>
      <c r="H1751" s="5"/>
    </row>
    <row r="1752" spans="1:8" x14ac:dyDescent="0.75">
      <c r="A1752" s="4"/>
      <c r="B1752" s="4"/>
      <c r="C1752" s="4"/>
      <c r="E1752" s="5"/>
      <c r="F1752" s="5"/>
      <c r="G1752" s="5"/>
      <c r="H1752" s="5"/>
    </row>
    <row r="1753" spans="1:8" x14ac:dyDescent="0.75">
      <c r="A1753" s="4"/>
      <c r="B1753" s="4"/>
      <c r="C1753" s="4"/>
      <c r="E1753" s="5"/>
      <c r="F1753" s="5"/>
      <c r="G1753" s="5"/>
      <c r="H1753" s="5"/>
    </row>
    <row r="1754" spans="1:8" x14ac:dyDescent="0.75">
      <c r="A1754" s="4"/>
      <c r="B1754" s="4"/>
      <c r="C1754" s="4"/>
      <c r="E1754" s="5"/>
      <c r="F1754" s="5"/>
      <c r="G1754" s="5"/>
      <c r="H1754" s="5"/>
    </row>
    <row r="1755" spans="1:8" x14ac:dyDescent="0.75">
      <c r="A1755" s="4"/>
      <c r="B1755" s="4"/>
      <c r="C1755" s="4"/>
      <c r="E1755" s="5"/>
      <c r="F1755" s="5"/>
      <c r="G1755" s="5"/>
      <c r="H1755" s="5"/>
    </row>
    <row r="1756" spans="1:8" x14ac:dyDescent="0.75">
      <c r="A1756" s="4"/>
      <c r="B1756" s="4"/>
      <c r="C1756" s="4"/>
      <c r="E1756" s="5"/>
      <c r="F1756" s="5"/>
      <c r="G1756" s="5"/>
      <c r="H1756" s="5"/>
    </row>
    <row r="1757" spans="1:8" x14ac:dyDescent="0.75">
      <c r="A1757" s="4"/>
      <c r="B1757" s="4"/>
      <c r="C1757" s="4"/>
      <c r="E1757" s="5"/>
      <c r="F1757" s="5"/>
      <c r="G1757" s="5"/>
      <c r="H1757" s="5"/>
    </row>
    <row r="1758" spans="1:8" x14ac:dyDescent="0.75">
      <c r="A1758" s="4"/>
      <c r="B1758" s="4"/>
      <c r="C1758" s="4"/>
      <c r="E1758" s="5"/>
      <c r="F1758" s="5"/>
      <c r="G1758" s="5"/>
      <c r="H1758" s="5"/>
    </row>
    <row r="1759" spans="1:8" x14ac:dyDescent="0.75">
      <c r="A1759" s="4"/>
      <c r="B1759" s="4"/>
      <c r="C1759" s="4"/>
      <c r="E1759" s="5"/>
      <c r="F1759" s="5"/>
      <c r="G1759" s="5"/>
      <c r="H1759" s="5"/>
    </row>
    <row r="1760" spans="1:8" x14ac:dyDescent="0.75">
      <c r="A1760" s="4"/>
      <c r="B1760" s="4"/>
      <c r="C1760" s="4"/>
      <c r="E1760" s="5"/>
      <c r="F1760" s="5"/>
      <c r="G1760" s="5"/>
      <c r="H1760" s="5"/>
    </row>
    <row r="1761" spans="1:8" x14ac:dyDescent="0.75">
      <c r="A1761" s="4"/>
      <c r="B1761" s="4"/>
      <c r="C1761" s="4"/>
      <c r="E1761" s="5"/>
      <c r="F1761" s="5"/>
      <c r="G1761" s="5"/>
      <c r="H1761" s="5"/>
    </row>
    <row r="1762" spans="1:8" x14ac:dyDescent="0.75">
      <c r="A1762" s="4"/>
      <c r="B1762" s="4"/>
      <c r="C1762" s="4"/>
      <c r="E1762" s="5"/>
      <c r="F1762" s="5"/>
      <c r="G1762" s="5"/>
      <c r="H1762" s="5"/>
    </row>
    <row r="1763" spans="1:8" x14ac:dyDescent="0.75">
      <c r="A1763" s="4"/>
      <c r="B1763" s="4"/>
      <c r="C1763" s="4"/>
      <c r="E1763" s="5"/>
      <c r="F1763" s="5"/>
      <c r="G1763" s="5"/>
      <c r="H1763" s="5"/>
    </row>
    <row r="1764" spans="1:8" x14ac:dyDescent="0.75">
      <c r="A1764" s="4"/>
      <c r="B1764" s="4"/>
      <c r="C1764" s="4"/>
      <c r="E1764" s="5"/>
      <c r="F1764" s="5"/>
      <c r="G1764" s="5"/>
      <c r="H1764" s="5"/>
    </row>
    <row r="1765" spans="1:8" x14ac:dyDescent="0.75">
      <c r="A1765" s="4"/>
      <c r="B1765" s="4"/>
      <c r="C1765" s="4"/>
      <c r="E1765" s="5"/>
      <c r="F1765" s="5"/>
      <c r="G1765" s="5"/>
      <c r="H1765" s="5"/>
    </row>
    <row r="1766" spans="1:8" x14ac:dyDescent="0.75">
      <c r="A1766" s="4"/>
      <c r="B1766" s="4"/>
      <c r="C1766" s="4"/>
      <c r="E1766" s="5"/>
      <c r="F1766" s="5"/>
      <c r="G1766" s="5"/>
      <c r="H1766" s="5"/>
    </row>
    <row r="1767" spans="1:8" x14ac:dyDescent="0.75">
      <c r="A1767" s="4"/>
      <c r="B1767" s="4"/>
      <c r="C1767" s="4"/>
      <c r="E1767" s="5"/>
      <c r="F1767" s="5"/>
      <c r="G1767" s="5"/>
      <c r="H1767" s="5"/>
    </row>
    <row r="1768" spans="1:8" x14ac:dyDescent="0.75">
      <c r="A1768" s="4"/>
      <c r="B1768" s="4"/>
      <c r="C1768" s="4"/>
      <c r="E1768" s="5"/>
      <c r="F1768" s="5"/>
      <c r="G1768" s="5"/>
      <c r="H1768" s="5"/>
    </row>
    <row r="1769" spans="1:8" x14ac:dyDescent="0.75">
      <c r="A1769" s="4"/>
      <c r="B1769" s="4"/>
      <c r="C1769" s="4"/>
      <c r="E1769" s="5"/>
      <c r="F1769" s="5"/>
      <c r="G1769" s="5"/>
      <c r="H1769" s="5"/>
    </row>
    <row r="1770" spans="1:8" x14ac:dyDescent="0.75">
      <c r="A1770" s="4"/>
      <c r="B1770" s="4"/>
      <c r="C1770" s="4"/>
      <c r="E1770" s="5"/>
      <c r="F1770" s="5"/>
      <c r="G1770" s="5"/>
      <c r="H1770" s="5"/>
    </row>
    <row r="1771" spans="1:8" x14ac:dyDescent="0.75">
      <c r="A1771" s="4"/>
      <c r="B1771" s="4"/>
      <c r="C1771" s="4"/>
      <c r="E1771" s="5"/>
      <c r="F1771" s="5"/>
      <c r="G1771" s="5"/>
      <c r="H1771" s="5"/>
    </row>
    <row r="1772" spans="1:8" x14ac:dyDescent="0.75">
      <c r="A1772" s="4"/>
      <c r="B1772" s="4"/>
      <c r="C1772" s="4"/>
      <c r="E1772" s="5"/>
      <c r="F1772" s="5"/>
      <c r="G1772" s="5"/>
      <c r="H1772" s="5"/>
    </row>
    <row r="1773" spans="1:8" x14ac:dyDescent="0.75">
      <c r="A1773" s="4"/>
      <c r="B1773" s="4"/>
      <c r="C1773" s="4"/>
      <c r="E1773" s="5"/>
      <c r="F1773" s="5"/>
      <c r="G1773" s="5"/>
      <c r="H1773" s="5"/>
    </row>
    <row r="1774" spans="1:8" x14ac:dyDescent="0.75">
      <c r="A1774" s="4"/>
      <c r="B1774" s="4"/>
      <c r="C1774" s="4"/>
      <c r="E1774" s="5"/>
      <c r="F1774" s="5"/>
      <c r="G1774" s="5"/>
      <c r="H1774" s="5"/>
    </row>
    <row r="1775" spans="1:8" x14ac:dyDescent="0.75">
      <c r="A1775" s="4"/>
      <c r="B1775" s="4"/>
      <c r="C1775" s="4"/>
      <c r="E1775" s="5"/>
      <c r="F1775" s="5"/>
      <c r="G1775" s="5"/>
      <c r="H1775" s="5"/>
    </row>
    <row r="1776" spans="1:8" x14ac:dyDescent="0.75">
      <c r="A1776" s="4"/>
      <c r="B1776" s="4"/>
      <c r="C1776" s="4"/>
      <c r="E1776" s="5"/>
      <c r="F1776" s="5"/>
      <c r="G1776" s="5"/>
      <c r="H1776" s="5"/>
    </row>
    <row r="1777" spans="1:8" x14ac:dyDescent="0.75">
      <c r="A1777" s="4"/>
      <c r="B1777" s="4"/>
      <c r="C1777" s="4"/>
      <c r="E1777" s="5"/>
      <c r="F1777" s="5"/>
      <c r="G1777" s="5"/>
      <c r="H1777" s="5"/>
    </row>
    <row r="1778" spans="1:8" x14ac:dyDescent="0.75">
      <c r="A1778" s="4"/>
      <c r="B1778" s="4"/>
      <c r="C1778" s="4"/>
      <c r="E1778" s="5"/>
      <c r="F1778" s="5"/>
      <c r="G1778" s="5"/>
      <c r="H1778" s="5"/>
    </row>
    <row r="1779" spans="1:8" x14ac:dyDescent="0.75">
      <c r="A1779" s="4"/>
      <c r="B1779" s="4"/>
      <c r="C1779" s="4"/>
      <c r="E1779" s="5"/>
      <c r="F1779" s="5"/>
      <c r="G1779" s="5"/>
      <c r="H1779" s="5"/>
    </row>
    <row r="1780" spans="1:8" x14ac:dyDescent="0.75">
      <c r="A1780" s="4"/>
      <c r="B1780" s="4"/>
      <c r="C1780" s="4"/>
      <c r="E1780" s="5"/>
      <c r="F1780" s="5"/>
      <c r="G1780" s="5"/>
      <c r="H1780" s="5"/>
    </row>
    <row r="1781" spans="1:8" x14ac:dyDescent="0.75">
      <c r="A1781" s="4"/>
      <c r="B1781" s="4"/>
      <c r="C1781" s="4"/>
      <c r="E1781" s="5"/>
      <c r="F1781" s="5"/>
      <c r="G1781" s="5"/>
      <c r="H1781" s="5"/>
    </row>
    <row r="1782" spans="1:8" x14ac:dyDescent="0.75">
      <c r="A1782" s="4"/>
      <c r="B1782" s="4"/>
      <c r="C1782" s="4"/>
      <c r="E1782" s="5"/>
      <c r="F1782" s="5"/>
      <c r="G1782" s="5"/>
      <c r="H1782" s="5"/>
    </row>
    <row r="1783" spans="1:8" x14ac:dyDescent="0.75">
      <c r="A1783" s="4"/>
      <c r="B1783" s="4"/>
      <c r="C1783" s="4"/>
      <c r="E1783" s="5"/>
      <c r="F1783" s="5"/>
      <c r="G1783" s="5"/>
      <c r="H1783" s="5"/>
    </row>
    <row r="1784" spans="1:8" x14ac:dyDescent="0.75">
      <c r="A1784" s="4"/>
      <c r="B1784" s="4"/>
      <c r="C1784" s="4"/>
      <c r="E1784" s="5"/>
      <c r="F1784" s="5"/>
      <c r="G1784" s="5"/>
      <c r="H1784" s="5"/>
    </row>
    <row r="1785" spans="1:8" x14ac:dyDescent="0.75">
      <c r="A1785" s="4"/>
      <c r="B1785" s="4"/>
      <c r="C1785" s="4"/>
      <c r="E1785" s="5"/>
      <c r="F1785" s="5"/>
      <c r="G1785" s="5"/>
      <c r="H1785" s="5"/>
    </row>
    <row r="1786" spans="1:8" x14ac:dyDescent="0.75">
      <c r="A1786" s="4"/>
      <c r="B1786" s="4"/>
      <c r="C1786" s="4"/>
      <c r="E1786" s="5"/>
      <c r="F1786" s="5"/>
      <c r="G1786" s="5"/>
      <c r="H1786" s="5"/>
    </row>
    <row r="1787" spans="1:8" x14ac:dyDescent="0.75">
      <c r="A1787" s="4"/>
      <c r="B1787" s="4"/>
      <c r="C1787" s="4"/>
      <c r="E1787" s="5"/>
      <c r="F1787" s="5"/>
      <c r="G1787" s="5"/>
      <c r="H1787" s="5"/>
    </row>
    <row r="1788" spans="1:8" x14ac:dyDescent="0.75">
      <c r="A1788" s="4"/>
      <c r="B1788" s="4"/>
      <c r="C1788" s="4"/>
      <c r="E1788" s="5"/>
      <c r="F1788" s="5"/>
      <c r="G1788" s="5"/>
      <c r="H1788" s="5"/>
    </row>
    <row r="1789" spans="1:8" x14ac:dyDescent="0.75">
      <c r="A1789" s="4"/>
      <c r="B1789" s="4"/>
      <c r="C1789" s="4"/>
      <c r="E1789" s="5"/>
      <c r="F1789" s="5"/>
      <c r="G1789" s="5"/>
      <c r="H1789" s="5"/>
    </row>
    <row r="1790" spans="1:8" x14ac:dyDescent="0.75">
      <c r="A1790" s="4"/>
      <c r="B1790" s="4"/>
      <c r="C1790" s="4"/>
      <c r="E1790" s="5"/>
      <c r="F1790" s="5"/>
      <c r="G1790" s="5"/>
      <c r="H1790" s="5"/>
    </row>
    <row r="1791" spans="1:8" x14ac:dyDescent="0.75">
      <c r="A1791" s="4"/>
      <c r="B1791" s="4"/>
      <c r="C1791" s="4"/>
      <c r="E1791" s="5"/>
      <c r="F1791" s="5"/>
      <c r="G1791" s="5"/>
      <c r="H1791" s="5"/>
    </row>
    <row r="1792" spans="1:8" x14ac:dyDescent="0.75">
      <c r="A1792" s="4"/>
      <c r="B1792" s="4"/>
      <c r="C1792" s="4"/>
      <c r="E1792" s="5"/>
      <c r="F1792" s="5"/>
      <c r="G1792" s="5"/>
      <c r="H1792" s="5"/>
    </row>
    <row r="1793" spans="1:8" x14ac:dyDescent="0.75">
      <c r="A1793" s="4"/>
      <c r="B1793" s="4"/>
      <c r="C1793" s="4"/>
      <c r="E1793" s="5"/>
      <c r="F1793" s="5"/>
      <c r="G1793" s="5"/>
      <c r="H1793" s="5"/>
    </row>
    <row r="1794" spans="1:8" x14ac:dyDescent="0.75">
      <c r="A1794" s="4"/>
      <c r="B1794" s="4"/>
      <c r="C1794" s="4"/>
      <c r="E1794" s="5"/>
      <c r="F1794" s="5"/>
      <c r="G1794" s="5"/>
      <c r="H1794" s="5"/>
    </row>
    <row r="1795" spans="1:8" x14ac:dyDescent="0.75">
      <c r="A1795" s="4"/>
      <c r="B1795" s="4"/>
      <c r="C1795" s="4"/>
      <c r="E1795" s="5"/>
      <c r="F1795" s="5"/>
      <c r="G1795" s="5"/>
      <c r="H1795" s="5"/>
    </row>
    <row r="1796" spans="1:8" x14ac:dyDescent="0.75">
      <c r="A1796" s="4"/>
      <c r="B1796" s="4"/>
      <c r="C1796" s="4"/>
      <c r="E1796" s="5"/>
      <c r="F1796" s="5"/>
      <c r="G1796" s="5"/>
      <c r="H1796" s="5"/>
    </row>
    <row r="1797" spans="1:8" x14ac:dyDescent="0.75">
      <c r="A1797" s="4"/>
      <c r="B1797" s="4"/>
      <c r="C1797" s="4"/>
      <c r="E1797" s="5"/>
      <c r="F1797" s="5"/>
      <c r="G1797" s="5"/>
      <c r="H1797" s="5"/>
    </row>
    <row r="1798" spans="1:8" x14ac:dyDescent="0.75">
      <c r="A1798" s="4"/>
      <c r="B1798" s="4"/>
      <c r="C1798" s="4"/>
      <c r="E1798" s="5"/>
      <c r="F1798" s="5"/>
      <c r="G1798" s="5"/>
      <c r="H1798" s="5"/>
    </row>
    <row r="1799" spans="1:8" x14ac:dyDescent="0.75">
      <c r="A1799" s="4"/>
      <c r="B1799" s="4"/>
      <c r="C1799" s="4"/>
      <c r="E1799" s="5"/>
      <c r="F1799" s="5"/>
      <c r="G1799" s="5"/>
      <c r="H1799" s="5"/>
    </row>
    <row r="1800" spans="1:8" x14ac:dyDescent="0.75">
      <c r="A1800" s="4"/>
      <c r="B1800" s="4"/>
      <c r="C1800" s="4"/>
      <c r="E1800" s="5"/>
      <c r="F1800" s="5"/>
      <c r="G1800" s="5"/>
      <c r="H1800" s="5"/>
    </row>
    <row r="1801" spans="1:8" x14ac:dyDescent="0.75">
      <c r="A1801" s="4"/>
      <c r="B1801" s="4"/>
      <c r="C1801" s="4"/>
      <c r="E1801" s="5"/>
      <c r="F1801" s="5"/>
      <c r="G1801" s="5"/>
      <c r="H1801" s="5"/>
    </row>
    <row r="1802" spans="1:8" x14ac:dyDescent="0.75">
      <c r="A1802" s="4"/>
      <c r="B1802" s="4"/>
      <c r="C1802" s="4"/>
      <c r="E1802" s="5"/>
      <c r="F1802" s="5"/>
      <c r="G1802" s="5"/>
      <c r="H1802" s="5"/>
    </row>
    <row r="1803" spans="1:8" x14ac:dyDescent="0.75">
      <c r="A1803" s="4"/>
      <c r="B1803" s="4"/>
      <c r="C1803" s="4"/>
      <c r="E1803" s="5"/>
      <c r="F1803" s="5"/>
      <c r="G1803" s="5"/>
      <c r="H1803" s="5"/>
    </row>
    <row r="1804" spans="1:8" x14ac:dyDescent="0.75">
      <c r="A1804" s="4"/>
      <c r="B1804" s="4"/>
      <c r="C1804" s="4"/>
      <c r="E1804" s="5"/>
      <c r="F1804" s="5"/>
      <c r="G1804" s="5"/>
      <c r="H1804" s="5"/>
    </row>
    <row r="1805" spans="1:8" x14ac:dyDescent="0.75">
      <c r="A1805" s="4"/>
      <c r="B1805" s="4"/>
      <c r="C1805" s="4"/>
      <c r="E1805" s="5"/>
      <c r="F1805" s="5"/>
      <c r="G1805" s="5"/>
      <c r="H1805" s="5"/>
    </row>
    <row r="1806" spans="1:8" x14ac:dyDescent="0.75">
      <c r="A1806" s="4"/>
      <c r="B1806" s="4"/>
      <c r="C1806" s="4"/>
      <c r="E1806" s="5"/>
      <c r="F1806" s="5"/>
      <c r="G1806" s="5"/>
      <c r="H1806" s="5"/>
    </row>
    <row r="1807" spans="1:8" x14ac:dyDescent="0.75">
      <c r="A1807" s="4"/>
      <c r="B1807" s="4"/>
      <c r="C1807" s="4"/>
      <c r="E1807" s="5"/>
      <c r="F1807" s="5"/>
      <c r="G1807" s="5"/>
      <c r="H1807" s="5"/>
    </row>
    <row r="1808" spans="1:8" x14ac:dyDescent="0.75">
      <c r="A1808" s="4"/>
      <c r="B1808" s="4"/>
      <c r="C1808" s="4"/>
      <c r="E1808" s="5"/>
      <c r="F1808" s="5"/>
      <c r="G1808" s="5"/>
      <c r="H1808" s="5"/>
    </row>
    <row r="1809" spans="1:8" x14ac:dyDescent="0.75">
      <c r="A1809" s="4"/>
      <c r="B1809" s="4"/>
      <c r="C1809" s="4"/>
      <c r="E1809" s="5"/>
      <c r="F1809" s="5"/>
      <c r="G1809" s="5"/>
      <c r="H1809" s="5"/>
    </row>
    <row r="1810" spans="1:8" x14ac:dyDescent="0.75">
      <c r="A1810" s="4"/>
      <c r="B1810" s="4"/>
      <c r="C1810" s="4"/>
      <c r="E1810" s="5"/>
      <c r="F1810" s="5"/>
      <c r="G1810" s="5"/>
      <c r="H1810" s="5"/>
    </row>
    <row r="1811" spans="1:8" x14ac:dyDescent="0.75">
      <c r="A1811" s="4"/>
      <c r="B1811" s="4"/>
      <c r="C1811" s="4"/>
      <c r="E1811" s="5"/>
      <c r="F1811" s="5"/>
      <c r="G1811" s="5"/>
      <c r="H1811" s="5"/>
    </row>
    <row r="1812" spans="1:8" x14ac:dyDescent="0.75">
      <c r="A1812" s="4"/>
      <c r="B1812" s="4"/>
      <c r="C1812" s="4"/>
      <c r="E1812" s="5"/>
      <c r="F1812" s="5"/>
      <c r="G1812" s="5"/>
      <c r="H1812" s="5"/>
    </row>
    <row r="1813" spans="1:8" x14ac:dyDescent="0.75">
      <c r="A1813" s="4"/>
      <c r="B1813" s="4"/>
      <c r="C1813" s="4"/>
      <c r="E1813" s="5"/>
      <c r="F1813" s="5"/>
      <c r="G1813" s="5"/>
      <c r="H1813" s="5"/>
    </row>
    <row r="1814" spans="1:8" x14ac:dyDescent="0.75">
      <c r="A1814" s="4"/>
      <c r="B1814" s="4"/>
      <c r="C1814" s="4"/>
      <c r="E1814" s="5"/>
      <c r="F1814" s="5"/>
      <c r="G1814" s="5"/>
      <c r="H1814" s="5"/>
    </row>
    <row r="1815" spans="1:8" x14ac:dyDescent="0.75">
      <c r="A1815" s="4"/>
      <c r="B1815" s="4"/>
      <c r="C1815" s="4"/>
      <c r="E1815" s="5"/>
      <c r="F1815" s="5"/>
      <c r="G1815" s="5"/>
      <c r="H1815" s="5"/>
    </row>
    <row r="1816" spans="1:8" x14ac:dyDescent="0.75">
      <c r="A1816" s="4"/>
      <c r="B1816" s="4"/>
      <c r="C1816" s="4"/>
      <c r="E1816" s="5"/>
      <c r="F1816" s="5"/>
      <c r="G1816" s="5"/>
      <c r="H1816" s="5"/>
    </row>
    <row r="1817" spans="1:8" x14ac:dyDescent="0.75">
      <c r="A1817" s="4"/>
      <c r="B1817" s="4"/>
      <c r="C1817" s="4"/>
      <c r="E1817" s="5"/>
      <c r="F1817" s="5"/>
      <c r="G1817" s="5"/>
      <c r="H1817" s="5"/>
    </row>
    <row r="1818" spans="1:8" x14ac:dyDescent="0.75">
      <c r="A1818" s="4"/>
      <c r="B1818" s="4"/>
      <c r="C1818" s="4"/>
      <c r="E1818" s="5"/>
      <c r="F1818" s="5"/>
      <c r="G1818" s="5"/>
      <c r="H1818" s="5"/>
    </row>
    <row r="1819" spans="1:8" x14ac:dyDescent="0.75">
      <c r="A1819" s="4"/>
      <c r="B1819" s="4"/>
      <c r="C1819" s="4"/>
      <c r="E1819" s="5"/>
      <c r="F1819" s="5"/>
      <c r="G1819" s="5"/>
      <c r="H1819" s="5"/>
    </row>
    <row r="1820" spans="1:8" x14ac:dyDescent="0.75">
      <c r="A1820" s="4"/>
      <c r="B1820" s="4"/>
      <c r="C1820" s="4"/>
      <c r="E1820" s="5"/>
      <c r="F1820" s="5"/>
      <c r="G1820" s="5"/>
      <c r="H1820" s="5"/>
    </row>
    <row r="1821" spans="1:8" x14ac:dyDescent="0.75">
      <c r="A1821" s="4"/>
      <c r="B1821" s="4"/>
      <c r="C1821" s="4"/>
      <c r="E1821" s="5"/>
      <c r="F1821" s="5"/>
      <c r="G1821" s="5"/>
      <c r="H1821" s="5"/>
    </row>
    <row r="1822" spans="1:8" x14ac:dyDescent="0.75">
      <c r="A1822" s="4"/>
      <c r="B1822" s="4"/>
      <c r="C1822" s="4"/>
      <c r="E1822" s="5"/>
      <c r="F1822" s="5"/>
      <c r="G1822" s="5"/>
      <c r="H1822" s="5"/>
    </row>
    <row r="1823" spans="1:8" x14ac:dyDescent="0.75">
      <c r="A1823" s="4"/>
      <c r="B1823" s="4"/>
      <c r="C1823" s="4"/>
      <c r="E1823" s="5"/>
      <c r="F1823" s="5"/>
      <c r="G1823" s="5"/>
      <c r="H1823" s="5"/>
    </row>
    <row r="1824" spans="1:8" x14ac:dyDescent="0.75">
      <c r="A1824" s="4"/>
      <c r="B1824" s="4"/>
      <c r="C1824" s="4"/>
      <c r="E1824" s="5"/>
      <c r="F1824" s="5"/>
      <c r="G1824" s="5"/>
      <c r="H1824" s="5"/>
    </row>
    <row r="1825" spans="1:8" x14ac:dyDescent="0.75">
      <c r="A1825" s="4"/>
      <c r="B1825" s="4"/>
      <c r="C1825" s="4"/>
      <c r="E1825" s="5"/>
      <c r="F1825" s="5"/>
      <c r="G1825" s="5"/>
      <c r="H1825" s="5"/>
    </row>
    <row r="1826" spans="1:8" x14ac:dyDescent="0.75">
      <c r="A1826" s="4"/>
      <c r="B1826" s="4"/>
      <c r="C1826" s="4"/>
      <c r="E1826" s="5"/>
      <c r="F1826" s="5"/>
      <c r="G1826" s="5"/>
      <c r="H1826" s="5"/>
    </row>
    <row r="1827" spans="1:8" x14ac:dyDescent="0.75">
      <c r="A1827" s="4"/>
      <c r="B1827" s="4"/>
      <c r="C1827" s="4"/>
      <c r="E1827" s="5"/>
      <c r="F1827" s="5"/>
      <c r="G1827" s="5"/>
      <c r="H1827" s="5"/>
    </row>
    <row r="1828" spans="1:8" x14ac:dyDescent="0.75">
      <c r="A1828" s="4"/>
      <c r="B1828" s="4"/>
      <c r="C1828" s="4"/>
      <c r="E1828" s="5"/>
      <c r="F1828" s="5"/>
      <c r="G1828" s="5"/>
      <c r="H1828" s="5"/>
    </row>
    <row r="1829" spans="1:8" x14ac:dyDescent="0.75">
      <c r="A1829" s="4"/>
      <c r="B1829" s="4"/>
      <c r="C1829" s="4"/>
      <c r="E1829" s="5"/>
      <c r="F1829" s="5"/>
      <c r="G1829" s="5"/>
      <c r="H1829" s="5"/>
    </row>
    <row r="1830" spans="1:8" x14ac:dyDescent="0.75">
      <c r="A1830" s="4"/>
      <c r="B1830" s="4"/>
      <c r="C1830" s="4"/>
      <c r="E1830" s="5"/>
      <c r="F1830" s="5"/>
      <c r="G1830" s="5"/>
      <c r="H1830" s="5"/>
    </row>
    <row r="1831" spans="1:8" x14ac:dyDescent="0.75">
      <c r="A1831" s="4"/>
      <c r="B1831" s="4"/>
      <c r="C1831" s="4"/>
      <c r="E1831" s="5"/>
      <c r="F1831" s="5"/>
      <c r="G1831" s="5"/>
      <c r="H1831" s="5"/>
    </row>
    <row r="1832" spans="1:8" x14ac:dyDescent="0.75">
      <c r="A1832" s="4"/>
      <c r="B1832" s="4"/>
      <c r="C1832" s="4"/>
      <c r="E1832" s="5"/>
      <c r="F1832" s="5"/>
      <c r="G1832" s="5"/>
      <c r="H1832" s="5"/>
    </row>
    <row r="1833" spans="1:8" x14ac:dyDescent="0.75">
      <c r="A1833" s="4"/>
      <c r="B1833" s="4"/>
      <c r="C1833" s="4"/>
      <c r="E1833" s="5"/>
      <c r="F1833" s="5"/>
      <c r="G1833" s="5"/>
      <c r="H1833" s="5"/>
    </row>
    <row r="1834" spans="1:8" x14ac:dyDescent="0.75">
      <c r="A1834" s="4"/>
      <c r="B1834" s="4"/>
      <c r="C1834" s="4"/>
      <c r="E1834" s="5"/>
      <c r="F1834" s="5"/>
      <c r="G1834" s="5"/>
      <c r="H1834" s="5"/>
    </row>
    <row r="1835" spans="1:8" x14ac:dyDescent="0.75">
      <c r="A1835" s="4"/>
      <c r="B1835" s="4"/>
      <c r="C1835" s="4"/>
      <c r="E1835" s="5"/>
      <c r="F1835" s="5"/>
      <c r="G1835" s="5"/>
      <c r="H1835" s="5"/>
    </row>
    <row r="1836" spans="1:8" x14ac:dyDescent="0.75">
      <c r="A1836" s="4"/>
      <c r="B1836" s="4"/>
      <c r="C1836" s="4"/>
      <c r="E1836" s="5"/>
      <c r="F1836" s="5"/>
      <c r="G1836" s="5"/>
      <c r="H1836" s="5"/>
    </row>
    <row r="1837" spans="1:8" x14ac:dyDescent="0.75">
      <c r="A1837" s="4"/>
      <c r="B1837" s="4"/>
      <c r="C1837" s="4"/>
      <c r="E1837" s="5"/>
      <c r="F1837" s="5"/>
      <c r="G1837" s="5"/>
      <c r="H1837" s="5"/>
    </row>
    <row r="1838" spans="1:8" x14ac:dyDescent="0.75">
      <c r="A1838" s="4"/>
      <c r="B1838" s="4"/>
      <c r="C1838" s="4"/>
      <c r="E1838" s="5"/>
      <c r="F1838" s="5"/>
      <c r="G1838" s="5"/>
      <c r="H1838" s="5"/>
    </row>
    <row r="1839" spans="1:8" x14ac:dyDescent="0.75">
      <c r="A1839" s="4"/>
      <c r="B1839" s="4"/>
      <c r="C1839" s="4"/>
      <c r="E1839" s="5"/>
      <c r="F1839" s="5"/>
      <c r="G1839" s="5"/>
      <c r="H1839" s="5"/>
    </row>
    <row r="1840" spans="1:8" x14ac:dyDescent="0.75">
      <c r="A1840" s="4"/>
      <c r="B1840" s="4"/>
      <c r="C1840" s="4"/>
      <c r="E1840" s="5"/>
      <c r="F1840" s="5"/>
      <c r="G1840" s="5"/>
      <c r="H1840" s="5"/>
    </row>
    <row r="1841" spans="1:8" x14ac:dyDescent="0.75">
      <c r="A1841" s="4"/>
      <c r="B1841" s="4"/>
      <c r="C1841" s="4"/>
      <c r="E1841" s="5"/>
      <c r="F1841" s="5"/>
      <c r="G1841" s="5"/>
      <c r="H1841" s="5"/>
    </row>
    <row r="1842" spans="1:8" x14ac:dyDescent="0.75">
      <c r="A1842" s="4"/>
      <c r="B1842" s="4"/>
      <c r="C1842" s="4"/>
      <c r="E1842" s="5"/>
      <c r="F1842" s="5"/>
      <c r="G1842" s="5"/>
      <c r="H1842" s="5"/>
    </row>
    <row r="1843" spans="1:8" x14ac:dyDescent="0.75">
      <c r="A1843" s="4"/>
      <c r="B1843" s="4"/>
      <c r="C1843" s="4"/>
      <c r="E1843" s="5"/>
      <c r="F1843" s="5"/>
      <c r="G1843" s="5"/>
      <c r="H1843" s="5"/>
    </row>
    <row r="1844" spans="1:8" x14ac:dyDescent="0.75">
      <c r="A1844" s="4"/>
      <c r="B1844" s="4"/>
      <c r="C1844" s="4"/>
      <c r="E1844" s="5"/>
      <c r="F1844" s="5"/>
      <c r="G1844" s="5"/>
      <c r="H1844" s="5"/>
    </row>
    <row r="1845" spans="1:8" x14ac:dyDescent="0.75">
      <c r="A1845" s="4"/>
      <c r="B1845" s="4"/>
      <c r="C1845" s="4"/>
      <c r="E1845" s="5"/>
      <c r="F1845" s="5"/>
      <c r="G1845" s="5"/>
      <c r="H1845" s="5"/>
    </row>
    <row r="1846" spans="1:8" x14ac:dyDescent="0.75">
      <c r="A1846" s="4"/>
      <c r="B1846" s="4"/>
      <c r="C1846" s="4"/>
      <c r="E1846" s="5"/>
      <c r="F1846" s="5"/>
      <c r="G1846" s="5"/>
      <c r="H1846" s="5"/>
    </row>
    <row r="1847" spans="1:8" x14ac:dyDescent="0.75">
      <c r="A1847" s="4"/>
      <c r="B1847" s="4"/>
      <c r="C1847" s="4"/>
      <c r="E1847" s="5"/>
      <c r="F1847" s="5"/>
      <c r="G1847" s="5"/>
      <c r="H1847" s="5"/>
    </row>
    <row r="1848" spans="1:8" x14ac:dyDescent="0.75">
      <c r="A1848" s="4"/>
      <c r="B1848" s="4"/>
      <c r="C1848" s="4"/>
      <c r="E1848" s="5"/>
      <c r="F1848" s="5"/>
      <c r="G1848" s="5"/>
      <c r="H1848" s="5"/>
    </row>
    <row r="1849" spans="1:8" x14ac:dyDescent="0.75">
      <c r="A1849" s="4"/>
      <c r="B1849" s="4"/>
      <c r="C1849" s="4"/>
      <c r="E1849" s="5"/>
      <c r="F1849" s="5"/>
      <c r="G1849" s="5"/>
      <c r="H1849" s="5"/>
    </row>
    <row r="1850" spans="1:8" x14ac:dyDescent="0.75">
      <c r="A1850" s="4"/>
      <c r="B1850" s="4"/>
      <c r="C1850" s="4"/>
      <c r="E1850" s="5"/>
      <c r="F1850" s="5"/>
      <c r="G1850" s="5"/>
      <c r="H1850" s="5"/>
    </row>
    <row r="1851" spans="1:8" x14ac:dyDescent="0.75">
      <c r="A1851" s="4"/>
      <c r="B1851" s="4"/>
      <c r="C1851" s="4"/>
      <c r="E1851" s="5"/>
      <c r="F1851" s="5"/>
      <c r="G1851" s="5"/>
      <c r="H1851" s="5"/>
    </row>
    <row r="1852" spans="1:8" x14ac:dyDescent="0.75">
      <c r="A1852" s="4"/>
      <c r="B1852" s="4"/>
      <c r="C1852" s="4"/>
      <c r="E1852" s="5"/>
      <c r="F1852" s="5"/>
      <c r="G1852" s="5"/>
      <c r="H1852" s="5"/>
    </row>
    <row r="1853" spans="1:8" x14ac:dyDescent="0.75">
      <c r="A1853" s="4"/>
      <c r="B1853" s="4"/>
      <c r="C1853" s="4"/>
      <c r="E1853" s="5"/>
      <c r="F1853" s="5"/>
      <c r="G1853" s="5"/>
      <c r="H1853" s="5"/>
    </row>
    <row r="1854" spans="1:8" x14ac:dyDescent="0.75">
      <c r="A1854" s="4"/>
      <c r="B1854" s="4"/>
      <c r="C1854" s="4"/>
      <c r="E1854" s="5"/>
      <c r="F1854" s="5"/>
      <c r="G1854" s="5"/>
      <c r="H1854" s="5"/>
    </row>
    <row r="1855" spans="1:8" x14ac:dyDescent="0.75">
      <c r="A1855" s="4"/>
      <c r="B1855" s="4"/>
      <c r="C1855" s="4"/>
      <c r="E1855" s="5"/>
      <c r="F1855" s="5"/>
      <c r="G1855" s="5"/>
      <c r="H1855" s="5"/>
    </row>
    <row r="1856" spans="1:8" x14ac:dyDescent="0.75">
      <c r="A1856" s="4"/>
      <c r="B1856" s="4"/>
      <c r="C1856" s="4"/>
      <c r="E1856" s="5"/>
      <c r="F1856" s="5"/>
      <c r="G1856" s="5"/>
      <c r="H1856" s="5"/>
    </row>
    <row r="1857" spans="1:8" x14ac:dyDescent="0.75">
      <c r="A1857" s="4"/>
      <c r="B1857" s="4"/>
      <c r="C1857" s="4"/>
      <c r="E1857" s="5"/>
      <c r="F1857" s="5"/>
      <c r="G1857" s="5"/>
      <c r="H1857" s="5"/>
    </row>
    <row r="1858" spans="1:8" x14ac:dyDescent="0.75">
      <c r="A1858" s="4"/>
      <c r="B1858" s="4"/>
      <c r="C1858" s="4"/>
      <c r="E1858" s="5"/>
      <c r="F1858" s="5"/>
      <c r="G1858" s="5"/>
      <c r="H1858" s="5"/>
    </row>
    <row r="1859" spans="1:8" x14ac:dyDescent="0.75">
      <c r="A1859" s="4"/>
      <c r="B1859" s="4"/>
      <c r="C1859" s="4"/>
      <c r="E1859" s="5"/>
      <c r="F1859" s="5"/>
      <c r="G1859" s="5"/>
      <c r="H1859" s="5"/>
    </row>
    <row r="1860" spans="1:8" x14ac:dyDescent="0.75">
      <c r="A1860" s="4"/>
      <c r="B1860" s="4"/>
      <c r="C1860" s="4"/>
      <c r="E1860" s="5"/>
      <c r="F1860" s="5"/>
      <c r="G1860" s="5"/>
      <c r="H1860" s="5"/>
    </row>
    <row r="1861" spans="1:8" x14ac:dyDescent="0.75">
      <c r="A1861" s="4"/>
      <c r="B1861" s="4"/>
      <c r="C1861" s="4"/>
      <c r="E1861" s="5"/>
      <c r="F1861" s="5"/>
      <c r="G1861" s="5"/>
      <c r="H1861" s="5"/>
    </row>
    <row r="1862" spans="1:8" x14ac:dyDescent="0.75">
      <c r="A1862" s="4"/>
      <c r="B1862" s="4"/>
      <c r="C1862" s="4"/>
      <c r="E1862" s="5"/>
      <c r="F1862" s="5"/>
      <c r="G1862" s="5"/>
      <c r="H1862" s="5"/>
    </row>
    <row r="1863" spans="1:8" x14ac:dyDescent="0.75">
      <c r="A1863" s="4"/>
      <c r="B1863" s="4"/>
      <c r="C1863" s="4"/>
      <c r="E1863" s="5"/>
      <c r="F1863" s="5"/>
      <c r="G1863" s="5"/>
      <c r="H1863" s="5"/>
    </row>
    <row r="1864" spans="1:8" x14ac:dyDescent="0.75">
      <c r="A1864" s="4"/>
      <c r="B1864" s="4"/>
      <c r="C1864" s="4"/>
      <c r="E1864" s="5"/>
      <c r="F1864" s="5"/>
      <c r="G1864" s="5"/>
      <c r="H1864" s="5"/>
    </row>
    <row r="1865" spans="1:8" x14ac:dyDescent="0.75">
      <c r="A1865" s="4"/>
      <c r="B1865" s="4"/>
      <c r="C1865" s="4"/>
      <c r="E1865" s="5"/>
      <c r="F1865" s="5"/>
      <c r="G1865" s="5"/>
      <c r="H1865" s="5"/>
    </row>
    <row r="1866" spans="1:8" x14ac:dyDescent="0.75">
      <c r="A1866" s="4"/>
      <c r="B1866" s="4"/>
      <c r="C1866" s="4"/>
      <c r="E1866" s="5"/>
      <c r="F1866" s="5"/>
      <c r="G1866" s="5"/>
      <c r="H1866" s="5"/>
    </row>
    <row r="1867" spans="1:8" x14ac:dyDescent="0.75">
      <c r="A1867" s="4"/>
      <c r="B1867" s="4"/>
      <c r="C1867" s="4"/>
      <c r="E1867" s="5"/>
      <c r="F1867" s="5"/>
      <c r="G1867" s="5"/>
      <c r="H1867" s="5"/>
    </row>
    <row r="1868" spans="1:8" x14ac:dyDescent="0.75">
      <c r="A1868" s="4"/>
      <c r="B1868" s="4"/>
      <c r="C1868" s="4"/>
      <c r="E1868" s="5"/>
      <c r="F1868" s="5"/>
      <c r="G1868" s="5"/>
      <c r="H1868" s="5"/>
    </row>
    <row r="1869" spans="1:8" x14ac:dyDescent="0.75">
      <c r="A1869" s="4"/>
      <c r="B1869" s="4"/>
      <c r="C1869" s="4"/>
      <c r="E1869" s="5"/>
      <c r="F1869" s="5"/>
      <c r="G1869" s="5"/>
      <c r="H1869" s="5"/>
    </row>
    <row r="1870" spans="1:8" x14ac:dyDescent="0.75">
      <c r="A1870" s="4"/>
      <c r="B1870" s="4"/>
      <c r="C1870" s="4"/>
      <c r="E1870" s="5"/>
      <c r="F1870" s="5"/>
      <c r="G1870" s="5"/>
      <c r="H1870" s="5"/>
    </row>
    <row r="1871" spans="1:8" x14ac:dyDescent="0.75">
      <c r="A1871" s="4"/>
      <c r="B1871" s="4"/>
      <c r="C1871" s="4"/>
      <c r="E1871" s="5"/>
      <c r="F1871" s="5"/>
      <c r="G1871" s="5"/>
      <c r="H1871" s="5"/>
    </row>
    <row r="1872" spans="1:8" x14ac:dyDescent="0.75">
      <c r="A1872" s="4"/>
      <c r="B1872" s="4"/>
      <c r="C1872" s="4"/>
      <c r="E1872" s="5"/>
      <c r="F1872" s="5"/>
      <c r="G1872" s="5"/>
      <c r="H1872" s="5"/>
    </row>
    <row r="1873" spans="1:8" x14ac:dyDescent="0.75">
      <c r="A1873" s="4"/>
      <c r="B1873" s="4"/>
      <c r="C1873" s="4"/>
      <c r="E1873" s="5"/>
      <c r="F1873" s="5"/>
      <c r="G1873" s="5"/>
      <c r="H1873" s="5"/>
    </row>
    <row r="1874" spans="1:8" x14ac:dyDescent="0.75">
      <c r="A1874" s="4"/>
      <c r="B1874" s="4"/>
      <c r="C1874" s="4"/>
      <c r="E1874" s="5"/>
      <c r="F1874" s="5"/>
      <c r="G1874" s="5"/>
      <c r="H1874" s="5"/>
    </row>
    <row r="1875" spans="1:8" x14ac:dyDescent="0.75">
      <c r="A1875" s="4"/>
      <c r="B1875" s="4"/>
      <c r="C1875" s="4"/>
      <c r="E1875" s="5"/>
      <c r="F1875" s="5"/>
      <c r="G1875" s="5"/>
      <c r="H1875" s="5"/>
    </row>
    <row r="1876" spans="1:8" x14ac:dyDescent="0.75">
      <c r="A1876" s="4"/>
      <c r="B1876" s="4"/>
      <c r="C1876" s="4"/>
      <c r="E1876" s="5"/>
      <c r="F1876" s="5"/>
      <c r="G1876" s="5"/>
      <c r="H1876" s="5"/>
    </row>
    <row r="1877" spans="1:8" x14ac:dyDescent="0.75">
      <c r="A1877" s="4"/>
      <c r="B1877" s="4"/>
      <c r="C1877" s="4"/>
      <c r="E1877" s="5"/>
      <c r="F1877" s="5"/>
      <c r="G1877" s="5"/>
      <c r="H1877" s="5"/>
    </row>
    <row r="1878" spans="1:8" x14ac:dyDescent="0.75">
      <c r="A1878" s="4"/>
      <c r="B1878" s="4"/>
      <c r="C1878" s="4"/>
      <c r="E1878" s="5"/>
      <c r="F1878" s="5"/>
      <c r="G1878" s="5"/>
      <c r="H1878" s="5"/>
    </row>
    <row r="1879" spans="1:8" x14ac:dyDescent="0.75">
      <c r="A1879" s="4"/>
      <c r="B1879" s="4"/>
      <c r="C1879" s="4"/>
      <c r="E1879" s="5"/>
      <c r="F1879" s="5"/>
      <c r="G1879" s="5"/>
      <c r="H1879" s="5"/>
    </row>
    <row r="1880" spans="1:8" x14ac:dyDescent="0.75">
      <c r="A1880" s="4"/>
      <c r="B1880" s="4"/>
      <c r="C1880" s="4"/>
      <c r="E1880" s="5"/>
      <c r="F1880" s="5"/>
      <c r="G1880" s="5"/>
      <c r="H1880" s="5"/>
    </row>
    <row r="1881" spans="1:8" x14ac:dyDescent="0.75">
      <c r="A1881" s="4"/>
      <c r="B1881" s="4"/>
      <c r="C1881" s="4"/>
      <c r="E1881" s="5"/>
      <c r="F1881" s="5"/>
      <c r="G1881" s="5"/>
      <c r="H1881" s="5"/>
    </row>
    <row r="1882" spans="1:8" x14ac:dyDescent="0.75">
      <c r="A1882" s="4"/>
      <c r="B1882" s="4"/>
      <c r="C1882" s="4"/>
      <c r="E1882" s="5"/>
      <c r="F1882" s="5"/>
      <c r="G1882" s="5"/>
      <c r="H1882" s="5"/>
    </row>
    <row r="1883" spans="1:8" x14ac:dyDescent="0.75">
      <c r="A1883" s="4"/>
      <c r="B1883" s="4"/>
      <c r="C1883" s="4"/>
      <c r="E1883" s="5"/>
      <c r="F1883" s="5"/>
      <c r="G1883" s="5"/>
      <c r="H1883" s="5"/>
    </row>
    <row r="1884" spans="1:8" x14ac:dyDescent="0.75">
      <c r="A1884" s="4"/>
      <c r="B1884" s="4"/>
      <c r="C1884" s="4"/>
      <c r="E1884" s="5"/>
      <c r="F1884" s="5"/>
      <c r="G1884" s="5"/>
      <c r="H1884" s="5"/>
    </row>
    <row r="1885" spans="1:8" x14ac:dyDescent="0.75">
      <c r="A1885" s="4"/>
      <c r="B1885" s="4"/>
      <c r="C1885" s="4"/>
      <c r="E1885" s="5"/>
      <c r="F1885" s="5"/>
      <c r="G1885" s="5"/>
      <c r="H1885" s="5"/>
    </row>
    <row r="1886" spans="1:8" x14ac:dyDescent="0.75">
      <c r="A1886" s="4"/>
      <c r="B1886" s="4"/>
      <c r="C1886" s="4"/>
      <c r="E1886" s="5"/>
      <c r="F1886" s="5"/>
      <c r="G1886" s="5"/>
      <c r="H1886" s="5"/>
    </row>
    <row r="1887" spans="1:8" x14ac:dyDescent="0.75">
      <c r="A1887" s="4"/>
      <c r="B1887" s="4"/>
      <c r="C1887" s="4"/>
      <c r="E1887" s="5"/>
      <c r="F1887" s="5"/>
      <c r="G1887" s="5"/>
      <c r="H1887" s="5"/>
    </row>
    <row r="1888" spans="1:8" x14ac:dyDescent="0.75">
      <c r="A1888" s="4"/>
      <c r="B1888" s="4"/>
      <c r="C1888" s="4"/>
      <c r="E1888" s="5"/>
      <c r="F1888" s="5"/>
      <c r="G1888" s="5"/>
      <c r="H1888" s="5"/>
    </row>
    <row r="1889" spans="1:8" x14ac:dyDescent="0.75">
      <c r="A1889" s="4"/>
      <c r="B1889" s="4"/>
      <c r="C1889" s="4"/>
      <c r="E1889" s="5"/>
      <c r="F1889" s="5"/>
      <c r="G1889" s="5"/>
      <c r="H1889" s="5"/>
    </row>
    <row r="1890" spans="1:8" x14ac:dyDescent="0.75">
      <c r="A1890" s="4"/>
      <c r="B1890" s="4"/>
      <c r="C1890" s="4"/>
      <c r="E1890" s="5"/>
      <c r="F1890" s="5"/>
      <c r="G1890" s="5"/>
      <c r="H1890" s="5"/>
    </row>
    <row r="1891" spans="1:8" x14ac:dyDescent="0.75">
      <c r="A1891" s="4"/>
      <c r="B1891" s="4"/>
      <c r="C1891" s="4"/>
      <c r="E1891" s="5"/>
      <c r="F1891" s="5"/>
      <c r="G1891" s="5"/>
      <c r="H1891" s="5"/>
    </row>
    <row r="1892" spans="1:8" x14ac:dyDescent="0.75">
      <c r="A1892" s="4"/>
      <c r="B1892" s="4"/>
      <c r="C1892" s="4"/>
      <c r="E1892" s="5"/>
      <c r="F1892" s="5"/>
      <c r="G1892" s="5"/>
      <c r="H1892" s="5"/>
    </row>
    <row r="1893" spans="1:8" x14ac:dyDescent="0.75">
      <c r="A1893" s="4"/>
      <c r="B1893" s="4"/>
      <c r="C1893" s="4"/>
      <c r="E1893" s="5"/>
      <c r="F1893" s="5"/>
      <c r="G1893" s="5"/>
      <c r="H1893" s="5"/>
    </row>
    <row r="1894" spans="1:8" x14ac:dyDescent="0.75">
      <c r="A1894" s="4"/>
      <c r="B1894" s="4"/>
      <c r="C1894" s="4"/>
      <c r="E1894" s="5"/>
      <c r="F1894" s="5"/>
      <c r="G1894" s="5"/>
      <c r="H1894" s="5"/>
    </row>
    <row r="1895" spans="1:8" x14ac:dyDescent="0.75">
      <c r="A1895" s="4"/>
      <c r="B1895" s="4"/>
      <c r="C1895" s="4"/>
      <c r="E1895" s="5"/>
      <c r="F1895" s="5"/>
      <c r="G1895" s="5"/>
      <c r="H1895" s="5"/>
    </row>
    <row r="1896" spans="1:8" x14ac:dyDescent="0.75">
      <c r="A1896" s="4"/>
      <c r="B1896" s="4"/>
      <c r="C1896" s="4"/>
      <c r="E1896" s="5"/>
      <c r="F1896" s="5"/>
      <c r="G1896" s="5"/>
      <c r="H1896" s="5"/>
    </row>
    <row r="1897" spans="1:8" x14ac:dyDescent="0.75">
      <c r="A1897" s="4"/>
      <c r="B1897" s="4"/>
      <c r="C1897" s="4"/>
      <c r="E1897" s="5"/>
      <c r="F1897" s="5"/>
      <c r="G1897" s="5"/>
      <c r="H1897" s="5"/>
    </row>
    <row r="1898" spans="1:8" x14ac:dyDescent="0.75">
      <c r="A1898" s="4"/>
      <c r="B1898" s="4"/>
      <c r="C1898" s="4"/>
      <c r="E1898" s="5"/>
      <c r="F1898" s="5"/>
      <c r="G1898" s="5"/>
      <c r="H1898" s="5"/>
    </row>
    <row r="1899" spans="1:8" x14ac:dyDescent="0.75">
      <c r="A1899" s="4"/>
      <c r="B1899" s="4"/>
      <c r="C1899" s="4"/>
      <c r="E1899" s="5"/>
      <c r="F1899" s="5"/>
      <c r="G1899" s="5"/>
      <c r="H1899" s="5"/>
    </row>
    <row r="1900" spans="1:8" x14ac:dyDescent="0.75">
      <c r="A1900" s="4"/>
      <c r="B1900" s="4"/>
      <c r="C1900" s="4"/>
      <c r="E1900" s="5"/>
      <c r="F1900" s="5"/>
      <c r="G1900" s="5"/>
      <c r="H1900" s="5"/>
    </row>
    <row r="1901" spans="1:8" x14ac:dyDescent="0.75">
      <c r="A1901" s="4"/>
      <c r="B1901" s="4"/>
      <c r="C1901" s="4"/>
      <c r="E1901" s="5"/>
      <c r="F1901" s="5"/>
      <c r="G1901" s="5"/>
      <c r="H1901" s="5"/>
    </row>
    <row r="1902" spans="1:8" x14ac:dyDescent="0.75">
      <c r="A1902" s="4"/>
      <c r="B1902" s="4"/>
      <c r="C1902" s="4"/>
      <c r="E1902" s="5"/>
      <c r="F1902" s="5"/>
      <c r="G1902" s="5"/>
      <c r="H1902" s="5"/>
    </row>
    <row r="1903" spans="1:8" x14ac:dyDescent="0.75">
      <c r="A1903" s="4"/>
      <c r="B1903" s="4"/>
      <c r="C1903" s="4"/>
      <c r="E1903" s="5"/>
      <c r="F1903" s="5"/>
      <c r="G1903" s="5"/>
      <c r="H1903" s="5"/>
    </row>
    <row r="1904" spans="1:8" x14ac:dyDescent="0.75">
      <c r="A1904" s="4"/>
      <c r="B1904" s="4"/>
      <c r="C1904" s="4"/>
      <c r="E1904" s="5"/>
      <c r="F1904" s="5"/>
      <c r="G1904" s="5"/>
      <c r="H1904" s="5"/>
    </row>
    <row r="1905" spans="1:8" x14ac:dyDescent="0.75">
      <c r="A1905" s="4"/>
      <c r="B1905" s="4"/>
      <c r="C1905" s="4"/>
      <c r="E1905" s="5"/>
      <c r="F1905" s="5"/>
      <c r="G1905" s="5"/>
      <c r="H1905" s="5"/>
    </row>
    <row r="1906" spans="1:8" x14ac:dyDescent="0.75">
      <c r="A1906" s="4"/>
      <c r="B1906" s="4"/>
      <c r="C1906" s="4"/>
      <c r="E1906" s="5"/>
      <c r="F1906" s="5"/>
      <c r="G1906" s="5"/>
      <c r="H1906" s="5"/>
    </row>
    <row r="1907" spans="1:8" x14ac:dyDescent="0.75">
      <c r="A1907" s="4"/>
      <c r="B1907" s="4"/>
      <c r="C1907" s="4"/>
      <c r="E1907" s="5"/>
      <c r="F1907" s="5"/>
      <c r="G1907" s="5"/>
      <c r="H1907" s="5"/>
    </row>
    <row r="1908" spans="1:8" x14ac:dyDescent="0.75">
      <c r="A1908" s="4"/>
      <c r="B1908" s="4"/>
      <c r="C1908" s="4"/>
      <c r="E1908" s="5"/>
      <c r="F1908" s="5"/>
      <c r="G1908" s="5"/>
      <c r="H1908" s="5"/>
    </row>
    <row r="1909" spans="1:8" x14ac:dyDescent="0.75">
      <c r="A1909" s="4"/>
      <c r="B1909" s="4"/>
      <c r="C1909" s="4"/>
      <c r="E1909" s="5"/>
      <c r="F1909" s="5"/>
      <c r="G1909" s="5"/>
      <c r="H1909" s="5"/>
    </row>
    <row r="1910" spans="1:8" x14ac:dyDescent="0.75">
      <c r="A1910" s="4"/>
      <c r="B1910" s="4"/>
      <c r="C1910" s="4"/>
      <c r="E1910" s="5"/>
      <c r="F1910" s="5"/>
      <c r="G1910" s="5"/>
      <c r="H1910" s="5"/>
    </row>
    <row r="1911" spans="1:8" x14ac:dyDescent="0.75">
      <c r="A1911" s="4"/>
      <c r="B1911" s="4"/>
      <c r="C1911" s="4"/>
      <c r="E1911" s="5"/>
      <c r="F1911" s="5"/>
      <c r="G1911" s="5"/>
      <c r="H1911" s="5"/>
    </row>
    <row r="1912" spans="1:8" x14ac:dyDescent="0.75">
      <c r="A1912" s="4"/>
      <c r="B1912" s="4"/>
      <c r="C1912" s="4"/>
      <c r="E1912" s="5"/>
      <c r="F1912" s="5"/>
      <c r="G1912" s="5"/>
      <c r="H1912" s="5"/>
    </row>
    <row r="1913" spans="1:8" x14ac:dyDescent="0.75">
      <c r="A1913" s="4"/>
      <c r="B1913" s="4"/>
      <c r="C1913" s="4"/>
      <c r="E1913" s="5"/>
      <c r="F1913" s="5"/>
      <c r="G1913" s="5"/>
      <c r="H1913" s="5"/>
    </row>
    <row r="1914" spans="1:8" x14ac:dyDescent="0.75">
      <c r="A1914" s="4"/>
      <c r="B1914" s="4"/>
      <c r="C1914" s="4"/>
      <c r="E1914" s="5"/>
      <c r="F1914" s="5"/>
      <c r="G1914" s="5"/>
      <c r="H1914" s="5"/>
    </row>
    <row r="1915" spans="1:8" x14ac:dyDescent="0.75">
      <c r="A1915" s="4"/>
      <c r="B1915" s="4"/>
      <c r="C1915" s="4"/>
      <c r="E1915" s="5"/>
      <c r="F1915" s="5"/>
      <c r="G1915" s="5"/>
      <c r="H1915" s="5"/>
    </row>
    <row r="1916" spans="1:8" x14ac:dyDescent="0.75">
      <c r="A1916" s="4"/>
      <c r="B1916" s="4"/>
      <c r="C1916" s="4"/>
      <c r="E1916" s="5"/>
      <c r="F1916" s="5"/>
      <c r="G1916" s="5"/>
      <c r="H1916" s="5"/>
    </row>
    <row r="1917" spans="1:8" x14ac:dyDescent="0.75">
      <c r="A1917" s="4"/>
      <c r="B1917" s="4"/>
      <c r="C1917" s="4"/>
      <c r="E1917" s="5"/>
      <c r="F1917" s="5"/>
      <c r="G1917" s="5"/>
      <c r="H1917" s="5"/>
    </row>
    <row r="1918" spans="1:8" x14ac:dyDescent="0.75">
      <c r="A1918" s="4"/>
      <c r="B1918" s="4"/>
      <c r="C1918" s="4"/>
      <c r="E1918" s="5"/>
      <c r="F1918" s="5"/>
      <c r="G1918" s="5"/>
      <c r="H1918" s="5"/>
    </row>
    <row r="1919" spans="1:8" x14ac:dyDescent="0.75">
      <c r="A1919" s="4"/>
      <c r="B1919" s="4"/>
      <c r="C1919" s="4"/>
      <c r="E1919" s="5"/>
      <c r="F1919" s="5"/>
      <c r="G1919" s="5"/>
      <c r="H1919" s="5"/>
    </row>
    <row r="1920" spans="1:8" x14ac:dyDescent="0.75">
      <c r="A1920" s="4"/>
      <c r="B1920" s="4"/>
      <c r="C1920" s="4"/>
      <c r="E1920" s="5"/>
      <c r="F1920" s="5"/>
      <c r="G1920" s="5"/>
      <c r="H1920" s="5"/>
    </row>
    <row r="1921" spans="1:8" x14ac:dyDescent="0.75">
      <c r="A1921" s="4"/>
      <c r="B1921" s="4"/>
      <c r="C1921" s="4"/>
      <c r="E1921" s="5"/>
      <c r="F1921" s="5"/>
      <c r="G1921" s="5"/>
      <c r="H1921" s="5"/>
    </row>
    <row r="1922" spans="1:8" x14ac:dyDescent="0.75">
      <c r="A1922" s="4"/>
      <c r="B1922" s="4"/>
      <c r="C1922" s="4"/>
      <c r="E1922" s="5"/>
      <c r="F1922" s="5"/>
      <c r="G1922" s="5"/>
      <c r="H1922" s="5"/>
    </row>
    <row r="1923" spans="1:8" x14ac:dyDescent="0.75">
      <c r="A1923" s="4"/>
      <c r="B1923" s="4"/>
      <c r="C1923" s="4"/>
      <c r="E1923" s="5"/>
      <c r="F1923" s="5"/>
      <c r="G1923" s="5"/>
      <c r="H1923" s="5"/>
    </row>
    <row r="1924" spans="1:8" x14ac:dyDescent="0.75">
      <c r="A1924" s="4"/>
      <c r="B1924" s="4"/>
      <c r="C1924" s="4"/>
      <c r="E1924" s="5"/>
      <c r="F1924" s="5"/>
      <c r="G1924" s="5"/>
      <c r="H1924" s="5"/>
    </row>
    <row r="1925" spans="1:8" x14ac:dyDescent="0.75">
      <c r="A1925" s="4"/>
      <c r="B1925" s="4"/>
      <c r="C1925" s="4"/>
      <c r="E1925" s="5"/>
      <c r="F1925" s="5"/>
      <c r="G1925" s="5"/>
      <c r="H1925" s="5"/>
    </row>
    <row r="1926" spans="1:8" x14ac:dyDescent="0.75">
      <c r="A1926" s="4"/>
      <c r="B1926" s="4"/>
      <c r="C1926" s="4"/>
      <c r="E1926" s="5"/>
      <c r="F1926" s="5"/>
      <c r="G1926" s="5"/>
      <c r="H1926" s="5"/>
    </row>
    <row r="1927" spans="1:8" x14ac:dyDescent="0.75">
      <c r="A1927" s="4"/>
      <c r="B1927" s="4"/>
      <c r="C1927" s="4"/>
      <c r="E1927" s="5"/>
      <c r="F1927" s="5"/>
      <c r="G1927" s="5"/>
      <c r="H1927" s="5"/>
    </row>
    <row r="1928" spans="1:8" x14ac:dyDescent="0.75">
      <c r="A1928" s="4"/>
      <c r="B1928" s="4"/>
      <c r="C1928" s="4"/>
      <c r="E1928" s="5"/>
      <c r="F1928" s="5"/>
      <c r="G1928" s="5"/>
      <c r="H1928" s="5"/>
    </row>
    <row r="1929" spans="1:8" x14ac:dyDescent="0.75">
      <c r="A1929" s="4"/>
      <c r="B1929" s="4"/>
      <c r="C1929" s="4"/>
      <c r="E1929" s="5"/>
      <c r="F1929" s="5"/>
      <c r="G1929" s="5"/>
      <c r="H1929" s="5"/>
    </row>
    <row r="1930" spans="1:8" x14ac:dyDescent="0.75">
      <c r="A1930" s="4"/>
      <c r="B1930" s="4"/>
      <c r="C1930" s="4"/>
      <c r="E1930" s="5"/>
      <c r="F1930" s="5"/>
      <c r="G1930" s="5"/>
      <c r="H1930" s="5"/>
    </row>
    <row r="1931" spans="1:8" x14ac:dyDescent="0.75">
      <c r="A1931" s="4"/>
      <c r="B1931" s="4"/>
      <c r="C1931" s="4"/>
      <c r="E1931" s="5"/>
      <c r="F1931" s="5"/>
      <c r="G1931" s="5"/>
      <c r="H1931" s="5"/>
    </row>
    <row r="1932" spans="1:8" x14ac:dyDescent="0.75">
      <c r="A1932" s="4"/>
      <c r="B1932" s="4"/>
      <c r="C1932" s="4"/>
      <c r="E1932" s="5"/>
      <c r="F1932" s="5"/>
      <c r="G1932" s="5"/>
      <c r="H1932" s="5"/>
    </row>
    <row r="1933" spans="1:8" x14ac:dyDescent="0.75">
      <c r="A1933" s="4"/>
      <c r="B1933" s="4"/>
      <c r="C1933" s="4"/>
      <c r="E1933" s="5"/>
      <c r="F1933" s="5"/>
      <c r="G1933" s="5"/>
      <c r="H1933" s="5"/>
    </row>
    <row r="1934" spans="1:8" x14ac:dyDescent="0.75">
      <c r="A1934" s="4"/>
      <c r="B1934" s="4"/>
      <c r="C1934" s="4"/>
      <c r="E1934" s="5"/>
      <c r="F1934" s="5"/>
      <c r="G1934" s="5"/>
      <c r="H1934" s="5"/>
    </row>
    <row r="1935" spans="1:8" x14ac:dyDescent="0.75">
      <c r="A1935" s="4"/>
      <c r="B1935" s="4"/>
      <c r="C1935" s="4"/>
      <c r="E1935" s="5"/>
      <c r="F1935" s="5"/>
      <c r="G1935" s="5"/>
      <c r="H1935" s="5"/>
    </row>
    <row r="1936" spans="1:8" x14ac:dyDescent="0.75">
      <c r="A1936" s="4"/>
      <c r="B1936" s="4"/>
      <c r="C1936" s="4"/>
      <c r="E1936" s="5"/>
      <c r="F1936" s="5"/>
      <c r="G1936" s="5"/>
      <c r="H1936" s="5"/>
    </row>
    <row r="1937" spans="1:8" x14ac:dyDescent="0.75">
      <c r="A1937" s="4"/>
      <c r="B1937" s="4"/>
      <c r="C1937" s="4"/>
      <c r="E1937" s="5"/>
      <c r="F1937" s="5"/>
      <c r="G1937" s="5"/>
      <c r="H1937" s="5"/>
    </row>
    <row r="1938" spans="1:8" x14ac:dyDescent="0.75">
      <c r="A1938" s="4"/>
      <c r="B1938" s="4"/>
      <c r="C1938" s="4"/>
      <c r="E1938" s="5"/>
      <c r="F1938" s="5"/>
      <c r="G1938" s="5"/>
      <c r="H1938" s="5"/>
    </row>
    <row r="1939" spans="1:8" x14ac:dyDescent="0.75">
      <c r="A1939" s="4"/>
      <c r="B1939" s="4"/>
      <c r="C1939" s="4"/>
      <c r="E1939" s="5"/>
      <c r="F1939" s="5"/>
      <c r="G1939" s="5"/>
      <c r="H1939" s="5"/>
    </row>
    <row r="1940" spans="1:8" x14ac:dyDescent="0.75">
      <c r="A1940" s="4"/>
      <c r="B1940" s="4"/>
      <c r="C1940" s="4"/>
      <c r="E1940" s="5"/>
      <c r="F1940" s="5"/>
      <c r="G1940" s="5"/>
      <c r="H1940" s="5"/>
    </row>
    <row r="1941" spans="1:8" x14ac:dyDescent="0.75">
      <c r="A1941" s="4"/>
      <c r="B1941" s="4"/>
      <c r="C1941" s="4"/>
      <c r="E1941" s="5"/>
      <c r="F1941" s="5"/>
      <c r="G1941" s="5"/>
      <c r="H1941" s="5"/>
    </row>
    <row r="1942" spans="1:8" x14ac:dyDescent="0.75">
      <c r="A1942" s="4"/>
      <c r="B1942" s="4"/>
      <c r="C1942" s="4"/>
      <c r="E1942" s="5"/>
      <c r="F1942" s="5"/>
      <c r="G1942" s="5"/>
      <c r="H1942" s="5"/>
    </row>
    <row r="1943" spans="1:8" x14ac:dyDescent="0.75">
      <c r="A1943" s="4"/>
      <c r="B1943" s="4"/>
      <c r="C1943" s="4"/>
      <c r="E1943" s="5"/>
      <c r="F1943" s="5"/>
      <c r="G1943" s="5"/>
      <c r="H1943" s="5"/>
    </row>
    <row r="1944" spans="1:8" x14ac:dyDescent="0.75">
      <c r="A1944" s="4"/>
      <c r="B1944" s="4"/>
      <c r="C1944" s="4"/>
      <c r="E1944" s="5"/>
      <c r="F1944" s="5"/>
      <c r="G1944" s="5"/>
      <c r="H1944" s="5"/>
    </row>
    <row r="1945" spans="1:8" x14ac:dyDescent="0.75">
      <c r="A1945" s="4"/>
      <c r="B1945" s="4"/>
      <c r="C1945" s="4"/>
      <c r="E1945" s="5"/>
      <c r="F1945" s="5"/>
      <c r="G1945" s="5"/>
      <c r="H1945" s="5"/>
    </row>
    <row r="1946" spans="1:8" x14ac:dyDescent="0.75">
      <c r="A1946" s="4"/>
      <c r="B1946" s="4"/>
      <c r="C1946" s="4"/>
      <c r="E1946" s="5"/>
      <c r="F1946" s="5"/>
      <c r="G1946" s="5"/>
      <c r="H1946" s="5"/>
    </row>
    <row r="1947" spans="1:8" x14ac:dyDescent="0.75">
      <c r="A1947" s="4"/>
      <c r="B1947" s="4"/>
      <c r="C1947" s="4"/>
      <c r="E1947" s="5"/>
      <c r="F1947" s="5"/>
      <c r="G1947" s="5"/>
      <c r="H1947" s="5"/>
    </row>
    <row r="1948" spans="1:8" x14ac:dyDescent="0.75">
      <c r="A1948" s="4"/>
      <c r="B1948" s="4"/>
      <c r="C1948" s="4"/>
      <c r="E1948" s="5"/>
      <c r="F1948" s="5"/>
      <c r="G1948" s="5"/>
      <c r="H1948" s="5"/>
    </row>
    <row r="1949" spans="1:8" x14ac:dyDescent="0.75">
      <c r="A1949" s="4"/>
      <c r="B1949" s="4"/>
      <c r="C1949" s="4"/>
      <c r="E1949" s="5"/>
      <c r="F1949" s="5"/>
      <c r="G1949" s="5"/>
      <c r="H1949" s="5"/>
    </row>
    <row r="1950" spans="1:8" x14ac:dyDescent="0.75">
      <c r="A1950" s="4"/>
      <c r="B1950" s="4"/>
      <c r="C1950" s="4"/>
      <c r="E1950" s="5"/>
      <c r="F1950" s="5"/>
      <c r="G1950" s="5"/>
      <c r="H1950" s="5"/>
    </row>
    <row r="1951" spans="1:8" x14ac:dyDescent="0.75">
      <c r="A1951" s="4"/>
      <c r="B1951" s="4"/>
      <c r="C1951" s="4"/>
      <c r="E1951" s="5"/>
      <c r="F1951" s="5"/>
      <c r="G1951" s="5"/>
      <c r="H1951" s="5"/>
    </row>
    <row r="1952" spans="1:8" x14ac:dyDescent="0.75">
      <c r="A1952" s="4"/>
      <c r="B1952" s="4"/>
      <c r="C1952" s="4"/>
      <c r="E1952" s="5"/>
      <c r="F1952" s="5"/>
      <c r="G1952" s="5"/>
      <c r="H1952" s="5"/>
    </row>
    <row r="1953" spans="1:8" x14ac:dyDescent="0.75">
      <c r="A1953" s="4"/>
      <c r="B1953" s="4"/>
      <c r="C1953" s="4"/>
      <c r="E1953" s="5"/>
      <c r="F1953" s="5"/>
      <c r="G1953" s="5"/>
      <c r="H1953" s="5"/>
    </row>
    <row r="1954" spans="1:8" x14ac:dyDescent="0.75">
      <c r="A1954" s="4"/>
      <c r="B1954" s="4"/>
      <c r="C1954" s="4"/>
      <c r="E1954" s="5"/>
      <c r="F1954" s="5"/>
      <c r="G1954" s="5"/>
      <c r="H1954" s="5"/>
    </row>
    <row r="1955" spans="1:8" x14ac:dyDescent="0.75">
      <c r="A1955" s="4"/>
      <c r="B1955" s="4"/>
      <c r="C1955" s="4"/>
      <c r="E1955" s="5"/>
      <c r="F1955" s="5"/>
      <c r="G1955" s="5"/>
      <c r="H1955" s="5"/>
    </row>
    <row r="1956" spans="1:8" x14ac:dyDescent="0.75">
      <c r="A1956" s="4"/>
      <c r="B1956" s="4"/>
      <c r="C1956" s="4"/>
      <c r="E1956" s="5"/>
      <c r="F1956" s="5"/>
      <c r="G1956" s="5"/>
      <c r="H1956" s="5"/>
    </row>
    <row r="1957" spans="1:8" x14ac:dyDescent="0.75">
      <c r="A1957" s="4"/>
      <c r="B1957" s="4"/>
      <c r="C1957" s="4"/>
      <c r="E1957" s="5"/>
      <c r="F1957" s="5"/>
      <c r="G1957" s="5"/>
      <c r="H1957" s="5"/>
    </row>
    <row r="1958" spans="1:8" x14ac:dyDescent="0.75">
      <c r="A1958" s="4"/>
      <c r="B1958" s="4"/>
      <c r="C1958" s="4"/>
      <c r="E1958" s="5"/>
      <c r="F1958" s="5"/>
      <c r="G1958" s="5"/>
      <c r="H1958" s="5"/>
    </row>
    <row r="1959" spans="1:8" x14ac:dyDescent="0.75">
      <c r="A1959" s="4"/>
      <c r="B1959" s="4"/>
      <c r="C1959" s="4"/>
      <c r="E1959" s="5"/>
      <c r="F1959" s="5"/>
      <c r="G1959" s="5"/>
      <c r="H1959" s="5"/>
    </row>
    <row r="1960" spans="1:8" x14ac:dyDescent="0.75">
      <c r="A1960" s="4"/>
      <c r="B1960" s="4"/>
      <c r="C1960" s="4"/>
      <c r="E1960" s="5"/>
      <c r="F1960" s="5"/>
      <c r="G1960" s="5"/>
      <c r="H1960" s="5"/>
    </row>
    <row r="1961" spans="1:8" x14ac:dyDescent="0.75">
      <c r="A1961" s="4"/>
      <c r="B1961" s="4"/>
      <c r="C1961" s="4"/>
      <c r="E1961" s="5"/>
      <c r="F1961" s="5"/>
      <c r="G1961" s="5"/>
      <c r="H1961" s="5"/>
    </row>
    <row r="1962" spans="1:8" x14ac:dyDescent="0.75">
      <c r="A1962" s="4"/>
      <c r="B1962" s="4"/>
      <c r="C1962" s="4"/>
      <c r="E1962" s="5"/>
      <c r="F1962" s="5"/>
      <c r="G1962" s="5"/>
      <c r="H1962" s="5"/>
    </row>
    <row r="1963" spans="1:8" x14ac:dyDescent="0.75">
      <c r="A1963" s="4"/>
      <c r="B1963" s="4"/>
      <c r="C1963" s="4"/>
      <c r="E1963" s="5"/>
      <c r="F1963" s="5"/>
      <c r="G1963" s="5"/>
      <c r="H1963" s="5"/>
    </row>
    <row r="1964" spans="1:8" x14ac:dyDescent="0.75">
      <c r="A1964" s="4"/>
      <c r="B1964" s="4"/>
      <c r="C1964" s="4"/>
      <c r="E1964" s="5"/>
      <c r="F1964" s="5"/>
      <c r="G1964" s="5"/>
      <c r="H1964" s="5"/>
    </row>
    <row r="1965" spans="1:8" x14ac:dyDescent="0.75">
      <c r="A1965" s="4"/>
      <c r="B1965" s="4"/>
      <c r="C1965" s="4"/>
      <c r="E1965" s="5"/>
      <c r="F1965" s="5"/>
      <c r="G1965" s="5"/>
      <c r="H1965" s="5"/>
    </row>
    <row r="1966" spans="1:8" x14ac:dyDescent="0.75">
      <c r="A1966" s="4"/>
      <c r="B1966" s="4"/>
      <c r="C1966" s="4"/>
      <c r="E1966" s="5"/>
      <c r="F1966" s="5"/>
      <c r="G1966" s="5"/>
      <c r="H1966" s="5"/>
    </row>
    <row r="1967" spans="1:8" x14ac:dyDescent="0.75">
      <c r="A1967" s="4"/>
      <c r="B1967" s="4"/>
      <c r="C1967" s="4"/>
      <c r="E1967" s="5"/>
      <c r="F1967" s="5"/>
      <c r="G1967" s="5"/>
      <c r="H1967" s="5"/>
    </row>
    <row r="1968" spans="1:8" x14ac:dyDescent="0.75">
      <c r="A1968" s="4"/>
      <c r="B1968" s="4"/>
      <c r="C1968" s="4"/>
      <c r="E1968" s="5"/>
      <c r="F1968" s="5"/>
      <c r="G1968" s="5"/>
      <c r="H1968" s="5"/>
    </row>
    <row r="1969" spans="1:8" x14ac:dyDescent="0.75">
      <c r="A1969" s="4"/>
      <c r="B1969" s="4"/>
      <c r="C1969" s="4"/>
      <c r="E1969" s="5"/>
      <c r="F1969" s="5"/>
      <c r="G1969" s="5"/>
      <c r="H1969" s="5"/>
    </row>
    <row r="1970" spans="1:8" x14ac:dyDescent="0.75">
      <c r="A1970" s="4"/>
      <c r="B1970" s="4"/>
      <c r="C1970" s="4"/>
      <c r="E1970" s="5"/>
      <c r="F1970" s="5"/>
      <c r="G1970" s="5"/>
      <c r="H1970" s="5"/>
    </row>
    <row r="1971" spans="1:8" x14ac:dyDescent="0.75">
      <c r="A1971" s="4"/>
      <c r="B1971" s="4"/>
      <c r="C1971" s="4"/>
      <c r="E1971" s="5"/>
      <c r="F1971" s="5"/>
      <c r="G1971" s="5"/>
      <c r="H1971" s="5"/>
    </row>
    <row r="1972" spans="1:8" x14ac:dyDescent="0.75">
      <c r="A1972" s="4"/>
      <c r="B1972" s="4"/>
      <c r="C1972" s="4"/>
      <c r="E1972" s="5"/>
      <c r="F1972" s="5"/>
      <c r="G1972" s="5"/>
      <c r="H1972" s="5"/>
    </row>
    <row r="1973" spans="1:8" x14ac:dyDescent="0.75">
      <c r="A1973" s="4"/>
      <c r="B1973" s="4"/>
      <c r="C1973" s="4"/>
      <c r="E1973" s="5"/>
      <c r="F1973" s="5"/>
      <c r="G1973" s="5"/>
      <c r="H1973" s="5"/>
    </row>
    <row r="1974" spans="1:8" x14ac:dyDescent="0.75">
      <c r="A1974" s="4"/>
      <c r="B1974" s="4"/>
      <c r="C1974" s="4"/>
      <c r="E1974" s="5"/>
      <c r="F1974" s="5"/>
      <c r="G1974" s="5"/>
      <c r="H1974" s="5"/>
    </row>
    <row r="1975" spans="1:8" x14ac:dyDescent="0.75">
      <c r="A1975" s="4"/>
      <c r="B1975" s="4"/>
      <c r="C1975" s="4"/>
      <c r="E1975" s="5"/>
      <c r="F1975" s="5"/>
      <c r="G1975" s="5"/>
      <c r="H1975" s="5"/>
    </row>
    <row r="1976" spans="1:8" x14ac:dyDescent="0.75">
      <c r="A1976" s="4"/>
      <c r="B1976" s="4"/>
      <c r="C1976" s="4"/>
      <c r="E1976" s="5"/>
      <c r="F1976" s="5"/>
      <c r="G1976" s="5"/>
      <c r="H1976" s="5"/>
    </row>
    <row r="1977" spans="1:8" x14ac:dyDescent="0.75">
      <c r="A1977" s="4"/>
      <c r="B1977" s="4"/>
      <c r="C1977" s="4"/>
      <c r="E1977" s="5"/>
      <c r="F1977" s="5"/>
      <c r="G1977" s="5"/>
      <c r="H1977" s="5"/>
    </row>
    <row r="1978" spans="1:8" x14ac:dyDescent="0.75">
      <c r="A1978" s="4"/>
      <c r="B1978" s="4"/>
      <c r="C1978" s="4"/>
      <c r="E1978" s="5"/>
      <c r="F1978" s="5"/>
      <c r="G1978" s="5"/>
      <c r="H1978" s="5"/>
    </row>
    <row r="1979" spans="1:8" x14ac:dyDescent="0.75">
      <c r="A1979" s="4"/>
      <c r="B1979" s="4"/>
      <c r="C1979" s="4"/>
      <c r="E1979" s="5"/>
      <c r="F1979" s="5"/>
      <c r="G1979" s="5"/>
      <c r="H1979" s="5"/>
    </row>
    <row r="1980" spans="1:8" x14ac:dyDescent="0.75">
      <c r="A1980" s="4"/>
      <c r="B1980" s="4"/>
      <c r="C1980" s="4"/>
      <c r="E1980" s="5"/>
      <c r="F1980" s="5"/>
      <c r="G1980" s="5"/>
      <c r="H1980" s="5"/>
    </row>
    <row r="1981" spans="1:8" x14ac:dyDescent="0.75">
      <c r="A1981" s="4"/>
      <c r="B1981" s="4"/>
      <c r="C1981" s="4"/>
      <c r="E1981" s="5"/>
      <c r="F1981" s="5"/>
      <c r="G1981" s="5"/>
      <c r="H1981" s="5"/>
    </row>
    <row r="1982" spans="1:8" x14ac:dyDescent="0.75">
      <c r="A1982" s="4"/>
      <c r="B1982" s="4"/>
      <c r="C1982" s="4"/>
      <c r="E1982" s="5"/>
      <c r="F1982" s="5"/>
      <c r="G1982" s="5"/>
      <c r="H1982" s="5"/>
    </row>
    <row r="1983" spans="1:8" x14ac:dyDescent="0.75">
      <c r="A1983" s="4"/>
      <c r="B1983" s="4"/>
      <c r="C1983" s="4"/>
      <c r="E1983" s="5"/>
      <c r="F1983" s="5"/>
      <c r="G1983" s="5"/>
      <c r="H1983" s="5"/>
    </row>
    <row r="1984" spans="1:8" x14ac:dyDescent="0.75">
      <c r="A1984" s="4"/>
      <c r="B1984" s="4"/>
      <c r="C1984" s="4"/>
      <c r="E1984" s="5"/>
      <c r="F1984" s="5"/>
      <c r="G1984" s="5"/>
      <c r="H1984" s="5"/>
    </row>
    <row r="1985" spans="1:8" x14ac:dyDescent="0.75">
      <c r="A1985" s="4"/>
      <c r="B1985" s="4"/>
      <c r="C1985" s="4"/>
      <c r="E1985" s="5"/>
      <c r="F1985" s="5"/>
      <c r="G1985" s="5"/>
      <c r="H1985" s="5"/>
    </row>
    <row r="1986" spans="1:8" x14ac:dyDescent="0.75">
      <c r="A1986" s="4"/>
      <c r="B1986" s="4"/>
      <c r="C1986" s="4"/>
      <c r="E1986" s="5"/>
      <c r="F1986" s="5"/>
      <c r="G1986" s="5"/>
      <c r="H1986" s="5"/>
    </row>
    <row r="1987" spans="1:8" x14ac:dyDescent="0.75">
      <c r="A1987" s="4"/>
      <c r="B1987" s="4"/>
      <c r="C1987" s="4"/>
      <c r="E1987" s="5"/>
      <c r="F1987" s="5"/>
      <c r="G1987" s="5"/>
      <c r="H1987" s="5"/>
    </row>
    <row r="1988" spans="1:8" x14ac:dyDescent="0.75">
      <c r="A1988" s="4"/>
      <c r="B1988" s="4"/>
      <c r="C1988" s="4"/>
      <c r="E1988" s="5"/>
      <c r="F1988" s="5"/>
      <c r="G1988" s="5"/>
      <c r="H1988" s="5"/>
    </row>
    <row r="1989" spans="1:8" x14ac:dyDescent="0.75">
      <c r="A1989" s="4"/>
      <c r="B1989" s="4"/>
      <c r="C1989" s="4"/>
      <c r="E1989" s="5"/>
      <c r="F1989" s="5"/>
      <c r="G1989" s="5"/>
      <c r="H1989" s="5"/>
    </row>
    <row r="1990" spans="1:8" x14ac:dyDescent="0.75">
      <c r="A1990" s="4"/>
      <c r="B1990" s="4"/>
      <c r="C1990" s="4"/>
      <c r="E1990" s="5"/>
      <c r="F1990" s="5"/>
      <c r="G1990" s="5"/>
      <c r="H1990" s="5"/>
    </row>
    <row r="1991" spans="1:8" x14ac:dyDescent="0.75">
      <c r="A1991" s="4"/>
      <c r="B1991" s="4"/>
      <c r="C1991" s="4"/>
      <c r="E1991" s="5"/>
      <c r="F1991" s="5"/>
      <c r="G1991" s="5"/>
      <c r="H1991" s="5"/>
    </row>
    <row r="1992" spans="1:8" x14ac:dyDescent="0.75">
      <c r="A1992" s="4"/>
      <c r="B1992" s="4"/>
      <c r="C1992" s="4"/>
      <c r="E1992" s="5"/>
      <c r="F1992" s="5"/>
      <c r="G1992" s="5"/>
      <c r="H1992" s="5"/>
    </row>
    <row r="1993" spans="1:8" x14ac:dyDescent="0.75">
      <c r="A1993" s="4"/>
      <c r="B1993" s="4"/>
      <c r="C1993" s="4"/>
      <c r="E1993" s="5"/>
      <c r="F1993" s="5"/>
      <c r="G1993" s="5"/>
      <c r="H1993" s="5"/>
    </row>
    <row r="1994" spans="1:8" x14ac:dyDescent="0.75">
      <c r="A1994" s="4"/>
      <c r="B1994" s="4"/>
      <c r="C1994" s="4"/>
      <c r="E1994" s="5"/>
      <c r="F1994" s="5"/>
      <c r="G1994" s="5"/>
      <c r="H1994" s="5"/>
    </row>
    <row r="1995" spans="1:8" x14ac:dyDescent="0.75">
      <c r="A1995" s="4"/>
      <c r="B1995" s="4"/>
      <c r="C1995" s="4"/>
      <c r="E1995" s="5"/>
      <c r="F1995" s="5"/>
      <c r="G1995" s="5"/>
      <c r="H1995" s="5"/>
    </row>
    <row r="1996" spans="1:8" x14ac:dyDescent="0.75">
      <c r="A1996" s="4"/>
      <c r="B1996" s="4"/>
      <c r="C1996" s="4"/>
      <c r="E1996" s="5"/>
      <c r="F1996" s="5"/>
      <c r="G1996" s="5"/>
      <c r="H1996" s="5"/>
    </row>
    <row r="1997" spans="1:8" x14ac:dyDescent="0.75">
      <c r="A1997" s="4"/>
      <c r="B1997" s="4"/>
      <c r="C1997" s="4"/>
      <c r="E1997" s="5"/>
      <c r="F1997" s="5"/>
      <c r="G1997" s="5"/>
      <c r="H1997" s="5"/>
    </row>
    <row r="1998" spans="1:8" x14ac:dyDescent="0.75">
      <c r="A1998" s="4"/>
      <c r="B1998" s="4"/>
      <c r="C1998" s="4"/>
      <c r="E1998" s="5"/>
      <c r="F1998" s="5"/>
      <c r="G1998" s="5"/>
      <c r="H1998" s="5"/>
    </row>
    <row r="1999" spans="1:8" x14ac:dyDescent="0.75">
      <c r="A1999" s="4"/>
      <c r="B1999" s="4"/>
      <c r="C1999" s="4"/>
      <c r="E1999" s="5"/>
      <c r="F1999" s="5"/>
      <c r="G1999" s="5"/>
      <c r="H1999" s="5"/>
    </row>
    <row r="2000" spans="1:8" x14ac:dyDescent="0.75">
      <c r="A2000" s="4"/>
      <c r="B2000" s="4"/>
      <c r="C2000" s="4"/>
      <c r="E2000" s="5"/>
      <c r="F2000" s="5"/>
      <c r="G2000" s="5"/>
      <c r="H2000" s="5"/>
    </row>
    <row r="2001" spans="1:8" x14ac:dyDescent="0.75">
      <c r="A2001" s="4"/>
      <c r="B2001" s="4"/>
      <c r="C2001" s="4"/>
      <c r="E2001" s="5"/>
      <c r="F2001" s="5"/>
      <c r="G2001" s="5"/>
      <c r="H2001" s="5"/>
    </row>
    <row r="2002" spans="1:8" x14ac:dyDescent="0.75">
      <c r="A2002" s="4"/>
      <c r="B2002" s="4"/>
      <c r="C2002" s="4"/>
      <c r="E2002" s="5"/>
      <c r="F2002" s="5"/>
      <c r="G2002" s="5"/>
      <c r="H2002" s="5"/>
    </row>
    <row r="2003" spans="1:8" x14ac:dyDescent="0.75">
      <c r="A2003" s="4"/>
      <c r="B2003" s="4"/>
      <c r="C2003" s="4"/>
      <c r="E2003" s="5"/>
      <c r="F2003" s="5"/>
      <c r="G2003" s="5"/>
      <c r="H2003" s="5"/>
    </row>
    <row r="2004" spans="1:8" x14ac:dyDescent="0.75">
      <c r="A2004" s="4"/>
      <c r="B2004" s="4"/>
      <c r="C2004" s="4"/>
      <c r="E2004" s="5"/>
      <c r="F2004" s="5"/>
      <c r="G2004" s="5"/>
      <c r="H2004" s="5"/>
    </row>
    <row r="2005" spans="1:8" x14ac:dyDescent="0.75">
      <c r="A2005" s="4"/>
      <c r="B2005" s="4"/>
      <c r="C2005" s="4"/>
      <c r="E2005" s="5"/>
      <c r="F2005" s="5"/>
      <c r="G2005" s="5"/>
      <c r="H2005" s="5"/>
    </row>
    <row r="2006" spans="1:8" x14ac:dyDescent="0.75">
      <c r="A2006" s="4"/>
      <c r="B2006" s="4"/>
      <c r="C2006" s="4"/>
      <c r="E2006" s="5"/>
      <c r="F2006" s="5"/>
      <c r="G2006" s="5"/>
      <c r="H2006" s="5"/>
    </row>
    <row r="2007" spans="1:8" x14ac:dyDescent="0.75">
      <c r="A2007" s="4"/>
      <c r="B2007" s="4"/>
      <c r="C2007" s="4"/>
      <c r="E2007" s="5"/>
      <c r="F2007" s="5"/>
      <c r="G2007" s="5"/>
      <c r="H2007" s="5"/>
    </row>
    <row r="2008" spans="1:8" x14ac:dyDescent="0.75">
      <c r="A2008" s="4"/>
      <c r="B2008" s="4"/>
      <c r="C2008" s="4"/>
      <c r="E2008" s="5"/>
      <c r="F2008" s="5"/>
      <c r="G2008" s="5"/>
      <c r="H2008" s="5"/>
    </row>
    <row r="2009" spans="1:8" x14ac:dyDescent="0.75">
      <c r="A2009" s="4"/>
      <c r="B2009" s="4"/>
      <c r="C2009" s="4"/>
      <c r="E2009" s="5"/>
      <c r="F2009" s="5"/>
      <c r="G2009" s="5"/>
      <c r="H2009" s="5"/>
    </row>
    <row r="2010" spans="1:8" x14ac:dyDescent="0.75">
      <c r="A2010" s="4"/>
      <c r="B2010" s="4"/>
      <c r="C2010" s="4"/>
      <c r="E2010" s="5"/>
      <c r="F2010" s="5"/>
      <c r="G2010" s="5"/>
      <c r="H2010" s="5"/>
    </row>
    <row r="2011" spans="1:8" x14ac:dyDescent="0.75">
      <c r="A2011" s="4"/>
      <c r="B2011" s="4"/>
      <c r="C2011" s="4"/>
      <c r="E2011" s="5"/>
      <c r="F2011" s="5"/>
      <c r="G2011" s="5"/>
      <c r="H2011" s="5"/>
    </row>
    <row r="2012" spans="1:8" x14ac:dyDescent="0.75">
      <c r="A2012" s="4"/>
      <c r="B2012" s="4"/>
      <c r="C2012" s="4"/>
      <c r="E2012" s="5"/>
      <c r="F2012" s="5"/>
      <c r="G2012" s="5"/>
      <c r="H2012" s="5"/>
    </row>
    <row r="2013" spans="1:8" x14ac:dyDescent="0.75">
      <c r="A2013" s="4"/>
      <c r="B2013" s="4"/>
      <c r="C2013" s="4"/>
      <c r="E2013" s="5"/>
      <c r="F2013" s="5"/>
      <c r="G2013" s="5"/>
      <c r="H2013" s="5"/>
    </row>
    <row r="2014" spans="1:8" x14ac:dyDescent="0.75">
      <c r="A2014" s="4"/>
      <c r="B2014" s="4"/>
      <c r="C2014" s="4"/>
      <c r="E2014" s="5"/>
      <c r="F2014" s="5"/>
      <c r="G2014" s="5"/>
      <c r="H2014" s="5"/>
    </row>
    <row r="2015" spans="1:8" x14ac:dyDescent="0.75">
      <c r="A2015" s="4"/>
      <c r="B2015" s="4"/>
      <c r="C2015" s="4"/>
      <c r="E2015" s="5"/>
      <c r="F2015" s="5"/>
      <c r="G2015" s="5"/>
      <c r="H2015" s="5"/>
    </row>
    <row r="2016" spans="1:8" x14ac:dyDescent="0.75">
      <c r="A2016" s="4"/>
      <c r="B2016" s="4"/>
      <c r="C2016" s="4"/>
      <c r="E2016" s="5"/>
      <c r="F2016" s="5"/>
      <c r="G2016" s="5"/>
      <c r="H2016" s="5"/>
    </row>
    <row r="2017" spans="1:8" x14ac:dyDescent="0.75">
      <c r="A2017" s="4"/>
      <c r="B2017" s="4"/>
      <c r="C2017" s="4"/>
      <c r="E2017" s="5"/>
      <c r="F2017" s="5"/>
      <c r="G2017" s="5"/>
      <c r="H2017" s="5"/>
    </row>
    <row r="2018" spans="1:8" x14ac:dyDescent="0.75">
      <c r="A2018" s="4"/>
      <c r="B2018" s="4"/>
      <c r="C2018" s="4"/>
      <c r="E2018" s="5"/>
      <c r="F2018" s="5"/>
      <c r="G2018" s="5"/>
      <c r="H2018" s="5"/>
    </row>
    <row r="2019" spans="1:8" x14ac:dyDescent="0.75">
      <c r="A2019" s="4"/>
      <c r="B2019" s="4"/>
      <c r="C2019" s="4"/>
      <c r="E2019" s="5"/>
      <c r="F2019" s="5"/>
      <c r="G2019" s="5"/>
      <c r="H2019" s="5"/>
    </row>
    <row r="2020" spans="1:8" x14ac:dyDescent="0.75">
      <c r="A2020" s="4"/>
      <c r="B2020" s="4"/>
      <c r="C2020" s="4"/>
      <c r="E2020" s="5"/>
      <c r="F2020" s="5"/>
      <c r="G2020" s="5"/>
      <c r="H2020" s="5"/>
    </row>
    <row r="2021" spans="1:8" x14ac:dyDescent="0.75">
      <c r="A2021" s="4"/>
      <c r="B2021" s="4"/>
      <c r="C2021" s="4"/>
      <c r="E2021" s="5"/>
      <c r="F2021" s="5"/>
      <c r="G2021" s="5"/>
      <c r="H2021" s="5"/>
    </row>
    <row r="2022" spans="1:8" x14ac:dyDescent="0.75">
      <c r="A2022" s="4"/>
      <c r="B2022" s="4"/>
      <c r="C2022" s="4"/>
      <c r="E2022" s="5"/>
      <c r="F2022" s="5"/>
      <c r="G2022" s="5"/>
      <c r="H2022" s="5"/>
    </row>
    <row r="2023" spans="1:8" x14ac:dyDescent="0.75">
      <c r="A2023" s="4"/>
      <c r="B2023" s="4"/>
      <c r="C2023" s="4"/>
      <c r="E2023" s="5"/>
      <c r="F2023" s="5"/>
      <c r="G2023" s="5"/>
      <c r="H2023" s="5"/>
    </row>
    <row r="2024" spans="1:8" x14ac:dyDescent="0.75">
      <c r="A2024" s="4"/>
      <c r="B2024" s="4"/>
      <c r="C2024" s="4"/>
      <c r="E2024" s="5"/>
      <c r="F2024" s="5"/>
      <c r="G2024" s="5"/>
      <c r="H2024" s="5"/>
    </row>
    <row r="2025" spans="1:8" x14ac:dyDescent="0.75">
      <c r="A2025" s="4"/>
      <c r="B2025" s="4"/>
      <c r="C2025" s="4"/>
      <c r="E2025" s="5"/>
      <c r="F2025" s="5"/>
      <c r="G2025" s="5"/>
      <c r="H2025" s="5"/>
    </row>
    <row r="2026" spans="1:8" x14ac:dyDescent="0.75">
      <c r="A2026" s="4"/>
      <c r="B2026" s="4"/>
      <c r="C2026" s="4"/>
      <c r="E2026" s="5"/>
      <c r="F2026" s="5"/>
      <c r="G2026" s="5"/>
      <c r="H2026" s="5"/>
    </row>
    <row r="2027" spans="1:8" x14ac:dyDescent="0.75">
      <c r="A2027" s="4"/>
      <c r="B2027" s="4"/>
      <c r="C2027" s="4"/>
      <c r="E2027" s="5"/>
      <c r="F2027" s="5"/>
      <c r="G2027" s="5"/>
      <c r="H2027" s="5"/>
    </row>
    <row r="2028" spans="1:8" x14ac:dyDescent="0.75">
      <c r="A2028" s="4"/>
      <c r="B2028" s="4"/>
      <c r="C2028" s="4"/>
      <c r="E2028" s="5"/>
      <c r="F2028" s="5"/>
      <c r="G2028" s="5"/>
      <c r="H2028" s="5"/>
    </row>
    <row r="2029" spans="1:8" x14ac:dyDescent="0.75">
      <c r="A2029" s="4"/>
      <c r="B2029" s="4"/>
      <c r="C2029" s="4"/>
      <c r="E2029" s="5"/>
      <c r="F2029" s="5"/>
      <c r="G2029" s="5"/>
      <c r="H2029" s="5"/>
    </row>
    <row r="2030" spans="1:8" x14ac:dyDescent="0.75">
      <c r="A2030" s="4"/>
      <c r="B2030" s="4"/>
      <c r="C2030" s="4"/>
      <c r="E2030" s="5"/>
      <c r="F2030" s="5"/>
      <c r="G2030" s="5"/>
      <c r="H2030" s="5"/>
    </row>
    <row r="2031" spans="1:8" x14ac:dyDescent="0.75">
      <c r="A2031" s="4"/>
      <c r="B2031" s="4"/>
      <c r="C2031" s="4"/>
      <c r="E2031" s="5"/>
      <c r="F2031" s="5"/>
      <c r="G2031" s="5"/>
      <c r="H2031" s="5"/>
    </row>
    <row r="2032" spans="1:8" x14ac:dyDescent="0.75">
      <c r="A2032" s="4"/>
      <c r="B2032" s="4"/>
      <c r="C2032" s="4"/>
      <c r="E2032" s="5"/>
      <c r="F2032" s="5"/>
      <c r="G2032" s="5"/>
      <c r="H2032" s="5"/>
    </row>
    <row r="2033" spans="1:8" x14ac:dyDescent="0.75">
      <c r="A2033" s="4"/>
      <c r="B2033" s="4"/>
      <c r="C2033" s="4"/>
      <c r="E2033" s="5"/>
      <c r="F2033" s="5"/>
      <c r="G2033" s="5"/>
      <c r="H2033" s="5"/>
    </row>
    <row r="2034" spans="1:8" x14ac:dyDescent="0.75">
      <c r="A2034" s="4"/>
      <c r="B2034" s="4"/>
      <c r="C2034" s="4"/>
      <c r="E2034" s="5"/>
      <c r="F2034" s="5"/>
      <c r="G2034" s="5"/>
      <c r="H2034" s="5"/>
    </row>
    <row r="2035" spans="1:8" x14ac:dyDescent="0.75">
      <c r="A2035" s="4"/>
      <c r="B2035" s="4"/>
      <c r="C2035" s="4"/>
      <c r="E2035" s="5"/>
      <c r="F2035" s="5"/>
      <c r="G2035" s="5"/>
      <c r="H2035" s="5"/>
    </row>
    <row r="2036" spans="1:8" x14ac:dyDescent="0.75">
      <c r="A2036" s="4"/>
      <c r="B2036" s="4"/>
      <c r="C2036" s="4"/>
      <c r="E2036" s="5"/>
      <c r="F2036" s="5"/>
      <c r="G2036" s="5"/>
      <c r="H2036" s="5"/>
    </row>
    <row r="2037" spans="1:8" x14ac:dyDescent="0.75">
      <c r="A2037" s="4"/>
      <c r="B2037" s="4"/>
      <c r="C2037" s="4"/>
      <c r="E2037" s="5"/>
      <c r="F2037" s="5"/>
      <c r="G2037" s="5"/>
      <c r="H2037" s="5"/>
    </row>
    <row r="2038" spans="1:8" x14ac:dyDescent="0.75">
      <c r="A2038" s="4"/>
      <c r="B2038" s="4"/>
      <c r="C2038" s="4"/>
      <c r="E2038" s="5"/>
      <c r="F2038" s="5"/>
      <c r="G2038" s="5"/>
      <c r="H2038" s="5"/>
    </row>
    <row r="2039" spans="1:8" x14ac:dyDescent="0.75">
      <c r="A2039" s="4"/>
      <c r="B2039" s="4"/>
      <c r="C2039" s="4"/>
      <c r="E2039" s="5"/>
      <c r="F2039" s="5"/>
      <c r="G2039" s="5"/>
      <c r="H2039" s="5"/>
    </row>
    <row r="2040" spans="1:8" x14ac:dyDescent="0.75">
      <c r="A2040" s="4"/>
      <c r="B2040" s="4"/>
      <c r="C2040" s="4"/>
      <c r="E2040" s="5"/>
      <c r="F2040" s="5"/>
      <c r="G2040" s="5"/>
      <c r="H2040" s="5"/>
    </row>
    <row r="2041" spans="1:8" x14ac:dyDescent="0.75">
      <c r="A2041" s="4"/>
      <c r="B2041" s="4"/>
      <c r="C2041" s="4"/>
      <c r="E2041" s="5"/>
      <c r="F2041" s="5"/>
      <c r="G2041" s="5"/>
      <c r="H2041" s="5"/>
    </row>
    <row r="2042" spans="1:8" x14ac:dyDescent="0.75">
      <c r="A2042" s="4"/>
      <c r="B2042" s="4"/>
      <c r="C2042" s="4"/>
      <c r="E2042" s="5"/>
      <c r="F2042" s="5"/>
      <c r="G2042" s="5"/>
      <c r="H2042" s="5"/>
    </row>
    <row r="2043" spans="1:8" x14ac:dyDescent="0.75">
      <c r="A2043" s="4"/>
      <c r="B2043" s="4"/>
      <c r="C2043" s="4"/>
      <c r="E2043" s="5"/>
      <c r="F2043" s="5"/>
      <c r="G2043" s="5"/>
      <c r="H2043" s="5"/>
    </row>
    <row r="2044" spans="1:8" x14ac:dyDescent="0.75">
      <c r="A2044" s="4"/>
      <c r="B2044" s="4"/>
      <c r="C2044" s="4"/>
      <c r="E2044" s="5"/>
      <c r="F2044" s="5"/>
      <c r="G2044" s="5"/>
      <c r="H2044" s="5"/>
    </row>
    <row r="2045" spans="1:8" x14ac:dyDescent="0.75">
      <c r="A2045" s="4"/>
      <c r="B2045" s="4"/>
      <c r="C2045" s="4"/>
      <c r="E2045" s="5"/>
      <c r="F2045" s="5"/>
      <c r="G2045" s="5"/>
      <c r="H2045" s="5"/>
    </row>
    <row r="2046" spans="1:8" x14ac:dyDescent="0.75">
      <c r="A2046" s="4"/>
      <c r="B2046" s="4"/>
      <c r="C2046" s="4"/>
      <c r="E2046" s="5"/>
      <c r="F2046" s="5"/>
      <c r="G2046" s="5"/>
      <c r="H2046" s="5"/>
    </row>
    <row r="2047" spans="1:8" x14ac:dyDescent="0.75">
      <c r="A2047" s="4"/>
      <c r="B2047" s="4"/>
      <c r="C2047" s="4"/>
      <c r="E2047" s="5"/>
      <c r="F2047" s="5"/>
      <c r="G2047" s="5"/>
      <c r="H2047" s="5"/>
    </row>
    <row r="2048" spans="1:8" x14ac:dyDescent="0.75">
      <c r="A2048" s="4"/>
      <c r="B2048" s="4"/>
      <c r="C2048" s="4"/>
      <c r="E2048" s="5"/>
      <c r="F2048" s="5"/>
      <c r="G2048" s="5"/>
      <c r="H2048" s="5"/>
    </row>
    <row r="2049" spans="1:8" x14ac:dyDescent="0.75">
      <c r="A2049" s="4"/>
      <c r="B2049" s="4"/>
      <c r="C2049" s="4"/>
      <c r="E2049" s="5"/>
      <c r="F2049" s="5"/>
      <c r="G2049" s="5"/>
      <c r="H2049" s="5"/>
    </row>
    <row r="2050" spans="1:8" x14ac:dyDescent="0.75">
      <c r="A2050" s="4"/>
      <c r="B2050" s="4"/>
      <c r="C2050" s="4"/>
      <c r="E2050" s="5"/>
      <c r="F2050" s="5"/>
      <c r="G2050" s="5"/>
      <c r="H2050" s="5"/>
    </row>
    <row r="2051" spans="1:8" x14ac:dyDescent="0.75">
      <c r="A2051" s="4"/>
      <c r="B2051" s="4"/>
      <c r="C2051" s="4"/>
      <c r="E2051" s="5"/>
      <c r="F2051" s="5"/>
      <c r="G2051" s="5"/>
      <c r="H2051" s="5"/>
    </row>
    <row r="2052" spans="1:8" x14ac:dyDescent="0.75">
      <c r="A2052" s="4"/>
      <c r="B2052" s="4"/>
      <c r="C2052" s="4"/>
      <c r="E2052" s="5"/>
      <c r="F2052" s="5"/>
      <c r="G2052" s="5"/>
      <c r="H2052" s="5"/>
    </row>
    <row r="2053" spans="1:8" x14ac:dyDescent="0.75">
      <c r="A2053" s="4"/>
      <c r="B2053" s="4"/>
      <c r="C2053" s="4"/>
      <c r="E2053" s="5"/>
      <c r="F2053" s="5"/>
      <c r="G2053" s="5"/>
      <c r="H2053" s="5"/>
    </row>
    <row r="2054" spans="1:8" x14ac:dyDescent="0.75">
      <c r="A2054" s="4"/>
      <c r="B2054" s="4"/>
      <c r="C2054" s="4"/>
      <c r="E2054" s="5"/>
      <c r="F2054" s="5"/>
      <c r="G2054" s="5"/>
      <c r="H2054" s="5"/>
    </row>
    <row r="2055" spans="1:8" x14ac:dyDescent="0.75">
      <c r="A2055" s="4"/>
      <c r="B2055" s="4"/>
      <c r="C2055" s="4"/>
      <c r="E2055" s="5"/>
      <c r="F2055" s="5"/>
      <c r="G2055" s="5"/>
      <c r="H2055" s="5"/>
    </row>
    <row r="2056" spans="1:8" x14ac:dyDescent="0.75">
      <c r="A2056" s="4"/>
      <c r="B2056" s="4"/>
      <c r="C2056" s="4"/>
      <c r="E2056" s="5"/>
      <c r="F2056" s="5"/>
      <c r="G2056" s="5"/>
      <c r="H2056" s="5"/>
    </row>
    <row r="2057" spans="1:8" x14ac:dyDescent="0.75">
      <c r="A2057" s="4"/>
      <c r="B2057" s="4"/>
      <c r="C2057" s="4"/>
      <c r="E2057" s="5"/>
      <c r="F2057" s="5"/>
      <c r="G2057" s="5"/>
      <c r="H2057" s="5"/>
    </row>
    <row r="2058" spans="1:8" x14ac:dyDescent="0.75">
      <c r="A2058" s="4"/>
      <c r="B2058" s="4"/>
      <c r="C2058" s="4"/>
      <c r="E2058" s="5"/>
      <c r="F2058" s="5"/>
      <c r="G2058" s="5"/>
      <c r="H2058" s="5"/>
    </row>
    <row r="2059" spans="1:8" x14ac:dyDescent="0.75">
      <c r="A2059" s="4"/>
      <c r="B2059" s="4"/>
      <c r="C2059" s="4"/>
      <c r="E2059" s="5"/>
      <c r="F2059" s="5"/>
      <c r="G2059" s="5"/>
      <c r="H2059" s="5"/>
    </row>
    <row r="2060" spans="1:8" x14ac:dyDescent="0.75">
      <c r="A2060" s="4"/>
      <c r="B2060" s="4"/>
      <c r="C2060" s="4"/>
      <c r="E2060" s="5"/>
      <c r="F2060" s="5"/>
      <c r="G2060" s="5"/>
      <c r="H2060" s="5"/>
    </row>
    <row r="2061" spans="1:8" x14ac:dyDescent="0.75">
      <c r="A2061" s="4"/>
      <c r="B2061" s="4"/>
      <c r="C2061" s="4"/>
      <c r="E2061" s="5"/>
      <c r="F2061" s="5"/>
      <c r="G2061" s="5"/>
      <c r="H2061" s="5"/>
    </row>
    <row r="2062" spans="1:8" x14ac:dyDescent="0.75">
      <c r="A2062" s="4"/>
      <c r="B2062" s="4"/>
      <c r="C2062" s="4"/>
      <c r="E2062" s="5"/>
      <c r="F2062" s="5"/>
      <c r="G2062" s="5"/>
      <c r="H2062" s="5"/>
    </row>
    <row r="2063" spans="1:8" x14ac:dyDescent="0.75">
      <c r="A2063" s="4"/>
      <c r="B2063" s="4"/>
      <c r="C2063" s="4"/>
      <c r="E2063" s="5"/>
      <c r="F2063" s="5"/>
      <c r="G2063" s="5"/>
      <c r="H2063" s="5"/>
    </row>
    <row r="2064" spans="1:8" x14ac:dyDescent="0.75">
      <c r="A2064" s="4"/>
      <c r="B2064" s="4"/>
      <c r="C2064" s="4"/>
      <c r="E2064" s="5"/>
      <c r="F2064" s="5"/>
      <c r="G2064" s="5"/>
      <c r="H2064" s="5"/>
    </row>
    <row r="2065" spans="1:8" x14ac:dyDescent="0.75">
      <c r="A2065" s="4"/>
      <c r="B2065" s="4"/>
      <c r="C2065" s="4"/>
      <c r="E2065" s="5"/>
      <c r="F2065" s="5"/>
      <c r="G2065" s="5"/>
      <c r="H2065" s="5"/>
    </row>
    <row r="2066" spans="1:8" x14ac:dyDescent="0.75">
      <c r="A2066" s="4"/>
      <c r="B2066" s="4"/>
      <c r="C2066" s="4"/>
      <c r="E2066" s="5"/>
      <c r="F2066" s="5"/>
      <c r="G2066" s="5"/>
      <c r="H2066" s="5"/>
    </row>
    <row r="2067" spans="1:8" x14ac:dyDescent="0.75">
      <c r="A2067" s="4"/>
      <c r="B2067" s="4"/>
      <c r="C2067" s="4"/>
      <c r="E2067" s="5"/>
      <c r="F2067" s="5"/>
      <c r="G2067" s="5"/>
      <c r="H2067" s="5"/>
    </row>
    <row r="2068" spans="1:8" x14ac:dyDescent="0.75">
      <c r="A2068" s="4"/>
      <c r="B2068" s="4"/>
      <c r="C2068" s="4"/>
      <c r="E2068" s="5"/>
      <c r="F2068" s="5"/>
      <c r="G2068" s="5"/>
      <c r="H2068" s="5"/>
    </row>
    <row r="2069" spans="1:8" x14ac:dyDescent="0.75">
      <c r="A2069" s="4"/>
      <c r="B2069" s="4"/>
      <c r="C2069" s="4"/>
      <c r="E2069" s="5"/>
      <c r="F2069" s="5"/>
      <c r="G2069" s="5"/>
      <c r="H2069" s="5"/>
    </row>
    <row r="2070" spans="1:8" x14ac:dyDescent="0.75">
      <c r="A2070" s="4"/>
      <c r="B2070" s="4"/>
      <c r="C2070" s="4"/>
      <c r="E2070" s="5"/>
      <c r="F2070" s="5"/>
      <c r="G2070" s="5"/>
      <c r="H2070" s="5"/>
    </row>
    <row r="2071" spans="1:8" x14ac:dyDescent="0.75">
      <c r="A2071" s="4"/>
      <c r="B2071" s="4"/>
      <c r="C2071" s="4"/>
      <c r="E2071" s="5"/>
      <c r="F2071" s="5"/>
      <c r="G2071" s="5"/>
      <c r="H2071" s="5"/>
    </row>
    <row r="2072" spans="1:8" x14ac:dyDescent="0.75">
      <c r="A2072" s="4"/>
      <c r="B2072" s="4"/>
      <c r="C2072" s="4"/>
      <c r="E2072" s="5"/>
      <c r="F2072" s="5"/>
      <c r="G2072" s="5"/>
      <c r="H2072" s="5"/>
    </row>
    <row r="2073" spans="1:8" x14ac:dyDescent="0.75">
      <c r="A2073" s="4"/>
      <c r="B2073" s="4"/>
      <c r="C2073" s="4"/>
      <c r="E2073" s="5"/>
      <c r="F2073" s="5"/>
      <c r="G2073" s="5"/>
      <c r="H2073" s="5"/>
    </row>
    <row r="2074" spans="1:8" x14ac:dyDescent="0.75">
      <c r="A2074" s="4"/>
      <c r="B2074" s="4"/>
      <c r="C2074" s="4"/>
      <c r="E2074" s="5"/>
      <c r="F2074" s="5"/>
      <c r="G2074" s="5"/>
      <c r="H2074" s="5"/>
    </row>
    <row r="2075" spans="1:8" x14ac:dyDescent="0.75">
      <c r="A2075" s="4"/>
      <c r="B2075" s="4"/>
      <c r="C2075" s="4"/>
      <c r="E2075" s="5"/>
      <c r="F2075" s="5"/>
      <c r="G2075" s="5"/>
      <c r="H2075" s="5"/>
    </row>
    <row r="2076" spans="1:8" x14ac:dyDescent="0.75">
      <c r="A2076" s="4"/>
      <c r="B2076" s="4"/>
      <c r="C2076" s="4"/>
      <c r="E2076" s="5"/>
      <c r="F2076" s="5"/>
      <c r="G2076" s="5"/>
      <c r="H2076" s="5"/>
    </row>
    <row r="2077" spans="1:8" x14ac:dyDescent="0.75">
      <c r="A2077" s="4"/>
      <c r="B2077" s="4"/>
      <c r="C2077" s="4"/>
      <c r="E2077" s="5"/>
      <c r="F2077" s="5"/>
      <c r="G2077" s="5"/>
      <c r="H2077" s="5"/>
    </row>
    <row r="2078" spans="1:8" x14ac:dyDescent="0.75">
      <c r="A2078" s="4"/>
      <c r="B2078" s="4"/>
      <c r="C2078" s="4"/>
      <c r="E2078" s="5"/>
      <c r="F2078" s="5"/>
      <c r="G2078" s="5"/>
      <c r="H2078" s="5"/>
    </row>
    <row r="2079" spans="1:8" x14ac:dyDescent="0.75">
      <c r="A2079" s="4"/>
      <c r="B2079" s="4"/>
      <c r="C2079" s="4"/>
      <c r="E2079" s="5"/>
      <c r="F2079" s="5"/>
      <c r="G2079" s="5"/>
      <c r="H2079" s="5"/>
    </row>
    <row r="2080" spans="1:8" x14ac:dyDescent="0.75">
      <c r="A2080" s="4"/>
      <c r="B2080" s="4"/>
      <c r="C2080" s="4"/>
      <c r="E2080" s="5"/>
      <c r="F2080" s="5"/>
      <c r="G2080" s="5"/>
      <c r="H2080" s="5"/>
    </row>
    <row r="2081" spans="1:8" x14ac:dyDescent="0.75">
      <c r="A2081" s="4"/>
      <c r="B2081" s="4"/>
      <c r="C2081" s="4"/>
      <c r="E2081" s="5"/>
      <c r="F2081" s="5"/>
      <c r="G2081" s="5"/>
      <c r="H2081" s="5"/>
    </row>
    <row r="2082" spans="1:8" x14ac:dyDescent="0.75">
      <c r="A2082" s="4"/>
      <c r="B2082" s="4"/>
      <c r="C2082" s="4"/>
      <c r="E2082" s="5"/>
      <c r="F2082" s="5"/>
      <c r="G2082" s="5"/>
      <c r="H2082" s="5"/>
    </row>
    <row r="2083" spans="1:8" x14ac:dyDescent="0.75">
      <c r="A2083" s="4"/>
      <c r="B2083" s="4"/>
      <c r="C2083" s="4"/>
      <c r="E2083" s="5"/>
      <c r="F2083" s="5"/>
      <c r="G2083" s="5"/>
      <c r="H2083" s="5"/>
    </row>
    <row r="2084" spans="1:8" x14ac:dyDescent="0.75">
      <c r="A2084" s="4"/>
      <c r="B2084" s="4"/>
      <c r="C2084" s="4"/>
      <c r="E2084" s="5"/>
      <c r="F2084" s="5"/>
      <c r="G2084" s="5"/>
      <c r="H2084" s="5"/>
    </row>
    <row r="2085" spans="1:8" x14ac:dyDescent="0.75">
      <c r="A2085" s="4"/>
      <c r="B2085" s="4"/>
      <c r="C2085" s="4"/>
      <c r="E2085" s="5"/>
      <c r="F2085" s="5"/>
      <c r="G2085" s="5"/>
      <c r="H2085" s="5"/>
    </row>
    <row r="2086" spans="1:8" x14ac:dyDescent="0.75">
      <c r="A2086" s="4"/>
      <c r="B2086" s="4"/>
      <c r="C2086" s="4"/>
      <c r="E2086" s="5"/>
      <c r="F2086" s="5"/>
      <c r="G2086" s="5"/>
      <c r="H2086" s="5"/>
    </row>
    <row r="2087" spans="1:8" x14ac:dyDescent="0.75">
      <c r="A2087" s="4"/>
      <c r="B2087" s="4"/>
      <c r="C2087" s="4"/>
      <c r="E2087" s="5"/>
      <c r="F2087" s="5"/>
      <c r="G2087" s="5"/>
      <c r="H2087" s="5"/>
    </row>
    <row r="2088" spans="1:8" x14ac:dyDescent="0.75">
      <c r="A2088" s="4"/>
      <c r="B2088" s="4"/>
      <c r="C2088" s="4"/>
      <c r="E2088" s="5"/>
      <c r="F2088" s="5"/>
      <c r="G2088" s="5"/>
      <c r="H2088" s="5"/>
    </row>
    <row r="2089" spans="1:8" x14ac:dyDescent="0.75">
      <c r="A2089" s="4"/>
      <c r="B2089" s="4"/>
      <c r="C2089" s="4"/>
      <c r="E2089" s="5"/>
      <c r="F2089" s="5"/>
      <c r="G2089" s="5"/>
      <c r="H2089" s="5"/>
    </row>
    <row r="2090" spans="1:8" x14ac:dyDescent="0.75">
      <c r="A2090" s="4"/>
      <c r="B2090" s="4"/>
      <c r="C2090" s="4"/>
      <c r="E2090" s="5"/>
      <c r="F2090" s="5"/>
      <c r="G2090" s="5"/>
      <c r="H2090" s="5"/>
    </row>
    <row r="2091" spans="1:8" x14ac:dyDescent="0.75">
      <c r="A2091" s="4"/>
      <c r="B2091" s="4"/>
      <c r="C2091" s="4"/>
      <c r="E2091" s="5"/>
      <c r="F2091" s="5"/>
      <c r="G2091" s="5"/>
      <c r="H2091" s="5"/>
    </row>
    <row r="2092" spans="1:8" x14ac:dyDescent="0.75">
      <c r="A2092" s="4"/>
      <c r="B2092" s="4"/>
      <c r="C2092" s="4"/>
      <c r="E2092" s="5"/>
      <c r="F2092" s="5"/>
      <c r="G2092" s="5"/>
      <c r="H2092" s="5"/>
    </row>
    <row r="2093" spans="1:8" x14ac:dyDescent="0.75">
      <c r="A2093" s="4"/>
      <c r="B2093" s="4"/>
      <c r="C2093" s="4"/>
      <c r="E2093" s="5"/>
      <c r="F2093" s="5"/>
      <c r="G2093" s="5"/>
      <c r="H2093" s="5"/>
    </row>
    <row r="2094" spans="1:8" x14ac:dyDescent="0.75">
      <c r="A2094" s="4"/>
      <c r="B2094" s="4"/>
      <c r="C2094" s="4"/>
      <c r="E2094" s="5"/>
      <c r="F2094" s="5"/>
      <c r="G2094" s="5"/>
      <c r="H2094" s="5"/>
    </row>
    <row r="2095" spans="1:8" x14ac:dyDescent="0.75">
      <c r="A2095" s="4"/>
      <c r="B2095" s="4"/>
      <c r="C2095" s="4"/>
      <c r="E2095" s="5"/>
      <c r="F2095" s="5"/>
      <c r="G2095" s="5"/>
      <c r="H2095" s="5"/>
    </row>
    <row r="2096" spans="1:8" x14ac:dyDescent="0.75">
      <c r="A2096" s="4"/>
      <c r="B2096" s="4"/>
      <c r="C2096" s="4"/>
      <c r="E2096" s="5"/>
      <c r="F2096" s="5"/>
      <c r="G2096" s="5"/>
      <c r="H2096" s="5"/>
    </row>
    <row r="2097" spans="1:8" x14ac:dyDescent="0.75">
      <c r="A2097" s="4"/>
      <c r="B2097" s="4"/>
      <c r="C2097" s="4"/>
      <c r="E2097" s="5"/>
      <c r="F2097" s="5"/>
      <c r="G2097" s="5"/>
      <c r="H2097" s="5"/>
    </row>
    <row r="2098" spans="1:8" x14ac:dyDescent="0.75">
      <c r="A2098" s="4"/>
      <c r="B2098" s="4"/>
      <c r="C2098" s="4"/>
      <c r="E2098" s="5"/>
      <c r="F2098" s="5"/>
      <c r="G2098" s="5"/>
      <c r="H2098" s="5"/>
    </row>
    <row r="2099" spans="1:8" x14ac:dyDescent="0.75">
      <c r="A2099" s="4"/>
      <c r="B2099" s="4"/>
      <c r="C2099" s="4"/>
      <c r="E2099" s="5"/>
      <c r="F2099" s="5"/>
      <c r="G2099" s="5"/>
      <c r="H2099" s="5"/>
    </row>
    <row r="2100" spans="1:8" x14ac:dyDescent="0.75">
      <c r="A2100" s="4"/>
      <c r="B2100" s="4"/>
      <c r="C2100" s="4"/>
      <c r="E2100" s="5"/>
      <c r="F2100" s="5"/>
      <c r="G2100" s="5"/>
      <c r="H2100" s="5"/>
    </row>
    <row r="2101" spans="1:8" x14ac:dyDescent="0.75">
      <c r="A2101" s="4"/>
      <c r="B2101" s="4"/>
      <c r="C2101" s="4"/>
      <c r="E2101" s="5"/>
      <c r="F2101" s="5"/>
      <c r="G2101" s="5"/>
      <c r="H2101" s="5"/>
    </row>
    <row r="2102" spans="1:8" x14ac:dyDescent="0.75">
      <c r="A2102" s="4"/>
      <c r="B2102" s="4"/>
      <c r="C2102" s="4"/>
      <c r="E2102" s="5"/>
      <c r="F2102" s="5"/>
      <c r="G2102" s="5"/>
      <c r="H2102" s="5"/>
    </row>
    <row r="2103" spans="1:8" x14ac:dyDescent="0.75">
      <c r="A2103" s="4"/>
      <c r="B2103" s="4"/>
      <c r="C2103" s="4"/>
      <c r="E2103" s="5"/>
      <c r="F2103" s="5"/>
      <c r="G2103" s="5"/>
      <c r="H2103" s="5"/>
    </row>
    <row r="2104" spans="1:8" x14ac:dyDescent="0.75">
      <c r="A2104" s="4"/>
      <c r="B2104" s="4"/>
      <c r="C2104" s="4"/>
      <c r="E2104" s="5"/>
      <c r="F2104" s="5"/>
      <c r="G2104" s="5"/>
      <c r="H2104" s="5"/>
    </row>
    <row r="2105" spans="1:8" x14ac:dyDescent="0.75">
      <c r="A2105" s="4"/>
      <c r="B2105" s="4"/>
      <c r="C2105" s="4"/>
      <c r="E2105" s="5"/>
      <c r="F2105" s="5"/>
      <c r="G2105" s="5"/>
      <c r="H2105" s="5"/>
    </row>
    <row r="2106" spans="1:8" x14ac:dyDescent="0.75">
      <c r="A2106" s="4"/>
      <c r="B2106" s="4"/>
      <c r="C2106" s="4"/>
      <c r="E2106" s="5"/>
      <c r="F2106" s="5"/>
      <c r="G2106" s="5"/>
      <c r="H2106" s="5"/>
    </row>
    <row r="2107" spans="1:8" x14ac:dyDescent="0.75">
      <c r="A2107" s="4"/>
      <c r="B2107" s="4"/>
      <c r="C2107" s="4"/>
      <c r="E2107" s="5"/>
      <c r="F2107" s="5"/>
      <c r="G2107" s="5"/>
      <c r="H2107" s="5"/>
    </row>
    <row r="2108" spans="1:8" x14ac:dyDescent="0.75">
      <c r="A2108" s="4"/>
      <c r="B2108" s="4"/>
      <c r="C2108" s="4"/>
      <c r="E2108" s="5"/>
      <c r="F2108" s="5"/>
      <c r="G2108" s="5"/>
      <c r="H2108" s="5"/>
    </row>
    <row r="2109" spans="1:8" x14ac:dyDescent="0.75">
      <c r="A2109" s="4"/>
      <c r="B2109" s="4"/>
      <c r="C2109" s="4"/>
      <c r="E2109" s="5"/>
      <c r="F2109" s="5"/>
      <c r="G2109" s="5"/>
      <c r="H2109" s="5"/>
    </row>
    <row r="2110" spans="1:8" x14ac:dyDescent="0.75">
      <c r="A2110" s="4"/>
      <c r="B2110" s="4"/>
      <c r="C2110" s="4"/>
      <c r="E2110" s="5"/>
      <c r="F2110" s="5"/>
      <c r="G2110" s="5"/>
      <c r="H2110" s="5"/>
    </row>
    <row r="2111" spans="1:8" x14ac:dyDescent="0.75">
      <c r="A2111" s="4"/>
      <c r="B2111" s="4"/>
      <c r="C2111" s="4"/>
      <c r="E2111" s="5"/>
      <c r="F2111" s="5"/>
      <c r="G2111" s="5"/>
      <c r="H2111" s="5"/>
    </row>
    <row r="2112" spans="1:8" x14ac:dyDescent="0.75">
      <c r="A2112" s="4"/>
      <c r="B2112" s="4"/>
      <c r="C2112" s="4"/>
      <c r="E2112" s="5"/>
      <c r="F2112" s="5"/>
      <c r="G2112" s="5"/>
      <c r="H2112" s="5"/>
    </row>
    <row r="2113" spans="1:8" x14ac:dyDescent="0.75">
      <c r="A2113" s="4"/>
      <c r="B2113" s="4"/>
      <c r="C2113" s="4"/>
      <c r="E2113" s="5"/>
      <c r="F2113" s="5"/>
      <c r="G2113" s="5"/>
      <c r="H2113" s="5"/>
    </row>
    <row r="2114" spans="1:8" x14ac:dyDescent="0.75">
      <c r="A2114" s="4"/>
      <c r="B2114" s="4"/>
      <c r="C2114" s="4"/>
      <c r="E2114" s="5"/>
      <c r="F2114" s="5"/>
      <c r="G2114" s="5"/>
      <c r="H2114" s="5"/>
    </row>
    <row r="2115" spans="1:8" x14ac:dyDescent="0.75">
      <c r="A2115" s="4"/>
      <c r="B2115" s="4"/>
      <c r="C2115" s="4"/>
      <c r="E2115" s="5"/>
      <c r="F2115" s="5"/>
      <c r="G2115" s="5"/>
      <c r="H2115" s="5"/>
    </row>
    <row r="2116" spans="1:8" x14ac:dyDescent="0.75">
      <c r="A2116" s="4"/>
      <c r="B2116" s="4"/>
      <c r="C2116" s="4"/>
      <c r="E2116" s="5"/>
      <c r="F2116" s="5"/>
      <c r="G2116" s="5"/>
      <c r="H2116" s="5"/>
    </row>
    <row r="2117" spans="1:8" x14ac:dyDescent="0.75">
      <c r="A2117" s="4"/>
      <c r="B2117" s="4"/>
      <c r="C2117" s="4"/>
      <c r="E2117" s="5"/>
      <c r="F2117" s="5"/>
      <c r="G2117" s="5"/>
      <c r="H2117" s="5"/>
    </row>
    <row r="2118" spans="1:8" x14ac:dyDescent="0.75">
      <c r="A2118" s="4"/>
      <c r="B2118" s="4"/>
      <c r="C2118" s="4"/>
      <c r="E2118" s="5"/>
      <c r="F2118" s="5"/>
      <c r="G2118" s="5"/>
      <c r="H2118" s="5"/>
    </row>
    <row r="2119" spans="1:8" x14ac:dyDescent="0.75">
      <c r="A2119" s="4"/>
      <c r="B2119" s="4"/>
      <c r="C2119" s="4"/>
      <c r="E2119" s="5"/>
      <c r="F2119" s="5"/>
      <c r="G2119" s="5"/>
      <c r="H2119" s="5"/>
    </row>
    <row r="2120" spans="1:8" x14ac:dyDescent="0.75">
      <c r="A2120" s="4"/>
      <c r="B2120" s="4"/>
      <c r="C2120" s="4"/>
      <c r="E2120" s="5"/>
      <c r="F2120" s="5"/>
      <c r="G2120" s="5"/>
      <c r="H2120" s="5"/>
    </row>
    <row r="2121" spans="1:8" x14ac:dyDescent="0.75">
      <c r="A2121" s="4"/>
      <c r="B2121" s="4"/>
      <c r="C2121" s="4"/>
      <c r="E2121" s="5"/>
      <c r="F2121" s="5"/>
      <c r="G2121" s="5"/>
      <c r="H2121" s="5"/>
    </row>
    <row r="2122" spans="1:8" x14ac:dyDescent="0.75">
      <c r="A2122" s="4"/>
      <c r="B2122" s="4"/>
      <c r="C2122" s="4"/>
      <c r="E2122" s="5"/>
      <c r="F2122" s="5"/>
      <c r="G2122" s="5"/>
      <c r="H2122" s="5"/>
    </row>
    <row r="2123" spans="1:8" x14ac:dyDescent="0.75">
      <c r="A2123" s="4"/>
      <c r="B2123" s="4"/>
      <c r="C2123" s="4"/>
      <c r="E2123" s="5"/>
      <c r="F2123" s="5"/>
      <c r="G2123" s="5"/>
      <c r="H2123" s="5"/>
    </row>
    <row r="2124" spans="1:8" x14ac:dyDescent="0.75">
      <c r="A2124" s="4"/>
      <c r="B2124" s="4"/>
      <c r="C2124" s="4"/>
      <c r="E2124" s="5"/>
      <c r="F2124" s="5"/>
      <c r="G2124" s="5"/>
      <c r="H2124" s="5"/>
    </row>
    <row r="2125" spans="1:8" x14ac:dyDescent="0.75">
      <c r="A2125" s="4"/>
      <c r="B2125" s="4"/>
      <c r="C2125" s="4"/>
      <c r="E2125" s="5"/>
      <c r="F2125" s="5"/>
      <c r="G2125" s="5"/>
      <c r="H2125" s="5"/>
    </row>
    <row r="2126" spans="1:8" x14ac:dyDescent="0.75">
      <c r="A2126" s="4"/>
      <c r="B2126" s="4"/>
      <c r="C2126" s="4"/>
      <c r="E2126" s="5"/>
      <c r="F2126" s="5"/>
      <c r="G2126" s="5"/>
      <c r="H2126" s="5"/>
    </row>
    <row r="2127" spans="1:8" x14ac:dyDescent="0.75">
      <c r="A2127" s="4"/>
      <c r="B2127" s="4"/>
      <c r="C2127" s="4"/>
      <c r="E2127" s="5"/>
      <c r="F2127" s="5"/>
      <c r="G2127" s="5"/>
      <c r="H2127" s="5"/>
    </row>
    <row r="2128" spans="1:8" x14ac:dyDescent="0.75">
      <c r="A2128" s="4"/>
      <c r="B2128" s="4"/>
      <c r="C2128" s="4"/>
      <c r="E2128" s="5"/>
      <c r="F2128" s="5"/>
      <c r="G2128" s="5"/>
      <c r="H2128" s="5"/>
    </row>
    <row r="2129" spans="1:8" x14ac:dyDescent="0.75">
      <c r="A2129" s="4"/>
      <c r="B2129" s="4"/>
      <c r="C2129" s="4"/>
      <c r="E2129" s="5"/>
      <c r="F2129" s="5"/>
      <c r="G2129" s="5"/>
      <c r="H2129" s="5"/>
    </row>
    <row r="2130" spans="1:8" x14ac:dyDescent="0.75">
      <c r="A2130" s="4"/>
      <c r="B2130" s="4"/>
      <c r="C2130" s="4"/>
      <c r="E2130" s="5"/>
      <c r="F2130" s="5"/>
      <c r="G2130" s="5"/>
      <c r="H2130" s="5"/>
    </row>
    <row r="2131" spans="1:8" x14ac:dyDescent="0.75">
      <c r="A2131" s="4"/>
      <c r="B2131" s="4"/>
      <c r="C2131" s="4"/>
      <c r="E2131" s="5"/>
      <c r="F2131" s="5"/>
      <c r="G2131" s="5"/>
      <c r="H2131" s="5"/>
    </row>
    <row r="2132" spans="1:8" x14ac:dyDescent="0.75">
      <c r="A2132" s="4"/>
      <c r="B2132" s="4"/>
      <c r="C2132" s="4"/>
      <c r="E2132" s="5"/>
      <c r="F2132" s="5"/>
      <c r="G2132" s="5"/>
      <c r="H2132" s="5"/>
    </row>
    <row r="2133" spans="1:8" x14ac:dyDescent="0.75">
      <c r="A2133" s="4"/>
      <c r="B2133" s="4"/>
      <c r="C2133" s="4"/>
      <c r="E2133" s="5"/>
      <c r="F2133" s="5"/>
      <c r="G2133" s="5"/>
      <c r="H2133" s="5"/>
    </row>
    <row r="2134" spans="1:8" x14ac:dyDescent="0.75">
      <c r="A2134" s="4"/>
      <c r="B2134" s="4"/>
      <c r="C2134" s="4"/>
      <c r="E2134" s="5"/>
      <c r="F2134" s="5"/>
      <c r="G2134" s="5"/>
      <c r="H2134" s="5"/>
    </row>
    <row r="2135" spans="1:8" x14ac:dyDescent="0.75">
      <c r="A2135" s="4"/>
      <c r="B2135" s="4"/>
      <c r="C2135" s="4"/>
      <c r="E2135" s="5"/>
      <c r="F2135" s="5"/>
      <c r="G2135" s="5"/>
      <c r="H2135" s="5"/>
    </row>
    <row r="2136" spans="1:8" x14ac:dyDescent="0.75">
      <c r="A2136" s="4"/>
      <c r="B2136" s="4"/>
      <c r="C2136" s="4"/>
      <c r="E2136" s="5"/>
      <c r="F2136" s="5"/>
      <c r="G2136" s="5"/>
      <c r="H2136" s="5"/>
    </row>
    <row r="2137" spans="1:8" x14ac:dyDescent="0.75">
      <c r="A2137" s="4"/>
      <c r="B2137" s="4"/>
      <c r="C2137" s="4"/>
      <c r="E2137" s="5"/>
      <c r="F2137" s="5"/>
      <c r="G2137" s="5"/>
      <c r="H2137" s="5"/>
    </row>
    <row r="2138" spans="1:8" x14ac:dyDescent="0.75">
      <c r="A2138" s="4"/>
      <c r="B2138" s="4"/>
      <c r="C2138" s="4"/>
      <c r="E2138" s="5"/>
      <c r="F2138" s="5"/>
      <c r="G2138" s="5"/>
      <c r="H2138" s="5"/>
    </row>
    <row r="2139" spans="1:8" x14ac:dyDescent="0.75">
      <c r="A2139" s="4"/>
      <c r="B2139" s="4"/>
      <c r="C2139" s="4"/>
      <c r="E2139" s="5"/>
      <c r="F2139" s="5"/>
      <c r="G2139" s="5"/>
      <c r="H2139" s="5"/>
    </row>
    <row r="2140" spans="1:8" x14ac:dyDescent="0.75">
      <c r="A2140" s="4"/>
      <c r="B2140" s="4"/>
      <c r="C2140" s="4"/>
      <c r="E2140" s="5"/>
      <c r="F2140" s="5"/>
      <c r="G2140" s="5"/>
      <c r="H2140" s="5"/>
    </row>
    <row r="2141" spans="1:8" x14ac:dyDescent="0.75">
      <c r="A2141" s="4"/>
      <c r="B2141" s="4"/>
      <c r="C2141" s="4"/>
      <c r="E2141" s="5"/>
      <c r="F2141" s="5"/>
      <c r="G2141" s="5"/>
      <c r="H2141" s="5"/>
    </row>
    <row r="2142" spans="1:8" x14ac:dyDescent="0.75">
      <c r="A2142" s="4"/>
      <c r="B2142" s="4"/>
      <c r="C2142" s="4"/>
      <c r="E2142" s="5"/>
      <c r="F2142" s="5"/>
      <c r="G2142" s="5"/>
      <c r="H2142" s="5"/>
    </row>
    <row r="2143" spans="1:8" x14ac:dyDescent="0.75">
      <c r="A2143" s="4"/>
      <c r="B2143" s="4"/>
      <c r="C2143" s="4"/>
      <c r="E2143" s="5"/>
      <c r="F2143" s="5"/>
      <c r="G2143" s="5"/>
      <c r="H2143" s="5"/>
    </row>
    <row r="2144" spans="1:8" x14ac:dyDescent="0.75">
      <c r="A2144" s="4"/>
      <c r="B2144" s="4"/>
      <c r="C2144" s="4"/>
      <c r="E2144" s="5"/>
      <c r="F2144" s="5"/>
      <c r="G2144" s="5"/>
      <c r="H2144" s="5"/>
    </row>
    <row r="2145" spans="1:8" x14ac:dyDescent="0.75">
      <c r="A2145" s="4"/>
      <c r="B2145" s="4"/>
      <c r="C2145" s="4"/>
      <c r="E2145" s="5"/>
      <c r="F2145" s="5"/>
      <c r="G2145" s="5"/>
      <c r="H2145" s="5"/>
    </row>
    <row r="2146" spans="1:8" x14ac:dyDescent="0.75">
      <c r="A2146" s="4"/>
      <c r="B2146" s="4"/>
      <c r="C2146" s="4"/>
      <c r="E2146" s="5"/>
      <c r="F2146" s="5"/>
      <c r="G2146" s="5"/>
      <c r="H2146" s="5"/>
    </row>
    <row r="2147" spans="1:8" x14ac:dyDescent="0.75">
      <c r="A2147" s="4"/>
      <c r="B2147" s="4"/>
      <c r="C2147" s="4"/>
      <c r="E2147" s="5"/>
      <c r="F2147" s="5"/>
      <c r="G2147" s="5"/>
      <c r="H2147" s="5"/>
    </row>
    <row r="2148" spans="1:8" x14ac:dyDescent="0.75">
      <c r="A2148" s="4"/>
      <c r="B2148" s="4"/>
      <c r="C2148" s="4"/>
      <c r="E2148" s="5"/>
      <c r="F2148" s="5"/>
      <c r="G2148" s="5"/>
      <c r="H2148" s="5"/>
    </row>
    <row r="2149" spans="1:8" x14ac:dyDescent="0.75">
      <c r="A2149" s="4"/>
      <c r="B2149" s="4"/>
      <c r="C2149" s="4"/>
      <c r="E2149" s="5"/>
      <c r="F2149" s="5"/>
      <c r="G2149" s="5"/>
      <c r="H2149" s="5"/>
    </row>
    <row r="2150" spans="1:8" x14ac:dyDescent="0.75">
      <c r="A2150" s="4"/>
      <c r="B2150" s="4"/>
      <c r="C2150" s="4"/>
      <c r="E2150" s="5"/>
      <c r="F2150" s="5"/>
      <c r="G2150" s="5"/>
      <c r="H2150" s="5"/>
    </row>
    <row r="2151" spans="1:8" x14ac:dyDescent="0.75">
      <c r="A2151" s="4"/>
      <c r="B2151" s="4"/>
      <c r="C2151" s="4"/>
      <c r="E2151" s="5"/>
      <c r="F2151" s="5"/>
      <c r="G2151" s="5"/>
      <c r="H2151" s="5"/>
    </row>
    <row r="2152" spans="1:8" x14ac:dyDescent="0.75">
      <c r="A2152" s="4"/>
      <c r="B2152" s="4"/>
      <c r="C2152" s="4"/>
      <c r="E2152" s="5"/>
      <c r="F2152" s="5"/>
      <c r="G2152" s="5"/>
      <c r="H2152" s="5"/>
    </row>
    <row r="2153" spans="1:8" x14ac:dyDescent="0.75">
      <c r="A2153" s="4"/>
      <c r="B2153" s="4"/>
      <c r="C2153" s="4"/>
      <c r="E2153" s="5"/>
      <c r="F2153" s="5"/>
      <c r="G2153" s="5"/>
      <c r="H2153" s="5"/>
    </row>
    <row r="2154" spans="1:8" x14ac:dyDescent="0.75">
      <c r="A2154" s="4"/>
      <c r="B2154" s="4"/>
      <c r="C2154" s="4"/>
      <c r="E2154" s="5"/>
      <c r="F2154" s="5"/>
      <c r="G2154" s="5"/>
      <c r="H2154" s="5"/>
    </row>
    <row r="2155" spans="1:8" x14ac:dyDescent="0.75">
      <c r="A2155" s="4"/>
      <c r="B2155" s="4"/>
      <c r="C2155" s="4"/>
      <c r="E2155" s="5"/>
      <c r="F2155" s="5"/>
      <c r="G2155" s="5"/>
      <c r="H2155" s="5"/>
    </row>
    <row r="2156" spans="1:8" x14ac:dyDescent="0.75">
      <c r="A2156" s="4"/>
      <c r="B2156" s="4"/>
      <c r="C2156" s="4"/>
      <c r="E2156" s="5"/>
      <c r="F2156" s="5"/>
      <c r="G2156" s="5"/>
      <c r="H2156" s="5"/>
    </row>
    <row r="2157" spans="1:8" x14ac:dyDescent="0.75">
      <c r="A2157" s="4"/>
      <c r="B2157" s="4"/>
      <c r="C2157" s="4"/>
      <c r="E2157" s="5"/>
      <c r="F2157" s="5"/>
      <c r="G2157" s="5"/>
      <c r="H2157" s="5"/>
    </row>
    <row r="2158" spans="1:8" x14ac:dyDescent="0.75">
      <c r="A2158" s="4"/>
      <c r="B2158" s="4"/>
      <c r="C2158" s="4"/>
      <c r="E2158" s="5"/>
      <c r="F2158" s="5"/>
      <c r="G2158" s="5"/>
      <c r="H2158" s="5"/>
    </row>
    <row r="2159" spans="1:8" x14ac:dyDescent="0.75">
      <c r="A2159" s="4"/>
      <c r="B2159" s="4"/>
      <c r="C2159" s="4"/>
      <c r="E2159" s="5"/>
      <c r="F2159" s="5"/>
      <c r="G2159" s="5"/>
      <c r="H2159" s="5"/>
    </row>
    <row r="2160" spans="1:8" x14ac:dyDescent="0.75">
      <c r="A2160" s="4"/>
      <c r="B2160" s="4"/>
      <c r="C2160" s="4"/>
      <c r="E2160" s="5"/>
      <c r="F2160" s="5"/>
      <c r="G2160" s="5"/>
      <c r="H2160" s="5"/>
    </row>
    <row r="2161" spans="1:8" x14ac:dyDescent="0.75">
      <c r="A2161" s="4"/>
      <c r="B2161" s="4"/>
      <c r="C2161" s="4"/>
      <c r="E2161" s="5"/>
      <c r="F2161" s="5"/>
      <c r="G2161" s="5"/>
      <c r="H2161" s="5"/>
    </row>
    <row r="2162" spans="1:8" x14ac:dyDescent="0.75">
      <c r="A2162" s="4"/>
      <c r="B2162" s="4"/>
      <c r="C2162" s="4"/>
      <c r="E2162" s="5"/>
      <c r="F2162" s="5"/>
      <c r="G2162" s="5"/>
      <c r="H2162" s="5"/>
    </row>
    <row r="2163" spans="1:8" x14ac:dyDescent="0.75">
      <c r="A2163" s="4"/>
      <c r="B2163" s="4"/>
      <c r="C2163" s="4"/>
      <c r="E2163" s="5"/>
      <c r="F2163" s="5"/>
      <c r="G2163" s="5"/>
      <c r="H2163" s="5"/>
    </row>
    <row r="2164" spans="1:8" x14ac:dyDescent="0.75">
      <c r="A2164" s="4"/>
      <c r="B2164" s="4"/>
      <c r="C2164" s="4"/>
      <c r="E2164" s="5"/>
      <c r="F2164" s="5"/>
      <c r="G2164" s="5"/>
      <c r="H2164" s="5"/>
    </row>
    <row r="2165" spans="1:8" x14ac:dyDescent="0.75">
      <c r="A2165" s="4"/>
      <c r="B2165" s="4"/>
      <c r="C2165" s="4"/>
      <c r="E2165" s="5"/>
      <c r="F2165" s="5"/>
      <c r="G2165" s="5"/>
      <c r="H2165" s="5"/>
    </row>
    <row r="2166" spans="1:8" x14ac:dyDescent="0.75">
      <c r="A2166" s="4"/>
      <c r="B2166" s="4"/>
      <c r="C2166" s="4"/>
      <c r="E2166" s="5"/>
      <c r="F2166" s="5"/>
      <c r="G2166" s="5"/>
      <c r="H2166" s="5"/>
    </row>
    <row r="2167" spans="1:8" x14ac:dyDescent="0.75">
      <c r="A2167" s="4"/>
      <c r="B2167" s="4"/>
      <c r="C2167" s="4"/>
      <c r="E2167" s="5"/>
      <c r="F2167" s="5"/>
      <c r="G2167" s="5"/>
      <c r="H2167" s="5"/>
    </row>
    <row r="2168" spans="1:8" x14ac:dyDescent="0.75">
      <c r="A2168" s="4"/>
      <c r="B2168" s="4"/>
      <c r="C2168" s="4"/>
      <c r="E2168" s="5"/>
      <c r="F2168" s="5"/>
      <c r="G2168" s="5"/>
      <c r="H2168" s="5"/>
    </row>
    <row r="2169" spans="1:8" x14ac:dyDescent="0.75">
      <c r="A2169" s="4"/>
      <c r="B2169" s="4"/>
      <c r="C2169" s="4"/>
      <c r="E2169" s="5"/>
      <c r="F2169" s="5"/>
      <c r="G2169" s="5"/>
      <c r="H2169" s="5"/>
    </row>
    <row r="2170" spans="1:8" x14ac:dyDescent="0.75">
      <c r="A2170" s="4"/>
      <c r="B2170" s="4"/>
      <c r="C2170" s="4"/>
      <c r="E2170" s="5"/>
      <c r="F2170" s="5"/>
      <c r="G2170" s="5"/>
      <c r="H2170" s="5"/>
    </row>
    <row r="2171" spans="1:8" x14ac:dyDescent="0.75">
      <c r="A2171" s="4"/>
      <c r="B2171" s="4"/>
      <c r="C2171" s="4"/>
      <c r="E2171" s="5"/>
      <c r="F2171" s="5"/>
      <c r="G2171" s="5"/>
      <c r="H2171" s="5"/>
    </row>
    <row r="2172" spans="1:8" x14ac:dyDescent="0.75">
      <c r="A2172" s="4"/>
      <c r="B2172" s="4"/>
      <c r="C2172" s="4"/>
      <c r="E2172" s="5"/>
      <c r="F2172" s="5"/>
      <c r="G2172" s="5"/>
      <c r="H2172" s="5"/>
    </row>
    <row r="2173" spans="1:8" x14ac:dyDescent="0.75">
      <c r="A2173" s="4"/>
      <c r="B2173" s="4"/>
      <c r="C2173" s="4"/>
      <c r="E2173" s="5"/>
      <c r="F2173" s="5"/>
      <c r="G2173" s="5"/>
      <c r="H2173" s="5"/>
    </row>
    <row r="2174" spans="1:8" x14ac:dyDescent="0.75">
      <c r="A2174" s="4"/>
      <c r="B2174" s="4"/>
      <c r="C2174" s="4"/>
      <c r="E2174" s="5"/>
      <c r="F2174" s="5"/>
      <c r="G2174" s="5"/>
      <c r="H2174" s="5"/>
    </row>
    <row r="2175" spans="1:8" x14ac:dyDescent="0.75">
      <c r="A2175" s="4"/>
      <c r="B2175" s="4"/>
      <c r="C2175" s="4"/>
      <c r="E2175" s="5"/>
      <c r="F2175" s="5"/>
      <c r="G2175" s="5"/>
      <c r="H2175" s="5"/>
    </row>
    <row r="2176" spans="1:8" x14ac:dyDescent="0.75">
      <c r="A2176" s="4"/>
      <c r="B2176" s="4"/>
      <c r="C2176" s="4"/>
      <c r="E2176" s="5"/>
      <c r="F2176" s="5"/>
      <c r="G2176" s="5"/>
      <c r="H2176" s="5"/>
    </row>
    <row r="2177" spans="1:8" x14ac:dyDescent="0.75">
      <c r="A2177" s="4"/>
      <c r="B2177" s="4"/>
      <c r="C2177" s="4"/>
      <c r="E2177" s="5"/>
      <c r="F2177" s="5"/>
      <c r="G2177" s="5"/>
      <c r="H2177" s="5"/>
    </row>
    <row r="2178" spans="1:8" x14ac:dyDescent="0.75">
      <c r="A2178" s="4"/>
      <c r="B2178" s="4"/>
      <c r="C2178" s="4"/>
      <c r="E2178" s="5"/>
      <c r="F2178" s="5"/>
      <c r="G2178" s="5"/>
      <c r="H2178" s="5"/>
    </row>
    <row r="2179" spans="1:8" x14ac:dyDescent="0.75">
      <c r="A2179" s="4"/>
      <c r="B2179" s="4"/>
      <c r="C2179" s="4"/>
      <c r="E2179" s="5"/>
      <c r="F2179" s="5"/>
      <c r="G2179" s="5"/>
      <c r="H2179" s="5"/>
    </row>
    <row r="2180" spans="1:8" x14ac:dyDescent="0.75">
      <c r="A2180" s="4"/>
      <c r="B2180" s="4"/>
      <c r="C2180" s="4"/>
      <c r="E2180" s="5"/>
      <c r="F2180" s="5"/>
      <c r="G2180" s="5"/>
      <c r="H2180" s="5"/>
    </row>
    <row r="2181" spans="1:8" x14ac:dyDescent="0.75">
      <c r="A2181" s="4"/>
      <c r="B2181" s="4"/>
      <c r="C2181" s="4"/>
      <c r="E2181" s="5"/>
      <c r="F2181" s="5"/>
      <c r="G2181" s="5"/>
      <c r="H2181" s="5"/>
    </row>
    <row r="2182" spans="1:8" x14ac:dyDescent="0.75">
      <c r="A2182" s="4"/>
      <c r="B2182" s="4"/>
      <c r="C2182" s="4"/>
      <c r="E2182" s="5"/>
      <c r="F2182" s="5"/>
      <c r="G2182" s="5"/>
      <c r="H2182" s="5"/>
    </row>
    <row r="2183" spans="1:8" x14ac:dyDescent="0.75">
      <c r="A2183" s="4"/>
      <c r="B2183" s="4"/>
      <c r="C2183" s="4"/>
      <c r="E2183" s="5"/>
      <c r="F2183" s="5"/>
      <c r="G2183" s="5"/>
      <c r="H2183" s="5"/>
    </row>
    <row r="2184" spans="1:8" x14ac:dyDescent="0.75">
      <c r="A2184" s="4"/>
      <c r="B2184" s="4"/>
      <c r="C2184" s="4"/>
      <c r="E2184" s="5"/>
      <c r="F2184" s="5"/>
      <c r="G2184" s="5"/>
      <c r="H2184" s="5"/>
    </row>
    <row r="2185" spans="1:8" x14ac:dyDescent="0.75">
      <c r="A2185" s="4"/>
      <c r="B2185" s="4"/>
      <c r="C2185" s="4"/>
      <c r="E2185" s="5"/>
      <c r="F2185" s="5"/>
      <c r="G2185" s="5"/>
      <c r="H2185" s="5"/>
    </row>
    <row r="2186" spans="1:8" x14ac:dyDescent="0.75">
      <c r="A2186" s="4"/>
      <c r="B2186" s="4"/>
      <c r="C2186" s="4"/>
      <c r="E2186" s="5"/>
      <c r="F2186" s="5"/>
      <c r="G2186" s="5"/>
      <c r="H2186" s="5"/>
    </row>
    <row r="2187" spans="1:8" x14ac:dyDescent="0.75">
      <c r="A2187" s="4"/>
      <c r="B2187" s="4"/>
      <c r="C2187" s="4"/>
      <c r="E2187" s="5"/>
      <c r="F2187" s="5"/>
      <c r="G2187" s="5"/>
      <c r="H2187" s="5"/>
    </row>
    <row r="2188" spans="1:8" x14ac:dyDescent="0.75">
      <c r="A2188" s="4"/>
      <c r="B2188" s="4"/>
      <c r="C2188" s="4"/>
      <c r="E2188" s="5"/>
      <c r="F2188" s="5"/>
      <c r="G2188" s="5"/>
      <c r="H2188" s="5"/>
    </row>
    <row r="2189" spans="1:8" x14ac:dyDescent="0.75">
      <c r="A2189" s="4"/>
      <c r="B2189" s="4"/>
      <c r="C2189" s="4"/>
      <c r="E2189" s="5"/>
      <c r="F2189" s="5"/>
      <c r="G2189" s="5"/>
      <c r="H2189" s="5"/>
    </row>
    <row r="2190" spans="1:8" x14ac:dyDescent="0.75">
      <c r="A2190" s="4"/>
      <c r="B2190" s="4"/>
      <c r="C2190" s="4"/>
      <c r="E2190" s="5"/>
      <c r="F2190" s="5"/>
      <c r="G2190" s="5"/>
      <c r="H2190" s="5"/>
    </row>
    <row r="2191" spans="1:8" x14ac:dyDescent="0.75">
      <c r="A2191" s="4"/>
      <c r="B2191" s="4"/>
      <c r="C2191" s="4"/>
      <c r="E2191" s="5"/>
      <c r="F2191" s="5"/>
      <c r="G2191" s="5"/>
      <c r="H2191" s="5"/>
    </row>
    <row r="2192" spans="1:8" x14ac:dyDescent="0.75">
      <c r="A2192" s="4"/>
      <c r="B2192" s="4"/>
      <c r="C2192" s="4"/>
      <c r="E2192" s="5"/>
      <c r="F2192" s="5"/>
      <c r="G2192" s="5"/>
      <c r="H2192" s="5"/>
    </row>
    <row r="2193" spans="1:8" x14ac:dyDescent="0.75">
      <c r="A2193" s="4"/>
      <c r="B2193" s="4"/>
      <c r="C2193" s="4"/>
      <c r="E2193" s="5"/>
      <c r="F2193" s="5"/>
      <c r="G2193" s="5"/>
      <c r="H2193" s="5"/>
    </row>
    <row r="2194" spans="1:8" x14ac:dyDescent="0.75">
      <c r="A2194" s="4"/>
      <c r="B2194" s="4"/>
      <c r="C2194" s="4"/>
      <c r="E2194" s="5"/>
      <c r="F2194" s="5"/>
      <c r="G2194" s="5"/>
      <c r="H2194" s="5"/>
    </row>
    <row r="2195" spans="1:8" x14ac:dyDescent="0.75">
      <c r="A2195" s="4"/>
      <c r="B2195" s="4"/>
      <c r="C2195" s="4"/>
      <c r="E2195" s="5"/>
      <c r="F2195" s="5"/>
      <c r="G2195" s="5"/>
      <c r="H2195" s="5"/>
    </row>
    <row r="2196" spans="1:8" x14ac:dyDescent="0.75">
      <c r="A2196" s="4"/>
      <c r="B2196" s="4"/>
      <c r="C2196" s="4"/>
      <c r="E2196" s="5"/>
      <c r="F2196" s="5"/>
      <c r="G2196" s="5"/>
      <c r="H2196" s="5"/>
    </row>
    <row r="2197" spans="1:8" x14ac:dyDescent="0.75">
      <c r="A2197" s="4"/>
      <c r="B2197" s="4"/>
      <c r="C2197" s="4"/>
      <c r="E2197" s="5"/>
      <c r="F2197" s="5"/>
      <c r="G2197" s="5"/>
      <c r="H2197" s="5"/>
    </row>
    <row r="2198" spans="1:8" x14ac:dyDescent="0.75">
      <c r="A2198" s="4"/>
      <c r="B2198" s="4"/>
      <c r="C2198" s="4"/>
      <c r="E2198" s="5"/>
      <c r="F2198" s="5"/>
      <c r="G2198" s="5"/>
      <c r="H2198" s="5"/>
    </row>
    <row r="2199" spans="1:8" x14ac:dyDescent="0.75">
      <c r="A2199" s="4"/>
      <c r="B2199" s="4"/>
      <c r="C2199" s="4"/>
      <c r="E2199" s="5"/>
      <c r="F2199" s="5"/>
      <c r="G2199" s="5"/>
      <c r="H2199" s="5"/>
    </row>
    <row r="2200" spans="1:8" x14ac:dyDescent="0.75">
      <c r="A2200" s="4"/>
      <c r="B2200" s="4"/>
      <c r="C2200" s="4"/>
      <c r="E2200" s="5"/>
      <c r="F2200" s="5"/>
      <c r="G2200" s="5"/>
      <c r="H2200" s="5"/>
    </row>
    <row r="2201" spans="1:8" x14ac:dyDescent="0.75">
      <c r="A2201" s="4"/>
      <c r="B2201" s="4"/>
      <c r="C2201" s="4"/>
      <c r="E2201" s="5"/>
      <c r="F2201" s="5"/>
      <c r="G2201" s="5"/>
      <c r="H2201" s="5"/>
    </row>
    <row r="2202" spans="1:8" x14ac:dyDescent="0.75">
      <c r="A2202" s="4"/>
      <c r="B2202" s="4"/>
      <c r="C2202" s="4"/>
      <c r="E2202" s="5"/>
      <c r="F2202" s="5"/>
      <c r="G2202" s="5"/>
      <c r="H2202" s="5"/>
    </row>
    <row r="2203" spans="1:8" x14ac:dyDescent="0.75">
      <c r="A2203" s="4"/>
      <c r="B2203" s="4"/>
      <c r="C2203" s="4"/>
      <c r="E2203" s="5"/>
      <c r="F2203" s="5"/>
      <c r="G2203" s="5"/>
      <c r="H2203" s="5"/>
    </row>
    <row r="2204" spans="1:8" x14ac:dyDescent="0.75">
      <c r="A2204" s="4"/>
      <c r="B2204" s="4"/>
      <c r="C2204" s="4"/>
      <c r="E2204" s="5"/>
      <c r="F2204" s="5"/>
      <c r="G2204" s="5"/>
      <c r="H2204" s="5"/>
    </row>
    <row r="2205" spans="1:8" x14ac:dyDescent="0.75">
      <c r="A2205" s="4"/>
      <c r="B2205" s="4"/>
      <c r="C2205" s="4"/>
      <c r="E2205" s="5"/>
      <c r="F2205" s="5"/>
      <c r="G2205" s="5"/>
      <c r="H2205" s="5"/>
    </row>
    <row r="2206" spans="1:8" x14ac:dyDescent="0.75">
      <c r="A2206" s="4"/>
      <c r="B2206" s="4"/>
      <c r="C2206" s="4"/>
      <c r="E2206" s="5"/>
      <c r="F2206" s="5"/>
      <c r="G2206" s="5"/>
      <c r="H2206" s="5"/>
    </row>
    <row r="2207" spans="1:8" x14ac:dyDescent="0.75">
      <c r="A2207" s="4"/>
      <c r="B2207" s="4"/>
      <c r="C2207" s="4"/>
      <c r="E2207" s="5"/>
      <c r="F2207" s="5"/>
      <c r="G2207" s="5"/>
      <c r="H2207" s="5"/>
    </row>
    <row r="2208" spans="1:8" x14ac:dyDescent="0.75">
      <c r="A2208" s="4"/>
      <c r="B2208" s="4"/>
      <c r="C2208" s="4"/>
      <c r="E2208" s="5"/>
      <c r="F2208" s="5"/>
      <c r="G2208" s="5"/>
      <c r="H2208" s="5"/>
    </row>
    <row r="2209" spans="1:8" x14ac:dyDescent="0.75">
      <c r="A2209" s="4"/>
      <c r="B2209" s="4"/>
      <c r="C2209" s="4"/>
      <c r="E2209" s="5"/>
      <c r="F2209" s="5"/>
      <c r="G2209" s="5"/>
      <c r="H2209" s="5"/>
    </row>
    <row r="2210" spans="1:8" x14ac:dyDescent="0.75">
      <c r="A2210" s="4"/>
      <c r="B2210" s="4"/>
      <c r="C2210" s="4"/>
      <c r="E2210" s="5"/>
      <c r="F2210" s="5"/>
      <c r="G2210" s="5"/>
      <c r="H2210" s="5"/>
    </row>
    <row r="2211" spans="1:8" x14ac:dyDescent="0.75">
      <c r="A2211" s="4"/>
      <c r="B2211" s="4"/>
      <c r="C2211" s="4"/>
      <c r="E2211" s="5"/>
      <c r="F2211" s="5"/>
      <c r="G2211" s="5"/>
      <c r="H2211" s="5"/>
    </row>
    <row r="2212" spans="1:8" x14ac:dyDescent="0.75">
      <c r="A2212" s="4"/>
      <c r="B2212" s="4"/>
      <c r="C2212" s="4"/>
      <c r="E2212" s="5"/>
      <c r="F2212" s="5"/>
      <c r="G2212" s="5"/>
      <c r="H2212" s="5"/>
    </row>
    <row r="2213" spans="1:8" x14ac:dyDescent="0.75">
      <c r="A2213" s="4"/>
      <c r="B2213" s="4"/>
      <c r="C2213" s="4"/>
      <c r="E2213" s="5"/>
      <c r="F2213" s="5"/>
      <c r="G2213" s="5"/>
      <c r="H2213" s="5"/>
    </row>
    <row r="2214" spans="1:8" x14ac:dyDescent="0.75">
      <c r="A2214" s="4"/>
      <c r="B2214" s="4"/>
      <c r="C2214" s="4"/>
      <c r="E2214" s="5"/>
      <c r="F2214" s="5"/>
      <c r="G2214" s="5"/>
      <c r="H2214" s="5"/>
    </row>
    <row r="2215" spans="1:8" x14ac:dyDescent="0.75">
      <c r="A2215" s="4"/>
      <c r="B2215" s="4"/>
      <c r="C2215" s="4"/>
      <c r="E2215" s="5"/>
      <c r="F2215" s="5"/>
      <c r="G2215" s="5"/>
      <c r="H2215" s="5"/>
    </row>
    <row r="2216" spans="1:8" x14ac:dyDescent="0.75">
      <c r="A2216" s="4"/>
      <c r="B2216" s="4"/>
      <c r="C2216" s="4"/>
      <c r="E2216" s="5"/>
      <c r="F2216" s="5"/>
      <c r="G2216" s="5"/>
      <c r="H2216" s="5"/>
    </row>
    <row r="2217" spans="1:8" x14ac:dyDescent="0.75">
      <c r="A2217" s="4"/>
      <c r="B2217" s="4"/>
      <c r="C2217" s="4"/>
      <c r="E2217" s="5"/>
      <c r="F2217" s="5"/>
      <c r="G2217" s="5"/>
      <c r="H2217" s="5"/>
    </row>
    <row r="2218" spans="1:8" x14ac:dyDescent="0.75">
      <c r="A2218" s="4"/>
      <c r="B2218" s="4"/>
      <c r="C2218" s="4"/>
      <c r="E2218" s="5"/>
      <c r="F2218" s="5"/>
      <c r="G2218" s="5"/>
      <c r="H2218" s="5"/>
    </row>
    <row r="2219" spans="1:8" x14ac:dyDescent="0.75">
      <c r="A2219" s="4"/>
      <c r="B2219" s="4"/>
      <c r="C2219" s="4"/>
      <c r="E2219" s="5"/>
      <c r="F2219" s="5"/>
      <c r="G2219" s="5"/>
      <c r="H2219" s="5"/>
    </row>
    <row r="2220" spans="1:8" x14ac:dyDescent="0.75">
      <c r="A2220" s="4"/>
      <c r="B2220" s="4"/>
      <c r="C2220" s="4"/>
      <c r="E2220" s="5"/>
      <c r="F2220" s="5"/>
      <c r="G2220" s="5"/>
      <c r="H2220" s="5"/>
    </row>
    <row r="2221" spans="1:8" x14ac:dyDescent="0.75">
      <c r="A2221" s="4"/>
      <c r="B2221" s="4"/>
      <c r="C2221" s="4"/>
      <c r="E2221" s="5"/>
      <c r="F2221" s="5"/>
      <c r="G2221" s="5"/>
      <c r="H2221" s="5"/>
    </row>
    <row r="2222" spans="1:8" x14ac:dyDescent="0.75">
      <c r="A2222" s="4"/>
      <c r="B2222" s="4"/>
      <c r="C2222" s="4"/>
      <c r="E2222" s="5"/>
      <c r="F2222" s="5"/>
      <c r="G2222" s="5"/>
      <c r="H2222" s="5"/>
    </row>
    <row r="2223" spans="1:8" x14ac:dyDescent="0.75">
      <c r="A2223" s="4"/>
      <c r="B2223" s="4"/>
      <c r="C2223" s="4"/>
      <c r="E2223" s="5"/>
      <c r="F2223" s="5"/>
      <c r="G2223" s="5"/>
      <c r="H2223" s="5"/>
    </row>
    <row r="2224" spans="1:8" x14ac:dyDescent="0.75">
      <c r="A2224" s="4"/>
      <c r="B2224" s="4"/>
      <c r="C2224" s="4"/>
      <c r="E2224" s="5"/>
      <c r="F2224" s="5"/>
      <c r="G2224" s="5"/>
      <c r="H2224" s="5"/>
    </row>
    <row r="2225" spans="1:8" x14ac:dyDescent="0.75">
      <c r="A2225" s="4"/>
      <c r="B2225" s="4"/>
      <c r="C2225" s="4"/>
      <c r="E2225" s="5"/>
      <c r="F2225" s="5"/>
      <c r="G2225" s="5"/>
      <c r="H2225" s="5"/>
    </row>
    <row r="2226" spans="1:8" x14ac:dyDescent="0.75">
      <c r="A2226" s="4"/>
      <c r="B2226" s="4"/>
      <c r="C2226" s="4"/>
      <c r="E2226" s="5"/>
      <c r="F2226" s="5"/>
      <c r="G2226" s="5"/>
      <c r="H2226" s="5"/>
    </row>
    <row r="2227" spans="1:8" x14ac:dyDescent="0.75">
      <c r="A2227" s="4"/>
      <c r="B2227" s="4"/>
      <c r="C2227" s="4"/>
      <c r="E2227" s="5"/>
      <c r="F2227" s="5"/>
      <c r="G2227" s="5"/>
      <c r="H2227" s="5"/>
    </row>
    <row r="2228" spans="1:8" x14ac:dyDescent="0.75">
      <c r="A2228" s="4"/>
      <c r="B2228" s="4"/>
      <c r="C2228" s="4"/>
      <c r="E2228" s="5"/>
      <c r="F2228" s="5"/>
      <c r="G2228" s="5"/>
      <c r="H2228" s="5"/>
    </row>
    <row r="2229" spans="1:8" x14ac:dyDescent="0.75">
      <c r="A2229" s="4"/>
      <c r="B2229" s="4"/>
      <c r="C2229" s="4"/>
      <c r="E2229" s="5"/>
      <c r="F2229" s="5"/>
      <c r="G2229" s="5"/>
      <c r="H2229" s="5"/>
    </row>
    <row r="2230" spans="1:8" x14ac:dyDescent="0.75">
      <c r="A2230" s="4"/>
      <c r="B2230" s="4"/>
      <c r="C2230" s="4"/>
      <c r="E2230" s="5"/>
      <c r="F2230" s="5"/>
      <c r="G2230" s="5"/>
      <c r="H2230" s="5"/>
    </row>
    <row r="2231" spans="1:8" x14ac:dyDescent="0.75">
      <c r="A2231" s="4"/>
      <c r="B2231" s="4"/>
      <c r="C2231" s="4"/>
      <c r="E2231" s="5"/>
      <c r="F2231" s="5"/>
      <c r="G2231" s="5"/>
      <c r="H2231" s="5"/>
    </row>
    <row r="2232" spans="1:8" x14ac:dyDescent="0.75">
      <c r="A2232" s="4"/>
      <c r="B2232" s="4"/>
      <c r="C2232" s="4"/>
      <c r="E2232" s="5"/>
      <c r="F2232" s="5"/>
      <c r="G2232" s="5"/>
      <c r="H2232" s="5"/>
    </row>
    <row r="2233" spans="1:8" x14ac:dyDescent="0.75">
      <c r="A2233" s="4"/>
      <c r="B2233" s="4"/>
      <c r="C2233" s="4"/>
      <c r="E2233" s="5"/>
      <c r="F2233" s="5"/>
      <c r="G2233" s="5"/>
      <c r="H2233" s="5"/>
    </row>
    <row r="2234" spans="1:8" x14ac:dyDescent="0.75">
      <c r="A2234" s="4"/>
      <c r="B2234" s="4"/>
      <c r="C2234" s="4"/>
      <c r="E2234" s="5"/>
      <c r="F2234" s="5"/>
      <c r="G2234" s="5"/>
      <c r="H2234" s="5"/>
    </row>
    <row r="2235" spans="1:8" x14ac:dyDescent="0.75">
      <c r="A2235" s="4"/>
      <c r="B2235" s="4"/>
      <c r="C2235" s="4"/>
      <c r="E2235" s="5"/>
      <c r="F2235" s="5"/>
      <c r="G2235" s="5"/>
      <c r="H2235" s="5"/>
    </row>
    <row r="2236" spans="1:8" x14ac:dyDescent="0.75">
      <c r="A2236" s="4"/>
      <c r="B2236" s="4"/>
      <c r="C2236" s="4"/>
      <c r="E2236" s="5"/>
      <c r="F2236" s="5"/>
      <c r="G2236" s="5"/>
      <c r="H2236" s="5"/>
    </row>
    <row r="2237" spans="1:8" x14ac:dyDescent="0.75">
      <c r="A2237" s="4"/>
      <c r="B2237" s="4"/>
      <c r="C2237" s="4"/>
      <c r="E2237" s="5"/>
      <c r="F2237" s="5"/>
      <c r="G2237" s="5"/>
      <c r="H2237" s="5"/>
    </row>
    <row r="2238" spans="1:8" x14ac:dyDescent="0.75">
      <c r="A2238" s="4"/>
      <c r="B2238" s="4"/>
      <c r="C2238" s="4"/>
      <c r="E2238" s="5"/>
      <c r="F2238" s="5"/>
      <c r="G2238" s="5"/>
      <c r="H2238" s="5"/>
    </row>
    <row r="2239" spans="1:8" x14ac:dyDescent="0.75">
      <c r="A2239" s="4"/>
      <c r="B2239" s="4"/>
      <c r="C2239" s="4"/>
      <c r="E2239" s="5"/>
      <c r="F2239" s="5"/>
      <c r="G2239" s="5"/>
      <c r="H2239" s="5"/>
    </row>
    <row r="2240" spans="1:8" x14ac:dyDescent="0.75">
      <c r="A2240" s="4"/>
      <c r="B2240" s="4"/>
      <c r="C2240" s="4"/>
      <c r="E2240" s="5"/>
      <c r="F2240" s="5"/>
      <c r="G2240" s="5"/>
      <c r="H2240" s="5"/>
    </row>
    <row r="2241" spans="1:8" x14ac:dyDescent="0.75">
      <c r="A2241" s="4"/>
      <c r="B2241" s="4"/>
      <c r="C2241" s="4"/>
      <c r="E2241" s="5"/>
      <c r="F2241" s="5"/>
      <c r="G2241" s="5"/>
      <c r="H2241" s="5"/>
    </row>
    <row r="2242" spans="1:8" x14ac:dyDescent="0.75">
      <c r="A2242" s="4"/>
      <c r="B2242" s="4"/>
      <c r="C2242" s="4"/>
      <c r="E2242" s="5"/>
      <c r="F2242" s="5"/>
      <c r="G2242" s="5"/>
      <c r="H2242" s="5"/>
    </row>
    <row r="2243" spans="1:8" x14ac:dyDescent="0.75">
      <c r="A2243" s="4"/>
      <c r="B2243" s="4"/>
      <c r="C2243" s="4"/>
      <c r="E2243" s="5"/>
      <c r="F2243" s="5"/>
      <c r="G2243" s="5"/>
      <c r="H2243" s="5"/>
    </row>
    <row r="2244" spans="1:8" x14ac:dyDescent="0.75">
      <c r="A2244" s="4"/>
      <c r="B2244" s="4"/>
      <c r="C2244" s="4"/>
      <c r="E2244" s="5"/>
      <c r="F2244" s="5"/>
      <c r="G2244" s="5"/>
      <c r="H2244" s="5"/>
    </row>
    <row r="2245" spans="1:8" x14ac:dyDescent="0.75">
      <c r="A2245" s="4"/>
      <c r="B2245" s="4"/>
      <c r="C2245" s="4"/>
      <c r="E2245" s="5"/>
      <c r="F2245" s="5"/>
      <c r="G2245" s="5"/>
      <c r="H2245" s="5"/>
    </row>
    <row r="2246" spans="1:8" x14ac:dyDescent="0.75">
      <c r="A2246" s="4"/>
      <c r="B2246" s="4"/>
      <c r="C2246" s="4"/>
      <c r="E2246" s="5"/>
      <c r="F2246" s="5"/>
      <c r="G2246" s="5"/>
      <c r="H2246" s="5"/>
    </row>
    <row r="2247" spans="1:8" x14ac:dyDescent="0.75">
      <c r="A2247" s="4"/>
      <c r="B2247" s="4"/>
      <c r="C2247" s="4"/>
      <c r="E2247" s="5"/>
      <c r="F2247" s="5"/>
      <c r="G2247" s="5"/>
      <c r="H2247" s="5"/>
    </row>
    <row r="2248" spans="1:8" x14ac:dyDescent="0.75">
      <c r="A2248" s="4"/>
      <c r="B2248" s="4"/>
      <c r="C2248" s="4"/>
      <c r="E2248" s="5"/>
      <c r="F2248" s="5"/>
      <c r="G2248" s="5"/>
      <c r="H2248" s="5"/>
    </row>
    <row r="2249" spans="1:8" x14ac:dyDescent="0.75">
      <c r="A2249" s="4"/>
      <c r="B2249" s="4"/>
      <c r="C2249" s="4"/>
      <c r="E2249" s="5"/>
      <c r="F2249" s="5"/>
      <c r="G2249" s="5"/>
      <c r="H2249" s="5"/>
    </row>
    <row r="2250" spans="1:8" x14ac:dyDescent="0.75">
      <c r="A2250" s="4"/>
      <c r="B2250" s="4"/>
      <c r="C2250" s="4"/>
      <c r="E2250" s="5"/>
      <c r="F2250" s="5"/>
      <c r="G2250" s="5"/>
      <c r="H2250" s="5"/>
    </row>
    <row r="2251" spans="1:8" x14ac:dyDescent="0.75">
      <c r="A2251" s="4"/>
      <c r="B2251" s="4"/>
      <c r="C2251" s="4"/>
      <c r="E2251" s="5"/>
      <c r="F2251" s="5"/>
      <c r="G2251" s="5"/>
      <c r="H2251" s="5"/>
    </row>
    <row r="2252" spans="1:8" x14ac:dyDescent="0.75">
      <c r="A2252" s="4"/>
      <c r="B2252" s="4"/>
      <c r="C2252" s="4"/>
      <c r="E2252" s="5"/>
      <c r="F2252" s="5"/>
      <c r="G2252" s="5"/>
      <c r="H2252" s="5"/>
    </row>
    <row r="2253" spans="1:8" x14ac:dyDescent="0.75">
      <c r="A2253" s="4"/>
      <c r="B2253" s="4"/>
      <c r="C2253" s="4"/>
      <c r="E2253" s="5"/>
      <c r="F2253" s="5"/>
      <c r="G2253" s="5"/>
      <c r="H2253" s="5"/>
    </row>
    <row r="2254" spans="1:8" x14ac:dyDescent="0.75">
      <c r="A2254" s="4"/>
      <c r="B2254" s="4"/>
      <c r="C2254" s="4"/>
      <c r="E2254" s="5"/>
      <c r="F2254" s="5"/>
      <c r="G2254" s="5"/>
      <c r="H2254" s="5"/>
    </row>
    <row r="2255" spans="1:8" x14ac:dyDescent="0.75">
      <c r="A2255" s="4"/>
      <c r="B2255" s="4"/>
      <c r="C2255" s="4"/>
      <c r="E2255" s="5"/>
      <c r="F2255" s="5"/>
      <c r="G2255" s="5"/>
      <c r="H2255" s="5"/>
    </row>
    <row r="2256" spans="1:8" x14ac:dyDescent="0.75">
      <c r="A2256" s="4"/>
      <c r="B2256" s="4"/>
      <c r="C2256" s="4"/>
      <c r="E2256" s="5"/>
      <c r="F2256" s="5"/>
      <c r="G2256" s="5"/>
      <c r="H2256" s="5"/>
    </row>
    <row r="2257" spans="1:8" x14ac:dyDescent="0.75">
      <c r="A2257" s="4"/>
      <c r="B2257" s="4"/>
      <c r="C2257" s="4"/>
      <c r="E2257" s="5"/>
      <c r="F2257" s="5"/>
      <c r="G2257" s="5"/>
      <c r="H2257" s="5"/>
    </row>
    <row r="2258" spans="1:8" x14ac:dyDescent="0.75">
      <c r="A2258" s="4"/>
      <c r="B2258" s="4"/>
      <c r="C2258" s="4"/>
      <c r="E2258" s="5"/>
      <c r="F2258" s="5"/>
      <c r="G2258" s="5"/>
      <c r="H2258" s="5"/>
    </row>
    <row r="2259" spans="1:8" x14ac:dyDescent="0.75">
      <c r="A2259" s="4"/>
      <c r="B2259" s="4"/>
      <c r="C2259" s="4"/>
      <c r="E2259" s="5"/>
      <c r="F2259" s="5"/>
      <c r="G2259" s="5"/>
      <c r="H2259" s="5"/>
    </row>
    <row r="2260" spans="1:8" x14ac:dyDescent="0.75">
      <c r="A2260" s="4"/>
      <c r="B2260" s="4"/>
      <c r="C2260" s="4"/>
      <c r="E2260" s="5"/>
      <c r="F2260" s="5"/>
      <c r="G2260" s="5"/>
      <c r="H2260" s="5"/>
    </row>
    <row r="2261" spans="1:8" x14ac:dyDescent="0.75">
      <c r="A2261" s="4"/>
      <c r="B2261" s="4"/>
      <c r="C2261" s="4"/>
      <c r="E2261" s="5"/>
      <c r="F2261" s="5"/>
      <c r="G2261" s="5"/>
      <c r="H2261" s="5"/>
    </row>
    <row r="2262" spans="1:8" x14ac:dyDescent="0.75">
      <c r="A2262" s="4"/>
      <c r="B2262" s="4"/>
      <c r="C2262" s="4"/>
      <c r="E2262" s="5"/>
      <c r="F2262" s="5"/>
      <c r="G2262" s="5"/>
      <c r="H2262" s="5"/>
    </row>
    <row r="2263" spans="1:8" x14ac:dyDescent="0.75">
      <c r="A2263" s="4"/>
      <c r="B2263" s="4"/>
      <c r="C2263" s="4"/>
      <c r="E2263" s="5"/>
      <c r="F2263" s="5"/>
      <c r="G2263" s="5"/>
      <c r="H2263" s="5"/>
    </row>
    <row r="2264" spans="1:8" x14ac:dyDescent="0.75">
      <c r="A2264" s="4"/>
      <c r="B2264" s="4"/>
      <c r="C2264" s="4"/>
      <c r="E2264" s="5"/>
      <c r="F2264" s="5"/>
      <c r="G2264" s="5"/>
      <c r="H2264" s="5"/>
    </row>
    <row r="2265" spans="1:8" x14ac:dyDescent="0.75">
      <c r="A2265" s="4"/>
      <c r="B2265" s="4"/>
      <c r="C2265" s="4"/>
      <c r="E2265" s="5"/>
      <c r="F2265" s="5"/>
      <c r="G2265" s="5"/>
      <c r="H2265" s="5"/>
    </row>
    <row r="2266" spans="1:8" x14ac:dyDescent="0.75">
      <c r="A2266" s="4"/>
      <c r="B2266" s="4"/>
      <c r="C2266" s="4"/>
      <c r="E2266" s="5"/>
      <c r="F2266" s="5"/>
      <c r="G2266" s="5"/>
      <c r="H2266" s="5"/>
    </row>
    <row r="2267" spans="1:8" x14ac:dyDescent="0.75">
      <c r="A2267" s="4"/>
      <c r="B2267" s="4"/>
      <c r="C2267" s="4"/>
      <c r="E2267" s="5"/>
      <c r="F2267" s="5"/>
      <c r="G2267" s="5"/>
      <c r="H2267" s="5"/>
    </row>
    <row r="2268" spans="1:8" x14ac:dyDescent="0.75">
      <c r="A2268" s="4"/>
      <c r="B2268" s="4"/>
      <c r="C2268" s="4"/>
      <c r="E2268" s="5"/>
      <c r="F2268" s="5"/>
      <c r="G2268" s="5"/>
      <c r="H2268" s="5"/>
    </row>
    <row r="2269" spans="1:8" x14ac:dyDescent="0.75">
      <c r="A2269" s="4"/>
      <c r="B2269" s="4"/>
      <c r="C2269" s="4"/>
      <c r="E2269" s="5"/>
      <c r="F2269" s="5"/>
      <c r="G2269" s="5"/>
      <c r="H2269" s="5"/>
    </row>
    <row r="2270" spans="1:8" x14ac:dyDescent="0.75">
      <c r="A2270" s="4"/>
      <c r="B2270" s="4"/>
      <c r="C2270" s="4"/>
      <c r="E2270" s="5"/>
      <c r="F2270" s="5"/>
      <c r="G2270" s="5"/>
      <c r="H2270" s="5"/>
    </row>
    <row r="2271" spans="1:8" x14ac:dyDescent="0.75">
      <c r="A2271" s="4"/>
      <c r="B2271" s="4"/>
      <c r="C2271" s="4"/>
      <c r="E2271" s="5"/>
      <c r="F2271" s="5"/>
      <c r="G2271" s="5"/>
      <c r="H2271" s="5"/>
    </row>
    <row r="2272" spans="1:8" x14ac:dyDescent="0.75">
      <c r="A2272" s="4"/>
      <c r="B2272" s="4"/>
      <c r="C2272" s="4"/>
      <c r="E2272" s="5"/>
      <c r="F2272" s="5"/>
      <c r="G2272" s="5"/>
      <c r="H2272" s="5"/>
    </row>
    <row r="2273" spans="1:8" x14ac:dyDescent="0.75">
      <c r="A2273" s="4"/>
      <c r="B2273" s="4"/>
      <c r="C2273" s="4"/>
      <c r="E2273" s="5"/>
      <c r="F2273" s="5"/>
      <c r="G2273" s="5"/>
      <c r="H2273" s="5"/>
    </row>
    <row r="2274" spans="1:8" x14ac:dyDescent="0.75">
      <c r="A2274" s="4"/>
      <c r="B2274" s="4"/>
      <c r="C2274" s="4"/>
      <c r="E2274" s="5"/>
      <c r="F2274" s="5"/>
      <c r="G2274" s="5"/>
      <c r="H2274" s="5"/>
    </row>
    <row r="2275" spans="1:8" x14ac:dyDescent="0.75">
      <c r="A2275" s="4"/>
      <c r="B2275" s="4"/>
      <c r="C2275" s="4"/>
      <c r="E2275" s="5"/>
      <c r="F2275" s="5"/>
      <c r="G2275" s="5"/>
      <c r="H2275" s="5"/>
    </row>
    <row r="2276" spans="1:8" x14ac:dyDescent="0.75">
      <c r="A2276" s="4"/>
      <c r="B2276" s="4"/>
      <c r="C2276" s="4"/>
      <c r="E2276" s="5"/>
      <c r="F2276" s="5"/>
      <c r="G2276" s="5"/>
      <c r="H2276" s="5"/>
    </row>
    <row r="2277" spans="1:8" x14ac:dyDescent="0.75">
      <c r="A2277" s="4"/>
      <c r="B2277" s="4"/>
      <c r="C2277" s="4"/>
      <c r="E2277" s="5"/>
      <c r="F2277" s="5"/>
      <c r="G2277" s="5"/>
      <c r="H2277" s="5"/>
    </row>
    <row r="2278" spans="1:8" x14ac:dyDescent="0.75">
      <c r="A2278" s="4"/>
      <c r="B2278" s="4"/>
      <c r="C2278" s="4"/>
      <c r="E2278" s="5"/>
      <c r="F2278" s="5"/>
      <c r="G2278" s="5"/>
      <c r="H2278" s="5"/>
    </row>
    <row r="2279" spans="1:8" x14ac:dyDescent="0.75">
      <c r="A2279" s="4"/>
      <c r="B2279" s="4"/>
      <c r="C2279" s="4"/>
      <c r="E2279" s="5"/>
      <c r="F2279" s="5"/>
      <c r="G2279" s="5"/>
      <c r="H2279" s="5"/>
    </row>
    <row r="2280" spans="1:8" x14ac:dyDescent="0.75">
      <c r="A2280" s="4"/>
      <c r="B2280" s="4"/>
      <c r="C2280" s="4"/>
      <c r="E2280" s="5"/>
      <c r="F2280" s="5"/>
      <c r="G2280" s="5"/>
      <c r="H2280" s="5"/>
    </row>
    <row r="2281" spans="1:8" x14ac:dyDescent="0.75">
      <c r="A2281" s="4"/>
      <c r="B2281" s="4"/>
      <c r="C2281" s="4"/>
      <c r="E2281" s="5"/>
      <c r="F2281" s="5"/>
      <c r="G2281" s="5"/>
      <c r="H2281" s="5"/>
    </row>
    <row r="2282" spans="1:8" x14ac:dyDescent="0.75">
      <c r="A2282" s="4"/>
      <c r="B2282" s="4"/>
      <c r="C2282" s="4"/>
      <c r="E2282" s="5"/>
      <c r="F2282" s="5"/>
      <c r="G2282" s="5"/>
      <c r="H2282" s="5"/>
    </row>
    <row r="2283" spans="1:8" x14ac:dyDescent="0.75">
      <c r="A2283" s="4"/>
      <c r="B2283" s="4"/>
      <c r="C2283" s="4"/>
      <c r="E2283" s="5"/>
      <c r="F2283" s="5"/>
      <c r="G2283" s="5"/>
      <c r="H2283" s="5"/>
    </row>
    <row r="2284" spans="1:8" x14ac:dyDescent="0.75">
      <c r="A2284" s="4"/>
      <c r="B2284" s="4"/>
      <c r="C2284" s="4"/>
      <c r="E2284" s="5"/>
      <c r="F2284" s="5"/>
      <c r="G2284" s="5"/>
      <c r="H2284" s="5"/>
    </row>
    <row r="2285" spans="1:8" x14ac:dyDescent="0.75">
      <c r="A2285" s="4"/>
      <c r="B2285" s="4"/>
      <c r="C2285" s="4"/>
      <c r="E2285" s="5"/>
      <c r="F2285" s="5"/>
      <c r="G2285" s="5"/>
      <c r="H2285" s="5"/>
    </row>
    <row r="2286" spans="1:8" x14ac:dyDescent="0.75">
      <c r="A2286" s="4"/>
      <c r="B2286" s="4"/>
      <c r="C2286" s="4"/>
      <c r="E2286" s="5"/>
      <c r="F2286" s="5"/>
      <c r="G2286" s="5"/>
      <c r="H2286" s="5"/>
    </row>
    <row r="2287" spans="1:8" x14ac:dyDescent="0.75">
      <c r="A2287" s="4"/>
      <c r="B2287" s="4"/>
      <c r="C2287" s="4"/>
      <c r="E2287" s="5"/>
      <c r="F2287" s="5"/>
      <c r="G2287" s="5"/>
      <c r="H2287" s="5"/>
    </row>
    <row r="2288" spans="1:8" x14ac:dyDescent="0.75">
      <c r="A2288" s="4"/>
      <c r="B2288" s="4"/>
      <c r="C2288" s="4"/>
      <c r="E2288" s="5"/>
      <c r="F2288" s="5"/>
      <c r="G2288" s="5"/>
      <c r="H2288" s="5"/>
    </row>
    <row r="2289" spans="1:8" x14ac:dyDescent="0.75">
      <c r="A2289" s="4"/>
      <c r="B2289" s="4"/>
      <c r="C2289" s="4"/>
      <c r="E2289" s="5"/>
      <c r="F2289" s="5"/>
      <c r="G2289" s="5"/>
      <c r="H2289" s="5"/>
    </row>
    <row r="2290" spans="1:8" x14ac:dyDescent="0.75">
      <c r="A2290" s="4"/>
      <c r="B2290" s="4"/>
      <c r="C2290" s="4"/>
      <c r="E2290" s="5"/>
      <c r="F2290" s="5"/>
      <c r="G2290" s="5"/>
      <c r="H2290" s="5"/>
    </row>
    <row r="2291" spans="1:8" x14ac:dyDescent="0.75">
      <c r="A2291" s="4"/>
      <c r="B2291" s="4"/>
      <c r="C2291" s="4"/>
      <c r="E2291" s="5"/>
      <c r="F2291" s="5"/>
      <c r="G2291" s="5"/>
      <c r="H2291" s="5"/>
    </row>
    <row r="2292" spans="1:8" x14ac:dyDescent="0.75">
      <c r="A2292" s="4"/>
      <c r="B2292" s="4"/>
      <c r="C2292" s="4"/>
      <c r="E2292" s="5"/>
      <c r="F2292" s="5"/>
      <c r="G2292" s="5"/>
      <c r="H2292" s="5"/>
    </row>
    <row r="2293" spans="1:8" x14ac:dyDescent="0.75">
      <c r="A2293" s="4"/>
      <c r="B2293" s="4"/>
      <c r="C2293" s="4"/>
      <c r="E2293" s="5"/>
      <c r="F2293" s="5"/>
      <c r="G2293" s="5"/>
      <c r="H2293" s="5"/>
    </row>
    <row r="2294" spans="1:8" x14ac:dyDescent="0.75">
      <c r="A2294" s="4"/>
      <c r="B2294" s="4"/>
      <c r="C2294" s="4"/>
      <c r="E2294" s="5"/>
      <c r="F2294" s="5"/>
      <c r="G2294" s="5"/>
      <c r="H2294" s="5"/>
    </row>
    <row r="2295" spans="1:8" x14ac:dyDescent="0.75">
      <c r="A2295" s="4"/>
      <c r="B2295" s="4"/>
      <c r="C2295" s="4"/>
      <c r="E2295" s="5"/>
      <c r="F2295" s="5"/>
      <c r="G2295" s="5"/>
      <c r="H2295" s="5"/>
    </row>
    <row r="2296" spans="1:8" x14ac:dyDescent="0.75">
      <c r="A2296" s="4"/>
      <c r="B2296" s="4"/>
      <c r="C2296" s="4"/>
      <c r="E2296" s="5"/>
      <c r="F2296" s="5"/>
      <c r="G2296" s="5"/>
      <c r="H2296" s="5"/>
    </row>
    <row r="2297" spans="1:8" x14ac:dyDescent="0.75">
      <c r="A2297" s="4"/>
      <c r="B2297" s="4"/>
      <c r="C2297" s="4"/>
      <c r="E2297" s="5"/>
      <c r="F2297" s="5"/>
      <c r="G2297" s="5"/>
      <c r="H2297" s="5"/>
    </row>
    <row r="2298" spans="1:8" x14ac:dyDescent="0.75">
      <c r="A2298" s="4"/>
      <c r="B2298" s="4"/>
      <c r="C2298" s="4"/>
      <c r="E2298" s="5"/>
      <c r="F2298" s="5"/>
      <c r="G2298" s="5"/>
      <c r="H2298" s="5"/>
    </row>
    <row r="2299" spans="1:8" x14ac:dyDescent="0.75">
      <c r="A2299" s="4"/>
      <c r="B2299" s="4"/>
      <c r="C2299" s="4"/>
      <c r="E2299" s="5"/>
      <c r="F2299" s="5"/>
      <c r="G2299" s="5"/>
      <c r="H2299" s="5"/>
    </row>
    <row r="2300" spans="1:8" x14ac:dyDescent="0.75">
      <c r="A2300" s="4"/>
      <c r="B2300" s="4"/>
      <c r="C2300" s="4"/>
      <c r="E2300" s="5"/>
      <c r="F2300" s="5"/>
      <c r="G2300" s="5"/>
      <c r="H2300" s="5"/>
    </row>
    <row r="2301" spans="1:8" x14ac:dyDescent="0.75">
      <c r="A2301" s="4"/>
      <c r="B2301" s="4"/>
      <c r="C2301" s="4"/>
      <c r="E2301" s="5"/>
      <c r="F2301" s="5"/>
      <c r="G2301" s="5"/>
      <c r="H2301" s="5"/>
    </row>
    <row r="2302" spans="1:8" x14ac:dyDescent="0.75">
      <c r="A2302" s="4"/>
      <c r="B2302" s="4"/>
      <c r="C2302" s="4"/>
      <c r="E2302" s="5"/>
      <c r="F2302" s="5"/>
      <c r="G2302" s="5"/>
      <c r="H2302" s="5"/>
    </row>
    <row r="2303" spans="1:8" x14ac:dyDescent="0.75">
      <c r="A2303" s="4"/>
      <c r="B2303" s="4"/>
      <c r="C2303" s="4"/>
      <c r="E2303" s="5"/>
      <c r="F2303" s="5"/>
      <c r="G2303" s="5"/>
      <c r="H2303" s="5"/>
    </row>
    <row r="2304" spans="1:8" x14ac:dyDescent="0.75">
      <c r="A2304" s="4"/>
      <c r="B2304" s="4"/>
      <c r="C2304" s="4"/>
      <c r="E2304" s="5"/>
      <c r="F2304" s="5"/>
      <c r="G2304" s="5"/>
      <c r="H2304" s="5"/>
    </row>
    <row r="2305" spans="1:8" x14ac:dyDescent="0.75">
      <c r="A2305" s="4"/>
      <c r="B2305" s="4"/>
      <c r="C2305" s="4"/>
      <c r="E2305" s="5"/>
      <c r="F2305" s="5"/>
      <c r="G2305" s="5"/>
      <c r="H2305" s="5"/>
    </row>
    <row r="2306" spans="1:8" x14ac:dyDescent="0.75">
      <c r="A2306" s="4"/>
      <c r="B2306" s="4"/>
      <c r="C2306" s="4"/>
      <c r="E2306" s="5"/>
      <c r="F2306" s="5"/>
      <c r="G2306" s="5"/>
      <c r="H2306" s="5"/>
    </row>
    <row r="2307" spans="1:8" x14ac:dyDescent="0.75">
      <c r="A2307" s="4"/>
      <c r="B2307" s="4"/>
      <c r="C2307" s="4"/>
      <c r="E2307" s="5"/>
      <c r="F2307" s="5"/>
      <c r="G2307" s="5"/>
      <c r="H2307" s="5"/>
    </row>
    <row r="2308" spans="1:8" x14ac:dyDescent="0.75">
      <c r="A2308" s="4"/>
      <c r="B2308" s="4"/>
      <c r="C2308" s="4"/>
      <c r="E2308" s="5"/>
      <c r="F2308" s="5"/>
      <c r="G2308" s="5"/>
      <c r="H2308" s="5"/>
    </row>
    <row r="2309" spans="1:8" x14ac:dyDescent="0.75">
      <c r="A2309" s="4"/>
      <c r="B2309" s="4"/>
      <c r="C2309" s="4"/>
      <c r="E2309" s="5"/>
      <c r="F2309" s="5"/>
      <c r="G2309" s="5"/>
      <c r="H2309" s="5"/>
    </row>
    <row r="2310" spans="1:8" x14ac:dyDescent="0.75">
      <c r="A2310" s="4"/>
      <c r="B2310" s="4"/>
      <c r="C2310" s="4"/>
      <c r="E2310" s="5"/>
      <c r="F2310" s="5"/>
      <c r="G2310" s="5"/>
      <c r="H2310" s="5"/>
    </row>
    <row r="2311" spans="1:8" x14ac:dyDescent="0.75">
      <c r="A2311" s="4"/>
      <c r="B2311" s="4"/>
      <c r="C2311" s="4"/>
      <c r="E2311" s="5"/>
      <c r="F2311" s="5"/>
      <c r="G2311" s="5"/>
      <c r="H2311" s="5"/>
    </row>
    <row r="2312" spans="1:8" x14ac:dyDescent="0.75">
      <c r="A2312" s="4"/>
      <c r="B2312" s="4"/>
      <c r="C2312" s="4"/>
      <c r="E2312" s="5"/>
      <c r="F2312" s="5"/>
      <c r="G2312" s="5"/>
      <c r="H2312" s="5"/>
    </row>
    <row r="2313" spans="1:8" x14ac:dyDescent="0.75">
      <c r="A2313" s="4"/>
      <c r="B2313" s="4"/>
      <c r="C2313" s="4"/>
      <c r="E2313" s="5"/>
      <c r="F2313" s="5"/>
      <c r="G2313" s="5"/>
      <c r="H2313" s="5"/>
    </row>
    <row r="2314" spans="1:8" x14ac:dyDescent="0.75">
      <c r="A2314" s="4"/>
      <c r="B2314" s="4"/>
      <c r="C2314" s="4"/>
      <c r="E2314" s="5"/>
      <c r="F2314" s="5"/>
      <c r="G2314" s="5"/>
      <c r="H2314" s="5"/>
    </row>
    <row r="2315" spans="1:8" x14ac:dyDescent="0.75">
      <c r="A2315" s="4"/>
      <c r="B2315" s="4"/>
      <c r="C2315" s="4"/>
      <c r="E2315" s="5"/>
      <c r="F2315" s="5"/>
      <c r="G2315" s="5"/>
      <c r="H2315" s="5"/>
    </row>
    <row r="2316" spans="1:8" x14ac:dyDescent="0.75">
      <c r="A2316" s="4"/>
      <c r="B2316" s="4"/>
      <c r="C2316" s="4"/>
      <c r="E2316" s="5"/>
      <c r="F2316" s="5"/>
      <c r="G2316" s="5"/>
      <c r="H2316" s="5"/>
    </row>
    <row r="2317" spans="1:8" x14ac:dyDescent="0.75">
      <c r="A2317" s="4"/>
      <c r="B2317" s="4"/>
      <c r="C2317" s="4"/>
      <c r="E2317" s="5"/>
      <c r="F2317" s="5"/>
      <c r="G2317" s="5"/>
      <c r="H2317" s="5"/>
    </row>
    <row r="2318" spans="1:8" x14ac:dyDescent="0.75">
      <c r="A2318" s="4"/>
      <c r="B2318" s="4"/>
      <c r="C2318" s="4"/>
      <c r="E2318" s="5"/>
      <c r="F2318" s="5"/>
      <c r="G2318" s="5"/>
      <c r="H2318" s="5"/>
    </row>
    <row r="2319" spans="1:8" x14ac:dyDescent="0.75">
      <c r="A2319" s="4"/>
      <c r="B2319" s="4"/>
      <c r="C2319" s="4"/>
      <c r="E2319" s="5"/>
      <c r="F2319" s="5"/>
      <c r="G2319" s="5"/>
      <c r="H2319" s="5"/>
    </row>
    <row r="2320" spans="1:8" x14ac:dyDescent="0.75">
      <c r="A2320" s="4"/>
      <c r="B2320" s="4"/>
      <c r="C2320" s="4"/>
      <c r="E2320" s="5"/>
      <c r="F2320" s="5"/>
      <c r="G2320" s="5"/>
      <c r="H2320" s="5"/>
    </row>
    <row r="2321" spans="1:8" x14ac:dyDescent="0.75">
      <c r="A2321" s="4"/>
      <c r="B2321" s="4"/>
      <c r="C2321" s="4"/>
      <c r="E2321" s="5"/>
      <c r="F2321" s="5"/>
      <c r="G2321" s="5"/>
      <c r="H2321" s="5"/>
    </row>
    <row r="2322" spans="1:8" x14ac:dyDescent="0.75">
      <c r="A2322" s="4"/>
      <c r="B2322" s="4"/>
      <c r="C2322" s="4"/>
      <c r="E2322" s="5"/>
      <c r="F2322" s="5"/>
      <c r="G2322" s="5"/>
      <c r="H2322" s="5"/>
    </row>
    <row r="2323" spans="1:8" x14ac:dyDescent="0.75">
      <c r="A2323" s="4"/>
      <c r="B2323" s="4"/>
      <c r="C2323" s="4"/>
      <c r="E2323" s="5"/>
      <c r="F2323" s="5"/>
      <c r="G2323" s="5"/>
      <c r="H2323" s="5"/>
    </row>
    <row r="2324" spans="1:8" x14ac:dyDescent="0.75">
      <c r="A2324" s="4"/>
      <c r="B2324" s="4"/>
      <c r="C2324" s="4"/>
      <c r="E2324" s="5"/>
      <c r="F2324" s="5"/>
      <c r="G2324" s="5"/>
      <c r="H2324" s="5"/>
    </row>
    <row r="2325" spans="1:8" x14ac:dyDescent="0.75">
      <c r="A2325" s="4"/>
      <c r="B2325" s="4"/>
      <c r="C2325" s="4"/>
      <c r="E2325" s="5"/>
      <c r="F2325" s="5"/>
      <c r="G2325" s="5"/>
      <c r="H2325" s="5"/>
    </row>
    <row r="2326" spans="1:8" x14ac:dyDescent="0.75">
      <c r="A2326" s="4"/>
      <c r="B2326" s="4"/>
      <c r="C2326" s="4"/>
      <c r="E2326" s="5"/>
      <c r="F2326" s="5"/>
      <c r="G2326" s="5"/>
      <c r="H2326" s="5"/>
    </row>
    <row r="2327" spans="1:8" x14ac:dyDescent="0.75">
      <c r="A2327" s="4"/>
      <c r="B2327" s="4"/>
      <c r="C2327" s="4"/>
      <c r="E2327" s="5"/>
      <c r="F2327" s="5"/>
      <c r="G2327" s="5"/>
      <c r="H2327" s="5"/>
    </row>
    <row r="2328" spans="1:8" x14ac:dyDescent="0.75">
      <c r="A2328" s="4"/>
      <c r="B2328" s="4"/>
      <c r="C2328" s="4"/>
      <c r="E2328" s="5"/>
      <c r="F2328" s="5"/>
      <c r="G2328" s="5"/>
      <c r="H2328" s="5"/>
    </row>
    <row r="2329" spans="1:8" x14ac:dyDescent="0.75">
      <c r="A2329" s="4"/>
      <c r="B2329" s="4"/>
      <c r="C2329" s="4"/>
      <c r="E2329" s="5"/>
      <c r="F2329" s="5"/>
      <c r="G2329" s="5"/>
      <c r="H2329" s="5"/>
    </row>
    <row r="2330" spans="1:8" x14ac:dyDescent="0.75">
      <c r="A2330" s="4"/>
      <c r="B2330" s="4"/>
      <c r="C2330" s="4"/>
      <c r="E2330" s="5"/>
      <c r="F2330" s="5"/>
      <c r="G2330" s="5"/>
      <c r="H2330" s="5"/>
    </row>
    <row r="2331" spans="1:8" x14ac:dyDescent="0.75">
      <c r="A2331" s="4"/>
      <c r="B2331" s="4"/>
      <c r="C2331" s="4"/>
      <c r="E2331" s="5"/>
      <c r="F2331" s="5"/>
      <c r="G2331" s="5"/>
      <c r="H2331" s="5"/>
    </row>
    <row r="2332" spans="1:8" x14ac:dyDescent="0.75">
      <c r="A2332" s="4"/>
      <c r="B2332" s="4"/>
      <c r="C2332" s="4"/>
      <c r="E2332" s="5"/>
      <c r="F2332" s="5"/>
      <c r="G2332" s="5"/>
      <c r="H2332" s="5"/>
    </row>
    <row r="2333" spans="1:8" x14ac:dyDescent="0.75">
      <c r="A2333" s="4"/>
      <c r="B2333" s="4"/>
      <c r="C2333" s="4"/>
      <c r="E2333" s="5"/>
      <c r="F2333" s="5"/>
      <c r="G2333" s="5"/>
      <c r="H2333" s="5"/>
    </row>
    <row r="2334" spans="1:8" x14ac:dyDescent="0.75">
      <c r="A2334" s="4"/>
      <c r="B2334" s="4"/>
      <c r="C2334" s="4"/>
      <c r="E2334" s="5"/>
      <c r="F2334" s="5"/>
      <c r="G2334" s="5"/>
      <c r="H2334" s="5"/>
    </row>
    <row r="2335" spans="1:8" x14ac:dyDescent="0.75">
      <c r="A2335" s="4"/>
      <c r="B2335" s="4"/>
      <c r="C2335" s="4"/>
      <c r="E2335" s="5"/>
      <c r="F2335" s="5"/>
      <c r="G2335" s="5"/>
      <c r="H2335" s="5"/>
    </row>
    <row r="2336" spans="1:8" x14ac:dyDescent="0.75">
      <c r="A2336" s="4"/>
      <c r="B2336" s="4"/>
      <c r="C2336" s="4"/>
      <c r="E2336" s="5"/>
      <c r="F2336" s="5"/>
      <c r="G2336" s="5"/>
      <c r="H2336" s="5"/>
    </row>
    <row r="2337" spans="1:8" x14ac:dyDescent="0.75">
      <c r="A2337" s="4"/>
      <c r="B2337" s="4"/>
      <c r="C2337" s="4"/>
      <c r="E2337" s="5"/>
      <c r="F2337" s="5"/>
      <c r="G2337" s="5"/>
      <c r="H2337" s="5"/>
    </row>
    <row r="2338" spans="1:8" x14ac:dyDescent="0.75">
      <c r="A2338" s="4"/>
      <c r="B2338" s="4"/>
      <c r="C2338" s="4"/>
      <c r="E2338" s="5"/>
      <c r="F2338" s="5"/>
      <c r="G2338" s="5"/>
      <c r="H2338" s="5"/>
    </row>
    <row r="2339" spans="1:8" x14ac:dyDescent="0.75">
      <c r="A2339" s="4"/>
      <c r="B2339" s="4"/>
      <c r="C2339" s="4"/>
      <c r="E2339" s="5"/>
      <c r="F2339" s="5"/>
      <c r="G2339" s="5"/>
      <c r="H2339" s="5"/>
    </row>
    <row r="2340" spans="1:8" x14ac:dyDescent="0.75">
      <c r="A2340" s="4"/>
      <c r="B2340" s="4"/>
      <c r="C2340" s="4"/>
      <c r="E2340" s="5"/>
      <c r="F2340" s="5"/>
      <c r="G2340" s="5"/>
      <c r="H2340" s="5"/>
    </row>
    <row r="2341" spans="1:8" x14ac:dyDescent="0.75">
      <c r="A2341" s="4"/>
      <c r="B2341" s="4"/>
      <c r="C2341" s="4"/>
      <c r="E2341" s="5"/>
      <c r="F2341" s="5"/>
      <c r="G2341" s="5"/>
      <c r="H2341" s="5"/>
    </row>
    <row r="2342" spans="1:8" x14ac:dyDescent="0.75">
      <c r="A2342" s="4"/>
      <c r="B2342" s="4"/>
      <c r="C2342" s="4"/>
      <c r="E2342" s="5"/>
      <c r="F2342" s="5"/>
      <c r="G2342" s="5"/>
      <c r="H2342" s="5"/>
    </row>
    <row r="2343" spans="1:8" x14ac:dyDescent="0.75">
      <c r="A2343" s="4"/>
      <c r="B2343" s="4"/>
      <c r="C2343" s="4"/>
      <c r="E2343" s="5"/>
      <c r="F2343" s="5"/>
      <c r="G2343" s="5"/>
      <c r="H2343" s="5"/>
    </row>
    <row r="2344" spans="1:8" x14ac:dyDescent="0.75">
      <c r="A2344" s="4"/>
      <c r="B2344" s="4"/>
      <c r="C2344" s="4"/>
      <c r="E2344" s="5"/>
      <c r="F2344" s="5"/>
      <c r="G2344" s="5"/>
      <c r="H2344" s="5"/>
    </row>
    <row r="2345" spans="1:8" x14ac:dyDescent="0.75">
      <c r="A2345" s="4"/>
      <c r="B2345" s="4"/>
      <c r="C2345" s="4"/>
      <c r="E2345" s="5"/>
      <c r="F2345" s="5"/>
      <c r="G2345" s="5"/>
      <c r="H2345" s="5"/>
    </row>
    <row r="2346" spans="1:8" x14ac:dyDescent="0.75">
      <c r="A2346" s="4"/>
      <c r="B2346" s="4"/>
      <c r="C2346" s="4"/>
      <c r="E2346" s="5"/>
      <c r="F2346" s="5"/>
      <c r="G2346" s="5"/>
      <c r="H2346" s="5"/>
    </row>
    <row r="2347" spans="1:8" x14ac:dyDescent="0.75">
      <c r="A2347" s="4"/>
      <c r="B2347" s="4"/>
      <c r="C2347" s="4"/>
      <c r="E2347" s="5"/>
      <c r="F2347" s="5"/>
      <c r="G2347" s="5"/>
      <c r="H2347" s="5"/>
    </row>
    <row r="2348" spans="1:8" x14ac:dyDescent="0.75">
      <c r="A2348" s="4"/>
      <c r="B2348" s="4"/>
      <c r="C2348" s="4"/>
      <c r="E2348" s="5"/>
      <c r="F2348" s="5"/>
      <c r="G2348" s="5"/>
      <c r="H2348" s="5"/>
    </row>
    <row r="2349" spans="1:8" x14ac:dyDescent="0.75">
      <c r="A2349" s="4"/>
      <c r="B2349" s="4"/>
      <c r="C2349" s="4"/>
      <c r="E2349" s="5"/>
      <c r="F2349" s="5"/>
      <c r="G2349" s="5"/>
      <c r="H2349" s="5"/>
    </row>
    <row r="2350" spans="1:8" x14ac:dyDescent="0.75">
      <c r="A2350" s="4"/>
      <c r="B2350" s="4"/>
      <c r="C2350" s="4"/>
      <c r="E2350" s="5"/>
      <c r="F2350" s="5"/>
      <c r="G2350" s="5"/>
      <c r="H2350" s="5"/>
    </row>
    <row r="2351" spans="1:8" x14ac:dyDescent="0.75">
      <c r="A2351" s="4"/>
      <c r="B2351" s="4"/>
      <c r="C2351" s="4"/>
      <c r="E2351" s="5"/>
      <c r="F2351" s="5"/>
      <c r="G2351" s="5"/>
      <c r="H2351" s="5"/>
    </row>
    <row r="2352" spans="1:8" x14ac:dyDescent="0.75">
      <c r="A2352" s="4"/>
      <c r="B2352" s="4"/>
      <c r="C2352" s="4"/>
      <c r="E2352" s="5"/>
      <c r="F2352" s="5"/>
      <c r="G2352" s="5"/>
      <c r="H2352" s="5"/>
    </row>
    <row r="2353" spans="1:8" x14ac:dyDescent="0.75">
      <c r="A2353" s="4"/>
      <c r="B2353" s="4"/>
      <c r="C2353" s="4"/>
      <c r="E2353" s="5"/>
      <c r="F2353" s="5"/>
      <c r="G2353" s="5"/>
      <c r="H2353" s="5"/>
    </row>
    <row r="2354" spans="1:8" x14ac:dyDescent="0.75">
      <c r="A2354" s="4"/>
      <c r="B2354" s="4"/>
      <c r="C2354" s="4"/>
      <c r="E2354" s="5"/>
      <c r="F2354" s="5"/>
      <c r="G2354" s="5"/>
      <c r="H2354" s="5"/>
    </row>
    <row r="2355" spans="1:8" x14ac:dyDescent="0.75">
      <c r="A2355" s="4"/>
      <c r="B2355" s="4"/>
      <c r="C2355" s="4"/>
      <c r="E2355" s="5"/>
      <c r="F2355" s="5"/>
      <c r="G2355" s="5"/>
      <c r="H2355" s="5"/>
    </row>
    <row r="2356" spans="1:8" x14ac:dyDescent="0.75">
      <c r="A2356" s="4"/>
      <c r="B2356" s="4"/>
      <c r="C2356" s="4"/>
      <c r="E2356" s="5"/>
      <c r="F2356" s="5"/>
      <c r="G2356" s="5"/>
      <c r="H2356" s="5"/>
    </row>
    <row r="2357" spans="1:8" x14ac:dyDescent="0.75">
      <c r="A2357" s="4"/>
      <c r="B2357" s="4"/>
      <c r="C2357" s="4"/>
      <c r="E2357" s="5"/>
      <c r="F2357" s="5"/>
      <c r="G2357" s="5"/>
      <c r="H2357" s="5"/>
    </row>
    <row r="2358" spans="1:8" x14ac:dyDescent="0.75">
      <c r="A2358" s="4"/>
      <c r="B2358" s="4"/>
      <c r="C2358" s="4"/>
      <c r="E2358" s="5"/>
      <c r="F2358" s="5"/>
      <c r="G2358" s="5"/>
      <c r="H2358" s="5"/>
    </row>
    <row r="2359" spans="1:8" x14ac:dyDescent="0.75">
      <c r="A2359" s="4"/>
      <c r="B2359" s="4"/>
      <c r="C2359" s="4"/>
      <c r="E2359" s="5"/>
      <c r="F2359" s="5"/>
      <c r="G2359" s="5"/>
      <c r="H2359" s="5"/>
    </row>
    <row r="2360" spans="1:8" x14ac:dyDescent="0.75">
      <c r="A2360" s="4"/>
      <c r="B2360" s="4"/>
      <c r="C2360" s="4"/>
      <c r="E2360" s="5"/>
      <c r="F2360" s="5"/>
      <c r="G2360" s="5"/>
      <c r="H2360" s="5"/>
    </row>
    <row r="2361" spans="1:8" x14ac:dyDescent="0.75">
      <c r="A2361" s="4"/>
      <c r="B2361" s="4"/>
      <c r="C2361" s="4"/>
      <c r="E2361" s="5"/>
      <c r="F2361" s="5"/>
      <c r="G2361" s="5"/>
      <c r="H2361" s="5"/>
    </row>
    <row r="2362" spans="1:8" x14ac:dyDescent="0.75">
      <c r="A2362" s="4"/>
      <c r="B2362" s="4"/>
      <c r="C2362" s="4"/>
      <c r="E2362" s="5"/>
      <c r="F2362" s="5"/>
      <c r="G2362" s="5"/>
      <c r="H2362" s="5"/>
    </row>
    <row r="2363" spans="1:8" x14ac:dyDescent="0.75">
      <c r="A2363" s="4"/>
      <c r="B2363" s="4"/>
      <c r="C2363" s="4"/>
      <c r="E2363" s="5"/>
      <c r="F2363" s="5"/>
      <c r="G2363" s="5"/>
      <c r="H2363" s="5"/>
    </row>
    <row r="2364" spans="1:8" x14ac:dyDescent="0.75">
      <c r="A2364" s="4"/>
      <c r="B2364" s="4"/>
      <c r="C2364" s="4"/>
      <c r="E2364" s="5"/>
      <c r="F2364" s="5"/>
      <c r="G2364" s="5"/>
      <c r="H2364" s="5"/>
    </row>
    <row r="2365" spans="1:8" x14ac:dyDescent="0.75">
      <c r="A2365" s="4"/>
      <c r="B2365" s="4"/>
      <c r="C2365" s="4"/>
      <c r="E2365" s="5"/>
      <c r="F2365" s="5"/>
      <c r="G2365" s="5"/>
      <c r="H2365" s="5"/>
    </row>
    <row r="2366" spans="1:8" x14ac:dyDescent="0.75">
      <c r="A2366" s="4"/>
      <c r="B2366" s="4"/>
      <c r="C2366" s="4"/>
      <c r="E2366" s="5"/>
      <c r="F2366" s="5"/>
      <c r="G2366" s="5"/>
      <c r="H2366" s="5"/>
    </row>
    <row r="2367" spans="1:8" x14ac:dyDescent="0.75">
      <c r="A2367" s="4"/>
      <c r="B2367" s="4"/>
      <c r="C2367" s="4"/>
      <c r="E2367" s="5"/>
      <c r="F2367" s="5"/>
      <c r="G2367" s="5"/>
      <c r="H2367" s="5"/>
    </row>
    <row r="2368" spans="1:8" x14ac:dyDescent="0.75">
      <c r="A2368" s="4"/>
      <c r="B2368" s="4"/>
      <c r="C2368" s="4"/>
      <c r="E2368" s="5"/>
      <c r="F2368" s="5"/>
      <c r="G2368" s="5"/>
      <c r="H2368" s="5"/>
    </row>
    <row r="2369" spans="1:8" x14ac:dyDescent="0.75">
      <c r="A2369" s="4"/>
      <c r="B2369" s="4"/>
      <c r="C2369" s="4"/>
      <c r="E2369" s="5"/>
      <c r="F2369" s="5"/>
      <c r="G2369" s="5"/>
      <c r="H2369" s="5"/>
    </row>
    <row r="2370" spans="1:8" x14ac:dyDescent="0.75">
      <c r="A2370" s="4"/>
      <c r="B2370" s="4"/>
      <c r="C2370" s="4"/>
      <c r="E2370" s="5"/>
      <c r="F2370" s="5"/>
      <c r="G2370" s="5"/>
      <c r="H2370" s="5"/>
    </row>
    <row r="2371" spans="1:8" x14ac:dyDescent="0.75">
      <c r="A2371" s="4"/>
      <c r="B2371" s="4"/>
      <c r="C2371" s="4"/>
      <c r="E2371" s="5"/>
      <c r="F2371" s="5"/>
      <c r="G2371" s="5"/>
      <c r="H2371" s="5"/>
    </row>
    <row r="2372" spans="1:8" x14ac:dyDescent="0.75">
      <c r="A2372" s="4"/>
      <c r="B2372" s="4"/>
      <c r="C2372" s="4"/>
      <c r="E2372" s="5"/>
      <c r="F2372" s="5"/>
      <c r="G2372" s="5"/>
      <c r="H2372" s="5"/>
    </row>
    <row r="2373" spans="1:8" x14ac:dyDescent="0.75">
      <c r="A2373" s="4"/>
      <c r="B2373" s="4"/>
      <c r="C2373" s="4"/>
      <c r="E2373" s="5"/>
      <c r="F2373" s="5"/>
      <c r="G2373" s="5"/>
      <c r="H2373" s="5"/>
    </row>
    <row r="2374" spans="1:8" x14ac:dyDescent="0.75">
      <c r="A2374" s="4"/>
      <c r="B2374" s="4"/>
      <c r="C2374" s="4"/>
      <c r="E2374" s="5"/>
      <c r="F2374" s="5"/>
      <c r="G2374" s="5"/>
      <c r="H2374" s="5"/>
    </row>
    <row r="2375" spans="1:8" x14ac:dyDescent="0.75">
      <c r="A2375" s="4"/>
      <c r="B2375" s="4"/>
      <c r="C2375" s="4"/>
      <c r="E2375" s="5"/>
      <c r="F2375" s="5"/>
      <c r="G2375" s="5"/>
      <c r="H2375" s="5"/>
    </row>
    <row r="2376" spans="1:8" x14ac:dyDescent="0.75">
      <c r="A2376" s="4"/>
      <c r="B2376" s="4"/>
      <c r="C2376" s="4"/>
      <c r="E2376" s="5"/>
      <c r="F2376" s="5"/>
      <c r="G2376" s="5"/>
      <c r="H2376" s="5"/>
    </row>
    <row r="2377" spans="1:8" x14ac:dyDescent="0.75">
      <c r="A2377" s="4"/>
      <c r="B2377" s="4"/>
      <c r="C2377" s="4"/>
      <c r="E2377" s="5"/>
      <c r="F2377" s="5"/>
      <c r="G2377" s="5"/>
      <c r="H2377" s="5"/>
    </row>
    <row r="2378" spans="1:8" x14ac:dyDescent="0.75">
      <c r="A2378" s="4"/>
      <c r="B2378" s="4"/>
      <c r="C2378" s="4"/>
      <c r="E2378" s="5"/>
      <c r="F2378" s="5"/>
      <c r="G2378" s="5"/>
      <c r="H2378" s="5"/>
    </row>
    <row r="2379" spans="1:8" x14ac:dyDescent="0.75">
      <c r="A2379" s="4"/>
      <c r="B2379" s="4"/>
      <c r="C2379" s="4"/>
      <c r="E2379" s="5"/>
      <c r="F2379" s="5"/>
      <c r="G2379" s="5"/>
      <c r="H2379" s="5"/>
    </row>
    <row r="2380" spans="1:8" x14ac:dyDescent="0.75">
      <c r="A2380" s="4"/>
      <c r="B2380" s="4"/>
      <c r="C2380" s="4"/>
      <c r="E2380" s="5"/>
      <c r="F2380" s="5"/>
      <c r="G2380" s="5"/>
      <c r="H2380" s="5"/>
    </row>
    <row r="2381" spans="1:8" x14ac:dyDescent="0.75">
      <c r="A2381" s="4"/>
      <c r="B2381" s="4"/>
      <c r="C2381" s="4"/>
      <c r="E2381" s="5"/>
      <c r="F2381" s="5"/>
      <c r="G2381" s="5"/>
      <c r="H2381" s="5"/>
    </row>
    <row r="2382" spans="1:8" x14ac:dyDescent="0.75">
      <c r="A2382" s="4"/>
      <c r="B2382" s="4"/>
      <c r="C2382" s="4"/>
      <c r="E2382" s="5"/>
      <c r="F2382" s="5"/>
      <c r="G2382" s="5"/>
      <c r="H2382" s="5"/>
    </row>
    <row r="2383" spans="1:8" x14ac:dyDescent="0.75">
      <c r="A2383" s="4"/>
      <c r="B2383" s="4"/>
      <c r="C2383" s="4"/>
      <c r="E2383" s="5"/>
      <c r="F2383" s="5"/>
      <c r="G2383" s="5"/>
      <c r="H2383" s="5"/>
    </row>
    <row r="2384" spans="1:8" x14ac:dyDescent="0.75">
      <c r="A2384" s="4"/>
      <c r="B2384" s="4"/>
      <c r="C2384" s="4"/>
      <c r="E2384" s="5"/>
      <c r="F2384" s="5"/>
      <c r="G2384" s="5"/>
      <c r="H2384" s="5"/>
    </row>
    <row r="2385" spans="1:8" x14ac:dyDescent="0.75">
      <c r="A2385" s="4"/>
      <c r="B2385" s="4"/>
      <c r="C2385" s="4"/>
      <c r="E2385" s="5"/>
      <c r="F2385" s="5"/>
      <c r="G2385" s="5"/>
      <c r="H2385" s="5"/>
    </row>
    <row r="2386" spans="1:8" x14ac:dyDescent="0.75">
      <c r="A2386" s="4"/>
      <c r="B2386" s="4"/>
      <c r="C2386" s="4"/>
      <c r="E2386" s="5"/>
      <c r="F2386" s="5"/>
      <c r="G2386" s="5"/>
      <c r="H2386" s="5"/>
    </row>
    <row r="2387" spans="1:8" x14ac:dyDescent="0.75">
      <c r="A2387" s="4"/>
      <c r="B2387" s="4"/>
      <c r="C2387" s="4"/>
      <c r="E2387" s="5"/>
      <c r="F2387" s="5"/>
      <c r="G2387" s="5"/>
      <c r="H2387" s="5"/>
    </row>
    <row r="2388" spans="1:8" x14ac:dyDescent="0.75">
      <c r="A2388" s="4"/>
      <c r="B2388" s="4"/>
      <c r="C2388" s="4"/>
      <c r="E2388" s="5"/>
      <c r="F2388" s="5"/>
      <c r="G2388" s="5"/>
      <c r="H2388" s="5"/>
    </row>
    <row r="2389" spans="1:8" x14ac:dyDescent="0.75">
      <c r="A2389" s="4"/>
      <c r="B2389" s="4"/>
      <c r="C2389" s="4"/>
      <c r="E2389" s="5"/>
      <c r="F2389" s="5"/>
      <c r="G2389" s="5"/>
      <c r="H2389" s="5"/>
    </row>
    <row r="2390" spans="1:8" x14ac:dyDescent="0.75">
      <c r="A2390" s="4"/>
      <c r="B2390" s="4"/>
      <c r="C2390" s="4"/>
      <c r="E2390" s="5"/>
      <c r="F2390" s="5"/>
      <c r="G2390" s="5"/>
      <c r="H2390" s="5"/>
    </row>
    <row r="2391" spans="1:8" x14ac:dyDescent="0.75">
      <c r="A2391" s="4"/>
      <c r="B2391" s="4"/>
      <c r="C2391" s="4"/>
      <c r="E2391" s="5"/>
      <c r="F2391" s="5"/>
      <c r="G2391" s="5"/>
      <c r="H2391" s="5"/>
    </row>
    <row r="2392" spans="1:8" x14ac:dyDescent="0.75">
      <c r="A2392" s="4"/>
      <c r="B2392" s="4"/>
      <c r="C2392" s="4"/>
      <c r="E2392" s="5"/>
      <c r="F2392" s="5"/>
      <c r="G2392" s="5"/>
      <c r="H2392" s="5"/>
    </row>
    <row r="2393" spans="1:8" x14ac:dyDescent="0.75">
      <c r="A2393" s="4"/>
      <c r="B2393" s="4"/>
      <c r="C2393" s="4"/>
      <c r="E2393" s="5"/>
      <c r="F2393" s="5"/>
      <c r="G2393" s="5"/>
      <c r="H2393" s="5"/>
    </row>
    <row r="2394" spans="1:8" x14ac:dyDescent="0.75">
      <c r="A2394" s="4"/>
      <c r="B2394" s="4"/>
      <c r="C2394" s="4"/>
      <c r="E2394" s="5"/>
      <c r="F2394" s="5"/>
      <c r="G2394" s="5"/>
      <c r="H2394" s="5"/>
    </row>
    <row r="2395" spans="1:8" x14ac:dyDescent="0.75">
      <c r="A2395" s="4"/>
      <c r="B2395" s="4"/>
      <c r="C2395" s="4"/>
      <c r="E2395" s="5"/>
      <c r="F2395" s="5"/>
      <c r="G2395" s="5"/>
      <c r="H2395" s="5"/>
    </row>
    <row r="2396" spans="1:8" x14ac:dyDescent="0.75">
      <c r="A2396" s="4"/>
      <c r="B2396" s="4"/>
      <c r="C2396" s="4"/>
      <c r="E2396" s="5"/>
      <c r="F2396" s="5"/>
      <c r="G2396" s="5"/>
      <c r="H2396" s="5"/>
    </row>
    <row r="2397" spans="1:8" x14ac:dyDescent="0.75">
      <c r="A2397" s="4"/>
      <c r="B2397" s="4"/>
      <c r="C2397" s="4"/>
      <c r="E2397" s="5"/>
      <c r="F2397" s="5"/>
      <c r="G2397" s="5"/>
      <c r="H2397" s="5"/>
    </row>
    <row r="2398" spans="1:8" x14ac:dyDescent="0.75">
      <c r="A2398" s="4"/>
      <c r="B2398" s="4"/>
      <c r="C2398" s="4"/>
      <c r="E2398" s="5"/>
      <c r="F2398" s="5"/>
      <c r="G2398" s="5"/>
      <c r="H2398" s="5"/>
    </row>
    <row r="2399" spans="1:8" x14ac:dyDescent="0.75">
      <c r="A2399" s="4"/>
      <c r="B2399" s="4"/>
      <c r="C2399" s="4"/>
      <c r="E2399" s="5"/>
      <c r="F2399" s="5"/>
      <c r="G2399" s="5"/>
      <c r="H2399" s="5"/>
    </row>
    <row r="2400" spans="1:8" x14ac:dyDescent="0.75">
      <c r="A2400" s="4"/>
      <c r="B2400" s="4"/>
      <c r="C2400" s="4"/>
      <c r="E2400" s="5"/>
      <c r="F2400" s="5"/>
      <c r="G2400" s="5"/>
      <c r="H2400" s="5"/>
    </row>
    <row r="2401" spans="1:8" x14ac:dyDescent="0.75">
      <c r="A2401" s="4"/>
      <c r="B2401" s="4"/>
      <c r="C2401" s="4"/>
      <c r="E2401" s="5"/>
      <c r="F2401" s="5"/>
      <c r="G2401" s="5"/>
      <c r="H2401" s="5"/>
    </row>
    <row r="2402" spans="1:8" x14ac:dyDescent="0.75">
      <c r="A2402" s="4"/>
      <c r="B2402" s="4"/>
      <c r="C2402" s="4"/>
      <c r="E2402" s="5"/>
      <c r="F2402" s="5"/>
      <c r="G2402" s="5"/>
      <c r="H2402" s="5"/>
    </row>
    <row r="2403" spans="1:8" x14ac:dyDescent="0.75">
      <c r="A2403" s="4"/>
      <c r="B2403" s="4"/>
      <c r="C2403" s="4"/>
      <c r="E2403" s="5"/>
      <c r="F2403" s="5"/>
      <c r="G2403" s="5"/>
      <c r="H2403" s="5"/>
    </row>
    <row r="2404" spans="1:8" x14ac:dyDescent="0.75">
      <c r="A2404" s="4"/>
      <c r="B2404" s="4"/>
      <c r="C2404" s="4"/>
      <c r="E2404" s="5"/>
      <c r="F2404" s="5"/>
      <c r="G2404" s="5"/>
      <c r="H2404" s="5"/>
    </row>
    <row r="2405" spans="1:8" x14ac:dyDescent="0.75">
      <c r="A2405" s="4"/>
      <c r="B2405" s="4"/>
      <c r="C2405" s="4"/>
      <c r="E2405" s="5"/>
      <c r="F2405" s="5"/>
      <c r="G2405" s="5"/>
      <c r="H2405" s="5"/>
    </row>
    <row r="2406" spans="1:8" x14ac:dyDescent="0.75">
      <c r="A2406" s="4"/>
      <c r="B2406" s="4"/>
      <c r="C2406" s="4"/>
      <c r="E2406" s="5"/>
      <c r="F2406" s="5"/>
      <c r="G2406" s="5"/>
      <c r="H2406" s="5"/>
    </row>
    <row r="2407" spans="1:8" x14ac:dyDescent="0.75">
      <c r="A2407" s="4"/>
      <c r="B2407" s="4"/>
      <c r="C2407" s="4"/>
      <c r="E2407" s="5"/>
      <c r="F2407" s="5"/>
      <c r="G2407" s="5"/>
      <c r="H2407" s="5"/>
    </row>
    <row r="2408" spans="1:8" x14ac:dyDescent="0.75">
      <c r="A2408" s="4"/>
      <c r="B2408" s="4"/>
      <c r="C2408" s="4"/>
      <c r="E2408" s="5"/>
      <c r="F2408" s="5"/>
      <c r="G2408" s="5"/>
      <c r="H2408" s="5"/>
    </row>
    <row r="2409" spans="1:8" x14ac:dyDescent="0.75">
      <c r="A2409" s="4"/>
      <c r="B2409" s="4"/>
      <c r="C2409" s="4"/>
      <c r="E2409" s="5"/>
      <c r="F2409" s="5"/>
      <c r="G2409" s="5"/>
      <c r="H2409" s="5"/>
    </row>
    <row r="2410" spans="1:8" x14ac:dyDescent="0.75">
      <c r="A2410" s="4"/>
      <c r="B2410" s="4"/>
      <c r="C2410" s="4"/>
      <c r="E2410" s="5"/>
      <c r="F2410" s="5"/>
      <c r="G2410" s="5"/>
      <c r="H2410" s="5"/>
    </row>
    <row r="2411" spans="1:8" x14ac:dyDescent="0.75">
      <c r="A2411" s="4"/>
      <c r="B2411" s="4"/>
      <c r="C2411" s="4"/>
      <c r="E2411" s="5"/>
      <c r="F2411" s="5"/>
      <c r="G2411" s="5"/>
      <c r="H2411" s="5"/>
    </row>
    <row r="2412" spans="1:8" x14ac:dyDescent="0.75">
      <c r="A2412" s="4"/>
      <c r="B2412" s="4"/>
      <c r="C2412" s="4"/>
      <c r="E2412" s="5"/>
      <c r="F2412" s="5"/>
      <c r="G2412" s="5"/>
      <c r="H2412" s="5"/>
    </row>
    <row r="2413" spans="1:8" x14ac:dyDescent="0.75">
      <c r="A2413" s="4"/>
      <c r="B2413" s="4"/>
      <c r="C2413" s="4"/>
      <c r="E2413" s="5"/>
      <c r="F2413" s="5"/>
      <c r="G2413" s="5"/>
      <c r="H2413" s="5"/>
    </row>
    <row r="2414" spans="1:8" x14ac:dyDescent="0.75">
      <c r="A2414" s="4"/>
      <c r="B2414" s="4"/>
      <c r="C2414" s="4"/>
      <c r="E2414" s="5"/>
      <c r="F2414" s="5"/>
      <c r="G2414" s="5"/>
      <c r="H2414" s="5"/>
    </row>
    <row r="2415" spans="1:8" x14ac:dyDescent="0.75">
      <c r="A2415" s="4"/>
      <c r="B2415" s="4"/>
      <c r="C2415" s="4"/>
      <c r="E2415" s="5"/>
      <c r="F2415" s="5"/>
      <c r="G2415" s="5"/>
      <c r="H2415" s="5"/>
    </row>
    <row r="2416" spans="1:8" x14ac:dyDescent="0.75">
      <c r="A2416" s="4"/>
      <c r="B2416" s="4"/>
      <c r="C2416" s="4"/>
      <c r="E2416" s="5"/>
      <c r="F2416" s="5"/>
      <c r="G2416" s="5"/>
      <c r="H2416" s="5"/>
    </row>
    <row r="2417" spans="1:8" x14ac:dyDescent="0.75">
      <c r="A2417" s="4"/>
      <c r="B2417" s="4"/>
      <c r="C2417" s="4"/>
      <c r="E2417" s="5"/>
      <c r="F2417" s="5"/>
      <c r="G2417" s="5"/>
      <c r="H2417" s="5"/>
    </row>
    <row r="2418" spans="1:8" x14ac:dyDescent="0.75">
      <c r="A2418" s="4"/>
      <c r="B2418" s="4"/>
      <c r="C2418" s="4"/>
      <c r="E2418" s="5"/>
      <c r="F2418" s="5"/>
      <c r="G2418" s="5"/>
      <c r="H2418" s="5"/>
    </row>
    <row r="2419" spans="1:8" x14ac:dyDescent="0.75">
      <c r="A2419" s="4"/>
      <c r="B2419" s="4"/>
      <c r="C2419" s="4"/>
      <c r="E2419" s="5"/>
      <c r="F2419" s="5"/>
      <c r="G2419" s="5"/>
      <c r="H2419" s="5"/>
    </row>
    <row r="2420" spans="1:8" x14ac:dyDescent="0.75">
      <c r="A2420" s="4"/>
      <c r="B2420" s="4"/>
      <c r="C2420" s="4"/>
      <c r="E2420" s="5"/>
      <c r="F2420" s="5"/>
      <c r="G2420" s="5"/>
      <c r="H2420" s="5"/>
    </row>
    <row r="2421" spans="1:8" x14ac:dyDescent="0.75">
      <c r="A2421" s="4"/>
      <c r="B2421" s="4"/>
      <c r="C2421" s="4"/>
      <c r="E2421" s="5"/>
      <c r="F2421" s="5"/>
      <c r="G2421" s="5"/>
      <c r="H2421" s="5"/>
    </row>
    <row r="2422" spans="1:8" x14ac:dyDescent="0.75">
      <c r="A2422" s="4"/>
      <c r="B2422" s="4"/>
      <c r="C2422" s="4"/>
      <c r="E2422" s="5"/>
      <c r="F2422" s="5"/>
      <c r="G2422" s="5"/>
      <c r="H2422" s="5"/>
    </row>
    <row r="2423" spans="1:8" x14ac:dyDescent="0.75">
      <c r="A2423" s="4"/>
      <c r="B2423" s="4"/>
      <c r="C2423" s="4"/>
      <c r="E2423" s="5"/>
      <c r="F2423" s="5"/>
      <c r="G2423" s="5"/>
      <c r="H2423" s="5"/>
    </row>
    <row r="2424" spans="1:8" x14ac:dyDescent="0.75">
      <c r="A2424" s="4"/>
      <c r="B2424" s="4"/>
      <c r="C2424" s="4"/>
      <c r="E2424" s="5"/>
      <c r="F2424" s="5"/>
      <c r="G2424" s="5"/>
      <c r="H2424" s="5"/>
    </row>
    <row r="2425" spans="1:8" x14ac:dyDescent="0.75">
      <c r="A2425" s="4"/>
      <c r="B2425" s="4"/>
      <c r="C2425" s="4"/>
      <c r="E2425" s="5"/>
      <c r="F2425" s="5"/>
      <c r="G2425" s="5"/>
      <c r="H2425" s="5"/>
    </row>
    <row r="2426" spans="1:8" x14ac:dyDescent="0.75">
      <c r="A2426" s="4"/>
      <c r="B2426" s="4"/>
      <c r="C2426" s="4"/>
      <c r="E2426" s="5"/>
      <c r="F2426" s="5"/>
      <c r="G2426" s="5"/>
      <c r="H2426" s="5"/>
    </row>
    <row r="2427" spans="1:8" x14ac:dyDescent="0.75">
      <c r="A2427" s="4"/>
      <c r="B2427" s="4"/>
      <c r="C2427" s="4"/>
      <c r="E2427" s="5"/>
      <c r="F2427" s="5"/>
      <c r="G2427" s="5"/>
      <c r="H2427" s="5"/>
    </row>
    <row r="2428" spans="1:8" x14ac:dyDescent="0.75">
      <c r="A2428" s="4"/>
      <c r="B2428" s="4"/>
      <c r="C2428" s="4"/>
      <c r="E2428" s="5"/>
      <c r="F2428" s="5"/>
      <c r="G2428" s="5"/>
      <c r="H2428" s="5"/>
    </row>
    <row r="2429" spans="1:8" x14ac:dyDescent="0.75">
      <c r="A2429" s="4"/>
      <c r="B2429" s="4"/>
      <c r="C2429" s="4"/>
      <c r="E2429" s="5"/>
      <c r="F2429" s="5"/>
      <c r="G2429" s="5"/>
      <c r="H2429" s="5"/>
    </row>
    <row r="2430" spans="1:8" x14ac:dyDescent="0.75">
      <c r="A2430" s="4"/>
      <c r="B2430" s="4"/>
      <c r="C2430" s="4"/>
      <c r="E2430" s="5"/>
      <c r="F2430" s="5"/>
      <c r="G2430" s="5"/>
      <c r="H2430" s="5"/>
    </row>
    <row r="2431" spans="1:8" x14ac:dyDescent="0.75">
      <c r="A2431" s="4"/>
      <c r="B2431" s="4"/>
      <c r="C2431" s="4"/>
      <c r="E2431" s="5"/>
      <c r="F2431" s="5"/>
      <c r="G2431" s="5"/>
      <c r="H2431" s="5"/>
    </row>
    <row r="2432" spans="1:8" x14ac:dyDescent="0.75">
      <c r="A2432" s="4"/>
      <c r="B2432" s="4"/>
      <c r="C2432" s="4"/>
      <c r="E2432" s="5"/>
      <c r="F2432" s="5"/>
      <c r="G2432" s="5"/>
      <c r="H2432" s="5"/>
    </row>
    <row r="2433" spans="1:8" x14ac:dyDescent="0.75">
      <c r="A2433" s="4"/>
      <c r="B2433" s="4"/>
      <c r="C2433" s="4"/>
      <c r="E2433" s="5"/>
      <c r="F2433" s="5"/>
      <c r="G2433" s="5"/>
      <c r="H2433" s="5"/>
    </row>
    <row r="2434" spans="1:8" x14ac:dyDescent="0.75">
      <c r="A2434" s="4"/>
      <c r="B2434" s="4"/>
      <c r="C2434" s="4"/>
      <c r="E2434" s="5"/>
      <c r="F2434" s="5"/>
      <c r="G2434" s="5"/>
      <c r="H2434" s="5"/>
    </row>
    <row r="2435" spans="1:8" x14ac:dyDescent="0.75">
      <c r="A2435" s="4"/>
      <c r="B2435" s="4"/>
      <c r="C2435" s="4"/>
      <c r="E2435" s="5"/>
      <c r="F2435" s="5"/>
      <c r="G2435" s="5"/>
      <c r="H2435" s="5"/>
    </row>
    <row r="2436" spans="1:8" x14ac:dyDescent="0.75">
      <c r="A2436" s="4"/>
      <c r="B2436" s="4"/>
      <c r="C2436" s="4"/>
      <c r="E2436" s="5"/>
      <c r="F2436" s="5"/>
      <c r="G2436" s="5"/>
      <c r="H2436" s="5"/>
    </row>
    <row r="2437" spans="1:8" x14ac:dyDescent="0.75">
      <c r="A2437" s="4"/>
      <c r="B2437" s="4"/>
      <c r="C2437" s="4"/>
      <c r="E2437" s="5"/>
      <c r="F2437" s="5"/>
      <c r="G2437" s="5"/>
      <c r="H2437" s="5"/>
    </row>
    <row r="2438" spans="1:8" x14ac:dyDescent="0.75">
      <c r="A2438" s="4"/>
      <c r="B2438" s="4"/>
      <c r="C2438" s="4"/>
      <c r="E2438" s="5"/>
      <c r="F2438" s="5"/>
      <c r="G2438" s="5"/>
      <c r="H2438" s="5"/>
    </row>
    <row r="2439" spans="1:8" x14ac:dyDescent="0.75">
      <c r="A2439" s="4"/>
      <c r="B2439" s="4"/>
      <c r="C2439" s="4"/>
      <c r="E2439" s="5"/>
      <c r="F2439" s="5"/>
      <c r="G2439" s="5"/>
      <c r="H2439" s="5"/>
    </row>
    <row r="2440" spans="1:8" x14ac:dyDescent="0.75">
      <c r="A2440" s="4"/>
      <c r="B2440" s="4"/>
      <c r="C2440" s="4"/>
      <c r="E2440" s="5"/>
      <c r="F2440" s="5"/>
      <c r="G2440" s="5"/>
      <c r="H2440" s="5"/>
    </row>
    <row r="2441" spans="1:8" x14ac:dyDescent="0.75">
      <c r="A2441" s="4"/>
      <c r="B2441" s="4"/>
      <c r="C2441" s="4"/>
      <c r="E2441" s="5"/>
      <c r="F2441" s="5"/>
      <c r="G2441" s="5"/>
      <c r="H2441" s="5"/>
    </row>
    <row r="2442" spans="1:8" x14ac:dyDescent="0.75">
      <c r="A2442" s="4"/>
      <c r="B2442" s="4"/>
      <c r="C2442" s="4"/>
      <c r="E2442" s="5"/>
      <c r="F2442" s="5"/>
      <c r="G2442" s="5"/>
      <c r="H2442" s="5"/>
    </row>
    <row r="2443" spans="1:8" x14ac:dyDescent="0.75">
      <c r="A2443" s="4"/>
      <c r="B2443" s="4"/>
      <c r="C2443" s="4"/>
      <c r="E2443" s="5"/>
      <c r="F2443" s="5"/>
      <c r="G2443" s="5"/>
      <c r="H2443" s="5"/>
    </row>
    <row r="2444" spans="1:8" x14ac:dyDescent="0.75">
      <c r="A2444" s="4"/>
      <c r="B2444" s="4"/>
      <c r="C2444" s="4"/>
      <c r="E2444" s="5"/>
      <c r="F2444" s="5"/>
      <c r="G2444" s="5"/>
      <c r="H2444" s="5"/>
    </row>
    <row r="2445" spans="1:8" x14ac:dyDescent="0.75">
      <c r="A2445" s="4"/>
      <c r="B2445" s="4"/>
      <c r="C2445" s="4"/>
      <c r="E2445" s="5"/>
      <c r="F2445" s="5"/>
      <c r="G2445" s="5"/>
      <c r="H2445" s="5"/>
    </row>
    <row r="2446" spans="1:8" x14ac:dyDescent="0.75">
      <c r="A2446" s="4"/>
      <c r="B2446" s="4"/>
      <c r="C2446" s="4"/>
      <c r="E2446" s="5"/>
      <c r="F2446" s="5"/>
      <c r="G2446" s="5"/>
      <c r="H2446" s="5"/>
    </row>
    <row r="2447" spans="1:8" x14ac:dyDescent="0.75">
      <c r="A2447" s="4"/>
      <c r="B2447" s="4"/>
      <c r="C2447" s="4"/>
      <c r="E2447" s="5"/>
      <c r="F2447" s="5"/>
      <c r="G2447" s="5"/>
      <c r="H2447" s="5"/>
    </row>
    <row r="2448" spans="1:8" x14ac:dyDescent="0.75">
      <c r="A2448" s="4"/>
      <c r="B2448" s="4"/>
      <c r="C2448" s="4"/>
      <c r="E2448" s="5"/>
      <c r="F2448" s="5"/>
      <c r="G2448" s="5"/>
      <c r="H2448" s="5"/>
    </row>
    <row r="2449" spans="1:8" x14ac:dyDescent="0.75">
      <c r="A2449" s="4"/>
      <c r="B2449" s="4"/>
      <c r="C2449" s="4"/>
      <c r="E2449" s="5"/>
      <c r="F2449" s="5"/>
      <c r="G2449" s="5"/>
      <c r="H2449" s="5"/>
    </row>
    <row r="2450" spans="1:8" x14ac:dyDescent="0.75">
      <c r="A2450" s="4"/>
      <c r="B2450" s="4"/>
      <c r="C2450" s="4"/>
      <c r="E2450" s="5"/>
      <c r="F2450" s="5"/>
      <c r="G2450" s="5"/>
      <c r="H2450" s="5"/>
    </row>
    <row r="2451" spans="1:8" x14ac:dyDescent="0.75">
      <c r="A2451" s="4"/>
      <c r="B2451" s="4"/>
      <c r="C2451" s="4"/>
      <c r="E2451" s="5"/>
      <c r="F2451" s="5"/>
      <c r="G2451" s="5"/>
      <c r="H2451" s="5"/>
    </row>
    <row r="2452" spans="1:8" x14ac:dyDescent="0.75">
      <c r="A2452" s="4"/>
      <c r="B2452" s="4"/>
      <c r="C2452" s="4"/>
      <c r="E2452" s="5"/>
      <c r="F2452" s="5"/>
      <c r="G2452" s="5"/>
      <c r="H2452" s="5"/>
    </row>
    <row r="2453" spans="1:8" x14ac:dyDescent="0.75">
      <c r="A2453" s="4"/>
      <c r="B2453" s="4"/>
      <c r="C2453" s="4"/>
      <c r="E2453" s="5"/>
      <c r="F2453" s="5"/>
      <c r="G2453" s="5"/>
      <c r="H2453" s="5"/>
    </row>
    <row r="2454" spans="1:8" x14ac:dyDescent="0.75">
      <c r="A2454" s="4"/>
      <c r="B2454" s="4"/>
      <c r="C2454" s="4"/>
      <c r="E2454" s="5"/>
      <c r="F2454" s="5"/>
      <c r="G2454" s="5"/>
      <c r="H2454" s="5"/>
    </row>
    <row r="2455" spans="1:8" x14ac:dyDescent="0.75">
      <c r="A2455" s="4"/>
      <c r="B2455" s="4"/>
      <c r="C2455" s="4"/>
      <c r="E2455" s="5"/>
      <c r="F2455" s="5"/>
      <c r="G2455" s="5"/>
      <c r="H2455" s="5"/>
    </row>
    <row r="2456" spans="1:8" x14ac:dyDescent="0.75">
      <c r="A2456" s="4"/>
      <c r="B2456" s="4"/>
      <c r="C2456" s="4"/>
      <c r="E2456" s="5"/>
      <c r="F2456" s="5"/>
      <c r="G2456" s="5"/>
      <c r="H2456" s="5"/>
    </row>
    <row r="2457" spans="1:8" x14ac:dyDescent="0.75">
      <c r="A2457" s="4"/>
      <c r="B2457" s="4"/>
      <c r="C2457" s="4"/>
      <c r="E2457" s="5"/>
      <c r="F2457" s="5"/>
      <c r="G2457" s="5"/>
      <c r="H2457" s="5"/>
    </row>
    <row r="2458" spans="1:8" x14ac:dyDescent="0.75">
      <c r="A2458" s="4"/>
      <c r="B2458" s="4"/>
      <c r="C2458" s="4"/>
      <c r="E2458" s="5"/>
      <c r="F2458" s="5"/>
      <c r="G2458" s="5"/>
      <c r="H2458" s="5"/>
    </row>
    <row r="2459" spans="1:8" x14ac:dyDescent="0.75">
      <c r="A2459" s="4"/>
      <c r="B2459" s="4"/>
      <c r="C2459" s="4"/>
      <c r="E2459" s="5"/>
      <c r="F2459" s="5"/>
      <c r="G2459" s="5"/>
      <c r="H2459" s="5"/>
    </row>
    <row r="2460" spans="1:8" x14ac:dyDescent="0.75">
      <c r="A2460" s="4"/>
      <c r="B2460" s="4"/>
      <c r="C2460" s="4"/>
      <c r="E2460" s="5"/>
      <c r="F2460" s="5"/>
      <c r="G2460" s="5"/>
      <c r="H2460" s="5"/>
    </row>
    <row r="2461" spans="1:8" x14ac:dyDescent="0.75">
      <c r="A2461" s="4"/>
      <c r="B2461" s="4"/>
      <c r="C2461" s="4"/>
      <c r="E2461" s="5"/>
      <c r="F2461" s="5"/>
      <c r="G2461" s="5"/>
      <c r="H2461" s="5"/>
    </row>
    <row r="2462" spans="1:8" x14ac:dyDescent="0.75">
      <c r="A2462" s="4"/>
      <c r="B2462" s="4"/>
      <c r="C2462" s="4"/>
      <c r="E2462" s="5"/>
      <c r="F2462" s="5"/>
      <c r="G2462" s="5"/>
      <c r="H2462" s="5"/>
    </row>
    <row r="2463" spans="1:8" x14ac:dyDescent="0.75">
      <c r="A2463" s="4"/>
      <c r="B2463" s="4"/>
      <c r="C2463" s="4"/>
      <c r="E2463" s="5"/>
      <c r="F2463" s="5"/>
      <c r="G2463" s="5"/>
      <c r="H2463" s="5"/>
    </row>
    <row r="2464" spans="1:8" x14ac:dyDescent="0.75">
      <c r="A2464" s="4"/>
      <c r="B2464" s="4"/>
      <c r="C2464" s="4"/>
      <c r="E2464" s="5"/>
      <c r="F2464" s="5"/>
      <c r="G2464" s="5"/>
      <c r="H2464" s="5"/>
    </row>
    <row r="2465" spans="1:8" x14ac:dyDescent="0.75">
      <c r="A2465" s="4"/>
      <c r="B2465" s="4"/>
      <c r="C2465" s="4"/>
      <c r="E2465" s="5"/>
      <c r="F2465" s="5"/>
      <c r="G2465" s="5"/>
      <c r="H2465" s="5"/>
    </row>
    <row r="2466" spans="1:8" x14ac:dyDescent="0.75">
      <c r="A2466" s="4"/>
      <c r="B2466" s="4"/>
      <c r="C2466" s="4"/>
      <c r="E2466" s="5"/>
      <c r="F2466" s="5"/>
      <c r="G2466" s="5"/>
      <c r="H2466" s="5"/>
    </row>
    <row r="2467" spans="1:8" x14ac:dyDescent="0.75">
      <c r="A2467" s="4"/>
      <c r="B2467" s="4"/>
      <c r="C2467" s="4"/>
      <c r="E2467" s="5"/>
      <c r="F2467" s="5"/>
      <c r="G2467" s="5"/>
      <c r="H2467" s="5"/>
    </row>
    <row r="2468" spans="1:8" x14ac:dyDescent="0.75">
      <c r="A2468" s="4"/>
      <c r="B2468" s="4"/>
      <c r="C2468" s="4"/>
      <c r="E2468" s="5"/>
      <c r="F2468" s="5"/>
      <c r="G2468" s="5"/>
      <c r="H2468" s="5"/>
    </row>
    <row r="2469" spans="1:8" x14ac:dyDescent="0.75">
      <c r="A2469" s="4"/>
      <c r="B2469" s="4"/>
      <c r="C2469" s="4"/>
      <c r="E2469" s="5"/>
      <c r="F2469" s="5"/>
      <c r="G2469" s="5"/>
      <c r="H2469" s="5"/>
    </row>
    <row r="2470" spans="1:8" x14ac:dyDescent="0.75">
      <c r="A2470" s="4"/>
      <c r="B2470" s="4"/>
      <c r="C2470" s="4"/>
      <c r="E2470" s="5"/>
      <c r="F2470" s="5"/>
      <c r="G2470" s="5"/>
      <c r="H2470" s="5"/>
    </row>
    <row r="2471" spans="1:8" x14ac:dyDescent="0.75">
      <c r="A2471" s="4"/>
      <c r="B2471" s="4"/>
      <c r="C2471" s="4"/>
      <c r="E2471" s="5"/>
      <c r="F2471" s="5"/>
      <c r="G2471" s="5"/>
      <c r="H2471" s="5"/>
    </row>
    <row r="2472" spans="1:8" x14ac:dyDescent="0.75">
      <c r="A2472" s="4"/>
      <c r="B2472" s="4"/>
      <c r="C2472" s="4"/>
      <c r="E2472" s="5"/>
      <c r="F2472" s="5"/>
      <c r="G2472" s="5"/>
      <c r="H2472" s="5"/>
    </row>
    <row r="2473" spans="1:8" x14ac:dyDescent="0.75">
      <c r="A2473" s="4"/>
      <c r="B2473" s="4"/>
      <c r="C2473" s="4"/>
      <c r="E2473" s="5"/>
      <c r="F2473" s="5"/>
      <c r="G2473" s="5"/>
      <c r="H2473" s="5"/>
    </row>
    <row r="2474" spans="1:8" x14ac:dyDescent="0.75">
      <c r="A2474" s="4"/>
      <c r="B2474" s="4"/>
      <c r="C2474" s="4"/>
      <c r="E2474" s="5"/>
      <c r="F2474" s="5"/>
      <c r="G2474" s="5"/>
      <c r="H2474" s="5"/>
    </row>
    <row r="2475" spans="1:8" x14ac:dyDescent="0.75">
      <c r="A2475" s="4"/>
      <c r="B2475" s="4"/>
      <c r="C2475" s="4"/>
      <c r="E2475" s="5"/>
      <c r="F2475" s="5"/>
      <c r="G2475" s="5"/>
      <c r="H2475" s="5"/>
    </row>
    <row r="2476" spans="1:8" x14ac:dyDescent="0.75">
      <c r="A2476" s="4"/>
      <c r="B2476" s="4"/>
      <c r="C2476" s="4"/>
      <c r="E2476" s="5"/>
      <c r="F2476" s="5"/>
      <c r="G2476" s="5"/>
      <c r="H2476" s="5"/>
    </row>
    <row r="2477" spans="1:8" x14ac:dyDescent="0.75">
      <c r="A2477" s="4"/>
      <c r="B2477" s="4"/>
      <c r="C2477" s="4"/>
      <c r="E2477" s="5"/>
      <c r="F2477" s="5"/>
      <c r="G2477" s="5"/>
      <c r="H2477" s="5"/>
    </row>
    <row r="2478" spans="1:8" x14ac:dyDescent="0.75">
      <c r="A2478" s="4"/>
      <c r="B2478" s="4"/>
      <c r="C2478" s="4"/>
      <c r="E2478" s="5"/>
      <c r="F2478" s="5"/>
      <c r="G2478" s="5"/>
      <c r="H2478" s="5"/>
    </row>
    <row r="2479" spans="1:8" x14ac:dyDescent="0.75">
      <c r="A2479" s="4"/>
      <c r="B2479" s="4"/>
      <c r="C2479" s="4"/>
      <c r="E2479" s="5"/>
      <c r="F2479" s="5"/>
      <c r="G2479" s="5"/>
      <c r="H2479" s="5"/>
    </row>
    <row r="2480" spans="1:8" x14ac:dyDescent="0.75">
      <c r="A2480" s="4"/>
      <c r="B2480" s="4"/>
      <c r="C2480" s="4"/>
      <c r="E2480" s="5"/>
      <c r="F2480" s="5"/>
      <c r="G2480" s="5"/>
      <c r="H2480" s="5"/>
    </row>
    <row r="2481" spans="1:8" x14ac:dyDescent="0.75">
      <c r="A2481" s="4"/>
      <c r="B2481" s="4"/>
      <c r="C2481" s="4"/>
      <c r="E2481" s="5"/>
      <c r="F2481" s="5"/>
      <c r="G2481" s="5"/>
      <c r="H2481" s="5"/>
    </row>
    <row r="2482" spans="1:8" x14ac:dyDescent="0.75">
      <c r="A2482" s="4"/>
      <c r="B2482" s="4"/>
      <c r="C2482" s="4"/>
      <c r="E2482" s="5"/>
      <c r="F2482" s="5"/>
      <c r="G2482" s="5"/>
      <c r="H2482" s="5"/>
    </row>
    <row r="2483" spans="1:8" x14ac:dyDescent="0.75">
      <c r="A2483" s="4"/>
      <c r="B2483" s="4"/>
      <c r="C2483" s="4"/>
      <c r="E2483" s="5"/>
      <c r="F2483" s="5"/>
      <c r="G2483" s="5"/>
      <c r="H2483" s="5"/>
    </row>
    <row r="2484" spans="1:8" x14ac:dyDescent="0.75">
      <c r="A2484" s="4"/>
      <c r="B2484" s="4"/>
      <c r="C2484" s="4"/>
      <c r="E2484" s="5"/>
      <c r="F2484" s="5"/>
      <c r="G2484" s="5"/>
      <c r="H2484" s="5"/>
    </row>
    <row r="2485" spans="1:8" x14ac:dyDescent="0.75">
      <c r="A2485" s="4"/>
      <c r="B2485" s="4"/>
      <c r="C2485" s="4"/>
      <c r="E2485" s="5"/>
      <c r="F2485" s="5"/>
      <c r="G2485" s="5"/>
      <c r="H2485" s="5"/>
    </row>
    <row r="2486" spans="1:8" x14ac:dyDescent="0.75">
      <c r="A2486" s="4"/>
      <c r="B2486" s="4"/>
      <c r="C2486" s="4"/>
      <c r="E2486" s="5"/>
      <c r="F2486" s="5"/>
      <c r="G2486" s="5"/>
      <c r="H2486" s="5"/>
    </row>
    <row r="2487" spans="1:8" x14ac:dyDescent="0.75">
      <c r="A2487" s="4"/>
      <c r="B2487" s="4"/>
      <c r="C2487" s="4"/>
      <c r="E2487" s="5"/>
      <c r="F2487" s="5"/>
      <c r="G2487" s="5"/>
      <c r="H2487" s="5"/>
    </row>
    <row r="2488" spans="1:8" x14ac:dyDescent="0.75">
      <c r="A2488" s="4"/>
      <c r="B2488" s="4"/>
      <c r="C2488" s="4"/>
      <c r="E2488" s="5"/>
      <c r="F2488" s="5"/>
      <c r="G2488" s="5"/>
      <c r="H2488" s="5"/>
    </row>
    <row r="2489" spans="1:8" x14ac:dyDescent="0.75">
      <c r="A2489" s="4"/>
      <c r="B2489" s="4"/>
      <c r="C2489" s="4"/>
      <c r="E2489" s="5"/>
      <c r="F2489" s="5"/>
      <c r="G2489" s="5"/>
      <c r="H2489" s="5"/>
    </row>
    <row r="2490" spans="1:8" x14ac:dyDescent="0.75">
      <c r="A2490" s="4"/>
      <c r="B2490" s="4"/>
      <c r="C2490" s="4"/>
      <c r="E2490" s="5"/>
      <c r="F2490" s="5"/>
      <c r="G2490" s="5"/>
      <c r="H2490" s="5"/>
    </row>
    <row r="2491" spans="1:8" x14ac:dyDescent="0.75">
      <c r="A2491" s="4"/>
      <c r="B2491" s="4"/>
      <c r="C2491" s="4"/>
      <c r="E2491" s="5"/>
      <c r="F2491" s="5"/>
      <c r="G2491" s="5"/>
      <c r="H2491" s="5"/>
    </row>
    <row r="2492" spans="1:8" x14ac:dyDescent="0.75">
      <c r="A2492" s="4"/>
      <c r="B2492" s="4"/>
      <c r="C2492" s="4"/>
      <c r="E2492" s="5"/>
      <c r="F2492" s="5"/>
      <c r="G2492" s="5"/>
      <c r="H2492" s="5"/>
    </row>
    <row r="2493" spans="1:8" x14ac:dyDescent="0.75">
      <c r="A2493" s="4"/>
      <c r="B2493" s="4"/>
      <c r="C2493" s="4"/>
      <c r="E2493" s="5"/>
      <c r="F2493" s="5"/>
      <c r="G2493" s="5"/>
      <c r="H2493" s="5"/>
    </row>
    <row r="2494" spans="1:8" x14ac:dyDescent="0.75">
      <c r="A2494" s="4"/>
      <c r="B2494" s="4"/>
      <c r="C2494" s="4"/>
      <c r="E2494" s="5"/>
      <c r="F2494" s="5"/>
      <c r="G2494" s="5"/>
      <c r="H2494" s="5"/>
    </row>
    <row r="2495" spans="1:8" x14ac:dyDescent="0.75">
      <c r="A2495" s="4"/>
      <c r="B2495" s="4"/>
      <c r="C2495" s="4"/>
      <c r="E2495" s="5"/>
      <c r="F2495" s="5"/>
      <c r="G2495" s="5"/>
      <c r="H2495" s="5"/>
    </row>
    <row r="2496" spans="1:8" x14ac:dyDescent="0.75">
      <c r="A2496" s="4"/>
      <c r="B2496" s="4"/>
      <c r="C2496" s="4"/>
      <c r="E2496" s="5"/>
      <c r="F2496" s="5"/>
      <c r="G2496" s="5"/>
      <c r="H2496" s="5"/>
    </row>
    <row r="2497" spans="1:8" x14ac:dyDescent="0.75">
      <c r="A2497" s="4"/>
      <c r="B2497" s="4"/>
      <c r="C2497" s="4"/>
      <c r="E2497" s="5"/>
      <c r="F2497" s="5"/>
      <c r="G2497" s="5"/>
      <c r="H2497" s="5"/>
    </row>
    <row r="2498" spans="1:8" x14ac:dyDescent="0.75">
      <c r="A2498" s="4"/>
      <c r="B2498" s="4"/>
      <c r="C2498" s="4"/>
      <c r="E2498" s="5"/>
      <c r="F2498" s="5"/>
      <c r="G2498" s="5"/>
      <c r="H2498" s="5"/>
    </row>
    <row r="2499" spans="1:8" x14ac:dyDescent="0.75">
      <c r="A2499" s="4"/>
      <c r="B2499" s="4"/>
      <c r="C2499" s="4"/>
      <c r="E2499" s="5"/>
      <c r="F2499" s="5"/>
      <c r="G2499" s="5"/>
      <c r="H2499" s="5"/>
    </row>
    <row r="2500" spans="1:8" x14ac:dyDescent="0.75">
      <c r="A2500" s="4"/>
      <c r="B2500" s="4"/>
      <c r="C2500" s="4"/>
      <c r="E2500" s="5"/>
      <c r="F2500" s="5"/>
      <c r="G2500" s="5"/>
      <c r="H2500" s="5"/>
    </row>
    <row r="2501" spans="1:8" x14ac:dyDescent="0.75">
      <c r="A2501" s="4"/>
      <c r="B2501" s="4"/>
      <c r="C2501" s="4"/>
      <c r="E2501" s="5"/>
      <c r="F2501" s="5"/>
      <c r="G2501" s="5"/>
      <c r="H2501" s="5"/>
    </row>
    <row r="2502" spans="1:8" x14ac:dyDescent="0.75">
      <c r="A2502" s="4"/>
      <c r="B2502" s="4"/>
      <c r="C2502" s="4"/>
      <c r="E2502" s="5"/>
      <c r="F2502" s="5"/>
      <c r="G2502" s="5"/>
      <c r="H2502" s="5"/>
    </row>
    <row r="2503" spans="1:8" x14ac:dyDescent="0.75">
      <c r="A2503" s="4"/>
      <c r="B2503" s="4"/>
      <c r="C2503" s="4"/>
      <c r="E2503" s="5"/>
      <c r="F2503" s="5"/>
      <c r="G2503" s="5"/>
      <c r="H2503" s="5"/>
    </row>
    <row r="2504" spans="1:8" x14ac:dyDescent="0.75">
      <c r="A2504" s="4"/>
      <c r="B2504" s="4"/>
      <c r="C2504" s="4"/>
      <c r="E2504" s="5"/>
      <c r="F2504" s="5"/>
      <c r="G2504" s="5"/>
      <c r="H2504" s="5"/>
    </row>
    <row r="2505" spans="1:8" x14ac:dyDescent="0.75">
      <c r="A2505" s="4"/>
      <c r="B2505" s="4"/>
      <c r="C2505" s="4"/>
      <c r="E2505" s="5"/>
      <c r="F2505" s="5"/>
      <c r="G2505" s="5"/>
      <c r="H2505" s="5"/>
    </row>
    <row r="2506" spans="1:8" x14ac:dyDescent="0.75">
      <c r="A2506" s="4"/>
      <c r="B2506" s="4"/>
      <c r="C2506" s="4"/>
      <c r="E2506" s="5"/>
      <c r="F2506" s="5"/>
      <c r="G2506" s="5"/>
      <c r="H2506" s="5"/>
    </row>
    <row r="2507" spans="1:8" x14ac:dyDescent="0.75">
      <c r="A2507" s="4"/>
      <c r="B2507" s="4"/>
      <c r="C2507" s="4"/>
      <c r="E2507" s="5"/>
      <c r="F2507" s="5"/>
      <c r="G2507" s="5"/>
      <c r="H2507" s="5"/>
    </row>
    <row r="2508" spans="1:8" x14ac:dyDescent="0.75">
      <c r="A2508" s="4"/>
      <c r="B2508" s="4"/>
      <c r="C2508" s="4"/>
      <c r="E2508" s="5"/>
      <c r="F2508" s="5"/>
      <c r="G2508" s="5"/>
      <c r="H2508" s="5"/>
    </row>
    <row r="2509" spans="1:8" x14ac:dyDescent="0.75">
      <c r="A2509" s="4"/>
      <c r="B2509" s="4"/>
      <c r="C2509" s="4"/>
      <c r="E2509" s="5"/>
      <c r="F2509" s="5"/>
      <c r="G2509" s="5"/>
      <c r="H2509" s="5"/>
    </row>
    <row r="2510" spans="1:8" x14ac:dyDescent="0.75">
      <c r="A2510" s="4"/>
      <c r="B2510" s="4"/>
      <c r="C2510" s="4"/>
      <c r="E2510" s="5"/>
      <c r="F2510" s="5"/>
      <c r="G2510" s="5"/>
      <c r="H2510" s="5"/>
    </row>
    <row r="2511" spans="1:8" x14ac:dyDescent="0.75">
      <c r="A2511" s="4"/>
      <c r="B2511" s="4"/>
      <c r="C2511" s="4"/>
      <c r="E2511" s="5"/>
      <c r="F2511" s="5"/>
      <c r="G2511" s="5"/>
      <c r="H2511" s="5"/>
    </row>
    <row r="2512" spans="1:8" x14ac:dyDescent="0.75">
      <c r="A2512" s="4"/>
      <c r="B2512" s="4"/>
      <c r="C2512" s="4"/>
      <c r="E2512" s="5"/>
      <c r="F2512" s="5"/>
      <c r="G2512" s="5"/>
      <c r="H2512" s="5"/>
    </row>
    <row r="2513" spans="1:8" x14ac:dyDescent="0.75">
      <c r="A2513" s="4"/>
      <c r="B2513" s="4"/>
      <c r="C2513" s="4"/>
      <c r="E2513" s="5"/>
      <c r="F2513" s="5"/>
      <c r="G2513" s="5"/>
      <c r="H2513" s="5"/>
    </row>
    <row r="2514" spans="1:8" x14ac:dyDescent="0.75">
      <c r="A2514" s="4"/>
      <c r="B2514" s="4"/>
      <c r="C2514" s="4"/>
      <c r="E2514" s="5"/>
      <c r="F2514" s="5"/>
      <c r="G2514" s="5"/>
      <c r="H2514" s="5"/>
    </row>
    <row r="2515" spans="1:8" x14ac:dyDescent="0.75">
      <c r="A2515" s="4"/>
      <c r="B2515" s="4"/>
      <c r="C2515" s="4"/>
      <c r="E2515" s="5"/>
      <c r="F2515" s="5"/>
      <c r="G2515" s="5"/>
      <c r="H2515" s="5"/>
    </row>
    <row r="2516" spans="1:8" x14ac:dyDescent="0.75">
      <c r="A2516" s="4"/>
      <c r="B2516" s="4"/>
      <c r="C2516" s="4"/>
      <c r="E2516" s="5"/>
      <c r="F2516" s="5"/>
      <c r="G2516" s="5"/>
      <c r="H2516" s="5"/>
    </row>
    <row r="2517" spans="1:8" x14ac:dyDescent="0.75">
      <c r="A2517" s="4"/>
      <c r="B2517" s="4"/>
      <c r="C2517" s="4"/>
      <c r="E2517" s="5"/>
      <c r="F2517" s="5"/>
      <c r="G2517" s="5"/>
      <c r="H2517" s="5"/>
    </row>
    <row r="2518" spans="1:8" x14ac:dyDescent="0.75">
      <c r="A2518" s="4"/>
      <c r="B2518" s="4"/>
      <c r="C2518" s="4"/>
      <c r="E2518" s="5"/>
      <c r="F2518" s="5"/>
      <c r="G2518" s="5"/>
      <c r="H2518" s="5"/>
    </row>
    <row r="2519" spans="1:8" x14ac:dyDescent="0.75">
      <c r="A2519" s="4"/>
      <c r="B2519" s="4"/>
      <c r="C2519" s="4"/>
      <c r="E2519" s="5"/>
      <c r="F2519" s="5"/>
      <c r="G2519" s="5"/>
      <c r="H2519" s="5"/>
    </row>
    <row r="2520" spans="1:8" x14ac:dyDescent="0.75">
      <c r="A2520" s="4"/>
      <c r="B2520" s="4"/>
      <c r="C2520" s="4"/>
      <c r="E2520" s="5"/>
      <c r="F2520" s="5"/>
      <c r="G2520" s="5"/>
      <c r="H2520" s="5"/>
    </row>
    <row r="2521" spans="1:8" x14ac:dyDescent="0.75">
      <c r="A2521" s="4"/>
      <c r="B2521" s="4"/>
      <c r="C2521" s="4"/>
      <c r="E2521" s="5"/>
      <c r="F2521" s="5"/>
      <c r="G2521" s="5"/>
      <c r="H2521" s="5"/>
    </row>
    <row r="2522" spans="1:8" x14ac:dyDescent="0.75">
      <c r="A2522" s="4"/>
      <c r="B2522" s="4"/>
      <c r="C2522" s="4"/>
      <c r="E2522" s="5"/>
      <c r="F2522" s="5"/>
      <c r="G2522" s="5"/>
      <c r="H2522" s="5"/>
    </row>
    <row r="2523" spans="1:8" x14ac:dyDescent="0.75">
      <c r="A2523" s="4"/>
      <c r="B2523" s="4"/>
      <c r="C2523" s="4"/>
      <c r="E2523" s="5"/>
      <c r="F2523" s="5"/>
      <c r="G2523" s="5"/>
      <c r="H2523" s="5"/>
    </row>
    <row r="2524" spans="1:8" x14ac:dyDescent="0.75">
      <c r="A2524" s="4"/>
      <c r="B2524" s="4"/>
      <c r="C2524" s="4"/>
      <c r="E2524" s="5"/>
      <c r="F2524" s="5"/>
      <c r="G2524" s="5"/>
      <c r="H2524" s="5"/>
    </row>
    <row r="2525" spans="1:8" x14ac:dyDescent="0.75">
      <c r="A2525" s="4"/>
      <c r="B2525" s="4"/>
      <c r="C2525" s="4"/>
      <c r="E2525" s="5"/>
      <c r="F2525" s="5"/>
      <c r="G2525" s="5"/>
      <c r="H2525" s="5"/>
    </row>
    <row r="2526" spans="1:8" x14ac:dyDescent="0.75">
      <c r="A2526" s="4"/>
      <c r="B2526" s="4"/>
      <c r="C2526" s="4"/>
      <c r="E2526" s="5"/>
      <c r="F2526" s="5"/>
      <c r="G2526" s="5"/>
      <c r="H2526" s="5"/>
    </row>
    <row r="2527" spans="1:8" x14ac:dyDescent="0.75">
      <c r="A2527" s="4"/>
      <c r="B2527" s="4"/>
      <c r="C2527" s="4"/>
      <c r="E2527" s="5"/>
      <c r="F2527" s="5"/>
      <c r="G2527" s="5"/>
      <c r="H2527" s="5"/>
    </row>
    <row r="2528" spans="1:8" x14ac:dyDescent="0.75">
      <c r="A2528" s="4"/>
      <c r="B2528" s="4"/>
      <c r="C2528" s="4"/>
      <c r="E2528" s="5"/>
      <c r="F2528" s="5"/>
      <c r="G2528" s="5"/>
      <c r="H2528" s="5"/>
    </row>
    <row r="2529" spans="1:8" x14ac:dyDescent="0.75">
      <c r="A2529" s="4"/>
      <c r="B2529" s="4"/>
      <c r="C2529" s="4"/>
      <c r="E2529" s="5"/>
      <c r="F2529" s="5"/>
      <c r="G2529" s="5"/>
      <c r="H2529" s="5"/>
    </row>
    <row r="2530" spans="1:8" x14ac:dyDescent="0.75">
      <c r="A2530" s="4"/>
      <c r="B2530" s="4"/>
      <c r="C2530" s="4"/>
      <c r="E2530" s="5"/>
      <c r="F2530" s="5"/>
      <c r="G2530" s="5"/>
      <c r="H2530" s="5"/>
    </row>
    <row r="2531" spans="1:8" x14ac:dyDescent="0.75">
      <c r="A2531" s="4"/>
      <c r="B2531" s="4"/>
      <c r="C2531" s="4"/>
      <c r="E2531" s="5"/>
      <c r="F2531" s="5"/>
      <c r="G2531" s="5"/>
      <c r="H2531" s="5"/>
    </row>
    <row r="2532" spans="1:8" x14ac:dyDescent="0.75">
      <c r="A2532" s="4"/>
      <c r="B2532" s="4"/>
      <c r="C2532" s="4"/>
      <c r="E2532" s="5"/>
      <c r="F2532" s="5"/>
      <c r="G2532" s="5"/>
      <c r="H2532" s="5"/>
    </row>
    <row r="2533" spans="1:8" x14ac:dyDescent="0.75">
      <c r="A2533" s="4"/>
      <c r="B2533" s="4"/>
      <c r="C2533" s="4"/>
      <c r="E2533" s="5"/>
      <c r="F2533" s="5"/>
      <c r="G2533" s="5"/>
      <c r="H2533" s="5"/>
    </row>
    <row r="2534" spans="1:8" x14ac:dyDescent="0.75">
      <c r="A2534" s="4"/>
      <c r="B2534" s="4"/>
      <c r="C2534" s="4"/>
      <c r="E2534" s="5"/>
      <c r="F2534" s="5"/>
      <c r="G2534" s="5"/>
      <c r="H2534" s="5"/>
    </row>
    <row r="2535" spans="1:8" x14ac:dyDescent="0.75">
      <c r="A2535" s="4"/>
      <c r="B2535" s="4"/>
      <c r="C2535" s="4"/>
      <c r="E2535" s="5"/>
      <c r="F2535" s="5"/>
      <c r="G2535" s="5"/>
      <c r="H2535" s="5"/>
    </row>
    <row r="2536" spans="1:8" x14ac:dyDescent="0.75">
      <c r="A2536" s="4"/>
      <c r="B2536" s="4"/>
      <c r="C2536" s="4"/>
      <c r="E2536" s="5"/>
      <c r="F2536" s="5"/>
      <c r="G2536" s="5"/>
      <c r="H2536" s="5"/>
    </row>
    <row r="2537" spans="1:8" x14ac:dyDescent="0.75">
      <c r="A2537" s="4"/>
      <c r="B2537" s="4"/>
      <c r="C2537" s="4"/>
      <c r="E2537" s="5"/>
      <c r="F2537" s="5"/>
      <c r="G2537" s="5"/>
      <c r="H2537" s="5"/>
    </row>
    <row r="2538" spans="1:8" x14ac:dyDescent="0.75">
      <c r="A2538" s="4"/>
      <c r="B2538" s="4"/>
      <c r="C2538" s="4"/>
      <c r="E2538" s="5"/>
      <c r="F2538" s="5"/>
      <c r="G2538" s="5"/>
      <c r="H2538" s="5"/>
    </row>
    <row r="2539" spans="1:8" x14ac:dyDescent="0.75">
      <c r="A2539" s="4"/>
      <c r="B2539" s="4"/>
      <c r="C2539" s="4"/>
      <c r="E2539" s="5"/>
      <c r="F2539" s="5"/>
      <c r="G2539" s="5"/>
      <c r="H2539" s="5"/>
    </row>
    <row r="2540" spans="1:8" x14ac:dyDescent="0.75">
      <c r="A2540" s="4"/>
      <c r="B2540" s="4"/>
      <c r="C2540" s="4"/>
      <c r="E2540" s="5"/>
      <c r="F2540" s="5"/>
      <c r="G2540" s="5"/>
      <c r="H2540" s="5"/>
    </row>
    <row r="2541" spans="1:8" x14ac:dyDescent="0.75">
      <c r="A2541" s="4"/>
      <c r="B2541" s="4"/>
      <c r="C2541" s="4"/>
      <c r="E2541" s="5"/>
      <c r="F2541" s="5"/>
      <c r="G2541" s="5"/>
      <c r="H2541" s="5"/>
    </row>
    <row r="2542" spans="1:8" x14ac:dyDescent="0.75">
      <c r="A2542" s="4"/>
      <c r="B2542" s="4"/>
      <c r="C2542" s="4"/>
      <c r="E2542" s="5"/>
      <c r="F2542" s="5"/>
      <c r="G2542" s="5"/>
      <c r="H2542" s="5"/>
    </row>
    <row r="2543" spans="1:8" x14ac:dyDescent="0.75">
      <c r="A2543" s="4"/>
      <c r="B2543" s="4"/>
      <c r="C2543" s="4"/>
      <c r="E2543" s="5"/>
      <c r="F2543" s="5"/>
      <c r="G2543" s="5"/>
      <c r="H2543" s="5"/>
    </row>
    <row r="2544" spans="1:8" x14ac:dyDescent="0.75">
      <c r="A2544" s="4"/>
      <c r="B2544" s="4"/>
      <c r="C2544" s="4"/>
      <c r="E2544" s="5"/>
      <c r="F2544" s="5"/>
      <c r="G2544" s="5"/>
      <c r="H2544" s="5"/>
    </row>
    <row r="2545" spans="1:8" x14ac:dyDescent="0.75">
      <c r="A2545" s="4"/>
      <c r="B2545" s="4"/>
      <c r="C2545" s="4"/>
      <c r="E2545" s="5"/>
      <c r="F2545" s="5"/>
      <c r="G2545" s="5"/>
      <c r="H2545" s="5"/>
    </row>
    <row r="2546" spans="1:8" x14ac:dyDescent="0.75">
      <c r="A2546" s="4"/>
      <c r="B2546" s="4"/>
      <c r="C2546" s="4"/>
      <c r="E2546" s="5"/>
      <c r="F2546" s="5"/>
      <c r="G2546" s="5"/>
      <c r="H2546" s="5"/>
    </row>
    <row r="2547" spans="1:8" x14ac:dyDescent="0.75">
      <c r="A2547" s="4"/>
      <c r="B2547" s="4"/>
      <c r="C2547" s="4"/>
      <c r="E2547" s="5"/>
      <c r="F2547" s="5"/>
      <c r="G2547" s="5"/>
      <c r="H2547" s="5"/>
    </row>
    <row r="2548" spans="1:8" x14ac:dyDescent="0.75">
      <c r="A2548" s="4"/>
      <c r="B2548" s="4"/>
      <c r="C2548" s="4"/>
      <c r="E2548" s="5"/>
      <c r="F2548" s="5"/>
      <c r="G2548" s="5"/>
      <c r="H2548" s="5"/>
    </row>
    <row r="2549" spans="1:8" x14ac:dyDescent="0.75">
      <c r="A2549" s="4"/>
      <c r="B2549" s="4"/>
      <c r="C2549" s="4"/>
      <c r="E2549" s="5"/>
      <c r="F2549" s="5"/>
      <c r="G2549" s="5"/>
      <c r="H2549" s="5"/>
    </row>
    <row r="2550" spans="1:8" x14ac:dyDescent="0.75">
      <c r="A2550" s="4"/>
      <c r="B2550" s="4"/>
      <c r="C2550" s="4"/>
      <c r="E2550" s="5"/>
      <c r="F2550" s="5"/>
      <c r="G2550" s="5"/>
      <c r="H2550" s="5"/>
    </row>
    <row r="2551" spans="1:8" x14ac:dyDescent="0.75">
      <c r="A2551" s="4"/>
      <c r="B2551" s="4"/>
      <c r="C2551" s="4"/>
      <c r="E2551" s="5"/>
      <c r="F2551" s="5"/>
      <c r="G2551" s="5"/>
      <c r="H2551" s="5"/>
    </row>
    <row r="2552" spans="1:8" x14ac:dyDescent="0.75">
      <c r="A2552" s="4"/>
      <c r="B2552" s="4"/>
      <c r="C2552" s="4"/>
      <c r="E2552" s="5"/>
      <c r="F2552" s="5"/>
      <c r="G2552" s="5"/>
      <c r="H2552" s="5"/>
    </row>
    <row r="2553" spans="1:8" x14ac:dyDescent="0.75">
      <c r="A2553" s="4"/>
      <c r="B2553" s="4"/>
      <c r="C2553" s="4"/>
      <c r="E2553" s="5"/>
      <c r="F2553" s="5"/>
      <c r="G2553" s="5"/>
      <c r="H2553" s="5"/>
    </row>
    <row r="2554" spans="1:8" x14ac:dyDescent="0.75">
      <c r="A2554" s="4"/>
      <c r="B2554" s="4"/>
      <c r="C2554" s="4"/>
      <c r="E2554" s="5"/>
      <c r="F2554" s="5"/>
      <c r="G2554" s="5"/>
      <c r="H2554" s="5"/>
    </row>
    <row r="2555" spans="1:8" x14ac:dyDescent="0.75">
      <c r="A2555" s="4"/>
      <c r="B2555" s="4"/>
      <c r="C2555" s="4"/>
      <c r="E2555" s="5"/>
      <c r="F2555" s="5"/>
      <c r="G2555" s="5"/>
      <c r="H2555" s="5"/>
    </row>
    <row r="2556" spans="1:8" x14ac:dyDescent="0.75">
      <c r="A2556" s="4"/>
      <c r="B2556" s="4"/>
      <c r="C2556" s="4"/>
      <c r="E2556" s="5"/>
      <c r="F2556" s="5"/>
      <c r="G2556" s="5"/>
      <c r="H2556" s="5"/>
    </row>
    <row r="2557" spans="1:8" x14ac:dyDescent="0.75">
      <c r="A2557" s="4"/>
      <c r="B2557" s="4"/>
      <c r="C2557" s="4"/>
      <c r="E2557" s="5"/>
      <c r="F2557" s="5"/>
      <c r="G2557" s="5"/>
      <c r="H2557" s="5"/>
    </row>
    <row r="2558" spans="1:8" x14ac:dyDescent="0.75">
      <c r="A2558" s="4"/>
      <c r="B2558" s="4"/>
      <c r="C2558" s="4"/>
      <c r="E2558" s="5"/>
      <c r="F2558" s="5"/>
      <c r="G2558" s="5"/>
      <c r="H2558" s="5"/>
    </row>
    <row r="2559" spans="1:8" x14ac:dyDescent="0.75">
      <c r="A2559" s="4"/>
      <c r="B2559" s="4"/>
      <c r="C2559" s="4"/>
      <c r="E2559" s="5"/>
      <c r="F2559" s="5"/>
      <c r="G2559" s="5"/>
      <c r="H2559" s="5"/>
    </row>
    <row r="2560" spans="1:8" x14ac:dyDescent="0.75">
      <c r="A2560" s="4"/>
      <c r="B2560" s="4"/>
      <c r="C2560" s="4"/>
      <c r="E2560" s="5"/>
      <c r="F2560" s="5"/>
      <c r="G2560" s="5"/>
      <c r="H2560" s="5"/>
    </row>
    <row r="2561" spans="1:8" x14ac:dyDescent="0.75">
      <c r="A2561" s="4"/>
      <c r="B2561" s="4"/>
      <c r="C2561" s="4"/>
      <c r="E2561" s="5"/>
      <c r="F2561" s="5"/>
      <c r="G2561" s="5"/>
      <c r="H2561" s="5"/>
    </row>
    <row r="2562" spans="1:8" x14ac:dyDescent="0.75">
      <c r="A2562" s="4"/>
      <c r="B2562" s="4"/>
      <c r="C2562" s="4"/>
      <c r="E2562" s="5"/>
      <c r="F2562" s="5"/>
      <c r="G2562" s="5"/>
      <c r="H2562" s="5"/>
    </row>
    <row r="2563" spans="1:8" x14ac:dyDescent="0.75">
      <c r="A2563" s="4"/>
      <c r="B2563" s="4"/>
      <c r="C2563" s="4"/>
      <c r="E2563" s="5"/>
      <c r="F2563" s="5"/>
      <c r="G2563" s="5"/>
      <c r="H2563" s="5"/>
    </row>
    <row r="2564" spans="1:8" x14ac:dyDescent="0.75">
      <c r="A2564" s="4"/>
      <c r="B2564" s="4"/>
      <c r="C2564" s="4"/>
      <c r="E2564" s="5"/>
      <c r="F2564" s="5"/>
      <c r="G2564" s="5"/>
      <c r="H2564" s="5"/>
    </row>
    <row r="2565" spans="1:8" x14ac:dyDescent="0.75">
      <c r="A2565" s="4"/>
      <c r="B2565" s="4"/>
      <c r="C2565" s="4"/>
      <c r="E2565" s="5"/>
      <c r="F2565" s="5"/>
      <c r="G2565" s="5"/>
      <c r="H2565" s="5"/>
    </row>
    <row r="2566" spans="1:8" x14ac:dyDescent="0.75">
      <c r="A2566" s="4"/>
      <c r="B2566" s="4"/>
      <c r="C2566" s="4"/>
      <c r="E2566" s="5"/>
      <c r="F2566" s="5"/>
      <c r="G2566" s="5"/>
      <c r="H2566" s="5"/>
    </row>
    <row r="2567" spans="1:8" x14ac:dyDescent="0.75">
      <c r="A2567" s="4"/>
      <c r="B2567" s="4"/>
      <c r="C2567" s="4"/>
      <c r="E2567" s="5"/>
      <c r="F2567" s="5"/>
      <c r="G2567" s="5"/>
      <c r="H2567" s="5"/>
    </row>
    <row r="2568" spans="1:8" x14ac:dyDescent="0.75">
      <c r="A2568" s="4"/>
      <c r="B2568" s="4"/>
      <c r="C2568" s="4"/>
      <c r="E2568" s="5"/>
      <c r="F2568" s="5"/>
      <c r="G2568" s="5"/>
      <c r="H2568" s="5"/>
    </row>
    <row r="2569" spans="1:8" x14ac:dyDescent="0.75">
      <c r="A2569" s="4"/>
      <c r="B2569" s="4"/>
      <c r="C2569" s="4"/>
      <c r="E2569" s="5"/>
      <c r="F2569" s="5"/>
      <c r="G2569" s="5"/>
      <c r="H2569" s="5"/>
    </row>
    <row r="2570" spans="1:8" x14ac:dyDescent="0.75">
      <c r="A2570" s="4"/>
      <c r="B2570" s="4"/>
      <c r="C2570" s="4"/>
      <c r="E2570" s="5"/>
      <c r="F2570" s="5"/>
      <c r="G2570" s="5"/>
      <c r="H2570" s="5"/>
    </row>
    <row r="2571" spans="1:8" x14ac:dyDescent="0.75">
      <c r="A2571" s="4"/>
      <c r="B2571" s="4"/>
      <c r="C2571" s="4"/>
      <c r="E2571" s="5"/>
      <c r="F2571" s="5"/>
      <c r="G2571" s="5"/>
      <c r="H2571" s="5"/>
    </row>
    <row r="2572" spans="1:8" x14ac:dyDescent="0.75">
      <c r="A2572" s="4"/>
      <c r="B2572" s="4"/>
      <c r="C2572" s="4"/>
      <c r="E2572" s="5"/>
      <c r="F2572" s="5"/>
      <c r="G2572" s="5"/>
      <c r="H2572" s="5"/>
    </row>
    <row r="2573" spans="1:8" x14ac:dyDescent="0.75">
      <c r="A2573" s="4"/>
      <c r="B2573" s="4"/>
      <c r="C2573" s="4"/>
      <c r="E2573" s="5"/>
      <c r="F2573" s="5"/>
      <c r="G2573" s="5"/>
      <c r="H2573" s="5"/>
    </row>
    <row r="2574" spans="1:8" x14ac:dyDescent="0.75">
      <c r="A2574" s="4"/>
      <c r="B2574" s="4"/>
      <c r="C2574" s="4"/>
      <c r="E2574" s="5"/>
      <c r="F2574" s="5"/>
      <c r="G2574" s="5"/>
      <c r="H2574" s="5"/>
    </row>
    <row r="2575" spans="1:8" x14ac:dyDescent="0.75">
      <c r="A2575" s="4"/>
      <c r="B2575" s="4"/>
      <c r="C2575" s="4"/>
      <c r="E2575" s="5"/>
      <c r="F2575" s="5"/>
      <c r="G2575" s="5"/>
      <c r="H2575" s="5"/>
    </row>
    <row r="2576" spans="1:8" x14ac:dyDescent="0.75">
      <c r="A2576" s="4"/>
      <c r="B2576" s="4"/>
      <c r="C2576" s="4"/>
      <c r="E2576" s="5"/>
      <c r="F2576" s="5"/>
      <c r="G2576" s="5"/>
      <c r="H2576" s="5"/>
    </row>
    <row r="2577" spans="1:8" x14ac:dyDescent="0.75">
      <c r="A2577" s="4"/>
      <c r="B2577" s="4"/>
      <c r="C2577" s="4"/>
      <c r="E2577" s="5"/>
      <c r="F2577" s="5"/>
      <c r="G2577" s="5"/>
      <c r="H2577" s="5"/>
    </row>
    <row r="2578" spans="1:8" x14ac:dyDescent="0.75">
      <c r="A2578" s="4"/>
      <c r="B2578" s="4"/>
      <c r="C2578" s="4"/>
      <c r="E2578" s="5"/>
      <c r="F2578" s="5"/>
      <c r="G2578" s="5"/>
      <c r="H2578" s="5"/>
    </row>
    <row r="2579" spans="1:8" x14ac:dyDescent="0.75">
      <c r="A2579" s="4"/>
      <c r="B2579" s="4"/>
      <c r="C2579" s="4"/>
      <c r="E2579" s="5"/>
      <c r="F2579" s="5"/>
      <c r="G2579" s="5"/>
      <c r="H2579" s="5"/>
    </row>
    <row r="2580" spans="1:8" x14ac:dyDescent="0.75">
      <c r="A2580" s="4"/>
      <c r="B2580" s="4"/>
      <c r="C2580" s="4"/>
      <c r="E2580" s="5"/>
      <c r="F2580" s="5"/>
      <c r="G2580" s="5"/>
      <c r="H2580" s="5"/>
    </row>
    <row r="2581" spans="1:8" x14ac:dyDescent="0.75">
      <c r="A2581" s="4"/>
      <c r="B2581" s="4"/>
      <c r="C2581" s="4"/>
      <c r="E2581" s="5"/>
      <c r="F2581" s="5"/>
      <c r="G2581" s="5"/>
      <c r="H2581" s="5"/>
    </row>
    <row r="2582" spans="1:8" x14ac:dyDescent="0.75">
      <c r="A2582" s="4"/>
      <c r="B2582" s="4"/>
      <c r="C2582" s="4"/>
      <c r="E2582" s="5"/>
      <c r="F2582" s="5"/>
      <c r="G2582" s="5"/>
      <c r="H2582" s="5"/>
    </row>
    <row r="2583" spans="1:8" x14ac:dyDescent="0.75">
      <c r="A2583" s="4"/>
      <c r="B2583" s="4"/>
      <c r="C2583" s="4"/>
      <c r="E2583" s="5"/>
      <c r="F2583" s="5"/>
      <c r="G2583" s="5"/>
      <c r="H2583" s="5"/>
    </row>
    <row r="2584" spans="1:8" x14ac:dyDescent="0.75">
      <c r="A2584" s="4"/>
      <c r="B2584" s="4"/>
      <c r="C2584" s="4"/>
      <c r="E2584" s="5"/>
      <c r="F2584" s="5"/>
      <c r="G2584" s="5"/>
      <c r="H2584" s="5"/>
    </row>
    <row r="2585" spans="1:8" x14ac:dyDescent="0.75">
      <c r="A2585" s="4"/>
      <c r="B2585" s="4"/>
      <c r="C2585" s="4"/>
      <c r="E2585" s="5"/>
      <c r="F2585" s="5"/>
      <c r="G2585" s="5"/>
      <c r="H2585" s="5"/>
    </row>
    <row r="2586" spans="1:8" x14ac:dyDescent="0.75">
      <c r="A2586" s="4"/>
      <c r="B2586" s="4"/>
      <c r="C2586" s="4"/>
      <c r="E2586" s="5"/>
      <c r="F2586" s="5"/>
      <c r="G2586" s="5"/>
      <c r="H2586" s="5"/>
    </row>
    <row r="2587" spans="1:8" x14ac:dyDescent="0.75">
      <c r="A2587" s="4"/>
      <c r="B2587" s="4"/>
      <c r="C2587" s="4"/>
      <c r="E2587" s="5"/>
      <c r="F2587" s="5"/>
      <c r="G2587" s="5"/>
      <c r="H2587" s="5"/>
    </row>
    <row r="2588" spans="1:8" x14ac:dyDescent="0.75">
      <c r="A2588" s="4"/>
      <c r="B2588" s="4"/>
      <c r="C2588" s="4"/>
      <c r="E2588" s="5"/>
      <c r="F2588" s="5"/>
      <c r="G2588" s="5"/>
      <c r="H2588" s="5"/>
    </row>
    <row r="2589" spans="1:8" x14ac:dyDescent="0.75">
      <c r="A2589" s="4"/>
      <c r="B2589" s="4"/>
      <c r="C2589" s="4"/>
      <c r="E2589" s="5"/>
      <c r="F2589" s="5"/>
      <c r="G2589" s="5"/>
      <c r="H2589" s="5"/>
    </row>
    <row r="2590" spans="1:8" x14ac:dyDescent="0.75">
      <c r="A2590" s="4"/>
      <c r="B2590" s="4"/>
      <c r="C2590" s="4"/>
      <c r="E2590" s="5"/>
      <c r="F2590" s="5"/>
      <c r="G2590" s="5"/>
      <c r="H2590" s="5"/>
    </row>
    <row r="2591" spans="1:8" x14ac:dyDescent="0.75">
      <c r="A2591" s="4"/>
      <c r="B2591" s="4"/>
      <c r="C2591" s="4"/>
      <c r="E2591" s="5"/>
      <c r="F2591" s="5"/>
      <c r="G2591" s="5"/>
      <c r="H2591" s="5"/>
    </row>
    <row r="2592" spans="1:8" x14ac:dyDescent="0.75">
      <c r="A2592" s="4"/>
      <c r="B2592" s="4"/>
      <c r="C2592" s="4"/>
      <c r="E2592" s="5"/>
      <c r="F2592" s="5"/>
      <c r="G2592" s="5"/>
      <c r="H2592" s="5"/>
    </row>
    <row r="2593" spans="1:8" x14ac:dyDescent="0.75">
      <c r="A2593" s="4"/>
      <c r="B2593" s="4"/>
      <c r="C2593" s="4"/>
      <c r="E2593" s="5"/>
      <c r="F2593" s="5"/>
      <c r="G2593" s="5"/>
      <c r="H2593" s="5"/>
    </row>
    <row r="2594" spans="1:8" x14ac:dyDescent="0.75">
      <c r="A2594" s="4"/>
      <c r="B2594" s="4"/>
      <c r="C2594" s="4"/>
      <c r="E2594" s="5"/>
      <c r="F2594" s="5"/>
      <c r="G2594" s="5"/>
      <c r="H2594" s="5"/>
    </row>
    <row r="2595" spans="1:8" x14ac:dyDescent="0.75">
      <c r="A2595" s="4"/>
      <c r="B2595" s="4"/>
      <c r="C2595" s="4"/>
      <c r="E2595" s="5"/>
      <c r="F2595" s="5"/>
      <c r="G2595" s="5"/>
      <c r="H2595" s="5"/>
    </row>
    <row r="2596" spans="1:8" x14ac:dyDescent="0.75">
      <c r="A2596" s="4"/>
      <c r="B2596" s="4"/>
      <c r="C2596" s="4"/>
      <c r="E2596" s="5"/>
      <c r="F2596" s="5"/>
      <c r="G2596" s="5"/>
      <c r="H2596" s="5"/>
    </row>
    <row r="2597" spans="1:8" x14ac:dyDescent="0.75">
      <c r="A2597" s="4"/>
      <c r="B2597" s="4"/>
      <c r="C2597" s="4"/>
      <c r="E2597" s="5"/>
      <c r="F2597" s="5"/>
      <c r="G2597" s="5"/>
      <c r="H2597" s="5"/>
    </row>
    <row r="2598" spans="1:8" x14ac:dyDescent="0.75">
      <c r="A2598" s="4"/>
      <c r="B2598" s="4"/>
      <c r="C2598" s="4"/>
      <c r="E2598" s="5"/>
      <c r="F2598" s="5"/>
      <c r="G2598" s="5"/>
      <c r="H2598" s="5"/>
    </row>
    <row r="2599" spans="1:8" x14ac:dyDescent="0.75">
      <c r="A2599" s="4"/>
      <c r="B2599" s="4"/>
      <c r="C2599" s="4"/>
      <c r="E2599" s="5"/>
      <c r="F2599" s="5"/>
      <c r="G2599" s="5"/>
      <c r="H2599" s="5"/>
    </row>
    <row r="2600" spans="1:8" x14ac:dyDescent="0.75">
      <c r="A2600" s="4"/>
      <c r="B2600" s="4"/>
      <c r="C2600" s="4"/>
      <c r="E2600" s="5"/>
      <c r="F2600" s="5"/>
      <c r="G2600" s="5"/>
      <c r="H2600" s="5"/>
    </row>
    <row r="2601" spans="1:8" x14ac:dyDescent="0.75">
      <c r="A2601" s="4"/>
      <c r="B2601" s="4"/>
      <c r="C2601" s="4"/>
      <c r="E2601" s="5"/>
      <c r="F2601" s="5"/>
      <c r="G2601" s="5"/>
      <c r="H2601" s="5"/>
    </row>
    <row r="2602" spans="1:8" x14ac:dyDescent="0.75">
      <c r="A2602" s="4"/>
      <c r="B2602" s="4"/>
      <c r="C2602" s="4"/>
      <c r="E2602" s="5"/>
      <c r="F2602" s="5"/>
      <c r="G2602" s="5"/>
      <c r="H2602" s="5"/>
    </row>
    <row r="2603" spans="1:8" x14ac:dyDescent="0.75">
      <c r="A2603" s="4"/>
      <c r="B2603" s="4"/>
      <c r="C2603" s="4"/>
      <c r="E2603" s="5"/>
      <c r="F2603" s="5"/>
      <c r="G2603" s="5"/>
      <c r="H2603" s="5"/>
    </row>
    <row r="2604" spans="1:8" x14ac:dyDescent="0.75">
      <c r="A2604" s="4"/>
      <c r="B2604" s="4"/>
      <c r="C2604" s="4"/>
      <c r="E2604" s="5"/>
      <c r="F2604" s="5"/>
      <c r="G2604" s="5"/>
      <c r="H2604" s="5"/>
    </row>
    <row r="2605" spans="1:8" x14ac:dyDescent="0.75">
      <c r="A2605" s="4"/>
      <c r="B2605" s="4"/>
      <c r="C2605" s="4"/>
      <c r="E2605" s="5"/>
      <c r="F2605" s="5"/>
      <c r="G2605" s="5"/>
      <c r="H2605" s="5"/>
    </row>
    <row r="2606" spans="1:8" x14ac:dyDescent="0.75">
      <c r="A2606" s="4"/>
      <c r="B2606" s="4"/>
      <c r="C2606" s="4"/>
      <c r="E2606" s="5"/>
      <c r="F2606" s="5"/>
      <c r="G2606" s="5"/>
      <c r="H2606" s="5"/>
    </row>
    <row r="2607" spans="1:8" x14ac:dyDescent="0.75">
      <c r="A2607" s="4"/>
      <c r="B2607" s="4"/>
      <c r="C2607" s="4"/>
      <c r="E2607" s="5"/>
      <c r="F2607" s="5"/>
      <c r="G2607" s="5"/>
      <c r="H2607" s="5"/>
    </row>
    <row r="2608" spans="1:8" x14ac:dyDescent="0.75">
      <c r="A2608" s="4"/>
      <c r="B2608" s="4"/>
      <c r="C2608" s="4"/>
      <c r="E2608" s="5"/>
      <c r="F2608" s="5"/>
      <c r="G2608" s="5"/>
      <c r="H2608" s="5"/>
    </row>
    <row r="2609" spans="1:8" x14ac:dyDescent="0.75">
      <c r="A2609" s="4"/>
      <c r="B2609" s="4"/>
      <c r="C2609" s="4"/>
      <c r="E2609" s="5"/>
      <c r="F2609" s="5"/>
      <c r="G2609" s="5"/>
      <c r="H2609" s="5"/>
    </row>
    <row r="2610" spans="1:8" x14ac:dyDescent="0.75">
      <c r="A2610" s="4"/>
      <c r="B2610" s="4"/>
      <c r="C2610" s="4"/>
      <c r="E2610" s="5"/>
      <c r="F2610" s="5"/>
      <c r="G2610" s="5"/>
      <c r="H2610" s="5"/>
    </row>
    <row r="2611" spans="1:8" x14ac:dyDescent="0.75">
      <c r="A2611" s="4"/>
      <c r="B2611" s="4"/>
      <c r="C2611" s="4"/>
      <c r="E2611" s="5"/>
      <c r="F2611" s="5"/>
      <c r="G2611" s="5"/>
      <c r="H2611" s="5"/>
    </row>
    <row r="2612" spans="1:8" x14ac:dyDescent="0.75">
      <c r="A2612" s="4"/>
      <c r="B2612" s="4"/>
      <c r="C2612" s="4"/>
      <c r="E2612" s="5"/>
      <c r="F2612" s="5"/>
      <c r="G2612" s="5"/>
      <c r="H2612" s="5"/>
    </row>
    <row r="2613" spans="1:8" x14ac:dyDescent="0.75">
      <c r="A2613" s="4"/>
      <c r="B2613" s="4"/>
      <c r="C2613" s="4"/>
      <c r="E2613" s="5"/>
      <c r="F2613" s="5"/>
      <c r="G2613" s="5"/>
      <c r="H2613" s="5"/>
    </row>
    <row r="2614" spans="1:8" x14ac:dyDescent="0.75">
      <c r="A2614" s="4"/>
      <c r="B2614" s="4"/>
      <c r="C2614" s="4"/>
      <c r="E2614" s="5"/>
      <c r="F2614" s="5"/>
      <c r="G2614" s="5"/>
      <c r="H2614" s="5"/>
    </row>
    <row r="2615" spans="1:8" x14ac:dyDescent="0.75">
      <c r="A2615" s="4"/>
      <c r="B2615" s="4"/>
      <c r="C2615" s="4"/>
      <c r="E2615" s="5"/>
      <c r="F2615" s="5"/>
      <c r="G2615" s="5"/>
      <c r="H2615" s="5"/>
    </row>
    <row r="2616" spans="1:8" x14ac:dyDescent="0.75">
      <c r="A2616" s="4"/>
      <c r="B2616" s="4"/>
      <c r="C2616" s="4"/>
      <c r="E2616" s="5"/>
      <c r="F2616" s="5"/>
      <c r="G2616" s="5"/>
      <c r="H2616" s="5"/>
    </row>
    <row r="2617" spans="1:8" x14ac:dyDescent="0.75">
      <c r="A2617" s="4"/>
      <c r="B2617" s="4"/>
      <c r="C2617" s="4"/>
      <c r="E2617" s="5"/>
      <c r="F2617" s="5"/>
      <c r="G2617" s="5"/>
      <c r="H2617" s="5"/>
    </row>
    <row r="2618" spans="1:8" x14ac:dyDescent="0.75">
      <c r="A2618" s="4"/>
      <c r="B2618" s="4"/>
      <c r="C2618" s="4"/>
      <c r="E2618" s="5"/>
      <c r="F2618" s="5"/>
      <c r="G2618" s="5"/>
      <c r="H2618" s="5"/>
    </row>
    <row r="2619" spans="1:8" x14ac:dyDescent="0.75">
      <c r="A2619" s="4"/>
      <c r="B2619" s="4"/>
      <c r="C2619" s="4"/>
      <c r="E2619" s="5"/>
      <c r="F2619" s="5"/>
      <c r="G2619" s="5"/>
      <c r="H2619" s="5"/>
    </row>
    <row r="2620" spans="1:8" x14ac:dyDescent="0.75">
      <c r="A2620" s="4"/>
      <c r="B2620" s="4"/>
      <c r="C2620" s="4"/>
      <c r="E2620" s="5"/>
      <c r="F2620" s="5"/>
      <c r="G2620" s="5"/>
      <c r="H2620" s="5"/>
    </row>
    <row r="2621" spans="1:8" x14ac:dyDescent="0.75">
      <c r="A2621" s="4"/>
      <c r="B2621" s="4"/>
      <c r="C2621" s="4"/>
      <c r="E2621" s="5"/>
      <c r="F2621" s="5"/>
      <c r="G2621" s="5"/>
      <c r="H2621" s="5"/>
    </row>
    <row r="2622" spans="1:8" x14ac:dyDescent="0.75">
      <c r="A2622" s="4"/>
      <c r="B2622" s="4"/>
      <c r="C2622" s="4"/>
      <c r="E2622" s="5"/>
      <c r="F2622" s="5"/>
      <c r="G2622" s="5"/>
      <c r="H2622" s="5"/>
    </row>
    <row r="2623" spans="1:8" x14ac:dyDescent="0.75">
      <c r="A2623" s="4"/>
      <c r="B2623" s="4"/>
      <c r="C2623" s="4"/>
      <c r="E2623" s="5"/>
      <c r="F2623" s="5"/>
      <c r="G2623" s="5"/>
      <c r="H2623" s="5"/>
    </row>
    <row r="2624" spans="1:8" x14ac:dyDescent="0.75">
      <c r="A2624" s="4"/>
      <c r="B2624" s="4"/>
      <c r="C2624" s="4"/>
      <c r="E2624" s="5"/>
      <c r="F2624" s="5"/>
      <c r="G2624" s="5"/>
      <c r="H2624" s="5"/>
    </row>
    <row r="2625" spans="1:8" x14ac:dyDescent="0.75">
      <c r="A2625" s="4"/>
      <c r="B2625" s="4"/>
      <c r="C2625" s="4"/>
      <c r="E2625" s="5"/>
      <c r="F2625" s="5"/>
      <c r="G2625" s="5"/>
      <c r="H2625" s="5"/>
    </row>
    <row r="2626" spans="1:8" x14ac:dyDescent="0.75">
      <c r="A2626" s="4"/>
      <c r="B2626" s="4"/>
      <c r="C2626" s="4"/>
      <c r="E2626" s="5"/>
      <c r="F2626" s="5"/>
      <c r="G2626" s="5"/>
      <c r="H2626" s="5"/>
    </row>
    <row r="2627" spans="1:8" x14ac:dyDescent="0.75">
      <c r="A2627" s="4"/>
      <c r="B2627" s="4"/>
      <c r="C2627" s="4"/>
      <c r="E2627" s="5"/>
      <c r="F2627" s="5"/>
      <c r="G2627" s="5"/>
      <c r="H2627" s="5"/>
    </row>
    <row r="2628" spans="1:8" x14ac:dyDescent="0.75">
      <c r="A2628" s="4"/>
      <c r="B2628" s="4"/>
      <c r="C2628" s="4"/>
      <c r="E2628" s="5"/>
      <c r="F2628" s="5"/>
      <c r="G2628" s="5"/>
      <c r="H2628" s="5"/>
    </row>
    <row r="2629" spans="1:8" x14ac:dyDescent="0.75">
      <c r="A2629" s="4"/>
      <c r="B2629" s="4"/>
      <c r="C2629" s="4"/>
      <c r="E2629" s="5"/>
      <c r="F2629" s="5"/>
      <c r="G2629" s="5"/>
      <c r="H2629" s="5"/>
    </row>
    <row r="2630" spans="1:8" x14ac:dyDescent="0.75">
      <c r="A2630" s="4"/>
      <c r="B2630" s="4"/>
      <c r="C2630" s="4"/>
      <c r="E2630" s="5"/>
      <c r="F2630" s="5"/>
      <c r="G2630" s="5"/>
      <c r="H2630" s="5"/>
    </row>
    <row r="2631" spans="1:8" x14ac:dyDescent="0.75">
      <c r="A2631" s="4"/>
      <c r="B2631" s="4"/>
      <c r="C2631" s="4"/>
      <c r="E2631" s="5"/>
      <c r="F2631" s="5"/>
      <c r="G2631" s="5"/>
      <c r="H2631" s="5"/>
    </row>
    <row r="2632" spans="1:8" x14ac:dyDescent="0.75">
      <c r="A2632" s="4"/>
      <c r="B2632" s="4"/>
      <c r="C2632" s="4"/>
      <c r="E2632" s="5"/>
      <c r="F2632" s="5"/>
      <c r="G2632" s="5"/>
      <c r="H2632" s="5"/>
    </row>
    <row r="2633" spans="1:8" x14ac:dyDescent="0.75">
      <c r="A2633" s="4"/>
      <c r="B2633" s="4"/>
      <c r="C2633" s="4"/>
      <c r="E2633" s="5"/>
      <c r="F2633" s="5"/>
      <c r="G2633" s="5"/>
      <c r="H2633" s="5"/>
    </row>
    <row r="2634" spans="1:8" x14ac:dyDescent="0.75">
      <c r="A2634" s="4"/>
      <c r="B2634" s="4"/>
      <c r="C2634" s="4"/>
      <c r="E2634" s="5"/>
      <c r="F2634" s="5"/>
      <c r="G2634" s="5"/>
      <c r="H2634" s="5"/>
    </row>
    <row r="2635" spans="1:8" x14ac:dyDescent="0.75">
      <c r="A2635" s="4"/>
      <c r="B2635" s="4"/>
      <c r="C2635" s="4"/>
      <c r="E2635" s="5"/>
      <c r="F2635" s="5"/>
      <c r="G2635" s="5"/>
      <c r="H2635" s="5"/>
    </row>
    <row r="2636" spans="1:8" x14ac:dyDescent="0.75">
      <c r="A2636" s="4"/>
      <c r="B2636" s="4"/>
      <c r="C2636" s="4"/>
      <c r="E2636" s="5"/>
      <c r="F2636" s="5"/>
      <c r="G2636" s="5"/>
      <c r="H2636" s="5"/>
    </row>
    <row r="2637" spans="1:8" x14ac:dyDescent="0.75">
      <c r="A2637" s="4"/>
      <c r="B2637" s="4"/>
      <c r="C2637" s="4"/>
      <c r="E2637" s="5"/>
      <c r="F2637" s="5"/>
      <c r="G2637" s="5"/>
      <c r="H2637" s="5"/>
    </row>
    <row r="2638" spans="1:8" x14ac:dyDescent="0.75">
      <c r="A2638" s="4"/>
      <c r="B2638" s="4"/>
      <c r="C2638" s="4"/>
      <c r="E2638" s="5"/>
      <c r="F2638" s="5"/>
      <c r="G2638" s="5"/>
      <c r="H2638" s="5"/>
    </row>
    <row r="2639" spans="1:8" x14ac:dyDescent="0.75">
      <c r="A2639" s="4"/>
      <c r="B2639" s="4"/>
      <c r="C2639" s="4"/>
      <c r="E2639" s="5"/>
      <c r="F2639" s="5"/>
      <c r="G2639" s="5"/>
      <c r="H2639" s="5"/>
    </row>
    <row r="2640" spans="1:8" x14ac:dyDescent="0.75">
      <c r="A2640" s="4"/>
      <c r="B2640" s="4"/>
      <c r="C2640" s="4"/>
      <c r="E2640" s="5"/>
      <c r="F2640" s="5"/>
      <c r="G2640" s="5"/>
      <c r="H2640" s="5"/>
    </row>
    <row r="2641" spans="1:8" x14ac:dyDescent="0.75">
      <c r="A2641" s="4"/>
      <c r="B2641" s="4"/>
      <c r="C2641" s="4"/>
      <c r="E2641" s="5"/>
      <c r="F2641" s="5"/>
      <c r="G2641" s="5"/>
      <c r="H2641" s="5"/>
    </row>
    <row r="2642" spans="1:8" x14ac:dyDescent="0.75">
      <c r="A2642" s="4"/>
      <c r="B2642" s="4"/>
      <c r="C2642" s="4"/>
      <c r="E2642" s="5"/>
      <c r="F2642" s="5"/>
      <c r="G2642" s="5"/>
      <c r="H2642" s="5"/>
    </row>
    <row r="2643" spans="1:8" x14ac:dyDescent="0.75">
      <c r="A2643" s="4"/>
      <c r="B2643" s="4"/>
      <c r="C2643" s="4"/>
      <c r="E2643" s="5"/>
      <c r="F2643" s="5"/>
      <c r="G2643" s="5"/>
      <c r="H2643" s="5"/>
    </row>
    <row r="2644" spans="1:8" x14ac:dyDescent="0.75">
      <c r="A2644" s="4"/>
      <c r="B2644" s="4"/>
      <c r="C2644" s="4"/>
      <c r="E2644" s="5"/>
      <c r="F2644" s="5"/>
      <c r="G2644" s="5"/>
      <c r="H2644" s="5"/>
    </row>
    <row r="2645" spans="1:8" x14ac:dyDescent="0.75">
      <c r="A2645" s="4"/>
      <c r="B2645" s="4"/>
      <c r="C2645" s="4"/>
      <c r="E2645" s="5"/>
      <c r="F2645" s="5"/>
      <c r="G2645" s="5"/>
      <c r="H2645" s="5"/>
    </row>
    <row r="2646" spans="1:8" x14ac:dyDescent="0.75">
      <c r="A2646" s="4"/>
      <c r="B2646" s="4"/>
      <c r="C2646" s="4"/>
      <c r="E2646" s="5"/>
      <c r="F2646" s="5"/>
      <c r="G2646" s="5"/>
      <c r="H2646" s="5"/>
    </row>
    <row r="2647" spans="1:8" x14ac:dyDescent="0.75">
      <c r="A2647" s="4"/>
      <c r="B2647" s="4"/>
      <c r="C2647" s="4"/>
      <c r="E2647" s="5"/>
      <c r="F2647" s="5"/>
      <c r="G2647" s="5"/>
      <c r="H2647" s="5"/>
    </row>
    <row r="2648" spans="1:8" x14ac:dyDescent="0.75">
      <c r="A2648" s="4"/>
      <c r="B2648" s="4"/>
      <c r="C2648" s="4"/>
      <c r="E2648" s="5"/>
      <c r="F2648" s="5"/>
      <c r="G2648" s="5"/>
      <c r="H2648" s="5"/>
    </row>
    <row r="2649" spans="1:8" x14ac:dyDescent="0.75">
      <c r="A2649" s="4"/>
      <c r="B2649" s="4"/>
      <c r="C2649" s="4"/>
      <c r="E2649" s="5"/>
      <c r="F2649" s="5"/>
      <c r="G2649" s="5"/>
      <c r="H2649" s="5"/>
    </row>
    <row r="2650" spans="1:8" x14ac:dyDescent="0.75">
      <c r="A2650" s="4"/>
      <c r="B2650" s="4"/>
      <c r="C2650" s="4"/>
      <c r="E2650" s="5"/>
      <c r="F2650" s="5"/>
      <c r="G2650" s="5"/>
      <c r="H2650" s="5"/>
    </row>
    <row r="2651" spans="1:8" x14ac:dyDescent="0.75">
      <c r="A2651" s="4"/>
      <c r="B2651" s="4"/>
      <c r="C2651" s="4"/>
      <c r="E2651" s="5"/>
      <c r="F2651" s="5"/>
      <c r="G2651" s="5"/>
      <c r="H2651" s="5"/>
    </row>
    <row r="2652" spans="1:8" x14ac:dyDescent="0.75">
      <c r="A2652" s="4"/>
      <c r="B2652" s="4"/>
      <c r="C2652" s="4"/>
      <c r="E2652" s="5"/>
      <c r="F2652" s="5"/>
      <c r="G2652" s="5"/>
      <c r="H2652" s="5"/>
    </row>
    <row r="2653" spans="1:8" x14ac:dyDescent="0.75">
      <c r="A2653" s="4"/>
      <c r="B2653" s="4"/>
      <c r="C2653" s="4"/>
      <c r="E2653" s="5"/>
      <c r="F2653" s="5"/>
      <c r="G2653" s="5"/>
      <c r="H2653" s="5"/>
    </row>
    <row r="2654" spans="1:8" x14ac:dyDescent="0.75">
      <c r="A2654" s="4"/>
      <c r="B2654" s="4"/>
      <c r="C2654" s="4"/>
      <c r="E2654" s="5"/>
      <c r="F2654" s="5"/>
      <c r="G2654" s="5"/>
      <c r="H2654" s="5"/>
    </row>
    <row r="2655" spans="1:8" x14ac:dyDescent="0.75">
      <c r="A2655" s="4"/>
      <c r="B2655" s="4"/>
      <c r="C2655" s="4"/>
      <c r="E2655" s="5"/>
      <c r="F2655" s="5"/>
      <c r="G2655" s="5"/>
      <c r="H2655" s="5"/>
    </row>
    <row r="2656" spans="1:8" x14ac:dyDescent="0.75">
      <c r="A2656" s="4"/>
      <c r="B2656" s="4"/>
      <c r="C2656" s="4"/>
      <c r="E2656" s="5"/>
      <c r="F2656" s="5"/>
      <c r="G2656" s="5"/>
      <c r="H2656" s="5"/>
    </row>
    <row r="2657" spans="1:8" x14ac:dyDescent="0.75">
      <c r="A2657" s="4"/>
      <c r="B2657" s="4"/>
      <c r="C2657" s="4"/>
      <c r="E2657" s="5"/>
      <c r="F2657" s="5"/>
      <c r="G2657" s="5"/>
      <c r="H2657" s="5"/>
    </row>
    <row r="2658" spans="1:8" x14ac:dyDescent="0.75">
      <c r="A2658" s="4"/>
      <c r="B2658" s="4"/>
      <c r="C2658" s="4"/>
      <c r="E2658" s="5"/>
      <c r="F2658" s="5"/>
      <c r="G2658" s="5"/>
      <c r="H2658" s="5"/>
    </row>
    <row r="2659" spans="1:8" x14ac:dyDescent="0.75">
      <c r="A2659" s="4"/>
      <c r="B2659" s="4"/>
      <c r="C2659" s="4"/>
      <c r="E2659" s="5"/>
      <c r="F2659" s="5"/>
      <c r="G2659" s="5"/>
      <c r="H2659" s="5"/>
    </row>
    <row r="2660" spans="1:8" x14ac:dyDescent="0.75">
      <c r="A2660" s="4"/>
      <c r="B2660" s="4"/>
      <c r="C2660" s="4"/>
      <c r="E2660" s="5"/>
      <c r="F2660" s="5"/>
      <c r="G2660" s="5"/>
      <c r="H2660" s="5"/>
    </row>
    <row r="2661" spans="1:8" x14ac:dyDescent="0.75">
      <c r="A2661" s="4"/>
      <c r="B2661" s="4"/>
      <c r="C2661" s="4"/>
      <c r="E2661" s="5"/>
      <c r="F2661" s="5"/>
      <c r="G2661" s="5"/>
      <c r="H2661" s="5"/>
    </row>
    <row r="2662" spans="1:8" x14ac:dyDescent="0.75">
      <c r="A2662" s="4"/>
      <c r="B2662" s="4"/>
      <c r="C2662" s="4"/>
      <c r="E2662" s="5"/>
      <c r="F2662" s="5"/>
      <c r="G2662" s="5"/>
      <c r="H2662" s="5"/>
    </row>
    <row r="2663" spans="1:8" x14ac:dyDescent="0.75">
      <c r="A2663" s="4"/>
      <c r="B2663" s="4"/>
      <c r="C2663" s="4"/>
      <c r="E2663" s="5"/>
      <c r="F2663" s="5"/>
      <c r="G2663" s="5"/>
      <c r="H2663" s="5"/>
    </row>
    <row r="2664" spans="1:8" x14ac:dyDescent="0.75">
      <c r="A2664" s="4"/>
      <c r="B2664" s="4"/>
      <c r="C2664" s="4"/>
      <c r="E2664" s="5"/>
      <c r="F2664" s="5"/>
      <c r="G2664" s="5"/>
      <c r="H2664" s="5"/>
    </row>
    <row r="2665" spans="1:8" x14ac:dyDescent="0.75">
      <c r="A2665" s="4"/>
      <c r="B2665" s="4"/>
      <c r="C2665" s="4"/>
      <c r="E2665" s="5"/>
      <c r="F2665" s="5"/>
      <c r="G2665" s="5"/>
      <c r="H2665" s="5"/>
    </row>
    <row r="2666" spans="1:8" x14ac:dyDescent="0.75">
      <c r="A2666" s="4"/>
      <c r="B2666" s="4"/>
      <c r="C2666" s="4"/>
      <c r="E2666" s="5"/>
      <c r="F2666" s="5"/>
      <c r="G2666" s="5"/>
      <c r="H2666" s="5"/>
    </row>
    <row r="2667" spans="1:8" x14ac:dyDescent="0.75">
      <c r="A2667" s="4"/>
      <c r="B2667" s="4"/>
      <c r="C2667" s="4"/>
      <c r="E2667" s="5"/>
      <c r="F2667" s="5"/>
      <c r="G2667" s="5"/>
      <c r="H2667" s="5"/>
    </row>
    <row r="2668" spans="1:8" x14ac:dyDescent="0.75">
      <c r="A2668" s="4"/>
      <c r="B2668" s="4"/>
      <c r="C2668" s="4"/>
      <c r="E2668" s="5"/>
      <c r="F2668" s="5"/>
      <c r="G2668" s="5"/>
      <c r="H2668" s="5"/>
    </row>
    <row r="2669" spans="1:8" x14ac:dyDescent="0.75">
      <c r="A2669" s="4"/>
      <c r="B2669" s="4"/>
      <c r="C2669" s="4"/>
      <c r="E2669" s="5"/>
      <c r="F2669" s="5"/>
      <c r="G2669" s="5"/>
      <c r="H2669" s="5"/>
    </row>
    <row r="2670" spans="1:8" x14ac:dyDescent="0.75">
      <c r="A2670" s="4"/>
      <c r="B2670" s="4"/>
      <c r="C2670" s="4"/>
      <c r="E2670" s="5"/>
      <c r="F2670" s="5"/>
      <c r="G2670" s="5"/>
      <c r="H2670" s="5"/>
    </row>
    <row r="2671" spans="1:8" x14ac:dyDescent="0.75">
      <c r="A2671" s="4"/>
      <c r="B2671" s="4"/>
      <c r="C2671" s="4"/>
      <c r="E2671" s="5"/>
      <c r="F2671" s="5"/>
      <c r="G2671" s="5"/>
      <c r="H2671" s="5"/>
    </row>
    <row r="2672" spans="1:8" x14ac:dyDescent="0.75">
      <c r="A2672" s="4"/>
      <c r="B2672" s="4"/>
      <c r="C2672" s="4"/>
      <c r="E2672" s="5"/>
      <c r="F2672" s="5"/>
      <c r="G2672" s="5"/>
      <c r="H2672" s="5"/>
    </row>
    <row r="2673" spans="1:8" x14ac:dyDescent="0.75">
      <c r="A2673" s="4"/>
      <c r="B2673" s="4"/>
      <c r="C2673" s="4"/>
      <c r="E2673" s="5"/>
      <c r="F2673" s="5"/>
      <c r="G2673" s="5"/>
      <c r="H2673" s="5"/>
    </row>
    <row r="2674" spans="1:8" x14ac:dyDescent="0.75">
      <c r="A2674" s="4"/>
      <c r="B2674" s="4"/>
      <c r="C2674" s="4"/>
      <c r="E2674" s="5"/>
      <c r="F2674" s="5"/>
      <c r="G2674" s="5"/>
      <c r="H2674" s="5"/>
    </row>
    <row r="2675" spans="1:8" x14ac:dyDescent="0.75">
      <c r="A2675" s="4"/>
      <c r="B2675" s="4"/>
      <c r="C2675" s="4"/>
      <c r="E2675" s="5"/>
      <c r="F2675" s="5"/>
      <c r="G2675" s="5"/>
      <c r="H2675" s="5"/>
    </row>
    <row r="2676" spans="1:8" x14ac:dyDescent="0.75">
      <c r="A2676" s="4"/>
      <c r="B2676" s="4"/>
      <c r="C2676" s="4"/>
      <c r="E2676" s="5"/>
      <c r="F2676" s="5"/>
      <c r="G2676" s="5"/>
      <c r="H2676" s="5"/>
    </row>
    <row r="2677" spans="1:8" x14ac:dyDescent="0.75">
      <c r="A2677" s="4"/>
      <c r="B2677" s="4"/>
      <c r="C2677" s="4"/>
      <c r="E2677" s="5"/>
      <c r="F2677" s="5"/>
      <c r="G2677" s="5"/>
      <c r="H2677" s="5"/>
    </row>
    <row r="2678" spans="1:8" x14ac:dyDescent="0.75">
      <c r="A2678" s="4"/>
      <c r="B2678" s="4"/>
      <c r="C2678" s="4"/>
      <c r="E2678" s="5"/>
      <c r="F2678" s="5"/>
      <c r="G2678" s="5"/>
      <c r="H2678" s="5"/>
    </row>
    <row r="2679" spans="1:8" x14ac:dyDescent="0.75">
      <c r="A2679" s="4"/>
      <c r="B2679" s="4"/>
      <c r="C2679" s="4"/>
      <c r="E2679" s="5"/>
      <c r="F2679" s="5"/>
      <c r="G2679" s="5"/>
      <c r="H2679" s="5"/>
    </row>
    <row r="2680" spans="1:8" x14ac:dyDescent="0.75">
      <c r="A2680" s="4"/>
      <c r="B2680" s="4"/>
      <c r="C2680" s="4"/>
      <c r="E2680" s="5"/>
      <c r="F2680" s="5"/>
      <c r="G2680" s="5"/>
      <c r="H2680" s="5"/>
    </row>
    <row r="2681" spans="1:8" x14ac:dyDescent="0.75">
      <c r="A2681" s="4"/>
      <c r="B2681" s="4"/>
      <c r="C2681" s="4"/>
      <c r="E2681" s="5"/>
      <c r="F2681" s="5"/>
      <c r="G2681" s="5"/>
      <c r="H2681" s="5"/>
    </row>
    <row r="2682" spans="1:8" x14ac:dyDescent="0.75">
      <c r="A2682" s="4"/>
      <c r="B2682" s="4"/>
      <c r="C2682" s="4"/>
      <c r="E2682" s="5"/>
      <c r="F2682" s="5"/>
      <c r="G2682" s="5"/>
      <c r="H2682" s="5"/>
    </row>
    <row r="2683" spans="1:8" x14ac:dyDescent="0.75">
      <c r="A2683" s="4"/>
      <c r="B2683" s="4"/>
      <c r="C2683" s="4"/>
      <c r="E2683" s="5"/>
      <c r="F2683" s="5"/>
      <c r="G2683" s="5"/>
      <c r="H2683" s="5"/>
    </row>
    <row r="2684" spans="1:8" x14ac:dyDescent="0.75">
      <c r="A2684" s="4"/>
      <c r="B2684" s="4"/>
      <c r="C2684" s="4"/>
      <c r="E2684" s="5"/>
      <c r="F2684" s="5"/>
      <c r="G2684" s="5"/>
      <c r="H2684" s="5"/>
    </row>
    <row r="2685" spans="1:8" x14ac:dyDescent="0.75">
      <c r="A2685" s="4"/>
      <c r="B2685" s="4"/>
      <c r="C2685" s="4"/>
      <c r="E2685" s="5"/>
      <c r="F2685" s="5"/>
      <c r="G2685" s="5"/>
      <c r="H2685" s="5"/>
    </row>
    <row r="2686" spans="1:8" x14ac:dyDescent="0.75">
      <c r="A2686" s="4"/>
      <c r="B2686" s="4"/>
      <c r="C2686" s="4"/>
      <c r="E2686" s="5"/>
      <c r="F2686" s="5"/>
      <c r="G2686" s="5"/>
      <c r="H2686" s="5"/>
    </row>
    <row r="2687" spans="1:8" x14ac:dyDescent="0.75">
      <c r="A2687" s="4"/>
      <c r="B2687" s="4"/>
      <c r="C2687" s="4"/>
      <c r="E2687" s="5"/>
      <c r="F2687" s="5"/>
      <c r="G2687" s="5"/>
      <c r="H2687" s="5"/>
    </row>
    <row r="2688" spans="1:8" x14ac:dyDescent="0.75">
      <c r="A2688" s="4"/>
      <c r="B2688" s="4"/>
      <c r="C2688" s="4"/>
      <c r="E2688" s="5"/>
      <c r="F2688" s="5"/>
      <c r="G2688" s="5"/>
      <c r="H2688" s="5"/>
    </row>
    <row r="2689" spans="1:8" x14ac:dyDescent="0.75">
      <c r="A2689" s="4"/>
      <c r="B2689" s="4"/>
      <c r="C2689" s="4"/>
      <c r="E2689" s="5"/>
      <c r="F2689" s="5"/>
      <c r="G2689" s="5"/>
      <c r="H2689" s="5"/>
    </row>
    <row r="2690" spans="1:8" x14ac:dyDescent="0.75">
      <c r="A2690" s="4"/>
      <c r="B2690" s="4"/>
      <c r="C2690" s="4"/>
      <c r="E2690" s="5"/>
      <c r="F2690" s="5"/>
      <c r="G2690" s="5"/>
      <c r="H2690" s="5"/>
    </row>
    <row r="2691" spans="1:8" x14ac:dyDescent="0.75">
      <c r="A2691" s="4"/>
      <c r="B2691" s="4"/>
      <c r="C2691" s="4"/>
      <c r="E2691" s="5"/>
      <c r="F2691" s="5"/>
      <c r="G2691" s="5"/>
      <c r="H2691" s="5"/>
    </row>
    <row r="2692" spans="1:8" x14ac:dyDescent="0.75">
      <c r="A2692" s="4"/>
      <c r="B2692" s="4"/>
      <c r="C2692" s="4"/>
      <c r="E2692" s="5"/>
      <c r="F2692" s="5"/>
      <c r="G2692" s="5"/>
      <c r="H2692" s="5"/>
    </row>
    <row r="2693" spans="1:8" x14ac:dyDescent="0.75">
      <c r="A2693" s="4"/>
      <c r="B2693" s="4"/>
      <c r="C2693" s="4"/>
      <c r="E2693" s="5"/>
      <c r="F2693" s="5"/>
      <c r="G2693" s="5"/>
      <c r="H2693" s="5"/>
    </row>
    <row r="2694" spans="1:8" x14ac:dyDescent="0.75">
      <c r="A2694" s="4"/>
      <c r="B2694" s="4"/>
      <c r="C2694" s="4"/>
      <c r="E2694" s="5"/>
      <c r="F2694" s="5"/>
      <c r="G2694" s="5"/>
      <c r="H2694" s="5"/>
    </row>
    <row r="2695" spans="1:8" x14ac:dyDescent="0.75">
      <c r="A2695" s="4"/>
      <c r="B2695" s="4"/>
      <c r="C2695" s="4"/>
      <c r="E2695" s="5"/>
      <c r="F2695" s="5"/>
      <c r="G2695" s="5"/>
      <c r="H2695" s="5"/>
    </row>
    <row r="2696" spans="1:8" x14ac:dyDescent="0.75">
      <c r="A2696" s="4"/>
      <c r="B2696" s="4"/>
      <c r="C2696" s="4"/>
      <c r="E2696" s="5"/>
      <c r="F2696" s="5"/>
      <c r="G2696" s="5"/>
      <c r="H2696" s="5"/>
    </row>
    <row r="2697" spans="1:8" x14ac:dyDescent="0.75">
      <c r="A2697" s="4"/>
      <c r="B2697" s="4"/>
      <c r="C2697" s="4"/>
      <c r="E2697" s="5"/>
      <c r="F2697" s="5"/>
      <c r="G2697" s="5"/>
      <c r="H2697" s="5"/>
    </row>
    <row r="2698" spans="1:8" x14ac:dyDescent="0.75">
      <c r="A2698" s="4"/>
      <c r="B2698" s="4"/>
      <c r="C2698" s="4"/>
      <c r="E2698" s="5"/>
      <c r="F2698" s="5"/>
      <c r="G2698" s="5"/>
      <c r="H2698" s="5"/>
    </row>
    <row r="2699" spans="1:8" x14ac:dyDescent="0.75">
      <c r="A2699" s="4"/>
      <c r="B2699" s="4"/>
      <c r="C2699" s="4"/>
      <c r="E2699" s="5"/>
      <c r="F2699" s="5"/>
      <c r="G2699" s="5"/>
      <c r="H2699" s="5"/>
    </row>
    <row r="2700" spans="1:8" x14ac:dyDescent="0.75">
      <c r="A2700" s="4"/>
      <c r="B2700" s="4"/>
      <c r="C2700" s="4"/>
      <c r="E2700" s="5"/>
      <c r="F2700" s="5"/>
      <c r="G2700" s="5"/>
      <c r="H2700" s="5"/>
    </row>
    <row r="2701" spans="1:8" x14ac:dyDescent="0.75">
      <c r="A2701" s="4"/>
      <c r="B2701" s="4"/>
      <c r="C2701" s="4"/>
      <c r="E2701" s="5"/>
      <c r="F2701" s="5"/>
      <c r="G2701" s="5"/>
      <c r="H2701" s="5"/>
    </row>
    <row r="2702" spans="1:8" x14ac:dyDescent="0.75">
      <c r="A2702" s="4"/>
      <c r="B2702" s="4"/>
      <c r="C2702" s="4"/>
      <c r="E2702" s="5"/>
      <c r="F2702" s="5"/>
      <c r="G2702" s="5"/>
      <c r="H2702" s="5"/>
    </row>
    <row r="2703" spans="1:8" x14ac:dyDescent="0.75">
      <c r="A2703" s="4"/>
      <c r="B2703" s="4"/>
      <c r="C2703" s="4"/>
      <c r="E2703" s="5"/>
      <c r="F2703" s="5"/>
      <c r="G2703" s="5"/>
      <c r="H2703" s="5"/>
    </row>
    <row r="2704" spans="1:8" x14ac:dyDescent="0.75">
      <c r="A2704" s="4"/>
      <c r="B2704" s="4"/>
      <c r="C2704" s="4"/>
      <c r="E2704" s="5"/>
      <c r="F2704" s="5"/>
      <c r="G2704" s="5"/>
      <c r="H2704" s="5"/>
    </row>
    <row r="2705" spans="1:8" x14ac:dyDescent="0.75">
      <c r="A2705" s="4"/>
      <c r="B2705" s="4"/>
      <c r="C2705" s="4"/>
      <c r="E2705" s="5"/>
      <c r="F2705" s="5"/>
      <c r="G2705" s="5"/>
      <c r="H2705" s="5"/>
    </row>
    <row r="2706" spans="1:8" x14ac:dyDescent="0.75">
      <c r="A2706" s="4"/>
      <c r="B2706" s="4"/>
      <c r="C2706" s="4"/>
      <c r="E2706" s="5"/>
      <c r="F2706" s="5"/>
      <c r="G2706" s="5"/>
      <c r="H2706" s="5"/>
    </row>
    <row r="2707" spans="1:8" x14ac:dyDescent="0.75">
      <c r="A2707" s="4"/>
      <c r="B2707" s="4"/>
      <c r="C2707" s="4"/>
      <c r="E2707" s="5"/>
      <c r="F2707" s="5"/>
      <c r="G2707" s="5"/>
      <c r="H2707" s="5"/>
    </row>
    <row r="2708" spans="1:8" x14ac:dyDescent="0.75">
      <c r="A2708" s="4"/>
      <c r="B2708" s="4"/>
      <c r="C2708" s="4"/>
      <c r="E2708" s="5"/>
      <c r="F2708" s="5"/>
      <c r="G2708" s="5"/>
      <c r="H2708" s="5"/>
    </row>
    <row r="2709" spans="1:8" x14ac:dyDescent="0.75">
      <c r="A2709" s="4"/>
      <c r="B2709" s="4"/>
      <c r="C2709" s="4"/>
      <c r="E2709" s="5"/>
      <c r="F2709" s="5"/>
      <c r="G2709" s="5"/>
      <c r="H2709" s="5"/>
    </row>
    <row r="2710" spans="1:8" x14ac:dyDescent="0.75">
      <c r="A2710" s="4"/>
      <c r="B2710" s="4"/>
      <c r="C2710" s="4"/>
      <c r="E2710" s="5"/>
      <c r="F2710" s="5"/>
      <c r="G2710" s="5"/>
      <c r="H2710" s="5"/>
    </row>
    <row r="2711" spans="1:8" x14ac:dyDescent="0.75">
      <c r="A2711" s="4"/>
      <c r="B2711" s="4"/>
      <c r="C2711" s="4"/>
      <c r="E2711" s="5"/>
      <c r="F2711" s="5"/>
      <c r="G2711" s="5"/>
      <c r="H2711" s="5"/>
    </row>
    <row r="2712" spans="1:8" x14ac:dyDescent="0.75">
      <c r="A2712" s="4"/>
      <c r="B2712" s="4"/>
      <c r="C2712" s="4"/>
      <c r="E2712" s="5"/>
      <c r="F2712" s="5"/>
      <c r="G2712" s="5"/>
      <c r="H2712" s="5"/>
    </row>
    <row r="2713" spans="1:8" x14ac:dyDescent="0.75">
      <c r="A2713" s="4"/>
      <c r="B2713" s="4"/>
      <c r="C2713" s="4"/>
      <c r="E2713" s="5"/>
      <c r="F2713" s="5"/>
      <c r="G2713" s="5"/>
      <c r="H2713" s="5"/>
    </row>
    <row r="2714" spans="1:8" x14ac:dyDescent="0.75">
      <c r="A2714" s="4"/>
      <c r="B2714" s="4"/>
      <c r="C2714" s="4"/>
      <c r="E2714" s="5"/>
      <c r="F2714" s="5"/>
      <c r="G2714" s="5"/>
      <c r="H2714" s="5"/>
    </row>
    <row r="2715" spans="1:8" x14ac:dyDescent="0.75">
      <c r="A2715" s="4"/>
      <c r="B2715" s="4"/>
      <c r="C2715" s="4"/>
      <c r="E2715" s="5"/>
      <c r="F2715" s="5"/>
      <c r="G2715" s="5"/>
      <c r="H2715" s="5"/>
    </row>
    <row r="2716" spans="1:8" x14ac:dyDescent="0.75">
      <c r="A2716" s="4"/>
      <c r="B2716" s="4"/>
      <c r="C2716" s="4"/>
      <c r="E2716" s="5"/>
      <c r="F2716" s="5"/>
      <c r="G2716" s="5"/>
      <c r="H2716" s="5"/>
    </row>
    <row r="2717" spans="1:8" x14ac:dyDescent="0.75">
      <c r="A2717" s="4"/>
      <c r="B2717" s="4"/>
      <c r="C2717" s="4"/>
      <c r="E2717" s="5"/>
      <c r="F2717" s="5"/>
      <c r="G2717" s="5"/>
      <c r="H2717" s="5"/>
    </row>
    <row r="2718" spans="1:8" x14ac:dyDescent="0.75">
      <c r="A2718" s="4"/>
      <c r="B2718" s="4"/>
      <c r="C2718" s="4"/>
      <c r="E2718" s="5"/>
      <c r="F2718" s="5"/>
      <c r="G2718" s="5"/>
      <c r="H2718" s="5"/>
    </row>
    <row r="2719" spans="1:8" x14ac:dyDescent="0.75">
      <c r="A2719" s="4"/>
      <c r="B2719" s="4"/>
      <c r="C2719" s="4"/>
      <c r="E2719" s="5"/>
      <c r="F2719" s="5"/>
      <c r="G2719" s="5"/>
      <c r="H2719" s="5"/>
    </row>
    <row r="2720" spans="1:8" x14ac:dyDescent="0.75">
      <c r="A2720" s="4"/>
      <c r="B2720" s="4"/>
      <c r="C2720" s="4"/>
      <c r="E2720" s="5"/>
      <c r="F2720" s="5"/>
      <c r="G2720" s="5"/>
      <c r="H2720" s="5"/>
    </row>
    <row r="2721" spans="1:8" x14ac:dyDescent="0.75">
      <c r="A2721" s="4"/>
      <c r="B2721" s="4"/>
      <c r="C2721" s="4"/>
      <c r="E2721" s="5"/>
      <c r="F2721" s="5"/>
      <c r="G2721" s="5"/>
      <c r="H2721" s="5"/>
    </row>
    <row r="2722" spans="1:8" x14ac:dyDescent="0.75">
      <c r="A2722" s="4"/>
      <c r="B2722" s="4"/>
      <c r="C2722" s="4"/>
      <c r="E2722" s="5"/>
      <c r="F2722" s="5"/>
      <c r="G2722" s="5"/>
      <c r="H2722" s="5"/>
    </row>
    <row r="2723" spans="1:8" x14ac:dyDescent="0.75">
      <c r="A2723" s="4"/>
      <c r="B2723" s="4"/>
      <c r="C2723" s="4"/>
      <c r="E2723" s="5"/>
      <c r="F2723" s="5"/>
      <c r="G2723" s="5"/>
      <c r="H2723" s="5"/>
    </row>
    <row r="2724" spans="1:8" x14ac:dyDescent="0.75">
      <c r="A2724" s="4"/>
      <c r="B2724" s="4"/>
      <c r="C2724" s="4"/>
      <c r="E2724" s="5"/>
      <c r="F2724" s="5"/>
      <c r="G2724" s="5"/>
      <c r="H2724" s="5"/>
    </row>
    <row r="2725" spans="1:8" x14ac:dyDescent="0.75">
      <c r="A2725" s="4"/>
      <c r="B2725" s="4"/>
      <c r="C2725" s="4"/>
      <c r="E2725" s="5"/>
      <c r="F2725" s="5"/>
      <c r="G2725" s="5"/>
      <c r="H2725" s="5"/>
    </row>
    <row r="2726" spans="1:8" x14ac:dyDescent="0.75">
      <c r="A2726" s="4"/>
      <c r="B2726" s="4"/>
      <c r="C2726" s="4"/>
      <c r="E2726" s="5"/>
      <c r="F2726" s="5"/>
      <c r="G2726" s="5"/>
      <c r="H2726" s="5"/>
    </row>
    <row r="2727" spans="1:8" x14ac:dyDescent="0.75">
      <c r="A2727" s="4"/>
      <c r="B2727" s="4"/>
      <c r="C2727" s="4"/>
      <c r="E2727" s="5"/>
      <c r="F2727" s="5"/>
      <c r="G2727" s="5"/>
      <c r="H2727" s="5"/>
    </row>
    <row r="2728" spans="1:8" x14ac:dyDescent="0.75">
      <c r="A2728" s="4"/>
      <c r="B2728" s="4"/>
      <c r="C2728" s="4"/>
      <c r="E2728" s="5"/>
      <c r="F2728" s="5"/>
      <c r="G2728" s="5"/>
      <c r="H2728" s="5"/>
    </row>
    <row r="2729" spans="1:8" x14ac:dyDescent="0.75">
      <c r="A2729" s="4"/>
      <c r="B2729" s="4"/>
      <c r="C2729" s="4"/>
      <c r="E2729" s="5"/>
      <c r="F2729" s="5"/>
      <c r="G2729" s="5"/>
      <c r="H2729" s="5"/>
    </row>
    <row r="2730" spans="1:8" x14ac:dyDescent="0.75">
      <c r="A2730" s="4"/>
      <c r="B2730" s="4"/>
      <c r="C2730" s="4"/>
      <c r="E2730" s="5"/>
      <c r="F2730" s="5"/>
      <c r="G2730" s="5"/>
      <c r="H2730" s="5"/>
    </row>
    <row r="2731" spans="1:8" x14ac:dyDescent="0.75">
      <c r="A2731" s="4"/>
      <c r="B2731" s="4"/>
      <c r="C2731" s="4"/>
      <c r="E2731" s="5"/>
      <c r="F2731" s="5"/>
      <c r="G2731" s="5"/>
      <c r="H2731" s="5"/>
    </row>
    <row r="2732" spans="1:8" x14ac:dyDescent="0.75">
      <c r="A2732" s="4"/>
      <c r="B2732" s="4"/>
      <c r="C2732" s="4"/>
      <c r="E2732" s="5"/>
      <c r="F2732" s="5"/>
      <c r="G2732" s="5"/>
      <c r="H2732" s="5"/>
    </row>
    <row r="2733" spans="1:8" x14ac:dyDescent="0.75">
      <c r="A2733" s="4"/>
      <c r="B2733" s="4"/>
      <c r="C2733" s="4"/>
      <c r="E2733" s="5"/>
      <c r="F2733" s="5"/>
      <c r="G2733" s="5"/>
      <c r="H2733" s="5"/>
    </row>
    <row r="2734" spans="1:8" x14ac:dyDescent="0.75">
      <c r="A2734" s="4"/>
      <c r="B2734" s="4"/>
      <c r="C2734" s="4"/>
      <c r="E2734" s="5"/>
      <c r="F2734" s="5"/>
      <c r="G2734" s="5"/>
      <c r="H2734" s="5"/>
    </row>
    <row r="2735" spans="1:8" x14ac:dyDescent="0.75">
      <c r="A2735" s="4"/>
      <c r="B2735" s="4"/>
      <c r="C2735" s="4"/>
      <c r="E2735" s="5"/>
      <c r="F2735" s="5"/>
      <c r="G2735" s="5"/>
      <c r="H2735" s="5"/>
    </row>
    <row r="2736" spans="1:8" x14ac:dyDescent="0.75">
      <c r="A2736" s="4"/>
      <c r="B2736" s="4"/>
      <c r="C2736" s="4"/>
      <c r="E2736" s="5"/>
      <c r="F2736" s="5"/>
      <c r="G2736" s="5"/>
      <c r="H2736" s="5"/>
    </row>
    <row r="2737" spans="1:8" x14ac:dyDescent="0.75">
      <c r="A2737" s="4"/>
      <c r="B2737" s="4"/>
      <c r="C2737" s="4"/>
      <c r="E2737" s="5"/>
      <c r="F2737" s="5"/>
      <c r="G2737" s="5"/>
      <c r="H2737" s="5"/>
    </row>
    <row r="2738" spans="1:8" x14ac:dyDescent="0.75">
      <c r="A2738" s="4"/>
      <c r="B2738" s="4"/>
      <c r="C2738" s="4"/>
      <c r="E2738" s="5"/>
      <c r="F2738" s="5"/>
      <c r="G2738" s="5"/>
      <c r="H2738" s="5"/>
    </row>
    <row r="2739" spans="1:8" x14ac:dyDescent="0.75">
      <c r="A2739" s="4"/>
      <c r="B2739" s="4"/>
      <c r="C2739" s="4"/>
      <c r="E2739" s="5"/>
      <c r="F2739" s="5"/>
      <c r="G2739" s="5"/>
      <c r="H2739" s="5"/>
    </row>
    <row r="2740" spans="1:8" x14ac:dyDescent="0.75">
      <c r="A2740" s="4"/>
      <c r="B2740" s="4"/>
      <c r="C2740" s="4"/>
      <c r="E2740" s="5"/>
      <c r="F2740" s="5"/>
      <c r="G2740" s="5"/>
      <c r="H2740" s="5"/>
    </row>
    <row r="2741" spans="1:8" x14ac:dyDescent="0.75">
      <c r="A2741" s="4"/>
      <c r="B2741" s="4"/>
      <c r="C2741" s="4"/>
      <c r="E2741" s="5"/>
      <c r="F2741" s="5"/>
      <c r="G2741" s="5"/>
      <c r="H2741" s="5"/>
    </row>
    <row r="2742" spans="1:8" x14ac:dyDescent="0.75">
      <c r="A2742" s="4"/>
      <c r="B2742" s="4"/>
      <c r="C2742" s="4"/>
      <c r="E2742" s="5"/>
      <c r="F2742" s="5"/>
      <c r="G2742" s="5"/>
      <c r="H2742" s="5"/>
    </row>
    <row r="2743" spans="1:8" x14ac:dyDescent="0.75">
      <c r="A2743" s="4"/>
      <c r="B2743" s="4"/>
      <c r="C2743" s="4"/>
      <c r="E2743" s="5"/>
      <c r="F2743" s="5"/>
      <c r="G2743" s="5"/>
      <c r="H2743" s="5"/>
    </row>
    <row r="2744" spans="1:8" x14ac:dyDescent="0.75">
      <c r="A2744" s="4"/>
      <c r="B2744" s="4"/>
      <c r="C2744" s="4"/>
      <c r="E2744" s="5"/>
      <c r="F2744" s="5"/>
      <c r="G2744" s="5"/>
      <c r="H2744" s="5"/>
    </row>
    <row r="2745" spans="1:8" x14ac:dyDescent="0.75">
      <c r="A2745" s="4"/>
      <c r="B2745" s="4"/>
      <c r="C2745" s="4"/>
      <c r="E2745" s="5"/>
      <c r="F2745" s="5"/>
      <c r="G2745" s="5"/>
      <c r="H2745" s="5"/>
    </row>
    <row r="2746" spans="1:8" x14ac:dyDescent="0.75">
      <c r="A2746" s="4"/>
      <c r="B2746" s="4"/>
      <c r="C2746" s="4"/>
      <c r="E2746" s="5"/>
      <c r="F2746" s="5"/>
      <c r="G2746" s="5"/>
      <c r="H2746" s="5"/>
    </row>
    <row r="2747" spans="1:8" x14ac:dyDescent="0.75">
      <c r="A2747" s="4"/>
      <c r="B2747" s="4"/>
      <c r="C2747" s="4"/>
      <c r="E2747" s="5"/>
      <c r="F2747" s="5"/>
      <c r="G2747" s="5"/>
      <c r="H2747" s="5"/>
    </row>
    <row r="2748" spans="1:8" x14ac:dyDescent="0.75">
      <c r="A2748" s="4"/>
      <c r="B2748" s="4"/>
      <c r="C2748" s="4"/>
      <c r="E2748" s="5"/>
      <c r="F2748" s="5"/>
      <c r="G2748" s="5"/>
      <c r="H2748" s="5"/>
    </row>
    <row r="2749" spans="1:8" x14ac:dyDescent="0.75">
      <c r="A2749" s="4"/>
      <c r="B2749" s="4"/>
      <c r="C2749" s="4"/>
      <c r="E2749" s="5"/>
      <c r="F2749" s="5"/>
      <c r="G2749" s="5"/>
      <c r="H2749" s="5"/>
    </row>
    <row r="2750" spans="1:8" x14ac:dyDescent="0.75">
      <c r="A2750" s="4"/>
      <c r="B2750" s="4"/>
      <c r="C2750" s="4"/>
      <c r="E2750" s="5"/>
      <c r="F2750" s="5"/>
      <c r="G2750" s="5"/>
      <c r="H2750" s="5"/>
    </row>
    <row r="2751" spans="1:8" x14ac:dyDescent="0.75">
      <c r="A2751" s="4"/>
      <c r="B2751" s="4"/>
      <c r="C2751" s="4"/>
      <c r="E2751" s="5"/>
      <c r="F2751" s="5"/>
      <c r="G2751" s="5"/>
      <c r="H2751" s="5"/>
    </row>
    <row r="2752" spans="1:8" x14ac:dyDescent="0.75">
      <c r="A2752" s="4"/>
      <c r="B2752" s="4"/>
      <c r="C2752" s="4"/>
      <c r="E2752" s="5"/>
      <c r="F2752" s="5"/>
      <c r="G2752" s="5"/>
      <c r="H2752" s="5"/>
    </row>
    <row r="2753" spans="1:8" x14ac:dyDescent="0.75">
      <c r="A2753" s="4"/>
      <c r="B2753" s="4"/>
      <c r="C2753" s="4"/>
      <c r="E2753" s="5"/>
      <c r="F2753" s="5"/>
      <c r="G2753" s="5"/>
      <c r="H2753" s="5"/>
    </row>
    <row r="2754" spans="1:8" x14ac:dyDescent="0.75">
      <c r="A2754" s="4"/>
      <c r="B2754" s="4"/>
      <c r="C2754" s="4"/>
      <c r="E2754" s="5"/>
      <c r="F2754" s="5"/>
      <c r="G2754" s="5"/>
      <c r="H2754" s="5"/>
    </row>
    <row r="2755" spans="1:8" x14ac:dyDescent="0.75">
      <c r="A2755" s="4"/>
      <c r="B2755" s="4"/>
      <c r="C2755" s="4"/>
      <c r="E2755" s="5"/>
      <c r="F2755" s="5"/>
      <c r="G2755" s="5"/>
      <c r="H2755" s="5"/>
    </row>
    <row r="2756" spans="1:8" x14ac:dyDescent="0.75">
      <c r="A2756" s="4"/>
      <c r="B2756" s="4"/>
      <c r="C2756" s="4"/>
      <c r="E2756" s="5"/>
      <c r="F2756" s="5"/>
      <c r="G2756" s="5"/>
      <c r="H2756" s="5"/>
    </row>
    <row r="2757" spans="1:8" x14ac:dyDescent="0.75">
      <c r="A2757" s="4"/>
      <c r="B2757" s="4"/>
      <c r="C2757" s="4"/>
      <c r="E2757" s="5"/>
      <c r="F2757" s="5"/>
      <c r="G2757" s="5"/>
      <c r="H2757" s="5"/>
    </row>
    <row r="2758" spans="1:8" x14ac:dyDescent="0.75">
      <c r="A2758" s="4"/>
      <c r="B2758" s="4"/>
      <c r="C2758" s="4"/>
      <c r="E2758" s="5"/>
      <c r="F2758" s="5"/>
      <c r="G2758" s="5"/>
      <c r="H2758" s="5"/>
    </row>
    <row r="2759" spans="1:8" x14ac:dyDescent="0.75">
      <c r="A2759" s="4"/>
      <c r="B2759" s="4"/>
      <c r="C2759" s="4"/>
      <c r="E2759" s="5"/>
      <c r="F2759" s="5"/>
      <c r="G2759" s="5"/>
      <c r="H2759" s="5"/>
    </row>
    <row r="2760" spans="1:8" x14ac:dyDescent="0.75">
      <c r="A2760" s="4"/>
      <c r="B2760" s="4"/>
      <c r="C2760" s="4"/>
      <c r="E2760" s="5"/>
      <c r="F2760" s="5"/>
      <c r="G2760" s="5"/>
      <c r="H2760" s="5"/>
    </row>
    <row r="2761" spans="1:8" x14ac:dyDescent="0.75">
      <c r="A2761" s="4"/>
      <c r="B2761" s="4"/>
      <c r="C2761" s="4"/>
      <c r="E2761" s="5"/>
      <c r="F2761" s="5"/>
      <c r="G2761" s="5"/>
      <c r="H2761" s="5"/>
    </row>
    <row r="2762" spans="1:8" x14ac:dyDescent="0.75">
      <c r="A2762" s="4"/>
      <c r="B2762" s="4"/>
      <c r="C2762" s="4"/>
      <c r="E2762" s="5"/>
      <c r="F2762" s="5"/>
      <c r="G2762" s="5"/>
      <c r="H2762" s="5"/>
    </row>
    <row r="2763" spans="1:8" x14ac:dyDescent="0.75">
      <c r="A2763" s="4"/>
      <c r="B2763" s="4"/>
      <c r="C2763" s="4"/>
      <c r="E2763" s="5"/>
      <c r="F2763" s="5"/>
      <c r="G2763" s="5"/>
      <c r="H2763" s="5"/>
    </row>
    <row r="2764" spans="1:8" x14ac:dyDescent="0.75">
      <c r="A2764" s="4"/>
      <c r="B2764" s="4"/>
      <c r="C2764" s="4"/>
      <c r="E2764" s="5"/>
      <c r="F2764" s="5"/>
      <c r="G2764" s="5"/>
      <c r="H2764" s="5"/>
    </row>
    <row r="2765" spans="1:8" x14ac:dyDescent="0.75">
      <c r="A2765" s="4"/>
      <c r="B2765" s="4"/>
      <c r="C2765" s="4"/>
      <c r="E2765" s="5"/>
      <c r="F2765" s="5"/>
      <c r="G2765" s="5"/>
      <c r="H2765" s="5"/>
    </row>
    <row r="2766" spans="1:8" x14ac:dyDescent="0.75">
      <c r="A2766" s="4"/>
      <c r="B2766" s="4"/>
      <c r="C2766" s="4"/>
      <c r="E2766" s="5"/>
      <c r="F2766" s="5"/>
      <c r="G2766" s="5"/>
      <c r="H2766" s="5"/>
    </row>
    <row r="2767" spans="1:8" x14ac:dyDescent="0.75">
      <c r="A2767" s="4"/>
      <c r="B2767" s="4"/>
      <c r="C2767" s="4"/>
      <c r="E2767" s="5"/>
      <c r="F2767" s="5"/>
      <c r="G2767" s="5"/>
      <c r="H2767" s="5"/>
    </row>
    <row r="2768" spans="1:8" x14ac:dyDescent="0.75">
      <c r="A2768" s="4"/>
      <c r="B2768" s="4"/>
      <c r="C2768" s="4"/>
      <c r="E2768" s="5"/>
      <c r="F2768" s="5"/>
      <c r="G2768" s="5"/>
      <c r="H2768" s="5"/>
    </row>
    <row r="2769" spans="1:8" x14ac:dyDescent="0.75">
      <c r="A2769" s="4"/>
      <c r="B2769" s="4"/>
      <c r="C2769" s="4"/>
      <c r="E2769" s="5"/>
      <c r="F2769" s="5"/>
      <c r="G2769" s="5"/>
      <c r="H2769" s="5"/>
    </row>
    <row r="2770" spans="1:8" x14ac:dyDescent="0.75">
      <c r="A2770" s="4"/>
      <c r="B2770" s="4"/>
      <c r="C2770" s="4"/>
      <c r="E2770" s="5"/>
      <c r="F2770" s="5"/>
      <c r="G2770" s="5"/>
      <c r="H2770" s="5"/>
    </row>
    <row r="2771" spans="1:8" x14ac:dyDescent="0.75">
      <c r="A2771" s="4"/>
      <c r="B2771" s="4"/>
      <c r="C2771" s="4"/>
      <c r="E2771" s="5"/>
      <c r="F2771" s="5"/>
      <c r="G2771" s="5"/>
      <c r="H2771" s="5"/>
    </row>
    <row r="2772" spans="1:8" x14ac:dyDescent="0.75">
      <c r="A2772" s="4"/>
      <c r="B2772" s="4"/>
      <c r="C2772" s="4"/>
      <c r="E2772" s="5"/>
      <c r="F2772" s="5"/>
      <c r="G2772" s="5"/>
      <c r="H2772" s="5"/>
    </row>
    <row r="2773" spans="1:8" x14ac:dyDescent="0.75">
      <c r="A2773" s="4"/>
      <c r="B2773" s="4"/>
      <c r="C2773" s="4"/>
      <c r="E2773" s="5"/>
      <c r="F2773" s="5"/>
      <c r="G2773" s="5"/>
      <c r="H2773" s="5"/>
    </row>
    <row r="2774" spans="1:8" x14ac:dyDescent="0.75">
      <c r="A2774" s="4"/>
      <c r="B2774" s="4"/>
      <c r="C2774" s="4"/>
      <c r="E2774" s="5"/>
      <c r="F2774" s="5"/>
      <c r="G2774" s="5"/>
      <c r="H2774" s="5"/>
    </row>
    <row r="2775" spans="1:8" x14ac:dyDescent="0.75">
      <c r="A2775" s="4"/>
      <c r="B2775" s="4"/>
      <c r="C2775" s="4"/>
      <c r="E2775" s="5"/>
      <c r="F2775" s="5"/>
      <c r="G2775" s="5"/>
      <c r="H2775" s="5"/>
    </row>
    <row r="2776" spans="1:8" x14ac:dyDescent="0.75">
      <c r="A2776" s="4"/>
      <c r="B2776" s="4"/>
      <c r="C2776" s="4"/>
      <c r="E2776" s="5"/>
      <c r="F2776" s="5"/>
      <c r="G2776" s="5"/>
      <c r="H2776" s="5"/>
    </row>
    <row r="2777" spans="1:8" x14ac:dyDescent="0.75">
      <c r="A2777" s="4"/>
      <c r="B2777" s="4"/>
      <c r="C2777" s="4"/>
      <c r="E2777" s="5"/>
      <c r="F2777" s="5"/>
      <c r="G2777" s="5"/>
      <c r="H2777" s="5"/>
    </row>
    <row r="2778" spans="1:8" x14ac:dyDescent="0.75">
      <c r="A2778" s="4"/>
      <c r="B2778" s="4"/>
      <c r="C2778" s="4"/>
      <c r="E2778" s="5"/>
      <c r="F2778" s="5"/>
      <c r="G2778" s="5"/>
      <c r="H2778" s="5"/>
    </row>
    <row r="2779" spans="1:8" x14ac:dyDescent="0.75">
      <c r="A2779" s="4"/>
      <c r="B2779" s="4"/>
      <c r="C2779" s="4"/>
      <c r="E2779" s="5"/>
      <c r="F2779" s="5"/>
      <c r="G2779" s="5"/>
      <c r="H2779" s="5"/>
    </row>
    <row r="2780" spans="1:8" x14ac:dyDescent="0.75">
      <c r="A2780" s="4"/>
      <c r="B2780" s="4"/>
      <c r="C2780" s="4"/>
      <c r="E2780" s="5"/>
      <c r="F2780" s="5"/>
      <c r="G2780" s="5"/>
      <c r="H2780" s="5"/>
    </row>
    <row r="2781" spans="1:8" x14ac:dyDescent="0.75">
      <c r="A2781" s="4"/>
      <c r="B2781" s="4"/>
      <c r="C2781" s="4"/>
      <c r="E2781" s="5"/>
      <c r="F2781" s="5"/>
      <c r="G2781" s="5"/>
      <c r="H2781" s="5"/>
    </row>
    <row r="2782" spans="1:8" x14ac:dyDescent="0.75">
      <c r="A2782" s="4"/>
      <c r="B2782" s="4"/>
      <c r="C2782" s="4"/>
      <c r="E2782" s="5"/>
      <c r="F2782" s="5"/>
      <c r="G2782" s="5"/>
      <c r="H2782" s="5"/>
    </row>
    <row r="2783" spans="1:8" x14ac:dyDescent="0.75">
      <c r="A2783" s="4"/>
      <c r="B2783" s="4"/>
      <c r="C2783" s="4"/>
      <c r="E2783" s="5"/>
      <c r="F2783" s="5"/>
      <c r="G2783" s="5"/>
      <c r="H2783" s="5"/>
    </row>
    <row r="2784" spans="1:8" x14ac:dyDescent="0.75">
      <c r="A2784" s="4"/>
      <c r="B2784" s="4"/>
      <c r="C2784" s="4"/>
      <c r="E2784" s="5"/>
      <c r="F2784" s="5"/>
      <c r="G2784" s="5"/>
      <c r="H2784" s="5"/>
    </row>
    <row r="2785" spans="1:8" x14ac:dyDescent="0.75">
      <c r="A2785" s="4"/>
      <c r="B2785" s="4"/>
      <c r="C2785" s="4"/>
      <c r="E2785" s="5"/>
      <c r="F2785" s="5"/>
      <c r="G2785" s="5"/>
      <c r="H2785" s="5"/>
    </row>
    <row r="2786" spans="1:8" x14ac:dyDescent="0.75">
      <c r="A2786" s="4"/>
      <c r="B2786" s="4"/>
      <c r="C2786" s="4"/>
      <c r="E2786" s="5"/>
      <c r="F2786" s="5"/>
      <c r="G2786" s="5"/>
      <c r="H2786" s="5"/>
    </row>
    <row r="2787" spans="1:8" x14ac:dyDescent="0.75">
      <c r="A2787" s="4"/>
      <c r="B2787" s="4"/>
      <c r="C2787" s="4"/>
      <c r="E2787" s="5"/>
      <c r="F2787" s="5"/>
      <c r="G2787" s="5"/>
      <c r="H2787" s="5"/>
    </row>
    <row r="2788" spans="1:8" x14ac:dyDescent="0.75">
      <c r="A2788" s="4"/>
      <c r="B2788" s="4"/>
      <c r="C2788" s="4"/>
      <c r="E2788" s="5"/>
      <c r="F2788" s="5"/>
      <c r="G2788" s="5"/>
      <c r="H2788" s="5"/>
    </row>
    <row r="2789" spans="1:8" x14ac:dyDescent="0.75">
      <c r="A2789" s="4"/>
      <c r="B2789" s="4"/>
      <c r="C2789" s="4"/>
      <c r="E2789" s="5"/>
      <c r="F2789" s="5"/>
      <c r="G2789" s="5"/>
      <c r="H2789" s="5"/>
    </row>
    <row r="2790" spans="1:8" x14ac:dyDescent="0.75">
      <c r="A2790" s="4"/>
      <c r="B2790" s="4"/>
      <c r="C2790" s="4"/>
      <c r="E2790" s="5"/>
      <c r="F2790" s="5"/>
      <c r="G2790" s="5"/>
      <c r="H2790" s="5"/>
    </row>
    <row r="2791" spans="1:8" x14ac:dyDescent="0.75">
      <c r="A2791" s="4"/>
      <c r="B2791" s="4"/>
      <c r="C2791" s="4"/>
      <c r="E2791" s="5"/>
      <c r="F2791" s="5"/>
      <c r="G2791" s="5"/>
      <c r="H2791" s="5"/>
    </row>
    <row r="2792" spans="1:8" x14ac:dyDescent="0.75">
      <c r="A2792" s="4"/>
      <c r="B2792" s="4"/>
      <c r="C2792" s="4"/>
      <c r="E2792" s="5"/>
      <c r="F2792" s="5"/>
      <c r="G2792" s="5"/>
      <c r="H2792" s="5"/>
    </row>
    <row r="2793" spans="1:8" x14ac:dyDescent="0.75">
      <c r="A2793" s="4"/>
      <c r="B2793" s="4"/>
      <c r="C2793" s="4"/>
      <c r="E2793" s="5"/>
      <c r="F2793" s="5"/>
      <c r="G2793" s="5"/>
      <c r="H2793" s="5"/>
    </row>
    <row r="2794" spans="1:8" x14ac:dyDescent="0.75">
      <c r="A2794" s="4"/>
      <c r="B2794" s="4"/>
      <c r="C2794" s="4"/>
      <c r="E2794" s="5"/>
      <c r="F2794" s="5"/>
      <c r="G2794" s="5"/>
      <c r="H2794" s="5"/>
    </row>
    <row r="2795" spans="1:8" x14ac:dyDescent="0.75">
      <c r="A2795" s="4"/>
      <c r="B2795" s="4"/>
      <c r="C2795" s="4"/>
      <c r="E2795" s="5"/>
      <c r="F2795" s="5"/>
      <c r="G2795" s="5"/>
      <c r="H2795" s="5"/>
    </row>
    <row r="2796" spans="1:8" x14ac:dyDescent="0.75">
      <c r="A2796" s="4"/>
      <c r="B2796" s="4"/>
      <c r="C2796" s="4"/>
      <c r="E2796" s="5"/>
      <c r="F2796" s="5"/>
      <c r="G2796" s="5"/>
      <c r="H2796" s="5"/>
    </row>
    <row r="2797" spans="1:8" x14ac:dyDescent="0.75">
      <c r="A2797" s="4"/>
      <c r="B2797" s="4"/>
      <c r="C2797" s="4"/>
      <c r="E2797" s="5"/>
      <c r="F2797" s="5"/>
      <c r="G2797" s="5"/>
      <c r="H2797" s="5"/>
    </row>
    <row r="2798" spans="1:8" x14ac:dyDescent="0.75">
      <c r="A2798" s="4"/>
      <c r="B2798" s="4"/>
      <c r="C2798" s="4"/>
      <c r="E2798" s="5"/>
      <c r="F2798" s="5"/>
      <c r="G2798" s="5"/>
      <c r="H2798" s="5"/>
    </row>
    <row r="2799" spans="1:8" x14ac:dyDescent="0.75">
      <c r="A2799" s="4"/>
      <c r="B2799" s="4"/>
      <c r="C2799" s="4"/>
      <c r="E2799" s="5"/>
      <c r="F2799" s="5"/>
      <c r="G2799" s="5"/>
      <c r="H2799" s="5"/>
    </row>
    <row r="2800" spans="1:8" x14ac:dyDescent="0.75">
      <c r="A2800" s="4"/>
      <c r="B2800" s="4"/>
      <c r="C2800" s="4"/>
      <c r="E2800" s="5"/>
      <c r="F2800" s="5"/>
      <c r="G2800" s="5"/>
      <c r="H2800" s="5"/>
    </row>
    <row r="2801" spans="1:8" x14ac:dyDescent="0.75">
      <c r="A2801" s="4"/>
      <c r="B2801" s="4"/>
      <c r="C2801" s="4"/>
      <c r="E2801" s="5"/>
      <c r="F2801" s="5"/>
      <c r="G2801" s="5"/>
      <c r="H2801" s="5"/>
    </row>
    <row r="2802" spans="1:8" x14ac:dyDescent="0.75">
      <c r="A2802" s="4"/>
      <c r="B2802" s="4"/>
      <c r="C2802" s="4"/>
      <c r="E2802" s="5"/>
      <c r="F2802" s="5"/>
      <c r="G2802" s="5"/>
      <c r="H2802" s="5"/>
    </row>
    <row r="2803" spans="1:8" x14ac:dyDescent="0.75">
      <c r="A2803" s="4"/>
      <c r="B2803" s="4"/>
      <c r="C2803" s="4"/>
      <c r="E2803" s="5"/>
      <c r="F2803" s="5"/>
      <c r="G2803" s="5"/>
      <c r="H2803" s="5"/>
    </row>
    <row r="2804" spans="1:8" x14ac:dyDescent="0.75">
      <c r="A2804" s="4"/>
      <c r="B2804" s="4"/>
      <c r="C2804" s="4"/>
      <c r="E2804" s="5"/>
      <c r="F2804" s="5"/>
      <c r="G2804" s="5"/>
      <c r="H2804" s="5"/>
    </row>
    <row r="2805" spans="1:8" x14ac:dyDescent="0.75">
      <c r="A2805" s="4"/>
      <c r="B2805" s="4"/>
      <c r="C2805" s="4"/>
      <c r="E2805" s="5"/>
      <c r="F2805" s="5"/>
      <c r="G2805" s="5"/>
      <c r="H2805" s="5"/>
    </row>
    <row r="2806" spans="1:8" x14ac:dyDescent="0.75">
      <c r="A2806" s="4"/>
      <c r="B2806" s="4"/>
      <c r="C2806" s="4"/>
      <c r="E2806" s="5"/>
      <c r="F2806" s="5"/>
      <c r="G2806" s="5"/>
      <c r="H2806" s="5"/>
    </row>
    <row r="2807" spans="1:8" x14ac:dyDescent="0.75">
      <c r="A2807" s="4"/>
      <c r="B2807" s="4"/>
      <c r="C2807" s="4"/>
      <c r="E2807" s="5"/>
      <c r="F2807" s="5"/>
      <c r="G2807" s="5"/>
      <c r="H2807" s="5"/>
    </row>
    <row r="2808" spans="1:8" x14ac:dyDescent="0.75">
      <c r="A2808" s="4"/>
      <c r="B2808" s="4"/>
      <c r="C2808" s="4"/>
      <c r="E2808" s="5"/>
      <c r="F2808" s="5"/>
      <c r="G2808" s="5"/>
      <c r="H2808" s="5"/>
    </row>
    <row r="2809" spans="1:8" x14ac:dyDescent="0.75">
      <c r="A2809" s="4"/>
      <c r="B2809" s="4"/>
      <c r="C2809" s="4"/>
      <c r="E2809" s="5"/>
      <c r="F2809" s="5"/>
      <c r="G2809" s="5"/>
      <c r="H2809" s="5"/>
    </row>
    <row r="2810" spans="1:8" x14ac:dyDescent="0.75">
      <c r="A2810" s="4"/>
      <c r="B2810" s="4"/>
      <c r="C2810" s="4"/>
      <c r="E2810" s="5"/>
      <c r="F2810" s="5"/>
      <c r="G2810" s="5"/>
      <c r="H2810" s="5"/>
    </row>
    <row r="2811" spans="1:8" x14ac:dyDescent="0.75">
      <c r="A2811" s="4"/>
      <c r="B2811" s="4"/>
      <c r="C2811" s="4"/>
      <c r="E2811" s="5"/>
      <c r="F2811" s="5"/>
      <c r="G2811" s="5"/>
      <c r="H2811" s="5"/>
    </row>
    <row r="2812" spans="1:8" x14ac:dyDescent="0.75">
      <c r="A2812" s="4"/>
      <c r="B2812" s="4"/>
      <c r="C2812" s="4"/>
      <c r="E2812" s="5"/>
      <c r="F2812" s="5"/>
      <c r="G2812" s="5"/>
      <c r="H2812" s="5"/>
    </row>
    <row r="2813" spans="1:8" x14ac:dyDescent="0.75">
      <c r="A2813" s="4"/>
      <c r="B2813" s="4"/>
      <c r="C2813" s="4"/>
      <c r="E2813" s="5"/>
      <c r="F2813" s="5"/>
      <c r="G2813" s="5"/>
      <c r="H2813" s="5"/>
    </row>
    <row r="2814" spans="1:8" x14ac:dyDescent="0.75">
      <c r="A2814" s="4"/>
      <c r="B2814" s="4"/>
      <c r="C2814" s="4"/>
      <c r="E2814" s="5"/>
      <c r="F2814" s="5"/>
      <c r="G2814" s="5"/>
      <c r="H2814" s="5"/>
    </row>
    <row r="2815" spans="1:8" x14ac:dyDescent="0.75">
      <c r="A2815" s="4"/>
      <c r="B2815" s="4"/>
      <c r="C2815" s="4"/>
      <c r="E2815" s="5"/>
      <c r="F2815" s="5"/>
      <c r="G2815" s="5"/>
      <c r="H2815" s="5"/>
    </row>
    <row r="2816" spans="1:8" x14ac:dyDescent="0.75">
      <c r="A2816" s="4"/>
      <c r="B2816" s="4"/>
      <c r="C2816" s="4"/>
      <c r="E2816" s="5"/>
      <c r="F2816" s="5"/>
      <c r="G2816" s="5"/>
      <c r="H2816" s="5"/>
    </row>
    <row r="2817" spans="1:8" x14ac:dyDescent="0.75">
      <c r="A2817" s="4"/>
      <c r="B2817" s="4"/>
      <c r="C2817" s="4"/>
      <c r="E2817" s="5"/>
      <c r="F2817" s="5"/>
      <c r="G2817" s="5"/>
      <c r="H2817" s="5"/>
    </row>
    <row r="2818" spans="1:8" x14ac:dyDescent="0.75">
      <c r="A2818" s="4"/>
      <c r="B2818" s="4"/>
      <c r="C2818" s="4"/>
      <c r="E2818" s="5"/>
      <c r="F2818" s="5"/>
      <c r="G2818" s="5"/>
      <c r="H2818" s="5"/>
    </row>
    <row r="2819" spans="1:8" x14ac:dyDescent="0.75">
      <c r="A2819" s="4"/>
      <c r="B2819" s="4"/>
      <c r="C2819" s="4"/>
      <c r="E2819" s="5"/>
      <c r="F2819" s="5"/>
      <c r="G2819" s="5"/>
      <c r="H2819" s="5"/>
    </row>
    <row r="2820" spans="1:8" x14ac:dyDescent="0.75">
      <c r="A2820" s="4"/>
      <c r="B2820" s="4"/>
      <c r="C2820" s="4"/>
      <c r="E2820" s="5"/>
      <c r="F2820" s="5"/>
      <c r="G2820" s="5"/>
      <c r="H2820" s="5"/>
    </row>
    <row r="2821" spans="1:8" x14ac:dyDescent="0.75">
      <c r="A2821" s="4"/>
      <c r="B2821" s="4"/>
      <c r="C2821" s="4"/>
      <c r="E2821" s="5"/>
      <c r="F2821" s="5"/>
      <c r="G2821" s="5"/>
      <c r="H2821" s="5"/>
    </row>
    <row r="2822" spans="1:8" x14ac:dyDescent="0.75">
      <c r="A2822" s="4"/>
      <c r="B2822" s="4"/>
      <c r="C2822" s="4"/>
      <c r="E2822" s="5"/>
      <c r="F2822" s="5"/>
      <c r="G2822" s="5"/>
      <c r="H2822" s="5"/>
    </row>
    <row r="2823" spans="1:8" x14ac:dyDescent="0.75">
      <c r="A2823" s="4"/>
      <c r="B2823" s="4"/>
      <c r="C2823" s="4"/>
      <c r="E2823" s="5"/>
      <c r="F2823" s="5"/>
      <c r="G2823" s="5"/>
      <c r="H2823" s="5"/>
    </row>
    <row r="2824" spans="1:8" x14ac:dyDescent="0.75">
      <c r="A2824" s="4"/>
      <c r="B2824" s="4"/>
      <c r="C2824" s="4"/>
      <c r="E2824" s="5"/>
      <c r="F2824" s="5"/>
      <c r="G2824" s="5"/>
      <c r="H2824" s="5"/>
    </row>
    <row r="2825" spans="1:8" x14ac:dyDescent="0.75">
      <c r="A2825" s="4"/>
      <c r="B2825" s="4"/>
      <c r="C2825" s="4"/>
      <c r="E2825" s="5"/>
      <c r="F2825" s="5"/>
      <c r="G2825" s="5"/>
      <c r="H2825" s="5"/>
    </row>
    <row r="2826" spans="1:8" x14ac:dyDescent="0.75">
      <c r="A2826" s="4"/>
      <c r="B2826" s="4"/>
      <c r="C2826" s="4"/>
      <c r="E2826" s="5"/>
      <c r="F2826" s="5"/>
      <c r="G2826" s="5"/>
      <c r="H2826" s="5"/>
    </row>
    <row r="2827" spans="1:8" x14ac:dyDescent="0.75">
      <c r="A2827" s="4"/>
      <c r="B2827" s="4"/>
      <c r="C2827" s="4"/>
      <c r="E2827" s="5"/>
      <c r="F2827" s="5"/>
      <c r="G2827" s="5"/>
      <c r="H2827" s="5"/>
    </row>
    <row r="2828" spans="1:8" x14ac:dyDescent="0.75">
      <c r="A2828" s="4"/>
      <c r="B2828" s="4"/>
      <c r="C2828" s="4"/>
      <c r="E2828" s="5"/>
      <c r="F2828" s="5"/>
      <c r="G2828" s="5"/>
      <c r="H2828" s="5"/>
    </row>
    <row r="2829" spans="1:8" x14ac:dyDescent="0.75">
      <c r="A2829" s="4"/>
      <c r="B2829" s="4"/>
      <c r="C2829" s="4"/>
      <c r="E2829" s="5"/>
      <c r="F2829" s="5"/>
      <c r="G2829" s="5"/>
      <c r="H2829" s="5"/>
    </row>
    <row r="2830" spans="1:8" x14ac:dyDescent="0.75">
      <c r="A2830" s="4"/>
      <c r="B2830" s="4"/>
      <c r="C2830" s="4"/>
      <c r="E2830" s="5"/>
      <c r="F2830" s="5"/>
      <c r="G2830" s="5"/>
      <c r="H2830" s="5"/>
    </row>
    <row r="2831" spans="1:8" x14ac:dyDescent="0.75">
      <c r="A2831" s="4"/>
      <c r="B2831" s="4"/>
      <c r="C2831" s="4"/>
      <c r="E2831" s="5"/>
      <c r="F2831" s="5"/>
      <c r="G2831" s="5"/>
      <c r="H2831" s="5"/>
    </row>
    <row r="2832" spans="1:8" x14ac:dyDescent="0.75">
      <c r="A2832" s="4"/>
      <c r="B2832" s="4"/>
      <c r="C2832" s="4"/>
      <c r="E2832" s="5"/>
      <c r="F2832" s="5"/>
      <c r="G2832" s="5"/>
      <c r="H2832" s="5"/>
    </row>
    <row r="2833" spans="1:8" x14ac:dyDescent="0.75">
      <c r="A2833" s="4"/>
      <c r="B2833" s="4"/>
      <c r="C2833" s="4"/>
      <c r="E2833" s="5"/>
      <c r="F2833" s="5"/>
      <c r="G2833" s="5"/>
      <c r="H2833" s="5"/>
    </row>
    <row r="2834" spans="1:8" x14ac:dyDescent="0.75">
      <c r="A2834" s="4"/>
      <c r="B2834" s="4"/>
      <c r="C2834" s="4"/>
      <c r="E2834" s="5"/>
      <c r="F2834" s="5"/>
      <c r="G2834" s="5"/>
      <c r="H2834" s="5"/>
    </row>
    <row r="2835" spans="1:8" x14ac:dyDescent="0.75">
      <c r="A2835" s="4"/>
      <c r="B2835" s="4"/>
      <c r="C2835" s="4"/>
      <c r="E2835" s="5"/>
      <c r="F2835" s="5"/>
      <c r="G2835" s="5"/>
      <c r="H2835" s="5"/>
    </row>
    <row r="2836" spans="1:8" x14ac:dyDescent="0.75">
      <c r="A2836" s="4"/>
      <c r="B2836" s="4"/>
      <c r="C2836" s="4"/>
      <c r="E2836" s="5"/>
      <c r="F2836" s="5"/>
      <c r="G2836" s="5"/>
      <c r="H2836" s="5"/>
    </row>
    <row r="2837" spans="1:8" x14ac:dyDescent="0.75">
      <c r="A2837" s="4"/>
      <c r="B2837" s="4"/>
      <c r="C2837" s="4"/>
      <c r="E2837" s="5"/>
      <c r="F2837" s="5"/>
      <c r="G2837" s="5"/>
      <c r="H2837" s="5"/>
    </row>
    <row r="2838" spans="1:8" x14ac:dyDescent="0.75">
      <c r="A2838" s="4"/>
      <c r="B2838" s="4"/>
      <c r="C2838" s="4"/>
      <c r="E2838" s="5"/>
      <c r="F2838" s="5"/>
      <c r="G2838" s="5"/>
      <c r="H2838" s="5"/>
    </row>
    <row r="2839" spans="1:8" x14ac:dyDescent="0.75">
      <c r="A2839" s="4"/>
      <c r="B2839" s="4"/>
      <c r="C2839" s="4"/>
      <c r="E2839" s="5"/>
      <c r="F2839" s="5"/>
      <c r="G2839" s="5"/>
      <c r="H2839" s="5"/>
    </row>
    <row r="2840" spans="1:8" x14ac:dyDescent="0.75">
      <c r="A2840" s="4"/>
      <c r="B2840" s="4"/>
      <c r="C2840" s="4"/>
      <c r="E2840" s="5"/>
      <c r="F2840" s="5"/>
      <c r="G2840" s="5"/>
      <c r="H2840" s="5"/>
    </row>
    <row r="2841" spans="1:8" x14ac:dyDescent="0.75">
      <c r="A2841" s="4"/>
      <c r="B2841" s="4"/>
      <c r="C2841" s="4"/>
      <c r="E2841" s="5"/>
      <c r="F2841" s="5"/>
      <c r="G2841" s="5"/>
      <c r="H2841" s="5"/>
    </row>
    <row r="2842" spans="1:8" x14ac:dyDescent="0.75">
      <c r="A2842" s="4"/>
      <c r="B2842" s="4"/>
      <c r="C2842" s="4"/>
      <c r="E2842" s="5"/>
      <c r="F2842" s="5"/>
      <c r="G2842" s="5"/>
      <c r="H2842" s="5"/>
    </row>
    <row r="2843" spans="1:8" x14ac:dyDescent="0.75">
      <c r="A2843" s="4"/>
      <c r="B2843" s="4"/>
      <c r="C2843" s="4"/>
      <c r="E2843" s="5"/>
      <c r="F2843" s="5"/>
      <c r="G2843" s="5"/>
      <c r="H2843" s="5"/>
    </row>
    <row r="2844" spans="1:8" x14ac:dyDescent="0.75">
      <c r="A2844" s="4"/>
      <c r="B2844" s="4"/>
      <c r="C2844" s="4"/>
      <c r="E2844" s="5"/>
      <c r="F2844" s="5"/>
      <c r="G2844" s="5"/>
      <c r="H2844" s="5"/>
    </row>
    <row r="2845" spans="1:8" x14ac:dyDescent="0.75">
      <c r="A2845" s="4"/>
      <c r="B2845" s="4"/>
      <c r="C2845" s="4"/>
      <c r="E2845" s="5"/>
      <c r="F2845" s="5"/>
      <c r="G2845" s="5"/>
      <c r="H2845" s="5"/>
    </row>
    <row r="2846" spans="1:8" x14ac:dyDescent="0.75">
      <c r="A2846" s="4"/>
      <c r="B2846" s="4"/>
      <c r="C2846" s="4"/>
      <c r="E2846" s="5"/>
      <c r="F2846" s="5"/>
      <c r="G2846" s="5"/>
      <c r="H2846" s="5"/>
    </row>
    <row r="2847" spans="1:8" x14ac:dyDescent="0.75">
      <c r="A2847" s="4"/>
      <c r="B2847" s="4"/>
      <c r="C2847" s="4"/>
      <c r="E2847" s="5"/>
      <c r="F2847" s="5"/>
      <c r="G2847" s="5"/>
      <c r="H2847" s="5"/>
    </row>
    <row r="2848" spans="1:8" x14ac:dyDescent="0.75">
      <c r="A2848" s="4"/>
      <c r="B2848" s="4"/>
      <c r="C2848" s="4"/>
      <c r="E2848" s="5"/>
      <c r="F2848" s="5"/>
      <c r="G2848" s="5"/>
      <c r="H2848" s="5"/>
    </row>
    <row r="2849" spans="1:8" x14ac:dyDescent="0.75">
      <c r="A2849" s="4"/>
      <c r="B2849" s="4"/>
      <c r="C2849" s="4"/>
      <c r="E2849" s="5"/>
      <c r="F2849" s="5"/>
      <c r="G2849" s="5"/>
      <c r="H2849" s="5"/>
    </row>
    <row r="2850" spans="1:8" x14ac:dyDescent="0.75">
      <c r="A2850" s="4"/>
      <c r="B2850" s="4"/>
      <c r="C2850" s="4"/>
      <c r="E2850" s="5"/>
      <c r="F2850" s="5"/>
      <c r="G2850" s="5"/>
      <c r="H2850" s="5"/>
    </row>
    <row r="2851" spans="1:8" x14ac:dyDescent="0.75">
      <c r="A2851" s="4"/>
      <c r="B2851" s="4"/>
      <c r="C2851" s="4"/>
      <c r="E2851" s="5"/>
      <c r="F2851" s="5"/>
      <c r="G2851" s="5"/>
      <c r="H2851" s="5"/>
    </row>
    <row r="2852" spans="1:8" x14ac:dyDescent="0.75">
      <c r="A2852" s="4"/>
      <c r="B2852" s="4"/>
      <c r="C2852" s="4"/>
      <c r="E2852" s="5"/>
      <c r="F2852" s="5"/>
      <c r="G2852" s="5"/>
      <c r="H2852" s="5"/>
    </row>
    <row r="2853" spans="1:8" x14ac:dyDescent="0.75">
      <c r="A2853" s="4"/>
      <c r="B2853" s="4"/>
      <c r="C2853" s="4"/>
      <c r="E2853" s="5"/>
      <c r="F2853" s="5"/>
      <c r="G2853" s="5"/>
      <c r="H2853" s="5"/>
    </row>
    <row r="2854" spans="1:8" x14ac:dyDescent="0.75">
      <c r="A2854" s="4"/>
      <c r="B2854" s="4"/>
      <c r="C2854" s="4"/>
      <c r="E2854" s="5"/>
      <c r="F2854" s="5"/>
      <c r="G2854" s="5"/>
      <c r="H2854" s="5"/>
    </row>
    <row r="2855" spans="1:8" x14ac:dyDescent="0.75">
      <c r="A2855" s="4"/>
      <c r="B2855" s="4"/>
      <c r="C2855" s="4"/>
      <c r="E2855" s="5"/>
      <c r="F2855" s="5"/>
      <c r="G2855" s="5"/>
      <c r="H2855" s="5"/>
    </row>
    <row r="2856" spans="1:8" x14ac:dyDescent="0.75">
      <c r="A2856" s="4"/>
      <c r="B2856" s="4"/>
      <c r="C2856" s="4"/>
      <c r="E2856" s="5"/>
      <c r="F2856" s="5"/>
      <c r="G2856" s="5"/>
      <c r="H2856" s="5"/>
    </row>
    <row r="2857" spans="1:8" x14ac:dyDescent="0.75">
      <c r="A2857" s="4"/>
      <c r="B2857" s="4"/>
      <c r="C2857" s="4"/>
      <c r="E2857" s="5"/>
      <c r="F2857" s="5"/>
      <c r="G2857" s="5"/>
      <c r="H2857" s="5"/>
    </row>
    <row r="2858" spans="1:8" x14ac:dyDescent="0.75">
      <c r="A2858" s="4"/>
      <c r="B2858" s="4"/>
      <c r="C2858" s="4"/>
      <c r="E2858" s="5"/>
      <c r="F2858" s="5"/>
      <c r="G2858" s="5"/>
      <c r="H2858" s="5"/>
    </row>
    <row r="2859" spans="1:8" x14ac:dyDescent="0.75">
      <c r="A2859" s="4"/>
      <c r="B2859" s="4"/>
      <c r="C2859" s="4"/>
      <c r="E2859" s="5"/>
      <c r="F2859" s="5"/>
      <c r="G2859" s="5"/>
      <c r="H2859" s="5"/>
    </row>
    <row r="2860" spans="1:8" x14ac:dyDescent="0.75">
      <c r="A2860" s="4"/>
      <c r="B2860" s="4"/>
      <c r="C2860" s="4"/>
      <c r="E2860" s="5"/>
      <c r="F2860" s="5"/>
      <c r="G2860" s="5"/>
      <c r="H2860" s="5"/>
    </row>
    <row r="2861" spans="1:8" x14ac:dyDescent="0.75">
      <c r="A2861" s="4"/>
      <c r="B2861" s="4"/>
      <c r="C2861" s="4"/>
      <c r="E2861" s="5"/>
      <c r="F2861" s="5"/>
      <c r="G2861" s="5"/>
      <c r="H2861" s="5"/>
    </row>
    <row r="2862" spans="1:8" x14ac:dyDescent="0.75">
      <c r="A2862" s="4"/>
      <c r="B2862" s="4"/>
      <c r="C2862" s="4"/>
      <c r="E2862" s="5"/>
      <c r="F2862" s="5"/>
      <c r="G2862" s="5"/>
      <c r="H2862" s="5"/>
    </row>
    <row r="2863" spans="1:8" x14ac:dyDescent="0.75">
      <c r="A2863" s="4"/>
      <c r="B2863" s="4"/>
      <c r="C2863" s="4"/>
      <c r="E2863" s="5"/>
      <c r="F2863" s="5"/>
      <c r="G2863" s="5"/>
      <c r="H2863" s="5"/>
    </row>
    <row r="2864" spans="1:8" x14ac:dyDescent="0.75">
      <c r="A2864" s="4"/>
      <c r="B2864" s="4"/>
      <c r="C2864" s="4"/>
      <c r="E2864" s="5"/>
      <c r="F2864" s="5"/>
      <c r="G2864" s="5"/>
      <c r="H2864" s="5"/>
    </row>
    <row r="2865" spans="1:8" x14ac:dyDescent="0.75">
      <c r="A2865" s="4"/>
      <c r="B2865" s="4"/>
      <c r="C2865" s="4"/>
      <c r="E2865" s="5"/>
      <c r="F2865" s="5"/>
      <c r="G2865" s="5"/>
      <c r="H2865" s="5"/>
    </row>
    <row r="2866" spans="1:8" x14ac:dyDescent="0.75">
      <c r="A2866" s="4"/>
      <c r="B2866" s="4"/>
      <c r="C2866" s="4"/>
      <c r="E2866" s="5"/>
      <c r="F2866" s="5"/>
      <c r="G2866" s="5"/>
      <c r="H2866" s="5"/>
    </row>
    <row r="2867" spans="1:8" x14ac:dyDescent="0.75">
      <c r="A2867" s="4"/>
      <c r="B2867" s="4"/>
      <c r="C2867" s="4"/>
      <c r="E2867" s="5"/>
      <c r="F2867" s="5"/>
      <c r="G2867" s="5"/>
      <c r="H2867" s="5"/>
    </row>
    <row r="2868" spans="1:8" x14ac:dyDescent="0.75">
      <c r="A2868" s="4"/>
      <c r="B2868" s="4"/>
      <c r="C2868" s="4"/>
      <c r="E2868" s="5"/>
      <c r="F2868" s="5"/>
      <c r="G2868" s="5"/>
      <c r="H2868" s="5"/>
    </row>
    <row r="2869" spans="1:8" x14ac:dyDescent="0.75">
      <c r="A2869" s="4"/>
      <c r="B2869" s="4"/>
      <c r="C2869" s="4"/>
      <c r="E2869" s="5"/>
      <c r="F2869" s="5"/>
      <c r="G2869" s="5"/>
      <c r="H2869" s="5"/>
    </row>
    <row r="2870" spans="1:8" x14ac:dyDescent="0.75">
      <c r="A2870" s="4"/>
      <c r="B2870" s="4"/>
      <c r="C2870" s="4"/>
      <c r="E2870" s="5"/>
      <c r="F2870" s="5"/>
      <c r="G2870" s="5"/>
      <c r="H2870" s="5"/>
    </row>
    <row r="2871" spans="1:8" x14ac:dyDescent="0.75">
      <c r="A2871" s="4"/>
      <c r="B2871" s="4"/>
      <c r="C2871" s="4"/>
      <c r="E2871" s="5"/>
      <c r="F2871" s="5"/>
      <c r="G2871" s="5"/>
      <c r="H2871" s="5"/>
    </row>
    <row r="2872" spans="1:8" x14ac:dyDescent="0.75">
      <c r="A2872" s="4"/>
      <c r="B2872" s="4"/>
      <c r="C2872" s="4"/>
      <c r="E2872" s="5"/>
      <c r="F2872" s="5"/>
      <c r="G2872" s="5"/>
      <c r="H2872" s="5"/>
    </row>
    <row r="2873" spans="1:8" x14ac:dyDescent="0.75">
      <c r="A2873" s="4"/>
      <c r="B2873" s="4"/>
      <c r="C2873" s="4"/>
      <c r="E2873" s="5"/>
      <c r="F2873" s="5"/>
      <c r="G2873" s="5"/>
      <c r="H2873" s="5"/>
    </row>
    <row r="2874" spans="1:8" x14ac:dyDescent="0.75">
      <c r="A2874" s="4"/>
      <c r="B2874" s="4"/>
      <c r="C2874" s="4"/>
      <c r="E2874" s="5"/>
      <c r="F2874" s="5"/>
      <c r="G2874" s="5"/>
      <c r="H2874" s="5"/>
    </row>
    <row r="2875" spans="1:8" x14ac:dyDescent="0.75">
      <c r="A2875" s="4"/>
      <c r="B2875" s="4"/>
      <c r="C2875" s="4"/>
      <c r="E2875" s="5"/>
      <c r="F2875" s="5"/>
      <c r="G2875" s="5"/>
      <c r="H2875" s="5"/>
    </row>
    <row r="2876" spans="1:8" x14ac:dyDescent="0.75">
      <c r="A2876" s="4"/>
      <c r="B2876" s="4"/>
      <c r="C2876" s="4"/>
      <c r="E2876" s="5"/>
      <c r="F2876" s="5"/>
      <c r="G2876" s="5"/>
      <c r="H2876" s="5"/>
    </row>
    <row r="2877" spans="1:8" x14ac:dyDescent="0.75">
      <c r="A2877" s="4"/>
      <c r="B2877" s="4"/>
      <c r="C2877" s="4"/>
      <c r="E2877" s="5"/>
      <c r="F2877" s="5"/>
      <c r="G2877" s="5"/>
      <c r="H2877" s="5"/>
    </row>
    <row r="2878" spans="1:8" x14ac:dyDescent="0.75">
      <c r="A2878" s="4"/>
      <c r="B2878" s="4"/>
      <c r="C2878" s="4"/>
      <c r="E2878" s="5"/>
      <c r="F2878" s="5"/>
      <c r="G2878" s="5"/>
      <c r="H2878" s="5"/>
    </row>
    <row r="2879" spans="1:8" x14ac:dyDescent="0.75">
      <c r="A2879" s="4"/>
      <c r="B2879" s="4"/>
      <c r="C2879" s="4"/>
      <c r="E2879" s="5"/>
      <c r="F2879" s="5"/>
      <c r="G2879" s="5"/>
      <c r="H2879" s="5"/>
    </row>
    <row r="2880" spans="1:8" x14ac:dyDescent="0.75">
      <c r="A2880" s="4"/>
      <c r="B2880" s="4"/>
      <c r="C2880" s="4"/>
      <c r="E2880" s="5"/>
      <c r="F2880" s="5"/>
      <c r="G2880" s="5"/>
      <c r="H2880" s="5"/>
    </row>
    <row r="2881" spans="1:8" x14ac:dyDescent="0.75">
      <c r="A2881" s="4"/>
      <c r="B2881" s="4"/>
      <c r="C2881" s="4"/>
      <c r="E2881" s="5"/>
      <c r="F2881" s="5"/>
      <c r="G2881" s="5"/>
      <c r="H2881" s="5"/>
    </row>
    <row r="2882" spans="1:8" x14ac:dyDescent="0.75">
      <c r="A2882" s="4"/>
      <c r="B2882" s="4"/>
      <c r="C2882" s="4"/>
      <c r="E2882" s="5"/>
      <c r="F2882" s="5"/>
      <c r="G2882" s="5"/>
      <c r="H2882" s="5"/>
    </row>
    <row r="2883" spans="1:8" x14ac:dyDescent="0.75">
      <c r="A2883" s="4"/>
      <c r="B2883" s="4"/>
      <c r="C2883" s="4"/>
      <c r="E2883" s="5"/>
      <c r="F2883" s="5"/>
      <c r="G2883" s="5"/>
      <c r="H2883" s="5"/>
    </row>
    <row r="2884" spans="1:8" x14ac:dyDescent="0.75">
      <c r="A2884" s="4"/>
      <c r="B2884" s="4"/>
      <c r="C2884" s="4"/>
      <c r="E2884" s="5"/>
      <c r="F2884" s="5"/>
      <c r="G2884" s="5"/>
      <c r="H2884" s="5"/>
    </row>
    <row r="2885" spans="1:8" x14ac:dyDescent="0.75">
      <c r="A2885" s="4"/>
      <c r="B2885" s="4"/>
      <c r="C2885" s="4"/>
      <c r="E2885" s="5"/>
      <c r="F2885" s="5"/>
      <c r="G2885" s="5"/>
      <c r="H2885" s="5"/>
    </row>
    <row r="2886" spans="1:8" x14ac:dyDescent="0.75">
      <c r="A2886" s="4"/>
      <c r="B2886" s="4"/>
      <c r="C2886" s="4"/>
      <c r="E2886" s="5"/>
      <c r="F2886" s="5"/>
      <c r="G2886" s="5"/>
      <c r="H2886" s="5"/>
    </row>
    <row r="2887" spans="1:8" x14ac:dyDescent="0.75">
      <c r="A2887" s="4"/>
      <c r="B2887" s="4"/>
      <c r="C2887" s="4"/>
      <c r="E2887" s="5"/>
      <c r="F2887" s="5"/>
      <c r="G2887" s="5"/>
      <c r="H2887" s="5"/>
    </row>
    <row r="2888" spans="1:8" x14ac:dyDescent="0.75">
      <c r="A2888" s="4"/>
      <c r="B2888" s="4"/>
      <c r="C2888" s="4"/>
      <c r="E2888" s="5"/>
      <c r="F2888" s="5"/>
      <c r="G2888" s="5"/>
      <c r="H2888" s="5"/>
    </row>
    <row r="2889" spans="1:8" x14ac:dyDescent="0.75">
      <c r="A2889" s="4"/>
      <c r="B2889" s="4"/>
      <c r="C2889" s="4"/>
      <c r="E2889" s="5"/>
      <c r="F2889" s="5"/>
      <c r="G2889" s="5"/>
      <c r="H2889" s="5"/>
    </row>
    <row r="2890" spans="1:8" x14ac:dyDescent="0.75">
      <c r="A2890" s="4"/>
      <c r="B2890" s="4"/>
      <c r="C2890" s="4"/>
      <c r="E2890" s="5"/>
      <c r="F2890" s="5"/>
      <c r="G2890" s="5"/>
      <c r="H2890" s="5"/>
    </row>
    <row r="2891" spans="1:8" x14ac:dyDescent="0.75">
      <c r="A2891" s="4"/>
      <c r="B2891" s="4"/>
      <c r="C2891" s="4"/>
      <c r="E2891" s="5"/>
      <c r="F2891" s="5"/>
      <c r="G2891" s="5"/>
      <c r="H2891" s="5"/>
    </row>
    <row r="2892" spans="1:8" x14ac:dyDescent="0.75">
      <c r="A2892" s="4"/>
      <c r="B2892" s="4"/>
      <c r="C2892" s="4"/>
      <c r="E2892" s="5"/>
      <c r="F2892" s="5"/>
      <c r="G2892" s="5"/>
      <c r="H2892" s="5"/>
    </row>
    <row r="2893" spans="1:8" x14ac:dyDescent="0.75">
      <c r="A2893" s="4"/>
      <c r="B2893" s="4"/>
      <c r="C2893" s="4"/>
      <c r="E2893" s="5"/>
      <c r="F2893" s="5"/>
      <c r="G2893" s="5"/>
      <c r="H2893" s="5"/>
    </row>
    <row r="2894" spans="1:8" x14ac:dyDescent="0.75">
      <c r="A2894" s="4"/>
      <c r="B2894" s="4"/>
      <c r="C2894" s="4"/>
      <c r="E2894" s="5"/>
      <c r="F2894" s="5"/>
      <c r="G2894" s="5"/>
      <c r="H2894" s="5"/>
    </row>
    <row r="2895" spans="1:8" x14ac:dyDescent="0.75">
      <c r="A2895" s="4"/>
      <c r="B2895" s="4"/>
      <c r="C2895" s="4"/>
      <c r="E2895" s="5"/>
      <c r="F2895" s="5"/>
      <c r="G2895" s="5"/>
      <c r="H2895" s="5"/>
    </row>
    <row r="2896" spans="1:8" x14ac:dyDescent="0.75">
      <c r="A2896" s="4"/>
      <c r="B2896" s="4"/>
      <c r="C2896" s="4"/>
      <c r="E2896" s="5"/>
      <c r="F2896" s="5"/>
      <c r="G2896" s="5"/>
      <c r="H2896" s="5"/>
    </row>
    <row r="2897" spans="1:8" x14ac:dyDescent="0.75">
      <c r="A2897" s="4"/>
      <c r="B2897" s="4"/>
      <c r="C2897" s="4"/>
      <c r="E2897" s="5"/>
      <c r="F2897" s="5"/>
      <c r="G2897" s="5"/>
      <c r="H2897" s="5"/>
    </row>
    <row r="2898" spans="1:8" x14ac:dyDescent="0.75">
      <c r="A2898" s="4"/>
      <c r="B2898" s="4"/>
      <c r="C2898" s="4"/>
      <c r="E2898" s="5"/>
      <c r="F2898" s="5"/>
      <c r="G2898" s="5"/>
      <c r="H2898" s="5"/>
    </row>
    <row r="2899" spans="1:8" x14ac:dyDescent="0.75">
      <c r="A2899" s="4"/>
      <c r="B2899" s="4"/>
      <c r="C2899" s="4"/>
      <c r="E2899" s="5"/>
      <c r="F2899" s="5"/>
      <c r="G2899" s="5"/>
      <c r="H2899" s="5"/>
    </row>
    <row r="2900" spans="1:8" x14ac:dyDescent="0.75">
      <c r="A2900" s="4"/>
      <c r="B2900" s="4"/>
      <c r="C2900" s="4"/>
      <c r="E2900" s="5"/>
      <c r="F2900" s="5"/>
      <c r="G2900" s="5"/>
      <c r="H2900" s="5"/>
    </row>
    <row r="2901" spans="1:8" x14ac:dyDescent="0.75">
      <c r="A2901" s="4"/>
      <c r="B2901" s="4"/>
      <c r="C2901" s="4"/>
      <c r="E2901" s="5"/>
      <c r="F2901" s="5"/>
      <c r="G2901" s="5"/>
      <c r="H2901" s="5"/>
    </row>
    <row r="2902" spans="1:8" x14ac:dyDescent="0.75">
      <c r="A2902" s="4"/>
      <c r="B2902" s="4"/>
      <c r="C2902" s="4"/>
      <c r="E2902" s="5"/>
      <c r="F2902" s="5"/>
      <c r="G2902" s="5"/>
      <c r="H2902" s="5"/>
    </row>
    <row r="2903" spans="1:8" x14ac:dyDescent="0.75">
      <c r="A2903" s="4"/>
      <c r="B2903" s="4"/>
      <c r="C2903" s="4"/>
      <c r="E2903" s="5"/>
      <c r="F2903" s="5"/>
      <c r="G2903" s="5"/>
      <c r="H2903" s="5"/>
    </row>
    <row r="2904" spans="1:8" x14ac:dyDescent="0.75">
      <c r="A2904" s="4"/>
      <c r="B2904" s="4"/>
      <c r="C2904" s="4"/>
      <c r="E2904" s="5"/>
      <c r="F2904" s="5"/>
      <c r="G2904" s="5"/>
      <c r="H2904" s="5"/>
    </row>
    <row r="2905" spans="1:8" x14ac:dyDescent="0.75">
      <c r="A2905" s="4"/>
      <c r="B2905" s="4"/>
      <c r="C2905" s="4"/>
      <c r="E2905" s="5"/>
      <c r="F2905" s="5"/>
      <c r="G2905" s="5"/>
      <c r="H2905" s="5"/>
    </row>
    <row r="2906" spans="1:8" x14ac:dyDescent="0.75">
      <c r="A2906" s="4"/>
      <c r="B2906" s="4"/>
      <c r="C2906" s="4"/>
      <c r="E2906" s="5"/>
      <c r="F2906" s="5"/>
      <c r="G2906" s="5"/>
      <c r="H2906" s="5"/>
    </row>
    <row r="2907" spans="1:8" x14ac:dyDescent="0.75">
      <c r="A2907" s="4"/>
      <c r="B2907" s="4"/>
      <c r="C2907" s="4"/>
      <c r="E2907" s="5"/>
      <c r="F2907" s="5"/>
      <c r="G2907" s="5"/>
      <c r="H2907" s="5"/>
    </row>
    <row r="2908" spans="1:8" x14ac:dyDescent="0.75">
      <c r="A2908" s="4"/>
      <c r="B2908" s="4"/>
      <c r="C2908" s="4"/>
      <c r="E2908" s="5"/>
      <c r="F2908" s="5"/>
      <c r="G2908" s="5"/>
      <c r="H2908" s="5"/>
    </row>
    <row r="2909" spans="1:8" x14ac:dyDescent="0.75">
      <c r="A2909" s="4"/>
      <c r="B2909" s="4"/>
      <c r="C2909" s="4"/>
      <c r="E2909" s="5"/>
      <c r="F2909" s="5"/>
      <c r="G2909" s="5"/>
      <c r="H2909" s="5"/>
    </row>
    <row r="2910" spans="1:8" x14ac:dyDescent="0.75">
      <c r="A2910" s="4"/>
      <c r="B2910" s="4"/>
      <c r="C2910" s="4"/>
      <c r="E2910" s="5"/>
      <c r="F2910" s="5"/>
      <c r="G2910" s="5"/>
      <c r="H2910" s="5"/>
    </row>
    <row r="2911" spans="1:8" x14ac:dyDescent="0.75">
      <c r="A2911" s="4"/>
      <c r="B2911" s="4"/>
      <c r="C2911" s="4"/>
      <c r="E2911" s="5"/>
      <c r="F2911" s="5"/>
      <c r="G2911" s="5"/>
      <c r="H2911" s="5"/>
    </row>
    <row r="2912" spans="1:8" x14ac:dyDescent="0.75">
      <c r="A2912" s="4"/>
      <c r="B2912" s="4"/>
      <c r="C2912" s="4"/>
      <c r="E2912" s="5"/>
      <c r="F2912" s="5"/>
      <c r="G2912" s="5"/>
      <c r="H2912" s="5"/>
    </row>
    <row r="2913" spans="1:8" x14ac:dyDescent="0.75">
      <c r="A2913" s="4"/>
      <c r="B2913" s="4"/>
      <c r="C2913" s="4"/>
      <c r="E2913" s="5"/>
      <c r="F2913" s="5"/>
      <c r="G2913" s="5"/>
      <c r="H2913" s="5"/>
    </row>
    <row r="2914" spans="1:8" x14ac:dyDescent="0.75">
      <c r="A2914" s="4"/>
      <c r="B2914" s="4"/>
      <c r="C2914" s="4"/>
      <c r="E2914" s="5"/>
      <c r="F2914" s="5"/>
      <c r="G2914" s="5"/>
      <c r="H2914" s="5"/>
    </row>
    <row r="2915" spans="1:8" x14ac:dyDescent="0.75">
      <c r="A2915" s="4"/>
      <c r="B2915" s="4"/>
      <c r="C2915" s="4"/>
      <c r="E2915" s="5"/>
      <c r="F2915" s="5"/>
      <c r="G2915" s="5"/>
      <c r="H2915" s="5"/>
    </row>
    <row r="2916" spans="1:8" x14ac:dyDescent="0.75">
      <c r="A2916" s="4"/>
      <c r="B2916" s="4"/>
      <c r="C2916" s="4"/>
      <c r="E2916" s="5"/>
      <c r="F2916" s="5"/>
      <c r="G2916" s="5"/>
      <c r="H2916" s="5"/>
    </row>
    <row r="2917" spans="1:8" x14ac:dyDescent="0.75">
      <c r="A2917" s="4"/>
      <c r="B2917" s="4"/>
      <c r="C2917" s="4"/>
      <c r="E2917" s="5"/>
      <c r="F2917" s="5"/>
      <c r="G2917" s="5"/>
      <c r="H2917" s="5"/>
    </row>
    <row r="2918" spans="1:8" x14ac:dyDescent="0.75">
      <c r="A2918" s="4"/>
      <c r="B2918" s="4"/>
      <c r="C2918" s="4"/>
      <c r="E2918" s="5"/>
      <c r="F2918" s="5"/>
      <c r="G2918" s="5"/>
      <c r="H2918" s="5"/>
    </row>
    <row r="2919" spans="1:8" x14ac:dyDescent="0.75">
      <c r="A2919" s="4"/>
      <c r="B2919" s="4"/>
      <c r="C2919" s="4"/>
      <c r="E2919" s="5"/>
      <c r="F2919" s="5"/>
      <c r="G2919" s="5"/>
      <c r="H2919" s="5"/>
    </row>
    <row r="2920" spans="1:8" x14ac:dyDescent="0.75">
      <c r="A2920" s="4"/>
      <c r="B2920" s="4"/>
      <c r="C2920" s="4"/>
      <c r="E2920" s="5"/>
      <c r="F2920" s="5"/>
      <c r="G2920" s="5"/>
      <c r="H2920" s="5"/>
    </row>
    <row r="2921" spans="1:8" x14ac:dyDescent="0.75">
      <c r="A2921" s="4"/>
      <c r="B2921" s="4"/>
      <c r="C2921" s="4"/>
      <c r="E2921" s="5"/>
      <c r="F2921" s="5"/>
      <c r="G2921" s="5"/>
      <c r="H2921" s="5"/>
    </row>
    <row r="2922" spans="1:8" x14ac:dyDescent="0.75">
      <c r="A2922" s="4"/>
      <c r="B2922" s="4"/>
      <c r="C2922" s="4"/>
      <c r="E2922" s="5"/>
      <c r="F2922" s="5"/>
      <c r="G2922" s="5"/>
      <c r="H2922" s="5"/>
    </row>
    <row r="2923" spans="1:8" x14ac:dyDescent="0.75">
      <c r="A2923" s="4"/>
      <c r="B2923" s="4"/>
      <c r="C2923" s="4"/>
      <c r="E2923" s="5"/>
      <c r="F2923" s="5"/>
      <c r="G2923" s="5"/>
      <c r="H2923" s="5"/>
    </row>
    <row r="2924" spans="1:8" x14ac:dyDescent="0.75">
      <c r="A2924" s="4"/>
      <c r="B2924" s="4"/>
      <c r="C2924" s="4"/>
      <c r="E2924" s="5"/>
      <c r="F2924" s="5"/>
      <c r="G2924" s="5"/>
      <c r="H2924" s="5"/>
    </row>
    <row r="2925" spans="1:8" x14ac:dyDescent="0.75">
      <c r="A2925" s="4"/>
      <c r="B2925" s="4"/>
      <c r="C2925" s="4"/>
      <c r="E2925" s="5"/>
      <c r="F2925" s="5"/>
      <c r="G2925" s="5"/>
      <c r="H2925" s="5"/>
    </row>
    <row r="2926" spans="1:8" x14ac:dyDescent="0.75">
      <c r="A2926" s="4"/>
      <c r="B2926" s="4"/>
      <c r="C2926" s="4"/>
      <c r="E2926" s="5"/>
      <c r="F2926" s="5"/>
      <c r="G2926" s="5"/>
      <c r="H2926" s="5"/>
    </row>
    <row r="2927" spans="1:8" x14ac:dyDescent="0.75">
      <c r="A2927" s="4"/>
      <c r="B2927" s="4"/>
      <c r="C2927" s="4"/>
      <c r="E2927" s="5"/>
      <c r="F2927" s="5"/>
      <c r="G2927" s="5"/>
      <c r="H2927" s="5"/>
    </row>
    <row r="2928" spans="1:8" x14ac:dyDescent="0.75">
      <c r="A2928" s="4"/>
      <c r="B2928" s="4"/>
      <c r="C2928" s="4"/>
      <c r="E2928" s="5"/>
      <c r="F2928" s="5"/>
      <c r="G2928" s="5"/>
      <c r="H2928" s="5"/>
    </row>
    <row r="2929" spans="1:8" x14ac:dyDescent="0.75">
      <c r="A2929" s="4"/>
      <c r="B2929" s="4"/>
      <c r="C2929" s="4"/>
      <c r="E2929" s="5"/>
      <c r="F2929" s="5"/>
      <c r="G2929" s="5"/>
      <c r="H2929" s="5"/>
    </row>
    <row r="2930" spans="1:8" x14ac:dyDescent="0.75">
      <c r="A2930" s="4"/>
      <c r="B2930" s="4"/>
      <c r="C2930" s="4"/>
      <c r="E2930" s="5"/>
      <c r="F2930" s="5"/>
      <c r="G2930" s="5"/>
      <c r="H2930" s="5"/>
    </row>
    <row r="2931" spans="1:8" x14ac:dyDescent="0.75">
      <c r="A2931" s="4"/>
      <c r="B2931" s="4"/>
      <c r="C2931" s="4"/>
      <c r="E2931" s="5"/>
      <c r="F2931" s="5"/>
      <c r="G2931" s="5"/>
      <c r="H2931" s="5"/>
    </row>
    <row r="2932" spans="1:8" x14ac:dyDescent="0.75">
      <c r="A2932" s="4"/>
      <c r="B2932" s="4"/>
      <c r="C2932" s="4"/>
      <c r="E2932" s="5"/>
      <c r="F2932" s="5"/>
      <c r="G2932" s="5"/>
      <c r="H2932" s="5"/>
    </row>
    <row r="2933" spans="1:8" x14ac:dyDescent="0.75">
      <c r="A2933" s="4"/>
      <c r="B2933" s="4"/>
      <c r="C2933" s="4"/>
      <c r="E2933" s="5"/>
      <c r="F2933" s="5"/>
      <c r="G2933" s="5"/>
      <c r="H2933" s="5"/>
    </row>
    <row r="2934" spans="1:8" x14ac:dyDescent="0.75">
      <c r="A2934" s="4"/>
      <c r="B2934" s="4"/>
      <c r="C2934" s="4"/>
      <c r="E2934" s="5"/>
      <c r="F2934" s="5"/>
      <c r="G2934" s="5"/>
      <c r="H2934" s="5"/>
    </row>
    <row r="2935" spans="1:8" x14ac:dyDescent="0.75">
      <c r="A2935" s="4"/>
      <c r="B2935" s="4"/>
      <c r="C2935" s="4"/>
      <c r="E2935" s="5"/>
      <c r="F2935" s="5"/>
      <c r="G2935" s="5"/>
      <c r="H2935" s="5"/>
    </row>
    <row r="2936" spans="1:8" x14ac:dyDescent="0.75">
      <c r="A2936" s="4"/>
      <c r="B2936" s="4"/>
      <c r="C2936" s="4"/>
      <c r="E2936" s="5"/>
      <c r="F2936" s="5"/>
      <c r="G2936" s="5"/>
      <c r="H2936" s="5"/>
    </row>
    <row r="2937" spans="1:8" x14ac:dyDescent="0.75">
      <c r="A2937" s="4"/>
      <c r="B2937" s="4"/>
      <c r="C2937" s="4"/>
      <c r="E2937" s="5"/>
      <c r="F2937" s="5"/>
      <c r="G2937" s="5"/>
      <c r="H2937" s="5"/>
    </row>
    <row r="2938" spans="1:8" x14ac:dyDescent="0.75">
      <c r="A2938" s="4"/>
      <c r="B2938" s="4"/>
      <c r="C2938" s="4"/>
      <c r="E2938" s="5"/>
      <c r="F2938" s="5"/>
      <c r="G2938" s="5"/>
      <c r="H2938" s="5"/>
    </row>
    <row r="2939" spans="1:8" x14ac:dyDescent="0.75">
      <c r="A2939" s="4"/>
      <c r="B2939" s="4"/>
      <c r="C2939" s="4"/>
      <c r="E2939" s="5"/>
      <c r="F2939" s="5"/>
      <c r="G2939" s="5"/>
      <c r="H2939" s="5"/>
    </row>
    <row r="2940" spans="1:8" x14ac:dyDescent="0.75">
      <c r="A2940" s="4"/>
      <c r="B2940" s="4"/>
      <c r="C2940" s="4"/>
      <c r="E2940" s="5"/>
      <c r="F2940" s="5"/>
      <c r="G2940" s="5"/>
      <c r="H2940" s="5"/>
    </row>
    <row r="2941" spans="1:8" x14ac:dyDescent="0.75">
      <c r="A2941" s="4"/>
      <c r="B2941" s="4"/>
      <c r="C2941" s="4"/>
      <c r="E2941" s="5"/>
      <c r="F2941" s="5"/>
      <c r="G2941" s="5"/>
      <c r="H2941" s="5"/>
    </row>
    <row r="2942" spans="1:8" x14ac:dyDescent="0.75">
      <c r="A2942" s="4"/>
      <c r="B2942" s="4"/>
      <c r="C2942" s="4"/>
      <c r="E2942" s="5"/>
      <c r="F2942" s="5"/>
      <c r="G2942" s="5"/>
      <c r="H2942" s="5"/>
    </row>
    <row r="2943" spans="1:8" x14ac:dyDescent="0.75">
      <c r="A2943" s="4"/>
      <c r="B2943" s="4"/>
      <c r="C2943" s="4"/>
      <c r="E2943" s="5"/>
      <c r="F2943" s="5"/>
      <c r="G2943" s="5"/>
      <c r="H2943" s="5"/>
    </row>
    <row r="2944" spans="1:8" x14ac:dyDescent="0.75">
      <c r="A2944" s="4"/>
      <c r="B2944" s="4"/>
      <c r="C2944" s="4"/>
      <c r="E2944" s="5"/>
      <c r="F2944" s="5"/>
      <c r="G2944" s="5"/>
      <c r="H2944" s="5"/>
    </row>
    <row r="2945" spans="1:8" x14ac:dyDescent="0.75">
      <c r="A2945" s="4"/>
      <c r="B2945" s="4"/>
      <c r="C2945" s="4"/>
      <c r="E2945" s="5"/>
      <c r="F2945" s="5"/>
      <c r="G2945" s="5"/>
      <c r="H2945" s="5"/>
    </row>
    <row r="2946" spans="1:8" x14ac:dyDescent="0.75">
      <c r="A2946" s="4"/>
      <c r="B2946" s="4"/>
      <c r="C2946" s="4"/>
      <c r="E2946" s="5"/>
      <c r="F2946" s="5"/>
      <c r="G2946" s="5"/>
      <c r="H2946" s="5"/>
    </row>
    <row r="2947" spans="1:8" x14ac:dyDescent="0.75">
      <c r="A2947" s="4"/>
      <c r="B2947" s="4"/>
      <c r="C2947" s="4"/>
      <c r="E2947" s="5"/>
      <c r="F2947" s="5"/>
      <c r="G2947" s="5"/>
      <c r="H2947" s="5"/>
    </row>
    <row r="2948" spans="1:8" x14ac:dyDescent="0.75">
      <c r="A2948" s="4"/>
      <c r="B2948" s="4"/>
      <c r="C2948" s="4"/>
      <c r="E2948" s="5"/>
      <c r="F2948" s="5"/>
      <c r="G2948" s="5"/>
      <c r="H2948" s="5"/>
    </row>
    <row r="2949" spans="1:8" x14ac:dyDescent="0.75">
      <c r="A2949" s="4"/>
      <c r="B2949" s="4"/>
      <c r="C2949" s="4"/>
      <c r="E2949" s="5"/>
      <c r="F2949" s="5"/>
      <c r="G2949" s="5"/>
      <c r="H2949" s="5"/>
    </row>
    <row r="2950" spans="1:8" x14ac:dyDescent="0.75">
      <c r="A2950" s="4"/>
      <c r="B2950" s="4"/>
      <c r="C2950" s="4"/>
      <c r="E2950" s="5"/>
      <c r="F2950" s="5"/>
      <c r="G2950" s="5"/>
      <c r="H2950" s="5"/>
    </row>
    <row r="2951" spans="1:8" x14ac:dyDescent="0.75">
      <c r="A2951" s="4"/>
      <c r="B2951" s="4"/>
      <c r="C2951" s="4"/>
      <c r="E2951" s="5"/>
      <c r="F2951" s="5"/>
      <c r="G2951" s="5"/>
      <c r="H2951" s="5"/>
    </row>
    <row r="2952" spans="1:8" x14ac:dyDescent="0.75">
      <c r="A2952" s="4"/>
      <c r="B2952" s="4"/>
      <c r="C2952" s="4"/>
      <c r="E2952" s="5"/>
      <c r="F2952" s="5"/>
      <c r="G2952" s="5"/>
      <c r="H2952" s="5"/>
    </row>
    <row r="2953" spans="1:8" x14ac:dyDescent="0.75">
      <c r="A2953" s="4"/>
      <c r="B2953" s="4"/>
      <c r="C2953" s="4"/>
      <c r="E2953" s="5"/>
      <c r="F2953" s="5"/>
      <c r="G2953" s="5"/>
      <c r="H2953" s="5"/>
    </row>
    <row r="2954" spans="1:8" x14ac:dyDescent="0.75">
      <c r="A2954" s="4"/>
      <c r="B2954" s="4"/>
      <c r="C2954" s="4"/>
      <c r="E2954" s="5"/>
      <c r="F2954" s="5"/>
      <c r="G2954" s="5"/>
      <c r="H2954" s="5"/>
    </row>
    <row r="2955" spans="1:8" x14ac:dyDescent="0.75">
      <c r="A2955" s="4"/>
      <c r="B2955" s="4"/>
      <c r="C2955" s="4"/>
      <c r="E2955" s="5"/>
      <c r="F2955" s="5"/>
      <c r="G2955" s="5"/>
      <c r="H2955" s="5"/>
    </row>
    <row r="2956" spans="1:8" x14ac:dyDescent="0.75">
      <c r="A2956" s="4"/>
      <c r="B2956" s="4"/>
      <c r="C2956" s="4"/>
      <c r="E2956" s="5"/>
      <c r="F2956" s="5"/>
      <c r="G2956" s="5"/>
      <c r="H2956" s="5"/>
    </row>
    <row r="2957" spans="1:8" x14ac:dyDescent="0.75">
      <c r="A2957" s="4"/>
      <c r="B2957" s="4"/>
      <c r="C2957" s="4"/>
      <c r="E2957" s="5"/>
      <c r="F2957" s="5"/>
      <c r="G2957" s="5"/>
      <c r="H2957" s="5"/>
    </row>
    <row r="2958" spans="1:8" x14ac:dyDescent="0.75">
      <c r="A2958" s="4"/>
      <c r="B2958" s="4"/>
      <c r="C2958" s="4"/>
      <c r="E2958" s="5"/>
      <c r="F2958" s="5"/>
      <c r="G2958" s="5"/>
      <c r="H2958" s="5"/>
    </row>
    <row r="2959" spans="1:8" x14ac:dyDescent="0.75">
      <c r="A2959" s="4"/>
      <c r="B2959" s="4"/>
      <c r="C2959" s="4"/>
      <c r="E2959" s="5"/>
      <c r="F2959" s="5"/>
      <c r="G2959" s="5"/>
      <c r="H2959" s="5"/>
    </row>
    <row r="2960" spans="1:8" x14ac:dyDescent="0.75">
      <c r="A2960" s="4"/>
      <c r="B2960" s="4"/>
      <c r="C2960" s="4"/>
      <c r="E2960" s="5"/>
      <c r="F2960" s="5"/>
      <c r="G2960" s="5"/>
      <c r="H2960" s="5"/>
    </row>
    <row r="2961" spans="1:8" x14ac:dyDescent="0.75">
      <c r="A2961" s="4"/>
      <c r="B2961" s="4"/>
      <c r="C2961" s="4"/>
      <c r="E2961" s="5"/>
      <c r="F2961" s="5"/>
      <c r="G2961" s="5"/>
      <c r="H2961" s="5"/>
    </row>
    <row r="2962" spans="1:8" x14ac:dyDescent="0.75">
      <c r="A2962" s="4"/>
      <c r="B2962" s="4"/>
      <c r="C2962" s="4"/>
      <c r="E2962" s="5"/>
      <c r="F2962" s="5"/>
      <c r="G2962" s="5"/>
      <c r="H2962" s="5"/>
    </row>
    <row r="2963" spans="1:8" x14ac:dyDescent="0.75">
      <c r="A2963" s="4"/>
      <c r="B2963" s="4"/>
      <c r="C2963" s="4"/>
      <c r="E2963" s="5"/>
      <c r="F2963" s="5"/>
      <c r="G2963" s="5"/>
      <c r="H2963" s="5"/>
    </row>
    <row r="2964" spans="1:8" x14ac:dyDescent="0.75">
      <c r="A2964" s="4"/>
      <c r="B2964" s="4"/>
      <c r="C2964" s="4"/>
      <c r="E2964" s="5"/>
      <c r="F2964" s="5"/>
      <c r="G2964" s="5"/>
      <c r="H2964" s="5"/>
    </row>
    <row r="2965" spans="1:8" x14ac:dyDescent="0.75">
      <c r="A2965" s="4"/>
      <c r="B2965" s="4"/>
      <c r="C2965" s="4"/>
      <c r="E2965" s="5"/>
      <c r="F2965" s="5"/>
      <c r="G2965" s="5"/>
      <c r="H2965" s="5"/>
    </row>
    <row r="2966" spans="1:8" x14ac:dyDescent="0.75">
      <c r="A2966" s="4"/>
      <c r="B2966" s="4"/>
      <c r="C2966" s="4"/>
      <c r="E2966" s="5"/>
      <c r="F2966" s="5"/>
      <c r="G2966" s="5"/>
      <c r="H2966" s="5"/>
    </row>
    <row r="2967" spans="1:8" x14ac:dyDescent="0.75">
      <c r="A2967" s="4"/>
      <c r="B2967" s="4"/>
      <c r="C2967" s="4"/>
      <c r="E2967" s="5"/>
      <c r="F2967" s="5"/>
      <c r="G2967" s="5"/>
      <c r="H2967" s="5"/>
    </row>
    <row r="2968" spans="1:8" x14ac:dyDescent="0.75">
      <c r="A2968" s="4"/>
      <c r="B2968" s="4"/>
      <c r="C2968" s="4"/>
      <c r="E2968" s="5"/>
      <c r="F2968" s="5"/>
      <c r="G2968" s="5"/>
      <c r="H2968" s="5"/>
    </row>
    <row r="2969" spans="1:8" x14ac:dyDescent="0.75">
      <c r="A2969" s="4"/>
      <c r="B2969" s="4"/>
      <c r="C2969" s="4"/>
      <c r="E2969" s="5"/>
      <c r="F2969" s="5"/>
      <c r="G2969" s="5"/>
      <c r="H2969" s="5"/>
    </row>
    <row r="2970" spans="1:8" x14ac:dyDescent="0.75">
      <c r="A2970" s="4"/>
      <c r="B2970" s="4"/>
      <c r="C2970" s="4"/>
      <c r="E2970" s="5"/>
      <c r="F2970" s="5"/>
      <c r="G2970" s="5"/>
      <c r="H2970" s="5"/>
    </row>
    <row r="2971" spans="1:8" x14ac:dyDescent="0.75">
      <c r="A2971" s="4"/>
      <c r="B2971" s="4"/>
      <c r="C2971" s="4"/>
      <c r="E2971" s="5"/>
      <c r="F2971" s="5"/>
      <c r="G2971" s="5"/>
      <c r="H2971" s="5"/>
    </row>
    <row r="2972" spans="1:8" x14ac:dyDescent="0.75">
      <c r="A2972" s="4"/>
      <c r="B2972" s="4"/>
      <c r="C2972" s="4"/>
      <c r="E2972" s="5"/>
      <c r="F2972" s="5"/>
      <c r="G2972" s="5"/>
      <c r="H2972" s="5"/>
    </row>
    <row r="2973" spans="1:8" x14ac:dyDescent="0.75">
      <c r="A2973" s="4"/>
      <c r="B2973" s="4"/>
      <c r="C2973" s="4"/>
      <c r="E2973" s="5"/>
      <c r="F2973" s="5"/>
      <c r="G2973" s="5"/>
      <c r="H2973" s="5"/>
    </row>
    <row r="2974" spans="1:8" x14ac:dyDescent="0.75">
      <c r="A2974" s="4"/>
      <c r="B2974" s="4"/>
      <c r="C2974" s="4"/>
      <c r="E2974" s="5"/>
      <c r="F2974" s="5"/>
      <c r="G2974" s="5"/>
      <c r="H2974" s="5"/>
    </row>
    <row r="2975" spans="1:8" x14ac:dyDescent="0.75">
      <c r="A2975" s="4"/>
      <c r="B2975" s="4"/>
      <c r="C2975" s="4"/>
      <c r="E2975" s="5"/>
      <c r="F2975" s="5"/>
      <c r="G2975" s="5"/>
      <c r="H2975" s="5"/>
    </row>
    <row r="2976" spans="1:8" x14ac:dyDescent="0.75">
      <c r="A2976" s="4"/>
      <c r="B2976" s="4"/>
      <c r="C2976" s="4"/>
      <c r="E2976" s="5"/>
      <c r="F2976" s="5"/>
      <c r="G2976" s="5"/>
      <c r="H2976" s="5"/>
    </row>
    <row r="2977" spans="1:8" x14ac:dyDescent="0.75">
      <c r="A2977" s="4"/>
      <c r="B2977" s="4"/>
      <c r="C2977" s="4"/>
      <c r="E2977" s="5"/>
      <c r="F2977" s="5"/>
      <c r="G2977" s="5"/>
      <c r="H2977" s="5"/>
    </row>
    <row r="2978" spans="1:8" x14ac:dyDescent="0.75">
      <c r="A2978" s="4"/>
      <c r="B2978" s="4"/>
      <c r="C2978" s="4"/>
      <c r="E2978" s="5"/>
      <c r="F2978" s="5"/>
      <c r="G2978" s="5"/>
      <c r="H2978" s="5"/>
    </row>
    <row r="2979" spans="1:8" x14ac:dyDescent="0.75">
      <c r="A2979" s="4"/>
      <c r="B2979" s="4"/>
      <c r="C2979" s="4"/>
      <c r="E2979" s="5"/>
      <c r="F2979" s="5"/>
      <c r="G2979" s="5"/>
      <c r="H2979" s="5"/>
    </row>
    <row r="2980" spans="1:8" x14ac:dyDescent="0.75">
      <c r="A2980" s="4"/>
      <c r="B2980" s="4"/>
      <c r="C2980" s="4"/>
      <c r="E2980" s="5"/>
      <c r="F2980" s="5"/>
      <c r="G2980" s="5"/>
      <c r="H2980" s="5"/>
    </row>
    <row r="2981" spans="1:8" x14ac:dyDescent="0.75">
      <c r="A2981" s="4"/>
      <c r="B2981" s="4"/>
      <c r="C2981" s="4"/>
      <c r="E2981" s="5"/>
      <c r="F2981" s="5"/>
      <c r="G2981" s="5"/>
      <c r="H2981" s="5"/>
    </row>
    <row r="2982" spans="1:8" x14ac:dyDescent="0.75">
      <c r="A2982" s="4"/>
      <c r="B2982" s="4"/>
      <c r="C2982" s="4"/>
      <c r="E2982" s="5"/>
      <c r="F2982" s="5"/>
      <c r="G2982" s="5"/>
      <c r="H2982" s="5"/>
    </row>
    <row r="2983" spans="1:8" x14ac:dyDescent="0.75">
      <c r="A2983" s="4"/>
      <c r="B2983" s="4"/>
      <c r="C2983" s="4"/>
      <c r="E2983" s="5"/>
      <c r="F2983" s="5"/>
      <c r="G2983" s="5"/>
      <c r="H2983" s="5"/>
    </row>
    <row r="2984" spans="1:8" x14ac:dyDescent="0.75">
      <c r="A2984" s="4"/>
      <c r="B2984" s="4"/>
      <c r="C2984" s="4"/>
      <c r="E2984" s="5"/>
      <c r="F2984" s="5"/>
      <c r="G2984" s="5"/>
      <c r="H2984" s="5"/>
    </row>
    <row r="2985" spans="1:8" x14ac:dyDescent="0.75">
      <c r="A2985" s="4"/>
      <c r="B2985" s="4"/>
      <c r="C2985" s="4"/>
      <c r="E2985" s="5"/>
      <c r="F2985" s="5"/>
      <c r="G2985" s="5"/>
      <c r="H2985" s="5"/>
    </row>
    <row r="2986" spans="1:8" x14ac:dyDescent="0.75">
      <c r="A2986" s="4"/>
      <c r="B2986" s="4"/>
      <c r="C2986" s="4"/>
      <c r="E2986" s="5"/>
      <c r="F2986" s="5"/>
      <c r="G2986" s="5"/>
      <c r="H2986" s="5"/>
    </row>
    <row r="2987" spans="1:8" x14ac:dyDescent="0.75">
      <c r="A2987" s="4"/>
      <c r="B2987" s="4"/>
      <c r="C2987" s="4"/>
      <c r="E2987" s="5"/>
      <c r="F2987" s="5"/>
      <c r="G2987" s="5"/>
      <c r="H2987" s="5"/>
    </row>
    <row r="2988" spans="1:8" x14ac:dyDescent="0.75">
      <c r="A2988" s="4"/>
      <c r="B2988" s="4"/>
      <c r="C2988" s="4"/>
      <c r="E2988" s="5"/>
      <c r="F2988" s="5"/>
      <c r="G2988" s="5"/>
      <c r="H2988" s="5"/>
    </row>
    <row r="2989" spans="1:8" x14ac:dyDescent="0.75">
      <c r="A2989" s="4"/>
      <c r="B2989" s="4"/>
      <c r="C2989" s="4"/>
      <c r="E2989" s="5"/>
      <c r="F2989" s="5"/>
      <c r="G2989" s="5"/>
      <c r="H2989" s="5"/>
    </row>
    <row r="2990" spans="1:8" x14ac:dyDescent="0.75">
      <c r="A2990" s="4"/>
      <c r="B2990" s="4"/>
      <c r="C2990" s="4"/>
      <c r="E2990" s="5"/>
      <c r="F2990" s="5"/>
      <c r="G2990" s="5"/>
      <c r="H2990" s="5"/>
    </row>
    <row r="2991" spans="1:8" x14ac:dyDescent="0.75">
      <c r="A2991" s="4"/>
      <c r="B2991" s="4"/>
      <c r="C2991" s="4"/>
      <c r="E2991" s="5"/>
      <c r="F2991" s="5"/>
      <c r="G2991" s="5"/>
      <c r="H2991" s="5"/>
    </row>
    <row r="2992" spans="1:8" x14ac:dyDescent="0.75">
      <c r="A2992" s="4"/>
      <c r="B2992" s="4"/>
      <c r="C2992" s="4"/>
      <c r="E2992" s="5"/>
      <c r="F2992" s="5"/>
      <c r="G2992" s="5"/>
      <c r="H2992" s="5"/>
    </row>
    <row r="2993" spans="1:8" x14ac:dyDescent="0.75">
      <c r="A2993" s="4"/>
      <c r="B2993" s="4"/>
      <c r="C2993" s="4"/>
      <c r="E2993" s="5"/>
      <c r="F2993" s="5"/>
      <c r="G2993" s="5"/>
      <c r="H2993" s="5"/>
    </row>
    <row r="2994" spans="1:8" x14ac:dyDescent="0.75">
      <c r="A2994" s="4"/>
      <c r="B2994" s="4"/>
      <c r="C2994" s="4"/>
      <c r="E2994" s="5"/>
      <c r="F2994" s="5"/>
      <c r="G2994" s="5"/>
      <c r="H2994" s="5"/>
    </row>
    <row r="2995" spans="1:8" x14ac:dyDescent="0.75">
      <c r="A2995" s="4"/>
      <c r="B2995" s="4"/>
      <c r="C2995" s="4"/>
      <c r="E2995" s="5"/>
      <c r="F2995" s="5"/>
      <c r="G2995" s="5"/>
      <c r="H2995" s="5"/>
    </row>
    <row r="2996" spans="1:8" x14ac:dyDescent="0.75">
      <c r="A2996" s="4"/>
      <c r="B2996" s="4"/>
      <c r="C2996" s="4"/>
      <c r="E2996" s="5"/>
      <c r="F2996" s="5"/>
      <c r="G2996" s="5"/>
      <c r="H2996" s="5"/>
    </row>
    <row r="2997" spans="1:8" x14ac:dyDescent="0.75">
      <c r="A2997" s="4"/>
      <c r="B2997" s="4"/>
      <c r="C2997" s="4"/>
      <c r="E2997" s="5"/>
      <c r="F2997" s="5"/>
      <c r="G2997" s="5"/>
      <c r="H2997" s="5"/>
    </row>
    <row r="2998" spans="1:8" x14ac:dyDescent="0.75">
      <c r="A2998" s="4"/>
      <c r="B2998" s="4"/>
      <c r="C2998" s="4"/>
      <c r="E2998" s="5"/>
      <c r="F2998" s="5"/>
      <c r="G2998" s="5"/>
      <c r="H2998" s="5"/>
    </row>
    <row r="2999" spans="1:8" x14ac:dyDescent="0.75">
      <c r="A2999" s="4"/>
      <c r="B2999" s="4"/>
      <c r="C2999" s="4"/>
      <c r="E2999" s="5"/>
      <c r="F2999" s="5"/>
      <c r="G2999" s="5"/>
      <c r="H2999" s="5"/>
    </row>
    <row r="3000" spans="1:8" x14ac:dyDescent="0.75">
      <c r="A3000" s="4"/>
      <c r="B3000" s="4"/>
      <c r="C3000" s="4"/>
      <c r="E3000" s="5"/>
      <c r="F3000" s="5"/>
      <c r="G3000" s="5"/>
      <c r="H3000" s="5"/>
    </row>
    <row r="3001" spans="1:8" x14ac:dyDescent="0.75">
      <c r="A3001" s="4"/>
      <c r="B3001" s="4"/>
      <c r="C3001" s="4"/>
      <c r="E3001" s="5"/>
      <c r="F3001" s="5"/>
      <c r="G3001" s="5"/>
      <c r="H3001" s="5"/>
    </row>
    <row r="3002" spans="1:8" x14ac:dyDescent="0.75">
      <c r="A3002" s="4"/>
      <c r="B3002" s="4"/>
      <c r="C3002" s="4"/>
      <c r="E3002" s="5"/>
      <c r="F3002" s="5"/>
      <c r="G3002" s="5"/>
      <c r="H3002" s="5"/>
    </row>
    <row r="3003" spans="1:8" x14ac:dyDescent="0.75">
      <c r="A3003" s="4"/>
      <c r="B3003" s="4"/>
      <c r="C3003" s="4"/>
      <c r="E3003" s="5"/>
      <c r="F3003" s="5"/>
      <c r="G3003" s="5"/>
      <c r="H3003" s="5"/>
    </row>
    <row r="3004" spans="1:8" x14ac:dyDescent="0.75">
      <c r="A3004" s="4"/>
      <c r="B3004" s="4"/>
      <c r="C3004" s="4"/>
      <c r="E3004" s="5"/>
      <c r="F3004" s="5"/>
      <c r="G3004" s="5"/>
      <c r="H3004" s="5"/>
    </row>
    <row r="3005" spans="1:8" x14ac:dyDescent="0.75">
      <c r="A3005" s="4"/>
      <c r="B3005" s="4"/>
      <c r="C3005" s="4"/>
      <c r="E3005" s="5"/>
      <c r="F3005" s="5"/>
      <c r="G3005" s="5"/>
      <c r="H3005" s="5"/>
    </row>
    <row r="3006" spans="1:8" x14ac:dyDescent="0.75">
      <c r="A3006" s="4"/>
      <c r="B3006" s="4"/>
      <c r="C3006" s="4"/>
      <c r="E3006" s="5"/>
      <c r="F3006" s="5"/>
      <c r="G3006" s="5"/>
      <c r="H3006" s="5"/>
    </row>
    <row r="3007" spans="1:8" x14ac:dyDescent="0.75">
      <c r="A3007" s="4"/>
      <c r="B3007" s="4"/>
      <c r="C3007" s="4"/>
      <c r="E3007" s="5"/>
      <c r="F3007" s="5"/>
      <c r="G3007" s="5"/>
      <c r="H3007" s="5"/>
    </row>
    <row r="3008" spans="1:8" x14ac:dyDescent="0.75">
      <c r="A3008" s="4"/>
      <c r="B3008" s="4"/>
      <c r="C3008" s="4"/>
      <c r="E3008" s="5"/>
      <c r="F3008" s="5"/>
      <c r="G3008" s="5"/>
      <c r="H3008" s="5"/>
    </row>
    <row r="3009" spans="1:8" x14ac:dyDescent="0.75">
      <c r="A3009" s="4"/>
      <c r="B3009" s="4"/>
      <c r="C3009" s="4"/>
      <c r="E3009" s="5"/>
      <c r="F3009" s="5"/>
      <c r="G3009" s="5"/>
      <c r="H3009" s="5"/>
    </row>
    <row r="3010" spans="1:8" x14ac:dyDescent="0.75">
      <c r="A3010" s="4"/>
      <c r="B3010" s="4"/>
      <c r="C3010" s="4"/>
      <c r="E3010" s="5"/>
      <c r="F3010" s="5"/>
      <c r="G3010" s="5"/>
      <c r="H3010" s="5"/>
    </row>
    <row r="3011" spans="1:8" x14ac:dyDescent="0.75">
      <c r="A3011" s="4"/>
      <c r="B3011" s="4"/>
      <c r="C3011" s="4"/>
      <c r="E3011" s="5"/>
      <c r="F3011" s="5"/>
      <c r="G3011" s="5"/>
      <c r="H3011" s="5"/>
    </row>
    <row r="3012" spans="1:8" x14ac:dyDescent="0.75">
      <c r="A3012" s="4"/>
      <c r="B3012" s="4"/>
      <c r="C3012" s="4"/>
      <c r="E3012" s="5"/>
      <c r="F3012" s="5"/>
      <c r="G3012" s="5"/>
      <c r="H3012" s="5"/>
    </row>
    <row r="3013" spans="1:8" x14ac:dyDescent="0.75">
      <c r="A3013" s="4"/>
      <c r="B3013" s="4"/>
      <c r="C3013" s="4"/>
      <c r="E3013" s="5"/>
      <c r="F3013" s="5"/>
      <c r="G3013" s="5"/>
      <c r="H3013" s="5"/>
    </row>
    <row r="3014" spans="1:8" x14ac:dyDescent="0.75">
      <c r="A3014" s="4"/>
      <c r="B3014" s="4"/>
      <c r="C3014" s="4"/>
      <c r="E3014" s="5"/>
      <c r="F3014" s="5"/>
      <c r="G3014" s="5"/>
      <c r="H3014" s="5"/>
    </row>
    <row r="3015" spans="1:8" x14ac:dyDescent="0.75">
      <c r="A3015" s="4"/>
      <c r="B3015" s="4"/>
      <c r="C3015" s="4"/>
      <c r="E3015" s="5"/>
      <c r="F3015" s="5"/>
      <c r="G3015" s="5"/>
      <c r="H3015" s="5"/>
    </row>
    <row r="3016" spans="1:8" x14ac:dyDescent="0.75">
      <c r="A3016" s="4"/>
      <c r="B3016" s="4"/>
      <c r="C3016" s="4"/>
      <c r="E3016" s="5"/>
      <c r="F3016" s="5"/>
      <c r="G3016" s="5"/>
      <c r="H3016" s="5"/>
    </row>
    <row r="3017" spans="1:8" x14ac:dyDescent="0.75">
      <c r="A3017" s="4"/>
      <c r="B3017" s="4"/>
      <c r="C3017" s="4"/>
      <c r="E3017" s="5"/>
      <c r="F3017" s="5"/>
      <c r="G3017" s="5"/>
      <c r="H3017" s="5"/>
    </row>
    <row r="3018" spans="1:8" x14ac:dyDescent="0.75">
      <c r="A3018" s="4"/>
      <c r="B3018" s="4"/>
      <c r="C3018" s="4"/>
      <c r="E3018" s="5"/>
      <c r="F3018" s="5"/>
      <c r="G3018" s="5"/>
      <c r="H3018" s="5"/>
    </row>
    <row r="3019" spans="1:8" x14ac:dyDescent="0.75">
      <c r="A3019" s="4"/>
      <c r="B3019" s="4"/>
      <c r="C3019" s="4"/>
      <c r="E3019" s="5"/>
      <c r="F3019" s="5"/>
      <c r="G3019" s="5"/>
      <c r="H3019" s="5"/>
    </row>
    <row r="3020" spans="1:8" x14ac:dyDescent="0.75">
      <c r="A3020" s="4"/>
      <c r="B3020" s="4"/>
      <c r="C3020" s="4"/>
      <c r="E3020" s="5"/>
      <c r="F3020" s="5"/>
      <c r="G3020" s="5"/>
      <c r="H3020" s="5"/>
    </row>
    <row r="3021" spans="1:8" x14ac:dyDescent="0.75">
      <c r="A3021" s="4"/>
      <c r="B3021" s="4"/>
      <c r="C3021" s="4"/>
      <c r="E3021" s="5"/>
      <c r="F3021" s="5"/>
      <c r="G3021" s="5"/>
      <c r="H3021" s="5"/>
    </row>
    <row r="3022" spans="1:8" x14ac:dyDescent="0.75">
      <c r="A3022" s="4"/>
      <c r="B3022" s="4"/>
      <c r="C3022" s="4"/>
      <c r="E3022" s="5"/>
      <c r="F3022" s="5"/>
      <c r="G3022" s="5"/>
      <c r="H3022" s="5"/>
    </row>
    <row r="3023" spans="1:8" x14ac:dyDescent="0.75">
      <c r="A3023" s="4"/>
      <c r="B3023" s="4"/>
      <c r="C3023" s="4"/>
      <c r="E3023" s="5"/>
      <c r="F3023" s="5"/>
      <c r="G3023" s="5"/>
      <c r="H3023" s="5"/>
    </row>
    <row r="3024" spans="1:8" x14ac:dyDescent="0.75">
      <c r="A3024" s="4"/>
      <c r="B3024" s="4"/>
      <c r="C3024" s="4"/>
      <c r="E3024" s="5"/>
      <c r="F3024" s="5"/>
      <c r="G3024" s="5"/>
      <c r="H3024" s="5"/>
    </row>
    <row r="3025" spans="1:8" x14ac:dyDescent="0.75">
      <c r="A3025" s="4"/>
      <c r="B3025" s="4"/>
      <c r="C3025" s="4"/>
      <c r="E3025" s="5"/>
      <c r="F3025" s="5"/>
      <c r="G3025" s="5"/>
      <c r="H3025" s="5"/>
    </row>
    <row r="3026" spans="1:8" x14ac:dyDescent="0.75">
      <c r="A3026" s="4"/>
      <c r="B3026" s="4"/>
      <c r="C3026" s="4"/>
      <c r="E3026" s="5"/>
      <c r="F3026" s="5"/>
      <c r="G3026" s="5"/>
      <c r="H3026" s="5"/>
    </row>
    <row r="3027" spans="1:8" x14ac:dyDescent="0.75">
      <c r="A3027" s="4"/>
      <c r="B3027" s="4"/>
      <c r="C3027" s="4"/>
      <c r="E3027" s="5"/>
      <c r="F3027" s="5"/>
      <c r="G3027" s="5"/>
      <c r="H3027" s="5"/>
    </row>
    <row r="3028" spans="1:8" x14ac:dyDescent="0.75">
      <c r="A3028" s="4"/>
      <c r="B3028" s="4"/>
      <c r="C3028" s="4"/>
      <c r="E3028" s="5"/>
      <c r="F3028" s="5"/>
      <c r="G3028" s="5"/>
      <c r="H3028" s="5"/>
    </row>
    <row r="3029" spans="1:8" x14ac:dyDescent="0.75">
      <c r="A3029" s="4"/>
      <c r="B3029" s="4"/>
      <c r="C3029" s="4"/>
      <c r="E3029" s="5"/>
      <c r="F3029" s="5"/>
      <c r="G3029" s="5"/>
      <c r="H3029" s="5"/>
    </row>
    <row r="3030" spans="1:8" x14ac:dyDescent="0.75">
      <c r="A3030" s="4"/>
      <c r="B3030" s="4"/>
      <c r="C3030" s="4"/>
      <c r="E3030" s="5"/>
      <c r="F3030" s="5"/>
      <c r="G3030" s="5"/>
      <c r="H3030" s="5"/>
    </row>
    <row r="3031" spans="1:8" x14ac:dyDescent="0.75">
      <c r="A3031" s="4"/>
      <c r="B3031" s="4"/>
      <c r="C3031" s="4"/>
      <c r="E3031" s="5"/>
      <c r="F3031" s="5"/>
      <c r="G3031" s="5"/>
      <c r="H3031" s="5"/>
    </row>
    <row r="3032" spans="1:8" x14ac:dyDescent="0.75">
      <c r="A3032" s="4"/>
      <c r="B3032" s="4"/>
      <c r="C3032" s="4"/>
      <c r="E3032" s="5"/>
      <c r="F3032" s="5"/>
      <c r="G3032" s="5"/>
      <c r="H3032" s="5"/>
    </row>
    <row r="3033" spans="1:8" x14ac:dyDescent="0.75">
      <c r="A3033" s="4"/>
      <c r="B3033" s="4"/>
      <c r="C3033" s="4"/>
      <c r="E3033" s="5"/>
      <c r="F3033" s="5"/>
      <c r="G3033" s="5"/>
      <c r="H3033" s="5"/>
    </row>
    <row r="3034" spans="1:8" x14ac:dyDescent="0.75">
      <c r="A3034" s="4"/>
      <c r="B3034" s="4"/>
      <c r="C3034" s="4"/>
      <c r="E3034" s="5"/>
      <c r="F3034" s="5"/>
      <c r="G3034" s="5"/>
      <c r="H3034" s="5"/>
    </row>
    <row r="3035" spans="1:8" x14ac:dyDescent="0.75">
      <c r="A3035" s="4"/>
      <c r="B3035" s="4"/>
      <c r="C3035" s="4"/>
      <c r="E3035" s="5"/>
      <c r="F3035" s="5"/>
      <c r="G3035" s="5"/>
      <c r="H3035" s="5"/>
    </row>
    <row r="3036" spans="1:8" x14ac:dyDescent="0.75">
      <c r="A3036" s="4"/>
      <c r="B3036" s="4"/>
      <c r="C3036" s="4"/>
      <c r="E3036" s="5"/>
      <c r="F3036" s="5"/>
      <c r="G3036" s="5"/>
      <c r="H3036" s="5"/>
    </row>
    <row r="3037" spans="1:8" x14ac:dyDescent="0.75">
      <c r="A3037" s="4"/>
      <c r="B3037" s="4"/>
      <c r="C3037" s="4"/>
      <c r="E3037" s="5"/>
      <c r="F3037" s="5"/>
      <c r="G3037" s="5"/>
      <c r="H3037" s="5"/>
    </row>
    <row r="3038" spans="1:8" x14ac:dyDescent="0.75">
      <c r="A3038" s="4"/>
      <c r="B3038" s="4"/>
      <c r="C3038" s="4"/>
      <c r="E3038" s="5"/>
      <c r="F3038" s="5"/>
      <c r="G3038" s="5"/>
      <c r="H3038" s="5"/>
    </row>
    <row r="3039" spans="1:8" x14ac:dyDescent="0.75">
      <c r="A3039" s="4"/>
      <c r="B3039" s="4"/>
      <c r="C3039" s="4"/>
      <c r="E3039" s="5"/>
      <c r="F3039" s="5"/>
      <c r="G3039" s="5"/>
      <c r="H3039" s="5"/>
    </row>
    <row r="3040" spans="1:8" x14ac:dyDescent="0.75">
      <c r="A3040" s="4"/>
      <c r="B3040" s="4"/>
      <c r="C3040" s="4"/>
      <c r="E3040" s="5"/>
      <c r="F3040" s="5"/>
      <c r="G3040" s="5"/>
      <c r="H3040" s="5"/>
    </row>
    <row r="3041" spans="1:8" x14ac:dyDescent="0.75">
      <c r="A3041" s="4"/>
      <c r="B3041" s="4"/>
      <c r="C3041" s="4"/>
      <c r="E3041" s="5"/>
      <c r="F3041" s="5"/>
      <c r="G3041" s="5"/>
      <c r="H3041" s="5"/>
    </row>
    <row r="3042" spans="1:8" x14ac:dyDescent="0.75">
      <c r="A3042" s="4"/>
      <c r="B3042" s="4"/>
      <c r="C3042" s="4"/>
      <c r="E3042" s="5"/>
      <c r="F3042" s="5"/>
      <c r="G3042" s="5"/>
      <c r="H3042" s="5"/>
    </row>
    <row r="3043" spans="1:8" x14ac:dyDescent="0.75">
      <c r="A3043" s="4"/>
      <c r="B3043" s="4"/>
      <c r="C3043" s="4"/>
      <c r="E3043" s="5"/>
      <c r="F3043" s="5"/>
      <c r="G3043" s="5"/>
      <c r="H3043" s="5"/>
    </row>
    <row r="3044" spans="1:8" x14ac:dyDescent="0.75">
      <c r="A3044" s="4"/>
      <c r="B3044" s="4"/>
      <c r="C3044" s="4"/>
      <c r="E3044" s="5"/>
      <c r="F3044" s="5"/>
      <c r="G3044" s="5"/>
      <c r="H3044" s="5"/>
    </row>
    <row r="3045" spans="1:8" x14ac:dyDescent="0.75">
      <c r="A3045" s="4"/>
      <c r="B3045" s="4"/>
      <c r="C3045" s="4"/>
      <c r="E3045" s="5"/>
      <c r="F3045" s="5"/>
      <c r="G3045" s="5"/>
      <c r="H3045" s="5"/>
    </row>
    <row r="3046" spans="1:8" x14ac:dyDescent="0.75">
      <c r="A3046" s="4"/>
      <c r="B3046" s="4"/>
      <c r="C3046" s="4"/>
      <c r="E3046" s="5"/>
      <c r="F3046" s="5"/>
      <c r="G3046" s="5"/>
      <c r="H3046" s="5"/>
    </row>
    <row r="3047" spans="1:8" x14ac:dyDescent="0.75">
      <c r="A3047" s="4"/>
      <c r="B3047" s="4"/>
      <c r="C3047" s="4"/>
      <c r="E3047" s="5"/>
      <c r="F3047" s="5"/>
      <c r="G3047" s="5"/>
      <c r="H3047" s="5"/>
    </row>
    <row r="3048" spans="1:8" x14ac:dyDescent="0.75">
      <c r="A3048" s="4"/>
      <c r="B3048" s="4"/>
      <c r="C3048" s="4"/>
      <c r="E3048" s="5"/>
      <c r="F3048" s="5"/>
      <c r="G3048" s="5"/>
      <c r="H3048" s="5"/>
    </row>
    <row r="3049" spans="1:8" x14ac:dyDescent="0.75">
      <c r="A3049" s="4"/>
      <c r="B3049" s="4"/>
      <c r="C3049" s="4"/>
      <c r="E3049" s="5"/>
      <c r="F3049" s="5"/>
      <c r="G3049" s="5"/>
      <c r="H3049" s="5"/>
    </row>
    <row r="3050" spans="1:8" x14ac:dyDescent="0.75">
      <c r="A3050" s="4"/>
      <c r="B3050" s="4"/>
      <c r="C3050" s="4"/>
      <c r="E3050" s="5"/>
      <c r="F3050" s="5"/>
      <c r="G3050" s="5"/>
      <c r="H3050" s="5"/>
    </row>
    <row r="3051" spans="1:8" x14ac:dyDescent="0.75">
      <c r="A3051" s="4"/>
      <c r="B3051" s="4"/>
      <c r="C3051" s="4"/>
      <c r="E3051" s="5"/>
      <c r="F3051" s="5"/>
      <c r="G3051" s="5"/>
      <c r="H3051" s="5"/>
    </row>
    <row r="3052" spans="1:8" x14ac:dyDescent="0.75">
      <c r="A3052" s="4"/>
      <c r="B3052" s="4"/>
      <c r="C3052" s="4"/>
      <c r="E3052" s="5"/>
      <c r="F3052" s="5"/>
      <c r="G3052" s="5"/>
      <c r="H3052" s="5"/>
    </row>
    <row r="3053" spans="1:8" x14ac:dyDescent="0.75">
      <c r="A3053" s="4"/>
      <c r="B3053" s="4"/>
      <c r="C3053" s="4"/>
      <c r="E3053" s="5"/>
      <c r="F3053" s="5"/>
      <c r="G3053" s="5"/>
      <c r="H3053" s="5"/>
    </row>
    <row r="3054" spans="1:8" x14ac:dyDescent="0.75">
      <c r="A3054" s="4"/>
      <c r="B3054" s="4"/>
      <c r="C3054" s="4"/>
      <c r="E3054" s="5"/>
      <c r="F3054" s="5"/>
      <c r="G3054" s="5"/>
      <c r="H3054" s="5"/>
    </row>
    <row r="3055" spans="1:8" x14ac:dyDescent="0.75">
      <c r="A3055" s="4"/>
      <c r="B3055" s="4"/>
      <c r="C3055" s="4"/>
      <c r="E3055" s="5"/>
      <c r="F3055" s="5"/>
      <c r="G3055" s="5"/>
      <c r="H3055" s="5"/>
    </row>
    <row r="3056" spans="1:8" x14ac:dyDescent="0.75">
      <c r="A3056" s="4"/>
      <c r="B3056" s="4"/>
      <c r="C3056" s="4"/>
      <c r="E3056" s="5"/>
      <c r="F3056" s="5"/>
      <c r="G3056" s="5"/>
      <c r="H3056" s="5"/>
    </row>
    <row r="3057" spans="1:8" x14ac:dyDescent="0.75">
      <c r="A3057" s="4"/>
      <c r="B3057" s="4"/>
      <c r="C3057" s="4"/>
      <c r="E3057" s="5"/>
      <c r="F3057" s="5"/>
      <c r="G3057" s="5"/>
      <c r="H3057" s="5"/>
    </row>
    <row r="3058" spans="1:8" x14ac:dyDescent="0.75">
      <c r="A3058" s="4"/>
      <c r="B3058" s="4"/>
      <c r="C3058" s="4"/>
      <c r="E3058" s="5"/>
      <c r="F3058" s="5"/>
      <c r="G3058" s="5"/>
      <c r="H3058" s="5"/>
    </row>
    <row r="3059" spans="1:8" x14ac:dyDescent="0.75">
      <c r="A3059" s="4"/>
      <c r="B3059" s="4"/>
      <c r="C3059" s="4"/>
      <c r="E3059" s="5"/>
      <c r="F3059" s="5"/>
      <c r="G3059" s="5"/>
      <c r="H3059" s="5"/>
    </row>
    <row r="3060" spans="1:8" x14ac:dyDescent="0.75">
      <c r="A3060" s="4"/>
      <c r="B3060" s="4"/>
      <c r="C3060" s="4"/>
      <c r="E3060" s="5"/>
      <c r="F3060" s="5"/>
      <c r="G3060" s="5"/>
      <c r="H3060" s="5"/>
    </row>
    <row r="3061" spans="1:8" x14ac:dyDescent="0.75">
      <c r="A3061" s="4"/>
      <c r="B3061" s="4"/>
      <c r="C3061" s="4"/>
      <c r="E3061" s="5"/>
      <c r="F3061" s="5"/>
      <c r="G3061" s="5"/>
      <c r="H3061" s="5"/>
    </row>
    <row r="3062" spans="1:8" x14ac:dyDescent="0.75">
      <c r="A3062" s="4"/>
      <c r="B3062" s="4"/>
      <c r="C3062" s="4"/>
      <c r="E3062" s="5"/>
      <c r="F3062" s="5"/>
      <c r="G3062" s="5"/>
      <c r="H3062" s="5"/>
    </row>
    <row r="3063" spans="1:8" x14ac:dyDescent="0.75">
      <c r="A3063" s="4"/>
      <c r="B3063" s="4"/>
      <c r="C3063" s="4"/>
      <c r="E3063" s="5"/>
      <c r="F3063" s="5"/>
      <c r="G3063" s="5"/>
      <c r="H3063" s="5"/>
    </row>
    <row r="3064" spans="1:8" x14ac:dyDescent="0.75">
      <c r="A3064" s="4"/>
      <c r="B3064" s="4"/>
      <c r="C3064" s="4"/>
      <c r="E3064" s="5"/>
      <c r="F3064" s="5"/>
      <c r="G3064" s="5"/>
      <c r="H3064" s="5"/>
    </row>
    <row r="3065" spans="1:8" x14ac:dyDescent="0.75">
      <c r="A3065" s="4"/>
      <c r="B3065" s="4"/>
      <c r="C3065" s="4"/>
      <c r="E3065" s="5"/>
      <c r="F3065" s="5"/>
      <c r="G3065" s="5"/>
      <c r="H3065" s="5"/>
    </row>
    <row r="3066" spans="1:8" x14ac:dyDescent="0.75">
      <c r="A3066" s="4"/>
      <c r="B3066" s="4"/>
      <c r="C3066" s="4"/>
      <c r="E3066" s="5"/>
      <c r="F3066" s="5"/>
      <c r="G3066" s="5"/>
      <c r="H3066" s="5"/>
    </row>
    <row r="3067" spans="1:8" x14ac:dyDescent="0.75">
      <c r="A3067" s="4"/>
      <c r="B3067" s="4"/>
      <c r="C3067" s="4"/>
      <c r="E3067" s="5"/>
      <c r="F3067" s="5"/>
      <c r="G3067" s="5"/>
      <c r="H3067" s="5"/>
    </row>
    <row r="3068" spans="1:8" x14ac:dyDescent="0.75">
      <c r="A3068" s="4"/>
      <c r="B3068" s="4"/>
      <c r="C3068" s="4"/>
      <c r="E3068" s="5"/>
      <c r="F3068" s="5"/>
      <c r="G3068" s="5"/>
      <c r="H3068" s="5"/>
    </row>
    <row r="3069" spans="1:8" x14ac:dyDescent="0.75">
      <c r="A3069" s="4"/>
      <c r="B3069" s="4"/>
      <c r="C3069" s="4"/>
      <c r="E3069" s="5"/>
      <c r="F3069" s="5"/>
      <c r="G3069" s="5"/>
      <c r="H3069" s="5"/>
    </row>
    <row r="3070" spans="1:8" x14ac:dyDescent="0.75">
      <c r="A3070" s="4"/>
      <c r="B3070" s="4"/>
      <c r="C3070" s="4"/>
      <c r="E3070" s="5"/>
      <c r="F3070" s="5"/>
      <c r="G3070" s="5"/>
      <c r="H3070" s="5"/>
    </row>
    <row r="3071" spans="1:8" x14ac:dyDescent="0.75">
      <c r="A3071" s="4"/>
      <c r="B3071" s="4"/>
      <c r="C3071" s="4"/>
      <c r="E3071" s="5"/>
      <c r="F3071" s="5"/>
      <c r="G3071" s="5"/>
      <c r="H3071" s="5"/>
    </row>
    <row r="3072" spans="1:8" x14ac:dyDescent="0.75">
      <c r="A3072" s="4"/>
      <c r="B3072" s="4"/>
      <c r="C3072" s="4"/>
      <c r="E3072" s="5"/>
      <c r="F3072" s="5"/>
      <c r="G3072" s="5"/>
      <c r="H3072" s="5"/>
    </row>
    <row r="3073" spans="1:8" x14ac:dyDescent="0.75">
      <c r="A3073" s="4"/>
      <c r="B3073" s="4"/>
      <c r="C3073" s="4"/>
      <c r="E3073" s="5"/>
      <c r="F3073" s="5"/>
      <c r="G3073" s="5"/>
      <c r="H3073" s="5"/>
    </row>
    <row r="3074" spans="1:8" x14ac:dyDescent="0.75">
      <c r="A3074" s="4"/>
      <c r="B3074" s="4"/>
      <c r="C3074" s="4"/>
      <c r="E3074" s="5"/>
      <c r="F3074" s="5"/>
      <c r="G3074" s="5"/>
      <c r="H3074" s="5"/>
    </row>
    <row r="3075" spans="1:8" x14ac:dyDescent="0.75">
      <c r="A3075" s="4"/>
      <c r="B3075" s="4"/>
      <c r="C3075" s="4"/>
      <c r="E3075" s="5"/>
      <c r="F3075" s="5"/>
      <c r="G3075" s="5"/>
      <c r="H3075" s="5"/>
    </row>
    <row r="3076" spans="1:8" x14ac:dyDescent="0.75">
      <c r="A3076" s="4"/>
      <c r="B3076" s="4"/>
      <c r="C3076" s="4"/>
      <c r="E3076" s="5"/>
      <c r="F3076" s="5"/>
      <c r="G3076" s="5"/>
      <c r="H3076" s="5"/>
    </row>
    <row r="3077" spans="1:8" x14ac:dyDescent="0.75">
      <c r="A3077" s="4"/>
      <c r="B3077" s="4"/>
      <c r="C3077" s="4"/>
      <c r="E3077" s="5"/>
      <c r="F3077" s="5"/>
      <c r="G3077" s="5"/>
      <c r="H3077" s="5"/>
    </row>
    <row r="3078" spans="1:8" x14ac:dyDescent="0.75">
      <c r="A3078" s="4"/>
      <c r="B3078" s="4"/>
      <c r="C3078" s="4"/>
      <c r="E3078" s="5"/>
      <c r="F3078" s="5"/>
      <c r="G3078" s="5"/>
      <c r="H3078" s="5"/>
    </row>
    <row r="3079" spans="1:8" x14ac:dyDescent="0.75">
      <c r="A3079" s="4"/>
      <c r="B3079" s="4"/>
      <c r="C3079" s="4"/>
      <c r="E3079" s="5"/>
      <c r="F3079" s="5"/>
      <c r="G3079" s="5"/>
      <c r="H3079" s="5"/>
    </row>
    <row r="3080" spans="1:8" x14ac:dyDescent="0.75">
      <c r="A3080" s="4"/>
      <c r="B3080" s="4"/>
      <c r="C3080" s="4"/>
      <c r="E3080" s="5"/>
      <c r="F3080" s="5"/>
      <c r="G3080" s="5"/>
      <c r="H3080" s="5"/>
    </row>
    <row r="3081" spans="1:8" x14ac:dyDescent="0.75">
      <c r="A3081" s="4"/>
      <c r="B3081" s="4"/>
      <c r="C3081" s="4"/>
      <c r="E3081" s="5"/>
      <c r="F3081" s="5"/>
      <c r="G3081" s="5"/>
      <c r="H3081" s="5"/>
    </row>
    <row r="3082" spans="1:8" x14ac:dyDescent="0.75">
      <c r="A3082" s="4"/>
      <c r="B3082" s="4"/>
      <c r="C3082" s="4"/>
      <c r="E3082" s="5"/>
      <c r="F3082" s="5"/>
      <c r="G3082" s="5"/>
      <c r="H3082" s="5"/>
    </row>
    <row r="3083" spans="1:8" x14ac:dyDescent="0.75">
      <c r="A3083" s="4"/>
      <c r="B3083" s="4"/>
      <c r="C3083" s="4"/>
      <c r="E3083" s="5"/>
      <c r="F3083" s="5"/>
      <c r="G3083" s="5"/>
      <c r="H3083" s="5"/>
    </row>
    <row r="3084" spans="1:8" x14ac:dyDescent="0.75">
      <c r="A3084" s="4"/>
      <c r="B3084" s="4"/>
      <c r="C3084" s="4"/>
      <c r="E3084" s="5"/>
      <c r="F3084" s="5"/>
      <c r="G3084" s="5"/>
      <c r="H3084" s="5"/>
    </row>
    <row r="3085" spans="1:8" x14ac:dyDescent="0.75">
      <c r="A3085" s="4"/>
      <c r="B3085" s="4"/>
      <c r="C3085" s="4"/>
      <c r="E3085" s="5"/>
      <c r="F3085" s="5"/>
      <c r="G3085" s="5"/>
      <c r="H3085" s="5"/>
    </row>
    <row r="3086" spans="1:8" x14ac:dyDescent="0.75">
      <c r="A3086" s="4"/>
      <c r="B3086" s="4"/>
      <c r="C3086" s="4"/>
      <c r="E3086" s="5"/>
      <c r="F3086" s="5"/>
      <c r="G3086" s="5"/>
      <c r="H3086" s="5"/>
    </row>
    <row r="3087" spans="1:8" x14ac:dyDescent="0.75">
      <c r="A3087" s="4"/>
      <c r="B3087" s="4"/>
      <c r="C3087" s="4"/>
      <c r="E3087" s="5"/>
      <c r="F3087" s="5"/>
      <c r="G3087" s="5"/>
      <c r="H3087" s="5"/>
    </row>
    <row r="3088" spans="1:8" x14ac:dyDescent="0.75">
      <c r="A3088" s="4"/>
      <c r="B3088" s="4"/>
      <c r="C3088" s="4"/>
      <c r="E3088" s="5"/>
      <c r="F3088" s="5"/>
      <c r="G3088" s="5"/>
      <c r="H3088" s="5"/>
    </row>
    <row r="3089" spans="1:8" x14ac:dyDescent="0.75">
      <c r="A3089" s="4"/>
      <c r="B3089" s="4"/>
      <c r="C3089" s="4"/>
      <c r="E3089" s="5"/>
      <c r="F3089" s="5"/>
      <c r="G3089" s="5"/>
      <c r="H3089" s="5"/>
    </row>
    <row r="3090" spans="1:8" x14ac:dyDescent="0.75">
      <c r="A3090" s="4"/>
      <c r="B3090" s="4"/>
      <c r="C3090" s="4"/>
      <c r="E3090" s="5"/>
      <c r="F3090" s="5"/>
      <c r="G3090" s="5"/>
      <c r="H3090" s="5"/>
    </row>
    <row r="3091" spans="1:8" x14ac:dyDescent="0.75">
      <c r="A3091" s="4"/>
      <c r="B3091" s="4"/>
      <c r="C3091" s="4"/>
      <c r="E3091" s="5"/>
      <c r="F3091" s="5"/>
      <c r="G3091" s="5"/>
      <c r="H3091" s="5"/>
    </row>
    <row r="3092" spans="1:8" x14ac:dyDescent="0.75">
      <c r="A3092" s="4"/>
      <c r="B3092" s="4"/>
      <c r="C3092" s="4"/>
      <c r="E3092" s="5"/>
      <c r="F3092" s="5"/>
      <c r="G3092" s="5"/>
      <c r="H3092" s="5"/>
    </row>
    <row r="3093" spans="1:8" x14ac:dyDescent="0.75">
      <c r="A3093" s="4"/>
      <c r="B3093" s="4"/>
      <c r="C3093" s="4"/>
      <c r="E3093" s="5"/>
      <c r="F3093" s="5"/>
      <c r="G3093" s="5"/>
      <c r="H3093" s="5"/>
    </row>
    <row r="3094" spans="1:8" x14ac:dyDescent="0.75">
      <c r="A3094" s="4"/>
      <c r="B3094" s="4"/>
      <c r="C3094" s="4"/>
      <c r="E3094" s="5"/>
      <c r="F3094" s="5"/>
      <c r="G3094" s="5"/>
      <c r="H3094" s="5"/>
    </row>
    <row r="3095" spans="1:8" x14ac:dyDescent="0.75">
      <c r="A3095" s="4"/>
      <c r="B3095" s="4"/>
      <c r="C3095" s="4"/>
      <c r="E3095" s="5"/>
      <c r="F3095" s="5"/>
      <c r="G3095" s="5"/>
      <c r="H3095" s="5"/>
    </row>
    <row r="3096" spans="1:8" x14ac:dyDescent="0.75">
      <c r="A3096" s="4"/>
      <c r="B3096" s="4"/>
      <c r="C3096" s="4"/>
      <c r="E3096" s="5"/>
      <c r="F3096" s="5"/>
      <c r="G3096" s="5"/>
      <c r="H3096" s="5"/>
    </row>
    <row r="3097" spans="1:8" x14ac:dyDescent="0.75">
      <c r="A3097" s="4"/>
      <c r="B3097" s="4"/>
      <c r="C3097" s="4"/>
      <c r="E3097" s="5"/>
      <c r="F3097" s="5"/>
      <c r="G3097" s="5"/>
      <c r="H3097" s="5"/>
    </row>
    <row r="3098" spans="1:8" x14ac:dyDescent="0.75">
      <c r="A3098" s="4"/>
      <c r="B3098" s="4"/>
      <c r="C3098" s="4"/>
      <c r="E3098" s="5"/>
      <c r="F3098" s="5"/>
      <c r="G3098" s="5"/>
      <c r="H3098" s="5"/>
    </row>
    <row r="3099" spans="1:8" x14ac:dyDescent="0.75">
      <c r="A3099" s="4"/>
      <c r="B3099" s="4"/>
      <c r="C3099" s="4"/>
      <c r="E3099" s="5"/>
      <c r="F3099" s="5"/>
      <c r="G3099" s="5"/>
      <c r="H3099" s="5"/>
    </row>
    <row r="3100" spans="1:8" x14ac:dyDescent="0.75">
      <c r="A3100" s="4"/>
      <c r="B3100" s="4"/>
      <c r="C3100" s="4"/>
      <c r="E3100" s="5"/>
      <c r="F3100" s="5"/>
      <c r="G3100" s="5"/>
      <c r="H3100" s="5"/>
    </row>
    <row r="3101" spans="1:8" x14ac:dyDescent="0.75">
      <c r="A3101" s="4"/>
      <c r="B3101" s="4"/>
      <c r="C3101" s="4"/>
      <c r="E3101" s="5"/>
      <c r="F3101" s="5"/>
      <c r="G3101" s="5"/>
      <c r="H3101" s="5"/>
    </row>
    <row r="3102" spans="1:8" x14ac:dyDescent="0.75">
      <c r="A3102" s="4"/>
      <c r="B3102" s="4"/>
      <c r="C3102" s="4"/>
      <c r="E3102" s="5"/>
      <c r="F3102" s="5"/>
      <c r="G3102" s="5"/>
      <c r="H3102" s="5"/>
    </row>
    <row r="3103" spans="1:8" x14ac:dyDescent="0.75">
      <c r="A3103" s="4"/>
      <c r="B3103" s="4"/>
      <c r="C3103" s="4"/>
      <c r="E3103" s="5"/>
      <c r="F3103" s="5"/>
      <c r="G3103" s="5"/>
      <c r="H3103" s="5"/>
    </row>
    <row r="3104" spans="1:8" x14ac:dyDescent="0.75">
      <c r="A3104" s="4"/>
      <c r="B3104" s="4"/>
      <c r="C3104" s="4"/>
      <c r="E3104" s="5"/>
      <c r="F3104" s="5"/>
      <c r="G3104" s="5"/>
      <c r="H3104" s="5"/>
    </row>
    <row r="3105" spans="1:8" x14ac:dyDescent="0.75">
      <c r="A3105" s="4"/>
      <c r="B3105" s="4"/>
      <c r="C3105" s="4"/>
      <c r="E3105" s="5"/>
      <c r="F3105" s="5"/>
      <c r="G3105" s="5"/>
      <c r="H3105" s="5"/>
    </row>
    <row r="3106" spans="1:8" x14ac:dyDescent="0.75">
      <c r="A3106" s="4"/>
      <c r="B3106" s="4"/>
      <c r="C3106" s="4"/>
      <c r="E3106" s="5"/>
      <c r="F3106" s="5"/>
      <c r="G3106" s="5"/>
      <c r="H3106" s="5"/>
    </row>
    <row r="3107" spans="1:8" x14ac:dyDescent="0.75">
      <c r="A3107" s="4"/>
      <c r="B3107" s="4"/>
      <c r="C3107" s="4"/>
      <c r="E3107" s="5"/>
      <c r="F3107" s="5"/>
      <c r="G3107" s="5"/>
      <c r="H3107" s="5"/>
    </row>
    <row r="3108" spans="1:8" x14ac:dyDescent="0.75">
      <c r="A3108" s="4"/>
      <c r="B3108" s="4"/>
      <c r="C3108" s="4"/>
      <c r="E3108" s="5"/>
      <c r="F3108" s="5"/>
      <c r="G3108" s="5"/>
      <c r="H3108" s="5"/>
    </row>
    <row r="3109" spans="1:8" x14ac:dyDescent="0.75">
      <c r="A3109" s="4"/>
      <c r="B3109" s="4"/>
      <c r="C3109" s="4"/>
      <c r="E3109" s="5"/>
      <c r="F3109" s="5"/>
      <c r="G3109" s="5"/>
      <c r="H3109" s="5"/>
    </row>
    <row r="3110" spans="1:8" x14ac:dyDescent="0.75">
      <c r="A3110" s="4"/>
      <c r="B3110" s="4"/>
      <c r="C3110" s="4"/>
      <c r="E3110" s="5"/>
      <c r="F3110" s="5"/>
      <c r="G3110" s="5"/>
      <c r="H3110" s="5"/>
    </row>
    <row r="3111" spans="1:8" x14ac:dyDescent="0.75">
      <c r="A3111" s="4"/>
      <c r="B3111" s="4"/>
      <c r="C3111" s="4"/>
      <c r="E3111" s="5"/>
      <c r="F3111" s="5"/>
      <c r="G3111" s="5"/>
      <c r="H3111" s="5"/>
    </row>
    <row r="3112" spans="1:8" x14ac:dyDescent="0.75">
      <c r="A3112" s="4"/>
      <c r="B3112" s="4"/>
      <c r="C3112" s="4"/>
      <c r="E3112" s="5"/>
      <c r="F3112" s="5"/>
      <c r="G3112" s="5"/>
      <c r="H3112" s="5"/>
    </row>
    <row r="3113" spans="1:8" x14ac:dyDescent="0.75">
      <c r="A3113" s="4"/>
      <c r="B3113" s="4"/>
      <c r="C3113" s="4"/>
      <c r="E3113" s="5"/>
      <c r="F3113" s="5"/>
      <c r="G3113" s="5"/>
      <c r="H3113" s="5"/>
    </row>
    <row r="3114" spans="1:8" x14ac:dyDescent="0.75">
      <c r="A3114" s="4"/>
      <c r="B3114" s="4"/>
      <c r="C3114" s="4"/>
      <c r="E3114" s="5"/>
      <c r="F3114" s="5"/>
      <c r="G3114" s="5"/>
      <c r="H3114" s="5"/>
    </row>
    <row r="3115" spans="1:8" x14ac:dyDescent="0.75">
      <c r="A3115" s="4"/>
      <c r="B3115" s="4"/>
      <c r="C3115" s="4"/>
      <c r="E3115" s="5"/>
      <c r="F3115" s="5"/>
      <c r="G3115" s="5"/>
      <c r="H3115" s="5"/>
    </row>
    <row r="3116" spans="1:8" x14ac:dyDescent="0.75">
      <c r="A3116" s="4"/>
      <c r="B3116" s="4"/>
      <c r="C3116" s="4"/>
      <c r="E3116" s="5"/>
      <c r="F3116" s="5"/>
      <c r="G3116" s="5"/>
      <c r="H3116" s="5"/>
    </row>
    <row r="3117" spans="1:8" x14ac:dyDescent="0.75">
      <c r="A3117" s="4"/>
      <c r="B3117" s="4"/>
      <c r="C3117" s="4"/>
      <c r="E3117" s="5"/>
      <c r="F3117" s="5"/>
      <c r="G3117" s="5"/>
      <c r="H3117" s="5"/>
    </row>
    <row r="3118" spans="1:8" x14ac:dyDescent="0.75">
      <c r="A3118" s="4"/>
      <c r="B3118" s="4"/>
      <c r="C3118" s="4"/>
      <c r="E3118" s="5"/>
      <c r="F3118" s="5"/>
      <c r="G3118" s="5"/>
      <c r="H3118" s="5"/>
    </row>
    <row r="3119" spans="1:8" x14ac:dyDescent="0.75">
      <c r="A3119" s="4"/>
      <c r="B3119" s="4"/>
      <c r="C3119" s="4"/>
      <c r="E3119" s="5"/>
      <c r="F3119" s="5"/>
      <c r="G3119" s="5"/>
      <c r="H3119" s="5"/>
    </row>
    <row r="3120" spans="1:8" x14ac:dyDescent="0.75">
      <c r="A3120" s="4"/>
      <c r="B3120" s="4"/>
      <c r="C3120" s="4"/>
      <c r="E3120" s="5"/>
      <c r="F3120" s="5"/>
      <c r="G3120" s="5"/>
      <c r="H3120" s="5"/>
    </row>
    <row r="3121" spans="1:8" x14ac:dyDescent="0.75">
      <c r="A3121" s="4"/>
      <c r="B3121" s="4"/>
      <c r="C3121" s="4"/>
      <c r="E3121" s="5"/>
      <c r="F3121" s="5"/>
      <c r="G3121" s="5"/>
      <c r="H3121" s="5"/>
    </row>
    <row r="3122" spans="1:8" x14ac:dyDescent="0.75">
      <c r="A3122" s="4"/>
      <c r="B3122" s="4"/>
      <c r="C3122" s="4"/>
      <c r="E3122" s="5"/>
      <c r="F3122" s="5"/>
      <c r="G3122" s="5"/>
      <c r="H3122" s="5"/>
    </row>
    <row r="3123" spans="1:8" x14ac:dyDescent="0.75">
      <c r="A3123" s="4"/>
      <c r="B3123" s="4"/>
      <c r="C3123" s="4"/>
      <c r="E3123" s="5"/>
      <c r="F3123" s="5"/>
      <c r="G3123" s="5"/>
      <c r="H3123" s="5"/>
    </row>
    <row r="3124" spans="1:8" x14ac:dyDescent="0.75">
      <c r="A3124" s="4"/>
      <c r="B3124" s="4"/>
      <c r="C3124" s="4"/>
      <c r="E3124" s="5"/>
      <c r="F3124" s="5"/>
      <c r="G3124" s="5"/>
      <c r="H3124" s="5"/>
    </row>
    <row r="3125" spans="1:8" x14ac:dyDescent="0.75">
      <c r="A3125" s="4"/>
      <c r="B3125" s="4"/>
      <c r="C3125" s="4"/>
      <c r="E3125" s="5"/>
      <c r="F3125" s="5"/>
      <c r="G3125" s="5"/>
      <c r="H3125" s="5"/>
    </row>
    <row r="3126" spans="1:8" x14ac:dyDescent="0.75">
      <c r="A3126" s="4"/>
      <c r="B3126" s="4"/>
      <c r="C3126" s="4"/>
      <c r="E3126" s="5"/>
      <c r="F3126" s="5"/>
      <c r="G3126" s="5"/>
      <c r="H3126" s="5"/>
    </row>
    <row r="3127" spans="1:8" x14ac:dyDescent="0.75">
      <c r="A3127" s="4"/>
      <c r="B3127" s="4"/>
      <c r="C3127" s="4"/>
      <c r="E3127" s="5"/>
      <c r="F3127" s="5"/>
      <c r="G3127" s="5"/>
      <c r="H3127" s="5"/>
    </row>
    <row r="3128" spans="1:8" x14ac:dyDescent="0.75">
      <c r="A3128" s="4"/>
      <c r="B3128" s="4"/>
      <c r="C3128" s="4"/>
      <c r="E3128" s="5"/>
      <c r="F3128" s="5"/>
      <c r="G3128" s="5"/>
      <c r="H3128" s="5"/>
    </row>
    <row r="3129" spans="1:8" x14ac:dyDescent="0.75">
      <c r="A3129" s="4"/>
      <c r="B3129" s="4"/>
      <c r="C3129" s="4"/>
      <c r="E3129" s="5"/>
      <c r="F3129" s="5"/>
      <c r="G3129" s="5"/>
      <c r="H3129" s="5"/>
    </row>
    <row r="3130" spans="1:8" x14ac:dyDescent="0.75">
      <c r="A3130" s="4"/>
      <c r="B3130" s="4"/>
      <c r="C3130" s="4"/>
      <c r="E3130" s="5"/>
      <c r="F3130" s="5"/>
      <c r="G3130" s="5"/>
      <c r="H3130" s="5"/>
    </row>
    <row r="3131" spans="1:8" x14ac:dyDescent="0.75">
      <c r="A3131" s="4"/>
      <c r="B3131" s="4"/>
      <c r="C3131" s="4"/>
      <c r="E3131" s="5"/>
      <c r="F3131" s="5"/>
      <c r="G3131" s="5"/>
      <c r="H3131" s="5"/>
    </row>
    <row r="3132" spans="1:8" x14ac:dyDescent="0.75">
      <c r="A3132" s="4"/>
      <c r="B3132" s="4"/>
      <c r="C3132" s="4"/>
      <c r="E3132" s="5"/>
      <c r="F3132" s="5"/>
      <c r="G3132" s="5"/>
      <c r="H3132" s="5"/>
    </row>
    <row r="3133" spans="1:8" x14ac:dyDescent="0.75">
      <c r="A3133" s="4"/>
      <c r="B3133" s="4"/>
      <c r="C3133" s="4"/>
      <c r="E3133" s="5"/>
      <c r="F3133" s="5"/>
      <c r="G3133" s="5"/>
      <c r="H3133" s="5"/>
    </row>
    <row r="3134" spans="1:8" x14ac:dyDescent="0.75">
      <c r="A3134" s="4"/>
      <c r="B3134" s="4"/>
      <c r="C3134" s="4"/>
      <c r="E3134" s="5"/>
      <c r="F3134" s="5"/>
      <c r="G3134" s="5"/>
      <c r="H3134" s="5"/>
    </row>
    <row r="3135" spans="1:8" x14ac:dyDescent="0.75">
      <c r="A3135" s="4"/>
      <c r="B3135" s="4"/>
      <c r="C3135" s="4"/>
      <c r="E3135" s="5"/>
      <c r="F3135" s="5"/>
      <c r="G3135" s="5"/>
      <c r="H3135" s="5"/>
    </row>
    <row r="3136" spans="1:8" x14ac:dyDescent="0.75">
      <c r="A3136" s="4"/>
      <c r="B3136" s="4"/>
      <c r="C3136" s="4"/>
      <c r="E3136" s="5"/>
      <c r="F3136" s="5"/>
      <c r="G3136" s="5"/>
      <c r="H3136" s="5"/>
    </row>
    <row r="3137" spans="1:8" x14ac:dyDescent="0.75">
      <c r="A3137" s="4"/>
      <c r="B3137" s="4"/>
      <c r="C3137" s="4"/>
      <c r="E3137" s="5"/>
      <c r="F3137" s="5"/>
      <c r="G3137" s="5"/>
      <c r="H3137" s="5"/>
    </row>
    <row r="3138" spans="1:8" x14ac:dyDescent="0.75">
      <c r="A3138" s="4"/>
      <c r="B3138" s="4"/>
      <c r="C3138" s="4"/>
      <c r="E3138" s="5"/>
      <c r="F3138" s="5"/>
      <c r="G3138" s="5"/>
      <c r="H3138" s="5"/>
    </row>
    <row r="3139" spans="1:8" x14ac:dyDescent="0.75">
      <c r="A3139" s="4"/>
      <c r="B3139" s="4"/>
      <c r="C3139" s="4"/>
      <c r="E3139" s="5"/>
      <c r="F3139" s="5"/>
      <c r="G3139" s="5"/>
      <c r="H3139" s="5"/>
    </row>
    <row r="3140" spans="1:8" x14ac:dyDescent="0.75">
      <c r="A3140" s="4"/>
      <c r="B3140" s="4"/>
      <c r="C3140" s="4"/>
      <c r="E3140" s="5"/>
      <c r="F3140" s="5"/>
      <c r="G3140" s="5"/>
      <c r="H3140" s="5"/>
    </row>
    <row r="3141" spans="1:8" x14ac:dyDescent="0.75">
      <c r="A3141" s="4"/>
      <c r="B3141" s="4"/>
      <c r="C3141" s="4"/>
      <c r="E3141" s="5"/>
      <c r="F3141" s="5"/>
      <c r="G3141" s="5"/>
      <c r="H3141" s="5"/>
    </row>
    <row r="3142" spans="1:8" x14ac:dyDescent="0.75">
      <c r="A3142" s="4"/>
      <c r="B3142" s="4"/>
      <c r="C3142" s="4"/>
      <c r="E3142" s="5"/>
      <c r="F3142" s="5"/>
      <c r="G3142" s="5"/>
      <c r="H3142" s="5"/>
    </row>
    <row r="3143" spans="1:8" x14ac:dyDescent="0.75">
      <c r="A3143" s="4"/>
      <c r="B3143" s="4"/>
      <c r="C3143" s="4"/>
      <c r="E3143" s="5"/>
      <c r="F3143" s="5"/>
      <c r="G3143" s="5"/>
      <c r="H3143" s="5"/>
    </row>
    <row r="3144" spans="1:8" x14ac:dyDescent="0.75">
      <c r="A3144" s="4"/>
      <c r="B3144" s="4"/>
      <c r="C3144" s="4"/>
      <c r="E3144" s="5"/>
      <c r="F3144" s="5"/>
      <c r="G3144" s="5"/>
      <c r="H3144" s="5"/>
    </row>
    <row r="3145" spans="1:8" x14ac:dyDescent="0.75">
      <c r="A3145" s="4"/>
      <c r="B3145" s="4"/>
      <c r="C3145" s="4"/>
      <c r="E3145" s="5"/>
      <c r="F3145" s="5"/>
      <c r="G3145" s="5"/>
      <c r="H3145" s="5"/>
    </row>
    <row r="3146" spans="1:8" x14ac:dyDescent="0.75">
      <c r="A3146" s="4"/>
      <c r="B3146" s="4"/>
      <c r="C3146" s="4"/>
      <c r="E3146" s="5"/>
      <c r="F3146" s="5"/>
      <c r="G3146" s="5"/>
      <c r="H3146" s="5"/>
    </row>
    <row r="3147" spans="1:8" x14ac:dyDescent="0.75">
      <c r="A3147" s="4"/>
      <c r="B3147" s="4"/>
      <c r="C3147" s="4"/>
      <c r="E3147" s="5"/>
      <c r="F3147" s="5"/>
      <c r="G3147" s="5"/>
      <c r="H3147" s="5"/>
    </row>
    <row r="3148" spans="1:8" x14ac:dyDescent="0.75">
      <c r="A3148" s="4"/>
      <c r="B3148" s="4"/>
      <c r="C3148" s="4"/>
      <c r="E3148" s="5"/>
      <c r="F3148" s="5"/>
      <c r="G3148" s="5"/>
      <c r="H3148" s="5"/>
    </row>
    <row r="3149" spans="1:8" x14ac:dyDescent="0.75">
      <c r="A3149" s="4"/>
      <c r="B3149" s="4"/>
      <c r="C3149" s="4"/>
      <c r="E3149" s="5"/>
      <c r="F3149" s="5"/>
      <c r="G3149" s="5"/>
      <c r="H3149" s="5"/>
    </row>
    <row r="3150" spans="1:8" x14ac:dyDescent="0.75">
      <c r="A3150" s="4"/>
      <c r="B3150" s="4"/>
      <c r="C3150" s="4"/>
      <c r="E3150" s="5"/>
      <c r="F3150" s="5"/>
      <c r="G3150" s="5"/>
      <c r="H3150" s="5"/>
    </row>
    <row r="3151" spans="1:8" x14ac:dyDescent="0.75">
      <c r="A3151" s="4"/>
      <c r="B3151" s="4"/>
      <c r="C3151" s="4"/>
      <c r="E3151" s="5"/>
      <c r="F3151" s="5"/>
      <c r="G3151" s="5"/>
      <c r="H3151" s="5"/>
    </row>
    <row r="3152" spans="1:8" x14ac:dyDescent="0.75">
      <c r="A3152" s="4"/>
      <c r="B3152" s="4"/>
      <c r="C3152" s="4"/>
      <c r="E3152" s="5"/>
      <c r="F3152" s="5"/>
      <c r="G3152" s="5"/>
      <c r="H3152" s="5"/>
    </row>
    <row r="3153" spans="1:8" x14ac:dyDescent="0.75">
      <c r="A3153" s="4"/>
      <c r="B3153" s="4"/>
      <c r="C3153" s="4"/>
      <c r="E3153" s="5"/>
      <c r="F3153" s="5"/>
      <c r="G3153" s="5"/>
      <c r="H3153" s="5"/>
    </row>
    <row r="3154" spans="1:8" x14ac:dyDescent="0.75">
      <c r="A3154" s="4"/>
      <c r="B3154" s="4"/>
      <c r="C3154" s="4"/>
      <c r="E3154" s="5"/>
      <c r="F3154" s="5"/>
      <c r="G3154" s="5"/>
      <c r="H3154" s="5"/>
    </row>
    <row r="3155" spans="1:8" x14ac:dyDescent="0.75">
      <c r="A3155" s="4"/>
      <c r="B3155" s="4"/>
      <c r="C3155" s="4"/>
      <c r="E3155" s="5"/>
      <c r="F3155" s="5"/>
      <c r="G3155" s="5"/>
      <c r="H3155" s="5"/>
    </row>
    <row r="3156" spans="1:8" x14ac:dyDescent="0.75">
      <c r="A3156" s="4"/>
      <c r="B3156" s="4"/>
      <c r="C3156" s="4"/>
      <c r="E3156" s="5"/>
      <c r="F3156" s="5"/>
      <c r="G3156" s="5"/>
      <c r="H3156" s="5"/>
    </row>
    <row r="3157" spans="1:8" x14ac:dyDescent="0.75">
      <c r="A3157" s="4"/>
      <c r="B3157" s="4"/>
      <c r="C3157" s="4"/>
      <c r="E3157" s="5"/>
      <c r="F3157" s="5"/>
      <c r="G3157" s="5"/>
      <c r="H3157" s="5"/>
    </row>
    <row r="3158" spans="1:8" x14ac:dyDescent="0.75">
      <c r="A3158" s="4"/>
      <c r="B3158" s="4"/>
      <c r="C3158" s="4"/>
      <c r="E3158" s="5"/>
      <c r="F3158" s="5"/>
      <c r="G3158" s="5"/>
      <c r="H3158" s="5"/>
    </row>
    <row r="3159" spans="1:8" x14ac:dyDescent="0.75">
      <c r="A3159" s="4"/>
      <c r="B3159" s="4"/>
      <c r="C3159" s="4"/>
      <c r="E3159" s="5"/>
      <c r="F3159" s="5"/>
      <c r="G3159" s="5"/>
      <c r="H3159" s="5"/>
    </row>
    <row r="3160" spans="1:8" x14ac:dyDescent="0.75">
      <c r="A3160" s="4"/>
      <c r="B3160" s="4"/>
      <c r="C3160" s="4"/>
      <c r="E3160" s="5"/>
      <c r="F3160" s="5"/>
      <c r="G3160" s="5"/>
      <c r="H3160" s="5"/>
    </row>
    <row r="3161" spans="1:8" x14ac:dyDescent="0.75">
      <c r="A3161" s="4"/>
      <c r="B3161" s="4"/>
      <c r="C3161" s="4"/>
      <c r="E3161" s="5"/>
      <c r="F3161" s="5"/>
      <c r="G3161" s="5"/>
      <c r="H3161" s="5"/>
    </row>
    <row r="3162" spans="1:8" x14ac:dyDescent="0.75">
      <c r="A3162" s="4"/>
      <c r="B3162" s="4"/>
      <c r="C3162" s="4"/>
      <c r="E3162" s="5"/>
      <c r="F3162" s="5"/>
      <c r="G3162" s="5"/>
      <c r="H3162" s="5"/>
    </row>
    <row r="3163" spans="1:8" x14ac:dyDescent="0.75">
      <c r="A3163" s="4"/>
      <c r="B3163" s="4"/>
      <c r="C3163" s="4"/>
      <c r="E3163" s="5"/>
      <c r="F3163" s="5"/>
      <c r="G3163" s="5"/>
      <c r="H3163" s="5"/>
    </row>
    <row r="3164" spans="1:8" x14ac:dyDescent="0.75">
      <c r="A3164" s="4"/>
      <c r="B3164" s="4"/>
      <c r="C3164" s="4"/>
      <c r="E3164" s="5"/>
      <c r="F3164" s="5"/>
      <c r="G3164" s="5"/>
      <c r="H3164" s="5"/>
    </row>
    <row r="3165" spans="1:8" x14ac:dyDescent="0.75">
      <c r="A3165" s="4"/>
      <c r="B3165" s="4"/>
      <c r="C3165" s="4"/>
      <c r="E3165" s="5"/>
      <c r="F3165" s="5"/>
      <c r="G3165" s="5"/>
      <c r="H3165" s="5"/>
    </row>
    <row r="3166" spans="1:8" x14ac:dyDescent="0.75">
      <c r="A3166" s="4"/>
      <c r="B3166" s="4"/>
      <c r="C3166" s="4"/>
      <c r="E3166" s="5"/>
      <c r="F3166" s="5"/>
      <c r="G3166" s="5"/>
      <c r="H3166" s="5"/>
    </row>
    <row r="3167" spans="1:8" x14ac:dyDescent="0.75">
      <c r="A3167" s="4"/>
      <c r="B3167" s="4"/>
      <c r="C3167" s="4"/>
      <c r="E3167" s="5"/>
      <c r="F3167" s="5"/>
      <c r="G3167" s="5"/>
      <c r="H3167" s="5"/>
    </row>
    <row r="3168" spans="1:8" x14ac:dyDescent="0.75">
      <c r="A3168" s="4"/>
      <c r="B3168" s="4"/>
      <c r="C3168" s="4"/>
      <c r="E3168" s="5"/>
      <c r="F3168" s="5"/>
      <c r="G3168" s="5"/>
      <c r="H3168" s="5"/>
    </row>
    <row r="3169" spans="1:8" x14ac:dyDescent="0.75">
      <c r="A3169" s="4"/>
      <c r="B3169" s="4"/>
      <c r="C3169" s="4"/>
      <c r="E3169" s="5"/>
      <c r="F3169" s="5"/>
      <c r="G3169" s="5"/>
      <c r="H3169" s="5"/>
    </row>
    <row r="3170" spans="1:8" x14ac:dyDescent="0.75">
      <c r="A3170" s="4"/>
      <c r="B3170" s="4"/>
      <c r="C3170" s="4"/>
      <c r="E3170" s="5"/>
      <c r="F3170" s="5"/>
      <c r="G3170" s="5"/>
      <c r="H3170" s="5"/>
    </row>
    <row r="3171" spans="1:8" x14ac:dyDescent="0.75">
      <c r="A3171" s="4"/>
      <c r="B3171" s="4"/>
      <c r="C3171" s="4"/>
      <c r="E3171" s="5"/>
      <c r="F3171" s="5"/>
      <c r="G3171" s="5"/>
      <c r="H3171" s="5"/>
    </row>
    <row r="3172" spans="1:8" x14ac:dyDescent="0.75">
      <c r="A3172" s="4"/>
      <c r="B3172" s="4"/>
      <c r="C3172" s="4"/>
      <c r="E3172" s="5"/>
      <c r="F3172" s="5"/>
      <c r="G3172" s="5"/>
      <c r="H3172" s="5"/>
    </row>
    <row r="3173" spans="1:8" x14ac:dyDescent="0.75">
      <c r="A3173" s="4"/>
      <c r="B3173" s="4"/>
      <c r="C3173" s="4"/>
      <c r="E3173" s="5"/>
      <c r="F3173" s="5"/>
      <c r="G3173" s="5"/>
      <c r="H3173" s="5"/>
    </row>
    <row r="3174" spans="1:8" x14ac:dyDescent="0.75">
      <c r="A3174" s="4"/>
      <c r="B3174" s="4"/>
      <c r="C3174" s="4"/>
      <c r="E3174" s="5"/>
      <c r="F3174" s="5"/>
      <c r="G3174" s="5"/>
      <c r="H3174" s="5"/>
    </row>
    <row r="3175" spans="1:8" x14ac:dyDescent="0.75">
      <c r="A3175" s="4"/>
      <c r="B3175" s="4"/>
      <c r="C3175" s="4"/>
      <c r="E3175" s="5"/>
      <c r="F3175" s="5"/>
      <c r="G3175" s="5"/>
      <c r="H3175" s="5"/>
    </row>
    <row r="3176" spans="1:8" x14ac:dyDescent="0.75">
      <c r="A3176" s="4"/>
      <c r="B3176" s="4"/>
      <c r="C3176" s="4"/>
      <c r="E3176" s="5"/>
      <c r="F3176" s="5"/>
      <c r="G3176" s="5"/>
      <c r="H3176" s="5"/>
    </row>
    <row r="3177" spans="1:8" x14ac:dyDescent="0.75">
      <c r="A3177" s="4"/>
      <c r="B3177" s="4"/>
      <c r="C3177" s="4"/>
      <c r="E3177" s="5"/>
      <c r="F3177" s="5"/>
      <c r="G3177" s="5"/>
      <c r="H3177" s="5"/>
    </row>
    <row r="3178" spans="1:8" x14ac:dyDescent="0.75">
      <c r="A3178" s="4"/>
      <c r="B3178" s="4"/>
      <c r="C3178" s="4"/>
      <c r="E3178" s="5"/>
      <c r="F3178" s="5"/>
      <c r="G3178" s="5"/>
      <c r="H3178" s="5"/>
    </row>
    <row r="3179" spans="1:8" x14ac:dyDescent="0.75">
      <c r="A3179" s="4"/>
      <c r="B3179" s="4"/>
      <c r="C3179" s="4"/>
      <c r="E3179" s="5"/>
      <c r="F3179" s="5"/>
      <c r="G3179" s="5"/>
      <c r="H3179" s="5"/>
    </row>
    <row r="3180" spans="1:8" x14ac:dyDescent="0.75">
      <c r="A3180" s="4"/>
      <c r="B3180" s="4"/>
      <c r="C3180" s="4"/>
      <c r="E3180" s="5"/>
      <c r="F3180" s="5"/>
      <c r="G3180" s="5"/>
      <c r="H3180" s="5"/>
    </row>
    <row r="3181" spans="1:8" x14ac:dyDescent="0.75">
      <c r="A3181" s="4"/>
      <c r="B3181" s="4"/>
      <c r="C3181" s="4"/>
      <c r="E3181" s="5"/>
      <c r="F3181" s="5"/>
      <c r="G3181" s="5"/>
      <c r="H3181" s="5"/>
    </row>
    <row r="3182" spans="1:8" x14ac:dyDescent="0.75">
      <c r="A3182" s="4"/>
      <c r="B3182" s="4"/>
      <c r="C3182" s="4"/>
      <c r="E3182" s="5"/>
      <c r="F3182" s="5"/>
      <c r="G3182" s="5"/>
      <c r="H3182" s="5"/>
    </row>
    <row r="3183" spans="1:8" x14ac:dyDescent="0.75">
      <c r="A3183" s="4"/>
      <c r="B3183" s="4"/>
      <c r="C3183" s="4"/>
      <c r="E3183" s="5"/>
      <c r="F3183" s="5"/>
      <c r="G3183" s="5"/>
      <c r="H3183" s="5"/>
    </row>
    <row r="3184" spans="1:8" x14ac:dyDescent="0.75">
      <c r="A3184" s="4"/>
      <c r="B3184" s="4"/>
      <c r="C3184" s="4"/>
      <c r="E3184" s="5"/>
      <c r="F3184" s="5"/>
      <c r="G3184" s="5"/>
      <c r="H3184" s="5"/>
    </row>
    <row r="3185" spans="1:8" x14ac:dyDescent="0.75">
      <c r="A3185" s="4"/>
      <c r="B3185" s="4"/>
      <c r="C3185" s="4"/>
      <c r="E3185" s="5"/>
      <c r="F3185" s="5"/>
      <c r="G3185" s="5"/>
      <c r="H3185" s="5"/>
    </row>
    <row r="3186" spans="1:8" x14ac:dyDescent="0.75">
      <c r="A3186" s="4"/>
      <c r="B3186" s="4"/>
      <c r="C3186" s="4"/>
      <c r="E3186" s="5"/>
      <c r="F3186" s="5"/>
      <c r="G3186" s="5"/>
      <c r="H3186" s="5"/>
    </row>
    <row r="3187" spans="1:8" x14ac:dyDescent="0.75">
      <c r="A3187" s="4"/>
      <c r="B3187" s="4"/>
      <c r="C3187" s="4"/>
      <c r="E3187" s="5"/>
      <c r="F3187" s="5"/>
      <c r="G3187" s="5"/>
      <c r="H3187" s="5"/>
    </row>
    <row r="3188" spans="1:8" x14ac:dyDescent="0.75">
      <c r="A3188" s="4"/>
      <c r="B3188" s="4"/>
      <c r="C3188" s="4"/>
      <c r="E3188" s="5"/>
      <c r="F3188" s="5"/>
      <c r="G3188" s="5"/>
      <c r="H3188" s="5"/>
    </row>
    <row r="3189" spans="1:8" x14ac:dyDescent="0.75">
      <c r="A3189" s="4"/>
      <c r="B3189" s="4"/>
      <c r="C3189" s="4"/>
      <c r="E3189" s="5"/>
      <c r="F3189" s="5"/>
      <c r="G3189" s="5"/>
      <c r="H3189" s="5"/>
    </row>
    <row r="3190" spans="1:8" x14ac:dyDescent="0.75">
      <c r="A3190" s="4"/>
      <c r="B3190" s="4"/>
      <c r="C3190" s="4"/>
      <c r="E3190" s="5"/>
      <c r="F3190" s="5"/>
      <c r="G3190" s="5"/>
      <c r="H3190" s="5"/>
    </row>
    <row r="3191" spans="1:8" x14ac:dyDescent="0.75">
      <c r="A3191" s="4"/>
      <c r="B3191" s="4"/>
      <c r="C3191" s="4"/>
      <c r="E3191" s="5"/>
      <c r="F3191" s="5"/>
      <c r="G3191" s="5"/>
      <c r="H3191" s="5"/>
    </row>
    <row r="3192" spans="1:8" x14ac:dyDescent="0.75">
      <c r="A3192" s="4"/>
      <c r="B3192" s="4"/>
      <c r="C3192" s="4"/>
      <c r="E3192" s="5"/>
      <c r="F3192" s="5"/>
      <c r="G3192" s="5"/>
      <c r="H3192" s="5"/>
    </row>
    <row r="3193" spans="1:8" x14ac:dyDescent="0.75">
      <c r="A3193" s="4"/>
      <c r="B3193" s="4"/>
      <c r="C3193" s="4"/>
      <c r="E3193" s="5"/>
      <c r="F3193" s="5"/>
      <c r="G3193" s="5"/>
      <c r="H3193" s="5"/>
    </row>
    <row r="3194" spans="1:8" x14ac:dyDescent="0.75">
      <c r="A3194" s="4"/>
      <c r="B3194" s="4"/>
      <c r="C3194" s="4"/>
      <c r="E3194" s="5"/>
      <c r="F3194" s="5"/>
      <c r="G3194" s="5"/>
      <c r="H3194" s="5"/>
    </row>
    <row r="3195" spans="1:8" x14ac:dyDescent="0.75">
      <c r="A3195" s="4"/>
      <c r="B3195" s="4"/>
      <c r="C3195" s="4"/>
      <c r="E3195" s="5"/>
      <c r="F3195" s="5"/>
      <c r="G3195" s="5"/>
      <c r="H3195" s="5"/>
    </row>
    <row r="3196" spans="1:8" x14ac:dyDescent="0.75">
      <c r="A3196" s="4"/>
      <c r="B3196" s="4"/>
      <c r="C3196" s="4"/>
      <c r="E3196" s="5"/>
      <c r="F3196" s="5"/>
      <c r="G3196" s="5"/>
      <c r="H3196" s="5"/>
    </row>
    <row r="3197" spans="1:8" x14ac:dyDescent="0.75">
      <c r="A3197" s="4"/>
      <c r="B3197" s="4"/>
      <c r="C3197" s="4"/>
      <c r="E3197" s="5"/>
      <c r="F3197" s="5"/>
      <c r="G3197" s="5"/>
      <c r="H3197" s="5"/>
    </row>
    <row r="3198" spans="1:8" x14ac:dyDescent="0.75">
      <c r="A3198" s="4"/>
      <c r="B3198" s="4"/>
      <c r="C3198" s="4"/>
      <c r="E3198" s="5"/>
      <c r="F3198" s="5"/>
      <c r="G3198" s="5"/>
      <c r="H3198" s="5"/>
    </row>
    <row r="3199" spans="1:8" x14ac:dyDescent="0.75">
      <c r="A3199" s="4"/>
      <c r="B3199" s="4"/>
      <c r="C3199" s="4"/>
      <c r="E3199" s="5"/>
      <c r="F3199" s="5"/>
      <c r="G3199" s="5"/>
      <c r="H3199" s="5"/>
    </row>
    <row r="3200" spans="1:8" x14ac:dyDescent="0.75">
      <c r="A3200" s="4"/>
      <c r="B3200" s="4"/>
      <c r="C3200" s="4"/>
      <c r="E3200" s="5"/>
      <c r="F3200" s="5"/>
      <c r="G3200" s="5"/>
      <c r="H3200" s="5"/>
    </row>
    <row r="3201" spans="1:8" x14ac:dyDescent="0.75">
      <c r="A3201" s="4"/>
      <c r="B3201" s="4"/>
      <c r="C3201" s="4"/>
      <c r="E3201" s="5"/>
      <c r="F3201" s="5"/>
      <c r="G3201" s="5"/>
      <c r="H3201" s="5"/>
    </row>
    <row r="3202" spans="1:8" x14ac:dyDescent="0.75">
      <c r="A3202" s="4"/>
      <c r="B3202" s="4"/>
      <c r="C3202" s="4"/>
      <c r="E3202" s="5"/>
      <c r="F3202" s="5"/>
      <c r="G3202" s="5"/>
      <c r="H3202" s="5"/>
    </row>
    <row r="3203" spans="1:8" x14ac:dyDescent="0.75">
      <c r="A3203" s="4"/>
      <c r="B3203" s="4"/>
      <c r="C3203" s="4"/>
      <c r="E3203" s="5"/>
      <c r="F3203" s="5"/>
      <c r="G3203" s="5"/>
      <c r="H3203" s="5"/>
    </row>
    <row r="3204" spans="1:8" x14ac:dyDescent="0.75">
      <c r="A3204" s="4"/>
      <c r="B3204" s="4"/>
      <c r="C3204" s="4"/>
      <c r="E3204" s="5"/>
      <c r="F3204" s="5"/>
      <c r="G3204" s="5"/>
      <c r="H3204" s="5"/>
    </row>
    <row r="3205" spans="1:8" x14ac:dyDescent="0.75">
      <c r="A3205" s="4"/>
      <c r="B3205" s="4"/>
      <c r="C3205" s="4"/>
      <c r="E3205" s="5"/>
      <c r="F3205" s="5"/>
      <c r="G3205" s="5"/>
      <c r="H3205" s="5"/>
    </row>
    <row r="3206" spans="1:8" x14ac:dyDescent="0.75">
      <c r="A3206" s="4"/>
      <c r="B3206" s="4"/>
      <c r="C3206" s="4"/>
      <c r="E3206" s="5"/>
      <c r="F3206" s="5"/>
      <c r="G3206" s="5"/>
      <c r="H3206" s="5"/>
    </row>
    <row r="3207" spans="1:8" x14ac:dyDescent="0.75">
      <c r="A3207" s="4"/>
      <c r="B3207" s="4"/>
      <c r="C3207" s="4"/>
      <c r="E3207" s="5"/>
      <c r="F3207" s="5"/>
      <c r="G3207" s="5"/>
      <c r="H3207" s="5"/>
    </row>
    <row r="3208" spans="1:8" x14ac:dyDescent="0.75">
      <c r="A3208" s="4"/>
      <c r="B3208" s="4"/>
      <c r="C3208" s="4"/>
      <c r="E3208" s="5"/>
      <c r="F3208" s="5"/>
      <c r="G3208" s="5"/>
      <c r="H3208" s="5"/>
    </row>
    <row r="3209" spans="1:8" x14ac:dyDescent="0.75">
      <c r="A3209" s="4"/>
      <c r="B3209" s="4"/>
      <c r="C3209" s="4"/>
      <c r="E3209" s="5"/>
      <c r="F3209" s="5"/>
      <c r="G3209" s="5"/>
      <c r="H3209" s="5"/>
    </row>
    <row r="3210" spans="1:8" x14ac:dyDescent="0.75">
      <c r="A3210" s="4"/>
      <c r="B3210" s="4"/>
      <c r="C3210" s="4"/>
      <c r="E3210" s="5"/>
      <c r="F3210" s="5"/>
      <c r="G3210" s="5"/>
      <c r="H3210" s="5"/>
    </row>
    <row r="3211" spans="1:8" x14ac:dyDescent="0.75">
      <c r="A3211" s="4"/>
      <c r="B3211" s="4"/>
      <c r="C3211" s="4"/>
      <c r="E3211" s="5"/>
      <c r="F3211" s="5"/>
      <c r="G3211" s="5"/>
      <c r="H3211" s="5"/>
    </row>
    <row r="3212" spans="1:8" x14ac:dyDescent="0.75">
      <c r="A3212" s="4"/>
      <c r="B3212" s="4"/>
      <c r="C3212" s="4"/>
      <c r="E3212" s="5"/>
      <c r="F3212" s="5"/>
      <c r="G3212" s="5"/>
      <c r="H3212" s="5"/>
    </row>
    <row r="3213" spans="1:8" x14ac:dyDescent="0.75">
      <c r="A3213" s="4"/>
      <c r="B3213" s="4"/>
      <c r="C3213" s="4"/>
      <c r="E3213" s="5"/>
      <c r="F3213" s="5"/>
      <c r="G3213" s="5"/>
      <c r="H3213" s="5"/>
    </row>
    <row r="3214" spans="1:8" x14ac:dyDescent="0.75">
      <c r="A3214" s="4"/>
      <c r="B3214" s="4"/>
      <c r="C3214" s="4"/>
      <c r="E3214" s="5"/>
      <c r="F3214" s="5"/>
      <c r="G3214" s="5"/>
      <c r="H3214" s="5"/>
    </row>
    <row r="3215" spans="1:8" x14ac:dyDescent="0.75">
      <c r="A3215" s="4"/>
      <c r="B3215" s="4"/>
      <c r="C3215" s="4"/>
      <c r="E3215" s="5"/>
      <c r="F3215" s="5"/>
      <c r="G3215" s="5"/>
      <c r="H3215" s="5"/>
    </row>
    <row r="3216" spans="1:8" x14ac:dyDescent="0.75">
      <c r="A3216" s="4"/>
      <c r="B3216" s="4"/>
      <c r="C3216" s="4"/>
      <c r="E3216" s="5"/>
      <c r="F3216" s="5"/>
      <c r="G3216" s="5"/>
      <c r="H3216" s="5"/>
    </row>
    <row r="3217" spans="1:8" x14ac:dyDescent="0.75">
      <c r="A3217" s="4"/>
      <c r="B3217" s="4"/>
      <c r="C3217" s="4"/>
      <c r="E3217" s="5"/>
      <c r="F3217" s="5"/>
      <c r="G3217" s="5"/>
      <c r="H3217" s="5"/>
    </row>
    <row r="3218" spans="1:8" x14ac:dyDescent="0.75">
      <c r="A3218" s="4"/>
      <c r="B3218" s="4"/>
      <c r="C3218" s="4"/>
      <c r="E3218" s="5"/>
      <c r="F3218" s="5"/>
      <c r="G3218" s="5"/>
      <c r="H3218" s="5"/>
    </row>
    <row r="3219" spans="1:8" x14ac:dyDescent="0.75">
      <c r="A3219" s="4"/>
      <c r="B3219" s="4"/>
      <c r="C3219" s="4"/>
      <c r="E3219" s="5"/>
      <c r="F3219" s="5"/>
      <c r="G3219" s="5"/>
      <c r="H3219" s="5"/>
    </row>
    <row r="3220" spans="1:8" x14ac:dyDescent="0.75">
      <c r="A3220" s="4"/>
      <c r="B3220" s="4"/>
      <c r="C3220" s="4"/>
      <c r="E3220" s="5"/>
      <c r="F3220" s="5"/>
      <c r="G3220" s="5"/>
      <c r="H3220" s="5"/>
    </row>
    <row r="3221" spans="1:8" x14ac:dyDescent="0.75">
      <c r="A3221" s="4"/>
      <c r="B3221" s="4"/>
      <c r="C3221" s="4"/>
      <c r="E3221" s="5"/>
      <c r="F3221" s="5"/>
      <c r="G3221" s="5"/>
      <c r="H3221" s="5"/>
    </row>
    <row r="3222" spans="1:8" x14ac:dyDescent="0.75">
      <c r="A3222" s="4"/>
      <c r="B3222" s="4"/>
      <c r="C3222" s="4"/>
      <c r="E3222" s="5"/>
      <c r="F3222" s="5"/>
      <c r="G3222" s="5"/>
      <c r="H3222" s="5"/>
    </row>
    <row r="3223" spans="1:8" x14ac:dyDescent="0.75">
      <c r="A3223" s="4"/>
      <c r="B3223" s="4"/>
      <c r="C3223" s="4"/>
      <c r="E3223" s="5"/>
      <c r="F3223" s="5"/>
      <c r="G3223" s="5"/>
      <c r="H3223" s="5"/>
    </row>
    <row r="3224" spans="1:8" x14ac:dyDescent="0.75">
      <c r="A3224" s="4"/>
      <c r="B3224" s="4"/>
      <c r="C3224" s="4"/>
      <c r="E3224" s="5"/>
      <c r="F3224" s="5"/>
      <c r="G3224" s="5"/>
      <c r="H3224" s="5"/>
    </row>
    <row r="3225" spans="1:8" x14ac:dyDescent="0.75">
      <c r="A3225" s="4"/>
      <c r="B3225" s="4"/>
      <c r="C3225" s="4"/>
      <c r="E3225" s="5"/>
      <c r="F3225" s="5"/>
      <c r="G3225" s="5"/>
      <c r="H3225" s="5"/>
    </row>
    <row r="3226" spans="1:8" x14ac:dyDescent="0.75">
      <c r="A3226" s="4"/>
      <c r="B3226" s="4"/>
      <c r="C3226" s="4"/>
      <c r="E3226" s="5"/>
      <c r="F3226" s="5"/>
      <c r="G3226" s="5"/>
      <c r="H3226" s="5"/>
    </row>
    <row r="3227" spans="1:8" x14ac:dyDescent="0.75">
      <c r="A3227" s="4"/>
      <c r="B3227" s="4"/>
      <c r="C3227" s="4"/>
      <c r="E3227" s="5"/>
      <c r="F3227" s="5"/>
      <c r="G3227" s="5"/>
      <c r="H3227" s="5"/>
    </row>
    <row r="3228" spans="1:8" x14ac:dyDescent="0.75">
      <c r="A3228" s="4"/>
      <c r="B3228" s="4"/>
      <c r="C3228" s="4"/>
      <c r="E3228" s="5"/>
      <c r="F3228" s="5"/>
      <c r="G3228" s="5"/>
      <c r="H3228" s="5"/>
    </row>
    <row r="3229" spans="1:8" x14ac:dyDescent="0.75">
      <c r="A3229" s="4"/>
      <c r="B3229" s="4"/>
      <c r="C3229" s="4"/>
      <c r="E3229" s="5"/>
      <c r="F3229" s="5"/>
      <c r="G3229" s="5"/>
      <c r="H3229" s="5"/>
    </row>
    <row r="3230" spans="1:8" x14ac:dyDescent="0.75">
      <c r="A3230" s="4"/>
      <c r="B3230" s="4"/>
      <c r="C3230" s="4"/>
      <c r="E3230" s="5"/>
      <c r="F3230" s="5"/>
      <c r="G3230" s="5"/>
      <c r="H3230" s="5"/>
    </row>
    <row r="3231" spans="1:8" x14ac:dyDescent="0.75">
      <c r="A3231" s="4"/>
      <c r="B3231" s="4"/>
      <c r="C3231" s="4"/>
      <c r="E3231" s="5"/>
      <c r="F3231" s="5"/>
      <c r="G3231" s="5"/>
      <c r="H3231" s="5"/>
    </row>
    <row r="3232" spans="1:8" x14ac:dyDescent="0.75">
      <c r="A3232" s="4"/>
      <c r="B3232" s="4"/>
      <c r="C3232" s="4"/>
      <c r="E3232" s="5"/>
      <c r="F3232" s="5"/>
      <c r="G3232" s="5"/>
      <c r="H3232" s="5"/>
    </row>
    <row r="3233" spans="1:8" x14ac:dyDescent="0.75">
      <c r="A3233" s="4"/>
      <c r="B3233" s="4"/>
      <c r="C3233" s="4"/>
      <c r="E3233" s="5"/>
      <c r="F3233" s="5"/>
      <c r="G3233" s="5"/>
      <c r="H3233" s="5"/>
    </row>
    <row r="3234" spans="1:8" x14ac:dyDescent="0.75">
      <c r="A3234" s="4"/>
      <c r="B3234" s="4"/>
      <c r="C3234" s="4"/>
      <c r="E3234" s="5"/>
      <c r="F3234" s="5"/>
      <c r="G3234" s="5"/>
      <c r="H3234" s="5"/>
    </row>
    <row r="3235" spans="1:8" x14ac:dyDescent="0.75">
      <c r="A3235" s="4"/>
      <c r="B3235" s="4"/>
      <c r="C3235" s="4"/>
      <c r="E3235" s="5"/>
      <c r="F3235" s="5"/>
      <c r="G3235" s="5"/>
      <c r="H3235" s="5"/>
    </row>
    <row r="3236" spans="1:8" x14ac:dyDescent="0.75">
      <c r="A3236" s="4"/>
      <c r="B3236" s="4"/>
      <c r="C3236" s="4"/>
      <c r="E3236" s="5"/>
      <c r="F3236" s="5"/>
      <c r="G3236" s="5"/>
      <c r="H3236" s="5"/>
    </row>
    <row r="3237" spans="1:8" x14ac:dyDescent="0.75">
      <c r="A3237" s="4"/>
      <c r="B3237" s="4"/>
      <c r="C3237" s="4"/>
      <c r="E3237" s="5"/>
      <c r="F3237" s="5"/>
      <c r="G3237" s="5"/>
      <c r="H3237" s="5"/>
    </row>
    <row r="3238" spans="1:8" x14ac:dyDescent="0.75">
      <c r="A3238" s="4"/>
      <c r="B3238" s="4"/>
      <c r="C3238" s="4"/>
      <c r="E3238" s="5"/>
      <c r="F3238" s="5"/>
      <c r="G3238" s="5"/>
      <c r="H3238" s="5"/>
    </row>
    <row r="3239" spans="1:8" x14ac:dyDescent="0.75">
      <c r="A3239" s="4"/>
      <c r="B3239" s="4"/>
      <c r="C3239" s="4"/>
      <c r="E3239" s="5"/>
      <c r="F3239" s="5"/>
      <c r="G3239" s="5"/>
      <c r="H3239" s="5"/>
    </row>
    <row r="3240" spans="1:8" x14ac:dyDescent="0.75">
      <c r="A3240" s="4"/>
      <c r="B3240" s="4"/>
      <c r="C3240" s="4"/>
      <c r="E3240" s="5"/>
      <c r="F3240" s="5"/>
      <c r="G3240" s="5"/>
      <c r="H3240" s="5"/>
    </row>
    <row r="3241" spans="1:8" x14ac:dyDescent="0.75">
      <c r="A3241" s="4"/>
      <c r="B3241" s="4"/>
      <c r="C3241" s="4"/>
      <c r="E3241" s="5"/>
      <c r="F3241" s="5"/>
      <c r="G3241" s="5"/>
      <c r="H3241" s="5"/>
    </row>
    <row r="3242" spans="1:8" x14ac:dyDescent="0.75">
      <c r="A3242" s="4"/>
      <c r="B3242" s="4"/>
      <c r="C3242" s="4"/>
      <c r="E3242" s="5"/>
      <c r="F3242" s="5"/>
      <c r="G3242" s="5"/>
      <c r="H3242" s="5"/>
    </row>
    <row r="3243" spans="1:8" x14ac:dyDescent="0.75">
      <c r="A3243" s="4"/>
      <c r="B3243" s="4"/>
      <c r="C3243" s="4"/>
      <c r="E3243" s="5"/>
      <c r="F3243" s="5"/>
      <c r="G3243" s="5"/>
      <c r="H3243" s="5"/>
    </row>
    <row r="3244" spans="1:8" x14ac:dyDescent="0.75">
      <c r="A3244" s="4"/>
      <c r="B3244" s="4"/>
      <c r="C3244" s="4"/>
      <c r="E3244" s="5"/>
      <c r="F3244" s="5"/>
      <c r="G3244" s="5"/>
      <c r="H3244" s="5"/>
    </row>
    <row r="3245" spans="1:8" x14ac:dyDescent="0.75">
      <c r="A3245" s="4"/>
      <c r="B3245" s="4"/>
      <c r="C3245" s="4"/>
      <c r="E3245" s="5"/>
      <c r="F3245" s="5"/>
      <c r="G3245" s="5"/>
      <c r="H3245" s="5"/>
    </row>
    <row r="3246" spans="1:8" x14ac:dyDescent="0.75">
      <c r="A3246" s="4"/>
      <c r="B3246" s="4"/>
      <c r="C3246" s="4"/>
      <c r="E3246" s="5"/>
      <c r="F3246" s="5"/>
      <c r="G3246" s="5"/>
      <c r="H3246" s="5"/>
    </row>
    <row r="3247" spans="1:8" x14ac:dyDescent="0.75">
      <c r="A3247" s="4"/>
      <c r="B3247" s="4"/>
      <c r="C3247" s="4"/>
      <c r="E3247" s="5"/>
      <c r="F3247" s="5"/>
      <c r="G3247" s="5"/>
      <c r="H3247" s="5"/>
    </row>
    <row r="3248" spans="1:8" x14ac:dyDescent="0.75">
      <c r="A3248" s="4"/>
      <c r="B3248" s="4"/>
      <c r="C3248" s="4"/>
      <c r="E3248" s="5"/>
      <c r="F3248" s="5"/>
      <c r="G3248" s="5"/>
      <c r="H3248" s="5"/>
    </row>
    <row r="3249" spans="1:8" x14ac:dyDescent="0.75">
      <c r="A3249" s="4"/>
      <c r="B3249" s="4"/>
      <c r="C3249" s="4"/>
      <c r="E3249" s="5"/>
      <c r="F3249" s="5"/>
      <c r="G3249" s="5"/>
      <c r="H3249" s="5"/>
    </row>
    <row r="3250" spans="1:8" x14ac:dyDescent="0.75">
      <c r="A3250" s="4"/>
      <c r="B3250" s="4"/>
      <c r="C3250" s="4"/>
      <c r="E3250" s="5"/>
      <c r="F3250" s="5"/>
      <c r="G3250" s="5"/>
      <c r="H3250" s="5"/>
    </row>
    <row r="3251" spans="1:8" x14ac:dyDescent="0.75">
      <c r="A3251" s="4"/>
      <c r="B3251" s="4"/>
      <c r="C3251" s="4"/>
      <c r="E3251" s="5"/>
      <c r="F3251" s="5"/>
      <c r="G3251" s="5"/>
      <c r="H3251" s="5"/>
    </row>
    <row r="3252" spans="1:8" x14ac:dyDescent="0.75">
      <c r="A3252" s="4"/>
      <c r="B3252" s="4"/>
      <c r="C3252" s="4"/>
      <c r="E3252" s="5"/>
      <c r="F3252" s="5"/>
      <c r="G3252" s="5"/>
      <c r="H3252" s="5"/>
    </row>
    <row r="3253" spans="1:8" x14ac:dyDescent="0.75">
      <c r="A3253" s="4"/>
      <c r="B3253" s="4"/>
      <c r="C3253" s="4"/>
      <c r="E3253" s="5"/>
      <c r="F3253" s="5"/>
      <c r="G3253" s="5"/>
      <c r="H3253" s="5"/>
    </row>
    <row r="3254" spans="1:8" x14ac:dyDescent="0.75">
      <c r="A3254" s="4"/>
      <c r="B3254" s="4"/>
      <c r="C3254" s="4"/>
      <c r="E3254" s="5"/>
      <c r="F3254" s="5"/>
      <c r="G3254" s="5"/>
      <c r="H3254" s="5"/>
    </row>
    <row r="3255" spans="1:8" x14ac:dyDescent="0.75">
      <c r="A3255" s="4"/>
      <c r="B3255" s="4"/>
      <c r="C3255" s="4"/>
      <c r="E3255" s="5"/>
      <c r="F3255" s="5"/>
      <c r="G3255" s="5"/>
      <c r="H3255" s="5"/>
    </row>
    <row r="3256" spans="1:8" x14ac:dyDescent="0.75">
      <c r="A3256" s="4"/>
      <c r="B3256" s="4"/>
      <c r="C3256" s="4"/>
      <c r="E3256" s="5"/>
      <c r="F3256" s="5"/>
      <c r="G3256" s="5"/>
      <c r="H3256" s="5"/>
    </row>
    <row r="3257" spans="1:8" x14ac:dyDescent="0.75">
      <c r="A3257" s="4"/>
      <c r="B3257" s="4"/>
      <c r="C3257" s="4"/>
      <c r="E3257" s="5"/>
      <c r="F3257" s="5"/>
      <c r="G3257" s="5"/>
      <c r="H3257" s="5"/>
    </row>
    <row r="3258" spans="1:8" x14ac:dyDescent="0.75">
      <c r="A3258" s="4"/>
      <c r="B3258" s="4"/>
      <c r="C3258" s="4"/>
      <c r="E3258" s="5"/>
      <c r="F3258" s="5"/>
      <c r="G3258" s="5"/>
      <c r="H3258" s="5"/>
    </row>
    <row r="3259" spans="1:8" x14ac:dyDescent="0.75">
      <c r="A3259" s="4"/>
      <c r="B3259" s="4"/>
      <c r="C3259" s="4"/>
      <c r="E3259" s="5"/>
      <c r="F3259" s="5"/>
      <c r="G3259" s="5"/>
      <c r="H3259" s="5"/>
    </row>
    <row r="3260" spans="1:8" x14ac:dyDescent="0.75">
      <c r="A3260" s="4"/>
      <c r="B3260" s="4"/>
      <c r="C3260" s="4"/>
      <c r="E3260" s="5"/>
      <c r="F3260" s="5"/>
      <c r="G3260" s="5"/>
      <c r="H3260" s="5"/>
    </row>
    <row r="3261" spans="1:8" x14ac:dyDescent="0.75">
      <c r="A3261" s="4"/>
      <c r="B3261" s="4"/>
      <c r="C3261" s="4"/>
      <c r="E3261" s="5"/>
      <c r="F3261" s="5"/>
      <c r="G3261" s="5"/>
      <c r="H3261" s="5"/>
    </row>
    <row r="3262" spans="1:8" x14ac:dyDescent="0.75">
      <c r="A3262" s="4"/>
      <c r="B3262" s="4"/>
      <c r="C3262" s="4"/>
      <c r="E3262" s="5"/>
      <c r="F3262" s="5"/>
      <c r="G3262" s="5"/>
      <c r="H3262" s="5"/>
    </row>
    <row r="3263" spans="1:8" x14ac:dyDescent="0.75">
      <c r="A3263" s="4"/>
      <c r="B3263" s="4"/>
      <c r="C3263" s="4"/>
      <c r="E3263" s="5"/>
      <c r="F3263" s="5"/>
      <c r="G3263" s="5"/>
      <c r="H3263" s="5"/>
    </row>
    <row r="3264" spans="1:8" x14ac:dyDescent="0.75">
      <c r="A3264" s="4"/>
      <c r="B3264" s="4"/>
      <c r="C3264" s="4"/>
      <c r="E3264" s="5"/>
      <c r="F3264" s="5"/>
      <c r="G3264" s="5"/>
      <c r="H3264" s="5"/>
    </row>
    <row r="3265" spans="1:8" x14ac:dyDescent="0.75">
      <c r="A3265" s="4"/>
      <c r="B3265" s="4"/>
      <c r="C3265" s="4"/>
      <c r="E3265" s="5"/>
      <c r="F3265" s="5"/>
      <c r="G3265" s="5"/>
      <c r="H3265" s="5"/>
    </row>
    <row r="3266" spans="1:8" x14ac:dyDescent="0.75">
      <c r="A3266" s="4"/>
      <c r="B3266" s="4"/>
      <c r="C3266" s="4"/>
      <c r="E3266" s="5"/>
      <c r="F3266" s="5"/>
      <c r="G3266" s="5"/>
      <c r="H3266" s="5"/>
    </row>
    <row r="3267" spans="1:8" x14ac:dyDescent="0.75">
      <c r="A3267" s="4"/>
      <c r="B3267" s="4"/>
      <c r="C3267" s="4"/>
      <c r="E3267" s="5"/>
      <c r="F3267" s="5"/>
      <c r="G3267" s="5"/>
      <c r="H3267" s="5"/>
    </row>
    <row r="3268" spans="1:8" x14ac:dyDescent="0.75">
      <c r="A3268" s="4"/>
      <c r="B3268" s="4"/>
      <c r="C3268" s="4"/>
      <c r="E3268" s="5"/>
      <c r="F3268" s="5"/>
      <c r="G3268" s="5"/>
      <c r="H3268" s="5"/>
    </row>
    <row r="3269" spans="1:8" x14ac:dyDescent="0.75">
      <c r="A3269" s="4"/>
      <c r="B3269" s="4"/>
      <c r="C3269" s="4"/>
      <c r="E3269" s="5"/>
      <c r="F3269" s="5"/>
      <c r="G3269" s="5"/>
      <c r="H3269" s="5"/>
    </row>
    <row r="3270" spans="1:8" x14ac:dyDescent="0.75">
      <c r="A3270" s="4"/>
      <c r="B3270" s="4"/>
      <c r="C3270" s="4"/>
      <c r="E3270" s="5"/>
      <c r="F3270" s="5"/>
      <c r="G3270" s="5"/>
      <c r="H3270" s="5"/>
    </row>
    <row r="3271" spans="1:8" x14ac:dyDescent="0.75">
      <c r="A3271" s="4"/>
      <c r="B3271" s="4"/>
      <c r="C3271" s="4"/>
      <c r="E3271" s="5"/>
      <c r="F3271" s="5"/>
      <c r="G3271" s="5"/>
      <c r="H3271" s="5"/>
    </row>
    <row r="3272" spans="1:8" x14ac:dyDescent="0.75">
      <c r="A3272" s="4"/>
      <c r="B3272" s="4"/>
      <c r="C3272" s="4"/>
      <c r="E3272" s="5"/>
      <c r="F3272" s="5"/>
      <c r="G3272" s="5"/>
      <c r="H3272" s="5"/>
    </row>
    <row r="3273" spans="1:8" x14ac:dyDescent="0.75">
      <c r="A3273" s="4"/>
      <c r="B3273" s="4"/>
      <c r="C3273" s="4"/>
      <c r="E3273" s="5"/>
      <c r="F3273" s="5"/>
      <c r="G3273" s="5"/>
      <c r="H3273" s="5"/>
    </row>
    <row r="3274" spans="1:8" x14ac:dyDescent="0.75">
      <c r="A3274" s="4"/>
      <c r="B3274" s="4"/>
      <c r="C3274" s="4"/>
      <c r="E3274" s="5"/>
      <c r="F3274" s="5"/>
      <c r="G3274" s="5"/>
      <c r="H3274" s="5"/>
    </row>
    <row r="3275" spans="1:8" x14ac:dyDescent="0.75">
      <c r="A3275" s="4"/>
      <c r="B3275" s="4"/>
      <c r="C3275" s="4"/>
      <c r="E3275" s="5"/>
      <c r="F3275" s="5"/>
      <c r="G3275" s="5"/>
      <c r="H3275" s="5"/>
    </row>
    <row r="3276" spans="1:8" x14ac:dyDescent="0.75">
      <c r="A3276" s="4"/>
      <c r="B3276" s="4"/>
      <c r="C3276" s="4"/>
      <c r="E3276" s="5"/>
      <c r="F3276" s="5"/>
      <c r="G3276" s="5"/>
      <c r="H3276" s="5"/>
    </row>
    <row r="3277" spans="1:8" x14ac:dyDescent="0.75">
      <c r="A3277" s="4"/>
      <c r="B3277" s="4"/>
      <c r="C3277" s="4"/>
      <c r="E3277" s="5"/>
      <c r="F3277" s="5"/>
      <c r="G3277" s="5"/>
      <c r="H3277" s="5"/>
    </row>
    <row r="3278" spans="1:8" x14ac:dyDescent="0.75">
      <c r="A3278" s="4"/>
      <c r="B3278" s="4"/>
      <c r="C3278" s="4"/>
      <c r="E3278" s="5"/>
      <c r="F3278" s="5"/>
      <c r="G3278" s="5"/>
      <c r="H3278" s="5"/>
    </row>
    <row r="3279" spans="1:8" x14ac:dyDescent="0.75">
      <c r="A3279" s="4"/>
      <c r="B3279" s="4"/>
      <c r="C3279" s="4"/>
      <c r="E3279" s="5"/>
      <c r="F3279" s="5"/>
      <c r="G3279" s="5"/>
      <c r="H3279" s="5"/>
    </row>
    <row r="3280" spans="1:8" x14ac:dyDescent="0.75">
      <c r="A3280" s="4"/>
      <c r="B3280" s="4"/>
      <c r="C3280" s="4"/>
      <c r="E3280" s="5"/>
      <c r="F3280" s="5"/>
      <c r="G3280" s="5"/>
      <c r="H3280" s="5"/>
    </row>
    <row r="3281" spans="1:8" x14ac:dyDescent="0.75">
      <c r="A3281" s="4"/>
      <c r="B3281" s="4"/>
      <c r="C3281" s="4"/>
      <c r="E3281" s="5"/>
      <c r="F3281" s="5"/>
      <c r="G3281" s="5"/>
      <c r="H3281" s="5"/>
    </row>
    <row r="3282" spans="1:8" x14ac:dyDescent="0.75">
      <c r="A3282" s="4"/>
      <c r="B3282" s="4"/>
      <c r="C3282" s="4"/>
      <c r="E3282" s="5"/>
      <c r="F3282" s="5"/>
      <c r="G3282" s="5"/>
      <c r="H3282" s="5"/>
    </row>
    <row r="3283" spans="1:8" x14ac:dyDescent="0.75">
      <c r="A3283" s="4"/>
      <c r="B3283" s="4"/>
      <c r="C3283" s="4"/>
      <c r="E3283" s="5"/>
      <c r="F3283" s="5"/>
      <c r="G3283" s="5"/>
      <c r="H3283" s="5"/>
    </row>
    <row r="3284" spans="1:8" x14ac:dyDescent="0.75">
      <c r="A3284" s="4"/>
      <c r="B3284" s="4"/>
      <c r="C3284" s="4"/>
      <c r="E3284" s="5"/>
      <c r="F3284" s="5"/>
      <c r="G3284" s="5"/>
      <c r="H3284" s="5"/>
    </row>
    <row r="3285" spans="1:8" x14ac:dyDescent="0.75">
      <c r="A3285" s="4"/>
      <c r="B3285" s="4"/>
      <c r="C3285" s="4"/>
      <c r="E3285" s="5"/>
      <c r="F3285" s="5"/>
      <c r="G3285" s="5"/>
      <c r="H3285" s="5"/>
    </row>
    <row r="3286" spans="1:8" x14ac:dyDescent="0.75">
      <c r="A3286" s="4"/>
      <c r="B3286" s="4"/>
      <c r="C3286" s="4"/>
      <c r="E3286" s="5"/>
      <c r="F3286" s="5"/>
      <c r="G3286" s="5"/>
      <c r="H3286" s="5"/>
    </row>
    <row r="3287" spans="1:8" x14ac:dyDescent="0.75">
      <c r="A3287" s="4"/>
      <c r="B3287" s="4"/>
      <c r="C3287" s="4"/>
      <c r="E3287" s="5"/>
      <c r="F3287" s="5"/>
      <c r="G3287" s="5"/>
      <c r="H3287" s="5"/>
    </row>
    <row r="3288" spans="1:8" x14ac:dyDescent="0.75">
      <c r="A3288" s="4"/>
      <c r="B3288" s="4"/>
      <c r="C3288" s="4"/>
      <c r="E3288" s="5"/>
      <c r="F3288" s="5"/>
      <c r="G3288" s="5"/>
      <c r="H3288" s="5"/>
    </row>
    <row r="3289" spans="1:8" x14ac:dyDescent="0.75">
      <c r="A3289" s="4"/>
      <c r="B3289" s="4"/>
      <c r="C3289" s="4"/>
      <c r="E3289" s="5"/>
      <c r="F3289" s="5"/>
      <c r="G3289" s="5"/>
      <c r="H3289" s="5"/>
    </row>
    <row r="3290" spans="1:8" x14ac:dyDescent="0.75">
      <c r="A3290" s="4"/>
      <c r="B3290" s="4"/>
      <c r="C3290" s="4"/>
      <c r="E3290" s="5"/>
      <c r="F3290" s="5"/>
      <c r="G3290" s="5"/>
      <c r="H3290" s="5"/>
    </row>
    <row r="3291" spans="1:8" x14ac:dyDescent="0.75">
      <c r="A3291" s="4"/>
      <c r="B3291" s="4"/>
      <c r="C3291" s="4"/>
      <c r="E3291" s="5"/>
      <c r="F3291" s="5"/>
      <c r="G3291" s="5"/>
      <c r="H3291" s="5"/>
    </row>
    <row r="3292" spans="1:8" x14ac:dyDescent="0.75">
      <c r="A3292" s="4"/>
      <c r="B3292" s="4"/>
      <c r="C3292" s="4"/>
      <c r="E3292" s="5"/>
      <c r="F3292" s="5"/>
      <c r="G3292" s="5"/>
      <c r="H3292" s="5"/>
    </row>
    <row r="3293" spans="1:8" x14ac:dyDescent="0.75">
      <c r="A3293" s="4"/>
      <c r="B3293" s="4"/>
      <c r="C3293" s="4"/>
      <c r="E3293" s="5"/>
      <c r="F3293" s="5"/>
      <c r="G3293" s="5"/>
      <c r="H3293" s="5"/>
    </row>
    <row r="3294" spans="1:8" x14ac:dyDescent="0.75">
      <c r="A3294" s="4"/>
      <c r="B3294" s="4"/>
      <c r="C3294" s="4"/>
      <c r="E3294" s="5"/>
      <c r="F3294" s="5"/>
      <c r="G3294" s="5"/>
      <c r="H3294" s="5"/>
    </row>
    <row r="3295" spans="1:8" x14ac:dyDescent="0.75">
      <c r="A3295" s="4"/>
      <c r="B3295" s="4"/>
      <c r="C3295" s="4"/>
      <c r="E3295" s="5"/>
      <c r="F3295" s="5"/>
      <c r="G3295" s="5"/>
      <c r="H3295" s="5"/>
    </row>
    <row r="3296" spans="1:8" x14ac:dyDescent="0.75">
      <c r="A3296" s="4"/>
      <c r="B3296" s="4"/>
      <c r="C3296" s="4"/>
      <c r="E3296" s="5"/>
      <c r="F3296" s="5"/>
      <c r="G3296" s="5"/>
      <c r="H3296" s="5"/>
    </row>
    <row r="3297" spans="1:8" x14ac:dyDescent="0.75">
      <c r="A3297" s="4"/>
      <c r="B3297" s="4"/>
      <c r="C3297" s="4"/>
      <c r="E3297" s="5"/>
      <c r="F3297" s="5"/>
      <c r="G3297" s="5"/>
      <c r="H3297" s="5"/>
    </row>
    <row r="3298" spans="1:8" x14ac:dyDescent="0.75">
      <c r="A3298" s="4"/>
      <c r="B3298" s="4"/>
      <c r="C3298" s="4"/>
      <c r="E3298" s="5"/>
      <c r="F3298" s="5"/>
      <c r="G3298" s="5"/>
      <c r="H3298" s="5"/>
    </row>
    <row r="3299" spans="1:8" x14ac:dyDescent="0.75">
      <c r="A3299" s="4"/>
      <c r="B3299" s="4"/>
      <c r="C3299" s="4"/>
      <c r="E3299" s="5"/>
      <c r="F3299" s="5"/>
      <c r="G3299" s="5"/>
      <c r="H3299" s="5"/>
    </row>
    <row r="3300" spans="1:8" x14ac:dyDescent="0.75">
      <c r="A3300" s="4"/>
      <c r="B3300" s="4"/>
      <c r="C3300" s="4"/>
      <c r="E3300" s="5"/>
      <c r="F3300" s="5"/>
      <c r="G3300" s="5"/>
      <c r="H3300" s="5"/>
    </row>
    <row r="3301" spans="1:8" x14ac:dyDescent="0.75">
      <c r="A3301" s="4"/>
      <c r="B3301" s="4"/>
      <c r="C3301" s="4"/>
      <c r="E3301" s="5"/>
      <c r="F3301" s="5"/>
      <c r="G3301" s="5"/>
      <c r="H3301" s="5"/>
    </row>
    <row r="3302" spans="1:8" x14ac:dyDescent="0.75">
      <c r="A3302" s="4"/>
      <c r="B3302" s="4"/>
      <c r="C3302" s="4"/>
      <c r="E3302" s="5"/>
      <c r="F3302" s="5"/>
      <c r="G3302" s="5"/>
      <c r="H3302" s="5"/>
    </row>
    <row r="3303" spans="1:8" x14ac:dyDescent="0.75">
      <c r="A3303" s="4"/>
      <c r="B3303" s="4"/>
      <c r="C3303" s="4"/>
      <c r="E3303" s="5"/>
      <c r="F3303" s="5"/>
      <c r="G3303" s="5"/>
      <c r="H3303" s="5"/>
    </row>
    <row r="3304" spans="1:8" x14ac:dyDescent="0.75">
      <c r="A3304" s="4"/>
      <c r="B3304" s="4"/>
      <c r="C3304" s="4"/>
      <c r="E3304" s="5"/>
      <c r="F3304" s="5"/>
      <c r="G3304" s="5"/>
      <c r="H3304" s="5"/>
    </row>
    <row r="3305" spans="1:8" x14ac:dyDescent="0.75">
      <c r="A3305" s="4"/>
      <c r="B3305" s="4"/>
      <c r="C3305" s="4"/>
      <c r="E3305" s="5"/>
      <c r="F3305" s="5"/>
      <c r="G3305" s="5"/>
      <c r="H3305" s="5"/>
    </row>
    <row r="3306" spans="1:8" x14ac:dyDescent="0.75">
      <c r="A3306" s="4"/>
      <c r="B3306" s="4"/>
      <c r="C3306" s="4"/>
      <c r="E3306" s="5"/>
      <c r="F3306" s="5"/>
      <c r="G3306" s="5"/>
      <c r="H3306" s="5"/>
    </row>
    <row r="3307" spans="1:8" x14ac:dyDescent="0.75">
      <c r="A3307" s="4"/>
      <c r="B3307" s="4"/>
      <c r="C3307" s="4"/>
      <c r="E3307" s="5"/>
      <c r="F3307" s="5"/>
      <c r="G3307" s="5"/>
      <c r="H3307" s="5"/>
    </row>
    <row r="3308" spans="1:8" x14ac:dyDescent="0.75">
      <c r="A3308" s="4"/>
      <c r="B3308" s="4"/>
      <c r="C3308" s="4"/>
      <c r="E3308" s="5"/>
      <c r="F3308" s="5"/>
      <c r="G3308" s="5"/>
      <c r="H3308" s="5"/>
    </row>
    <row r="3309" spans="1:8" x14ac:dyDescent="0.75">
      <c r="A3309" s="4"/>
      <c r="B3309" s="4"/>
      <c r="C3309" s="4"/>
      <c r="E3309" s="5"/>
      <c r="F3309" s="5"/>
      <c r="G3309" s="5"/>
      <c r="H3309" s="5"/>
    </row>
    <row r="3310" spans="1:8" x14ac:dyDescent="0.75">
      <c r="A3310" s="4"/>
      <c r="B3310" s="4"/>
      <c r="C3310" s="4"/>
      <c r="E3310" s="5"/>
      <c r="F3310" s="5"/>
      <c r="G3310" s="5"/>
      <c r="H3310" s="5"/>
    </row>
    <row r="3311" spans="1:8" x14ac:dyDescent="0.75">
      <c r="A3311" s="4"/>
      <c r="B3311" s="4"/>
      <c r="C3311" s="4"/>
      <c r="E3311" s="5"/>
      <c r="F3311" s="5"/>
      <c r="G3311" s="5"/>
      <c r="H3311" s="5"/>
    </row>
    <row r="3312" spans="1:8" x14ac:dyDescent="0.75">
      <c r="A3312" s="4"/>
      <c r="B3312" s="4"/>
      <c r="C3312" s="4"/>
      <c r="E3312" s="5"/>
      <c r="F3312" s="5"/>
      <c r="G3312" s="5"/>
      <c r="H3312" s="5"/>
    </row>
    <row r="3313" spans="1:8" x14ac:dyDescent="0.75">
      <c r="A3313" s="4"/>
      <c r="B3313" s="4"/>
      <c r="C3313" s="4"/>
      <c r="E3313" s="5"/>
      <c r="F3313" s="5"/>
      <c r="G3313" s="5"/>
      <c r="H3313" s="5"/>
    </row>
    <row r="3314" spans="1:8" x14ac:dyDescent="0.75">
      <c r="A3314" s="4"/>
      <c r="B3314" s="4"/>
      <c r="C3314" s="4"/>
      <c r="E3314" s="5"/>
      <c r="F3314" s="5"/>
      <c r="G3314" s="5"/>
      <c r="H3314" s="5"/>
    </row>
    <row r="3315" spans="1:8" x14ac:dyDescent="0.75">
      <c r="A3315" s="4"/>
      <c r="B3315" s="4"/>
      <c r="C3315" s="4"/>
      <c r="E3315" s="5"/>
      <c r="F3315" s="5"/>
      <c r="G3315" s="5"/>
      <c r="H3315" s="5"/>
    </row>
    <row r="3316" spans="1:8" x14ac:dyDescent="0.75">
      <c r="A3316" s="4"/>
      <c r="B3316" s="4"/>
      <c r="C3316" s="4"/>
      <c r="E3316" s="5"/>
      <c r="F3316" s="5"/>
      <c r="G3316" s="5"/>
      <c r="H3316" s="5"/>
    </row>
    <row r="3317" spans="1:8" x14ac:dyDescent="0.75">
      <c r="A3317" s="4"/>
      <c r="B3317" s="4"/>
      <c r="C3317" s="4"/>
      <c r="E3317" s="5"/>
      <c r="F3317" s="5"/>
      <c r="G3317" s="5"/>
      <c r="H3317" s="5"/>
    </row>
    <row r="3318" spans="1:8" x14ac:dyDescent="0.75">
      <c r="A3318" s="4"/>
      <c r="B3318" s="4"/>
      <c r="C3318" s="4"/>
      <c r="E3318" s="5"/>
      <c r="F3318" s="5"/>
      <c r="G3318" s="5"/>
      <c r="H3318" s="5"/>
    </row>
    <row r="3319" spans="1:8" x14ac:dyDescent="0.75">
      <c r="A3319" s="4"/>
      <c r="B3319" s="4"/>
      <c r="C3319" s="4"/>
      <c r="E3319" s="5"/>
      <c r="F3319" s="5"/>
      <c r="G3319" s="5"/>
      <c r="H3319" s="5"/>
    </row>
    <row r="3320" spans="1:8" x14ac:dyDescent="0.75">
      <c r="A3320" s="4"/>
      <c r="B3320" s="4"/>
      <c r="C3320" s="4"/>
      <c r="E3320" s="5"/>
      <c r="F3320" s="5"/>
      <c r="G3320" s="5"/>
      <c r="H3320" s="5"/>
    </row>
    <row r="3321" spans="1:8" x14ac:dyDescent="0.75">
      <c r="A3321" s="4"/>
      <c r="B3321" s="4"/>
      <c r="C3321" s="4"/>
      <c r="E3321" s="5"/>
      <c r="F3321" s="5"/>
      <c r="G3321" s="5"/>
      <c r="H3321" s="5"/>
    </row>
    <row r="3322" spans="1:8" x14ac:dyDescent="0.75">
      <c r="A3322" s="4"/>
      <c r="B3322" s="4"/>
      <c r="C3322" s="4"/>
      <c r="E3322" s="5"/>
      <c r="F3322" s="5"/>
      <c r="G3322" s="5"/>
      <c r="H3322" s="5"/>
    </row>
    <row r="3323" spans="1:8" x14ac:dyDescent="0.75">
      <c r="A3323" s="4"/>
      <c r="B3323" s="4"/>
      <c r="C3323" s="4"/>
      <c r="E3323" s="5"/>
      <c r="F3323" s="5"/>
      <c r="G3323" s="5"/>
      <c r="H3323" s="5"/>
    </row>
    <row r="3324" spans="1:8" x14ac:dyDescent="0.75">
      <c r="A3324" s="4"/>
      <c r="B3324" s="4"/>
      <c r="C3324" s="4"/>
      <c r="E3324" s="5"/>
      <c r="F3324" s="5"/>
      <c r="G3324" s="5"/>
      <c r="H3324" s="5"/>
    </row>
    <row r="3325" spans="1:8" x14ac:dyDescent="0.75">
      <c r="A3325" s="4"/>
      <c r="B3325" s="4"/>
      <c r="C3325" s="4"/>
      <c r="E3325" s="5"/>
      <c r="F3325" s="5"/>
      <c r="G3325" s="5"/>
      <c r="H3325" s="5"/>
    </row>
    <row r="3326" spans="1:8" x14ac:dyDescent="0.75">
      <c r="A3326" s="4"/>
      <c r="B3326" s="4"/>
      <c r="C3326" s="4"/>
      <c r="E3326" s="5"/>
      <c r="F3326" s="5"/>
      <c r="G3326" s="5"/>
      <c r="H3326" s="5"/>
    </row>
    <row r="3327" spans="1:8" x14ac:dyDescent="0.75">
      <c r="A3327" s="4"/>
      <c r="B3327" s="4"/>
      <c r="C3327" s="4"/>
      <c r="E3327" s="5"/>
      <c r="F3327" s="5"/>
      <c r="G3327" s="5"/>
      <c r="H3327" s="5"/>
    </row>
    <row r="3328" spans="1:8" x14ac:dyDescent="0.75">
      <c r="A3328" s="4"/>
      <c r="B3328" s="4"/>
      <c r="C3328" s="4"/>
      <c r="E3328" s="5"/>
      <c r="F3328" s="5"/>
      <c r="G3328" s="5"/>
      <c r="H3328" s="5"/>
    </row>
    <row r="3329" spans="1:8" x14ac:dyDescent="0.75">
      <c r="A3329" s="4"/>
      <c r="B3329" s="4"/>
      <c r="C3329" s="4"/>
      <c r="E3329" s="5"/>
      <c r="F3329" s="5"/>
      <c r="G3329" s="5"/>
      <c r="H3329" s="5"/>
    </row>
    <row r="3330" spans="1:8" x14ac:dyDescent="0.75">
      <c r="A3330" s="4"/>
      <c r="B3330" s="4"/>
      <c r="C3330" s="4"/>
      <c r="E3330" s="5"/>
      <c r="F3330" s="5"/>
      <c r="G3330" s="5"/>
      <c r="H3330" s="5"/>
    </row>
    <row r="3331" spans="1:8" x14ac:dyDescent="0.75">
      <c r="A3331" s="4"/>
      <c r="B3331" s="4"/>
      <c r="C3331" s="4"/>
      <c r="E3331" s="5"/>
      <c r="F3331" s="5"/>
      <c r="G3331" s="5"/>
      <c r="H3331" s="5"/>
    </row>
    <row r="3332" spans="1:8" x14ac:dyDescent="0.75">
      <c r="A3332" s="4"/>
      <c r="B3332" s="4"/>
      <c r="C3332" s="4"/>
      <c r="E3332" s="5"/>
      <c r="F3332" s="5"/>
      <c r="G3332" s="5"/>
      <c r="H3332" s="5"/>
    </row>
    <row r="3333" spans="1:8" x14ac:dyDescent="0.75">
      <c r="A3333" s="4"/>
      <c r="B3333" s="4"/>
      <c r="C3333" s="4"/>
      <c r="E3333" s="5"/>
      <c r="F3333" s="5"/>
      <c r="G3333" s="5"/>
      <c r="H3333" s="5"/>
    </row>
    <row r="3334" spans="1:8" x14ac:dyDescent="0.75">
      <c r="A3334" s="4"/>
      <c r="B3334" s="4"/>
      <c r="C3334" s="4"/>
      <c r="E3334" s="5"/>
      <c r="F3334" s="5"/>
      <c r="G3334" s="5"/>
      <c r="H3334" s="5"/>
    </row>
    <row r="3335" spans="1:8" x14ac:dyDescent="0.75">
      <c r="A3335" s="4"/>
      <c r="B3335" s="4"/>
      <c r="C3335" s="4"/>
      <c r="E3335" s="5"/>
      <c r="F3335" s="5"/>
      <c r="G3335" s="5"/>
      <c r="H3335" s="5"/>
    </row>
    <row r="3336" spans="1:8" x14ac:dyDescent="0.75">
      <c r="A3336" s="4"/>
      <c r="B3336" s="4"/>
      <c r="C3336" s="4"/>
      <c r="E3336" s="5"/>
      <c r="F3336" s="5"/>
      <c r="G3336" s="5"/>
      <c r="H3336" s="5"/>
    </row>
    <row r="3337" spans="1:8" x14ac:dyDescent="0.75">
      <c r="A3337" s="4"/>
      <c r="B3337" s="4"/>
      <c r="C3337" s="4"/>
      <c r="E3337" s="5"/>
      <c r="F3337" s="5"/>
      <c r="G3337" s="5"/>
      <c r="H3337" s="5"/>
    </row>
    <row r="3338" spans="1:8" x14ac:dyDescent="0.75">
      <c r="A3338" s="4"/>
      <c r="B3338" s="4"/>
      <c r="C3338" s="4"/>
      <c r="E3338" s="5"/>
      <c r="F3338" s="5"/>
      <c r="G3338" s="5"/>
      <c r="H3338" s="5"/>
    </row>
    <row r="3339" spans="1:8" x14ac:dyDescent="0.75">
      <c r="A3339" s="4"/>
      <c r="B3339" s="4"/>
      <c r="C3339" s="4"/>
      <c r="E3339" s="5"/>
      <c r="F3339" s="5"/>
      <c r="G3339" s="5"/>
      <c r="H3339" s="5"/>
    </row>
    <row r="3340" spans="1:8" x14ac:dyDescent="0.75">
      <c r="A3340" s="4"/>
      <c r="B3340" s="4"/>
      <c r="C3340" s="4"/>
      <c r="E3340" s="5"/>
      <c r="F3340" s="5"/>
      <c r="G3340" s="5"/>
      <c r="H3340" s="5"/>
    </row>
    <row r="3341" spans="1:8" x14ac:dyDescent="0.75">
      <c r="A3341" s="4"/>
      <c r="B3341" s="4"/>
      <c r="C3341" s="4"/>
      <c r="E3341" s="5"/>
      <c r="F3341" s="5"/>
      <c r="G3341" s="5"/>
      <c r="H3341" s="5"/>
    </row>
    <row r="3342" spans="1:8" x14ac:dyDescent="0.75">
      <c r="A3342" s="4"/>
      <c r="B3342" s="4"/>
      <c r="C3342" s="4"/>
      <c r="E3342" s="5"/>
      <c r="F3342" s="5"/>
      <c r="G3342" s="5"/>
      <c r="H3342" s="5"/>
    </row>
    <row r="3343" spans="1:8" x14ac:dyDescent="0.75">
      <c r="A3343" s="4"/>
      <c r="B3343" s="4"/>
      <c r="C3343" s="4"/>
      <c r="E3343" s="5"/>
      <c r="F3343" s="5"/>
      <c r="G3343" s="5"/>
      <c r="H3343" s="5"/>
    </row>
    <row r="3344" spans="1:8" x14ac:dyDescent="0.75">
      <c r="A3344" s="4"/>
      <c r="B3344" s="4"/>
      <c r="C3344" s="4"/>
      <c r="E3344" s="5"/>
      <c r="F3344" s="5"/>
      <c r="G3344" s="5"/>
      <c r="H3344" s="5"/>
    </row>
    <row r="3345" spans="1:8" x14ac:dyDescent="0.75">
      <c r="A3345" s="4"/>
      <c r="B3345" s="4"/>
      <c r="C3345" s="4"/>
      <c r="E3345" s="5"/>
      <c r="F3345" s="5"/>
      <c r="G3345" s="5"/>
      <c r="H3345" s="5"/>
    </row>
    <row r="3346" spans="1:8" x14ac:dyDescent="0.75">
      <c r="A3346" s="4"/>
      <c r="B3346" s="4"/>
      <c r="C3346" s="4"/>
      <c r="E3346" s="5"/>
      <c r="F3346" s="5"/>
      <c r="G3346" s="5"/>
      <c r="H3346" s="5"/>
    </row>
    <row r="3347" spans="1:8" x14ac:dyDescent="0.75">
      <c r="A3347" s="4"/>
      <c r="B3347" s="4"/>
      <c r="C3347" s="4"/>
      <c r="E3347" s="5"/>
      <c r="F3347" s="5"/>
      <c r="G3347" s="5"/>
      <c r="H3347" s="5"/>
    </row>
    <row r="3348" spans="1:8" x14ac:dyDescent="0.75">
      <c r="A3348" s="4"/>
      <c r="B3348" s="4"/>
      <c r="C3348" s="4"/>
      <c r="E3348" s="5"/>
      <c r="F3348" s="5"/>
      <c r="G3348" s="5"/>
      <c r="H3348" s="5"/>
    </row>
    <row r="3349" spans="1:8" x14ac:dyDescent="0.75">
      <c r="A3349" s="4"/>
      <c r="B3349" s="4"/>
      <c r="C3349" s="4"/>
      <c r="E3349" s="5"/>
      <c r="F3349" s="5"/>
      <c r="G3349" s="5"/>
      <c r="H3349" s="5"/>
    </row>
    <row r="3350" spans="1:8" x14ac:dyDescent="0.75">
      <c r="A3350" s="4"/>
      <c r="B3350" s="4"/>
      <c r="C3350" s="4"/>
      <c r="E3350" s="5"/>
      <c r="F3350" s="5"/>
      <c r="G3350" s="5"/>
      <c r="H3350" s="5"/>
    </row>
    <row r="3351" spans="1:8" x14ac:dyDescent="0.75">
      <c r="A3351" s="4"/>
      <c r="B3351" s="4"/>
      <c r="C3351" s="4"/>
      <c r="E3351" s="5"/>
      <c r="F3351" s="5"/>
      <c r="G3351" s="5"/>
      <c r="H3351" s="5"/>
    </row>
    <row r="3352" spans="1:8" x14ac:dyDescent="0.75">
      <c r="A3352" s="4"/>
      <c r="B3352" s="4"/>
      <c r="C3352" s="4"/>
      <c r="E3352" s="5"/>
      <c r="F3352" s="5"/>
      <c r="G3352" s="5"/>
      <c r="H3352" s="5"/>
    </row>
    <row r="3353" spans="1:8" x14ac:dyDescent="0.75">
      <c r="A3353" s="4"/>
      <c r="B3353" s="4"/>
      <c r="C3353" s="4"/>
      <c r="E3353" s="5"/>
      <c r="F3353" s="5"/>
      <c r="G3353" s="5"/>
      <c r="H3353" s="5"/>
    </row>
    <row r="3354" spans="1:8" x14ac:dyDescent="0.75">
      <c r="A3354" s="4"/>
      <c r="B3354" s="4"/>
      <c r="C3354" s="4"/>
      <c r="E3354" s="5"/>
      <c r="F3354" s="5"/>
      <c r="G3354" s="5"/>
      <c r="H3354" s="5"/>
    </row>
    <row r="3355" spans="1:8" x14ac:dyDescent="0.75">
      <c r="A3355" s="4"/>
      <c r="B3355" s="4"/>
      <c r="C3355" s="4"/>
      <c r="E3355" s="5"/>
      <c r="F3355" s="5"/>
      <c r="G3355" s="5"/>
      <c r="H3355" s="5"/>
    </row>
    <row r="3356" spans="1:8" x14ac:dyDescent="0.75">
      <c r="A3356" s="4"/>
      <c r="B3356" s="4"/>
      <c r="C3356" s="4"/>
      <c r="E3356" s="5"/>
      <c r="F3356" s="5"/>
      <c r="G3356" s="5"/>
      <c r="H3356" s="5"/>
    </row>
    <row r="3357" spans="1:8" x14ac:dyDescent="0.75">
      <c r="A3357" s="4"/>
      <c r="B3357" s="4"/>
      <c r="C3357" s="4"/>
      <c r="E3357" s="5"/>
      <c r="F3357" s="5"/>
      <c r="G3357" s="5"/>
      <c r="H3357" s="5"/>
    </row>
    <row r="3358" spans="1:8" x14ac:dyDescent="0.75">
      <c r="A3358" s="4"/>
      <c r="B3358" s="4"/>
      <c r="C3358" s="4"/>
      <c r="E3358" s="5"/>
      <c r="F3358" s="5"/>
      <c r="G3358" s="5"/>
      <c r="H3358" s="5"/>
    </row>
    <row r="3359" spans="1:8" x14ac:dyDescent="0.75">
      <c r="A3359" s="4"/>
      <c r="B3359" s="4"/>
      <c r="C3359" s="4"/>
      <c r="E3359" s="5"/>
      <c r="F3359" s="5"/>
      <c r="G3359" s="5"/>
      <c r="H3359" s="5"/>
    </row>
    <row r="3360" spans="1:8" x14ac:dyDescent="0.75">
      <c r="A3360" s="4"/>
      <c r="B3360" s="4"/>
      <c r="C3360" s="4"/>
      <c r="E3360" s="5"/>
      <c r="F3360" s="5"/>
      <c r="G3360" s="5"/>
      <c r="H3360" s="5"/>
    </row>
    <row r="3361" spans="1:8" x14ac:dyDescent="0.75">
      <c r="A3361" s="4"/>
      <c r="B3361" s="4"/>
      <c r="C3361" s="4"/>
      <c r="E3361" s="5"/>
      <c r="F3361" s="5"/>
      <c r="G3361" s="5"/>
      <c r="H3361" s="5"/>
    </row>
    <row r="3362" spans="1:8" x14ac:dyDescent="0.75">
      <c r="A3362" s="4"/>
      <c r="B3362" s="4"/>
      <c r="C3362" s="4"/>
      <c r="E3362" s="5"/>
      <c r="F3362" s="5"/>
      <c r="G3362" s="5"/>
      <c r="H3362" s="5"/>
    </row>
    <row r="3363" spans="1:8" x14ac:dyDescent="0.75">
      <c r="A3363" s="4"/>
      <c r="B3363" s="4"/>
      <c r="C3363" s="4"/>
      <c r="E3363" s="5"/>
      <c r="F3363" s="5"/>
      <c r="G3363" s="5"/>
      <c r="H3363" s="5"/>
    </row>
    <row r="3364" spans="1:8" x14ac:dyDescent="0.75">
      <c r="A3364" s="4"/>
      <c r="B3364" s="4"/>
      <c r="C3364" s="4"/>
      <c r="E3364" s="5"/>
      <c r="F3364" s="5"/>
      <c r="G3364" s="5"/>
      <c r="H3364" s="5"/>
    </row>
    <row r="3365" spans="1:8" x14ac:dyDescent="0.75">
      <c r="A3365" s="4"/>
      <c r="B3365" s="4"/>
      <c r="C3365" s="4"/>
      <c r="E3365" s="5"/>
      <c r="F3365" s="5"/>
      <c r="G3365" s="5"/>
      <c r="H3365" s="5"/>
    </row>
    <row r="3366" spans="1:8" x14ac:dyDescent="0.75">
      <c r="A3366" s="4"/>
      <c r="B3366" s="4"/>
      <c r="C3366" s="4"/>
      <c r="E3366" s="5"/>
      <c r="F3366" s="5"/>
      <c r="G3366" s="5"/>
      <c r="H3366" s="5"/>
    </row>
    <row r="3367" spans="1:8" x14ac:dyDescent="0.75">
      <c r="A3367" s="4"/>
      <c r="B3367" s="4"/>
      <c r="C3367" s="4"/>
      <c r="E3367" s="5"/>
      <c r="F3367" s="5"/>
      <c r="G3367" s="5"/>
      <c r="H3367" s="5"/>
    </row>
    <row r="3368" spans="1:8" x14ac:dyDescent="0.75">
      <c r="A3368" s="4"/>
      <c r="B3368" s="4"/>
      <c r="C3368" s="4"/>
      <c r="E3368" s="5"/>
      <c r="F3368" s="5"/>
      <c r="G3368" s="5"/>
      <c r="H3368" s="5"/>
    </row>
    <row r="3369" spans="1:8" x14ac:dyDescent="0.75">
      <c r="A3369" s="4"/>
      <c r="B3369" s="4"/>
      <c r="C3369" s="4"/>
      <c r="E3369" s="5"/>
      <c r="F3369" s="5"/>
      <c r="G3369" s="5"/>
      <c r="H3369" s="5"/>
    </row>
    <row r="3370" spans="1:8" x14ac:dyDescent="0.75">
      <c r="A3370" s="4"/>
      <c r="B3370" s="4"/>
      <c r="C3370" s="4"/>
      <c r="E3370" s="5"/>
      <c r="F3370" s="5"/>
      <c r="G3370" s="5"/>
      <c r="H3370" s="5"/>
    </row>
    <row r="3371" spans="1:8" x14ac:dyDescent="0.75">
      <c r="A3371" s="4"/>
      <c r="B3371" s="4"/>
      <c r="C3371" s="4"/>
      <c r="E3371" s="5"/>
      <c r="F3371" s="5"/>
      <c r="G3371" s="5"/>
      <c r="H3371" s="5"/>
    </row>
    <row r="3372" spans="1:8" x14ac:dyDescent="0.75">
      <c r="A3372" s="4"/>
      <c r="B3372" s="4"/>
      <c r="C3372" s="4"/>
      <c r="E3372" s="5"/>
      <c r="F3372" s="5"/>
      <c r="G3372" s="5"/>
      <c r="H3372" s="5"/>
    </row>
    <row r="3373" spans="1:8" x14ac:dyDescent="0.75">
      <c r="A3373" s="4"/>
      <c r="B3373" s="4"/>
      <c r="C3373" s="4"/>
      <c r="E3373" s="5"/>
      <c r="F3373" s="5"/>
      <c r="G3373" s="5"/>
      <c r="H3373" s="5"/>
    </row>
    <row r="3374" spans="1:8" x14ac:dyDescent="0.75">
      <c r="A3374" s="4"/>
      <c r="B3374" s="4"/>
      <c r="C3374" s="4"/>
      <c r="E3374" s="5"/>
      <c r="F3374" s="5"/>
      <c r="G3374" s="5"/>
      <c r="H3374" s="5"/>
    </row>
    <row r="3375" spans="1:8" x14ac:dyDescent="0.75">
      <c r="A3375" s="4"/>
      <c r="B3375" s="4"/>
      <c r="C3375" s="4"/>
      <c r="E3375" s="5"/>
      <c r="F3375" s="5"/>
      <c r="G3375" s="5"/>
      <c r="H3375" s="5"/>
    </row>
    <row r="3376" spans="1:8" x14ac:dyDescent="0.75">
      <c r="A3376" s="4"/>
      <c r="B3376" s="4"/>
      <c r="C3376" s="4"/>
      <c r="E3376" s="5"/>
      <c r="F3376" s="5"/>
      <c r="G3376" s="5"/>
      <c r="H3376" s="5"/>
    </row>
    <row r="3377" spans="1:8" x14ac:dyDescent="0.75">
      <c r="A3377" s="4"/>
      <c r="B3377" s="4"/>
      <c r="C3377" s="4"/>
      <c r="E3377" s="5"/>
      <c r="F3377" s="5"/>
      <c r="G3377" s="5"/>
      <c r="H3377" s="5"/>
    </row>
    <row r="3378" spans="1:8" x14ac:dyDescent="0.75">
      <c r="A3378" s="4"/>
      <c r="B3378" s="4"/>
      <c r="C3378" s="4"/>
      <c r="E3378" s="5"/>
      <c r="F3378" s="5"/>
      <c r="G3378" s="5"/>
      <c r="H3378" s="5"/>
    </row>
    <row r="3379" spans="1:8" x14ac:dyDescent="0.75">
      <c r="A3379" s="4"/>
      <c r="B3379" s="4"/>
      <c r="C3379" s="4"/>
      <c r="E3379" s="5"/>
      <c r="F3379" s="5"/>
      <c r="G3379" s="5"/>
      <c r="H3379" s="5"/>
    </row>
    <row r="3380" spans="1:8" x14ac:dyDescent="0.75">
      <c r="A3380" s="4"/>
      <c r="B3380" s="4"/>
      <c r="C3380" s="4"/>
      <c r="E3380" s="5"/>
      <c r="F3380" s="5"/>
      <c r="G3380" s="5"/>
      <c r="H3380" s="5"/>
    </row>
    <row r="3381" spans="1:8" x14ac:dyDescent="0.75">
      <c r="A3381" s="4"/>
      <c r="B3381" s="4"/>
      <c r="C3381" s="4"/>
      <c r="E3381" s="5"/>
      <c r="F3381" s="5"/>
      <c r="G3381" s="5"/>
      <c r="H3381" s="5"/>
    </row>
    <row r="3382" spans="1:8" x14ac:dyDescent="0.75">
      <c r="A3382" s="4"/>
      <c r="B3382" s="4"/>
      <c r="C3382" s="4"/>
      <c r="E3382" s="5"/>
      <c r="F3382" s="5"/>
      <c r="G3382" s="5"/>
      <c r="H3382" s="5"/>
    </row>
    <row r="3383" spans="1:8" x14ac:dyDescent="0.75">
      <c r="A3383" s="4"/>
      <c r="B3383" s="4"/>
      <c r="C3383" s="4"/>
      <c r="E3383" s="5"/>
      <c r="F3383" s="5"/>
      <c r="G3383" s="5"/>
      <c r="H3383" s="5"/>
    </row>
    <row r="3384" spans="1:8" x14ac:dyDescent="0.75">
      <c r="A3384" s="4"/>
      <c r="B3384" s="4"/>
      <c r="C3384" s="4"/>
      <c r="E3384" s="5"/>
      <c r="F3384" s="5"/>
      <c r="G3384" s="5"/>
      <c r="H3384" s="5"/>
    </row>
    <row r="3385" spans="1:8" x14ac:dyDescent="0.75">
      <c r="A3385" s="4"/>
      <c r="B3385" s="4"/>
      <c r="C3385" s="4"/>
      <c r="E3385" s="5"/>
      <c r="F3385" s="5"/>
      <c r="G3385" s="5"/>
      <c r="H3385" s="5"/>
    </row>
    <row r="3386" spans="1:8" x14ac:dyDescent="0.75">
      <c r="A3386" s="4"/>
      <c r="B3386" s="4"/>
      <c r="C3386" s="4"/>
      <c r="E3386" s="5"/>
      <c r="F3386" s="5"/>
      <c r="G3386" s="5"/>
      <c r="H3386" s="5"/>
    </row>
    <row r="3387" spans="1:8" x14ac:dyDescent="0.75">
      <c r="A3387" s="4"/>
      <c r="B3387" s="4"/>
      <c r="C3387" s="4"/>
      <c r="E3387" s="5"/>
      <c r="F3387" s="5"/>
      <c r="G3387" s="5"/>
      <c r="H3387" s="5"/>
    </row>
    <row r="3388" spans="1:8" x14ac:dyDescent="0.75">
      <c r="A3388" s="4"/>
      <c r="B3388" s="4"/>
      <c r="C3388" s="4"/>
      <c r="E3388" s="5"/>
      <c r="F3388" s="5"/>
      <c r="G3388" s="5"/>
      <c r="H3388" s="5"/>
    </row>
    <row r="3389" spans="1:8" x14ac:dyDescent="0.75">
      <c r="A3389" s="4"/>
      <c r="B3389" s="4"/>
      <c r="C3389" s="4"/>
      <c r="E3389" s="5"/>
      <c r="F3389" s="5"/>
      <c r="G3389" s="5"/>
      <c r="H3389" s="5"/>
    </row>
    <row r="3390" spans="1:8" x14ac:dyDescent="0.75">
      <c r="A3390" s="4"/>
      <c r="B3390" s="4"/>
      <c r="C3390" s="4"/>
      <c r="E3390" s="5"/>
      <c r="F3390" s="5"/>
      <c r="G3390" s="5"/>
      <c r="H3390" s="5"/>
    </row>
    <row r="3391" spans="1:8" x14ac:dyDescent="0.75">
      <c r="A3391" s="4"/>
      <c r="B3391" s="4"/>
      <c r="C3391" s="4"/>
      <c r="E3391" s="5"/>
      <c r="F3391" s="5"/>
      <c r="G3391" s="5"/>
      <c r="H3391" s="5"/>
    </row>
    <row r="3392" spans="1:8" x14ac:dyDescent="0.75">
      <c r="A3392" s="4"/>
      <c r="B3392" s="4"/>
      <c r="C3392" s="4"/>
      <c r="E3392" s="5"/>
      <c r="F3392" s="5"/>
      <c r="G3392" s="5"/>
      <c r="H3392" s="5"/>
    </row>
    <row r="3393" spans="1:8" x14ac:dyDescent="0.75">
      <c r="A3393" s="4"/>
      <c r="B3393" s="4"/>
      <c r="C3393" s="4"/>
      <c r="E3393" s="5"/>
      <c r="F3393" s="5"/>
      <c r="G3393" s="5"/>
      <c r="H3393" s="5"/>
    </row>
    <row r="3394" spans="1:8" x14ac:dyDescent="0.75">
      <c r="A3394" s="4"/>
      <c r="B3394" s="4"/>
      <c r="C3394" s="4"/>
      <c r="E3394" s="5"/>
      <c r="F3394" s="5"/>
      <c r="G3394" s="5"/>
      <c r="H3394" s="5"/>
    </row>
    <row r="3395" spans="1:8" x14ac:dyDescent="0.75">
      <c r="A3395" s="4"/>
      <c r="B3395" s="4"/>
      <c r="C3395" s="4"/>
      <c r="E3395" s="5"/>
      <c r="F3395" s="5"/>
      <c r="G3395" s="5"/>
      <c r="H3395" s="5"/>
    </row>
    <row r="3396" spans="1:8" x14ac:dyDescent="0.75">
      <c r="A3396" s="4"/>
      <c r="B3396" s="4"/>
      <c r="C3396" s="4"/>
      <c r="E3396" s="5"/>
      <c r="F3396" s="5"/>
      <c r="G3396" s="5"/>
      <c r="H3396" s="5"/>
    </row>
    <row r="3397" spans="1:8" x14ac:dyDescent="0.75">
      <c r="A3397" s="4"/>
      <c r="B3397" s="4"/>
      <c r="C3397" s="4"/>
      <c r="E3397" s="5"/>
      <c r="F3397" s="5"/>
      <c r="G3397" s="5"/>
      <c r="H3397" s="5"/>
    </row>
    <row r="3398" spans="1:8" x14ac:dyDescent="0.75">
      <c r="A3398" s="4"/>
      <c r="B3398" s="4"/>
      <c r="C3398" s="4"/>
      <c r="E3398" s="5"/>
      <c r="F3398" s="5"/>
      <c r="G3398" s="5"/>
      <c r="H3398" s="5"/>
    </row>
    <row r="3399" spans="1:8" x14ac:dyDescent="0.75">
      <c r="A3399" s="4"/>
      <c r="B3399" s="4"/>
      <c r="C3399" s="4"/>
      <c r="E3399" s="5"/>
      <c r="F3399" s="5"/>
      <c r="G3399" s="5"/>
      <c r="H3399" s="5"/>
    </row>
    <row r="3400" spans="1:8" x14ac:dyDescent="0.75">
      <c r="A3400" s="4"/>
      <c r="B3400" s="4"/>
      <c r="C3400" s="4"/>
      <c r="E3400" s="5"/>
      <c r="F3400" s="5"/>
      <c r="G3400" s="5"/>
      <c r="H3400" s="5"/>
    </row>
    <row r="3401" spans="1:8" x14ac:dyDescent="0.75">
      <c r="A3401" s="4"/>
      <c r="B3401" s="4"/>
      <c r="C3401" s="4"/>
      <c r="E3401" s="5"/>
      <c r="F3401" s="5"/>
      <c r="G3401" s="5"/>
      <c r="H3401" s="5"/>
    </row>
    <row r="3402" spans="1:8" x14ac:dyDescent="0.75">
      <c r="A3402" s="4"/>
      <c r="B3402" s="4"/>
      <c r="C3402" s="4"/>
      <c r="E3402" s="5"/>
      <c r="F3402" s="5"/>
      <c r="G3402" s="5"/>
      <c r="H3402" s="5"/>
    </row>
    <row r="3403" spans="1:8" x14ac:dyDescent="0.75">
      <c r="A3403" s="4"/>
      <c r="B3403" s="4"/>
      <c r="C3403" s="4"/>
      <c r="E3403" s="5"/>
      <c r="F3403" s="5"/>
      <c r="G3403" s="5"/>
      <c r="H3403" s="5"/>
    </row>
    <row r="3404" spans="1:8" x14ac:dyDescent="0.75">
      <c r="A3404" s="4"/>
      <c r="B3404" s="4"/>
      <c r="C3404" s="4"/>
      <c r="E3404" s="5"/>
      <c r="F3404" s="5"/>
      <c r="G3404" s="5"/>
      <c r="H3404" s="5"/>
    </row>
    <row r="3405" spans="1:8" x14ac:dyDescent="0.75">
      <c r="A3405" s="4"/>
      <c r="B3405" s="4"/>
      <c r="C3405" s="4"/>
      <c r="E3405" s="5"/>
      <c r="F3405" s="5"/>
      <c r="G3405" s="5"/>
      <c r="H3405" s="5"/>
    </row>
    <row r="3406" spans="1:8" x14ac:dyDescent="0.75">
      <c r="A3406" s="4"/>
      <c r="B3406" s="4"/>
      <c r="C3406" s="4"/>
      <c r="E3406" s="5"/>
      <c r="F3406" s="5"/>
      <c r="G3406" s="5"/>
      <c r="H3406" s="5"/>
    </row>
    <row r="3407" spans="1:8" x14ac:dyDescent="0.75">
      <c r="A3407" s="4"/>
      <c r="B3407" s="4"/>
      <c r="C3407" s="4"/>
      <c r="E3407" s="5"/>
      <c r="F3407" s="5"/>
      <c r="G3407" s="5"/>
      <c r="H3407" s="5"/>
    </row>
    <row r="3408" spans="1:8" x14ac:dyDescent="0.75">
      <c r="A3408" s="4"/>
      <c r="B3408" s="4"/>
      <c r="C3408" s="4"/>
      <c r="E3408" s="5"/>
      <c r="F3408" s="5"/>
      <c r="G3408" s="5"/>
      <c r="H3408" s="5"/>
    </row>
    <row r="3409" spans="1:8" x14ac:dyDescent="0.75">
      <c r="A3409" s="4"/>
      <c r="B3409" s="4"/>
      <c r="C3409" s="4"/>
      <c r="E3409" s="5"/>
      <c r="F3409" s="5"/>
      <c r="G3409" s="5"/>
      <c r="H3409" s="5"/>
    </row>
    <row r="3410" spans="1:8" x14ac:dyDescent="0.75">
      <c r="A3410" s="4"/>
      <c r="B3410" s="4"/>
      <c r="C3410" s="4"/>
      <c r="E3410" s="5"/>
      <c r="F3410" s="5"/>
      <c r="G3410" s="5"/>
      <c r="H3410" s="5"/>
    </row>
    <row r="3411" spans="1:8" x14ac:dyDescent="0.75">
      <c r="A3411" s="4"/>
      <c r="B3411" s="4"/>
      <c r="C3411" s="4"/>
      <c r="E3411" s="5"/>
      <c r="F3411" s="5"/>
      <c r="G3411" s="5"/>
      <c r="H3411" s="5"/>
    </row>
    <row r="3412" spans="1:8" x14ac:dyDescent="0.75">
      <c r="A3412" s="4"/>
      <c r="B3412" s="4"/>
      <c r="C3412" s="4"/>
      <c r="E3412" s="5"/>
      <c r="F3412" s="5"/>
      <c r="G3412" s="5"/>
      <c r="H3412" s="5"/>
    </row>
    <row r="3413" spans="1:8" x14ac:dyDescent="0.75">
      <c r="A3413" s="4"/>
      <c r="B3413" s="4"/>
      <c r="C3413" s="4"/>
      <c r="E3413" s="5"/>
      <c r="F3413" s="5"/>
      <c r="G3413" s="5"/>
      <c r="H3413" s="5"/>
    </row>
    <row r="3414" spans="1:8" x14ac:dyDescent="0.75">
      <c r="A3414" s="4"/>
      <c r="B3414" s="4"/>
      <c r="C3414" s="4"/>
      <c r="E3414" s="5"/>
      <c r="F3414" s="5"/>
      <c r="G3414" s="5"/>
      <c r="H3414" s="5"/>
    </row>
    <row r="3415" spans="1:8" x14ac:dyDescent="0.75">
      <c r="A3415" s="4"/>
      <c r="B3415" s="4"/>
      <c r="C3415" s="4"/>
      <c r="E3415" s="5"/>
      <c r="F3415" s="5"/>
      <c r="G3415" s="5"/>
      <c r="H3415" s="5"/>
    </row>
    <row r="3416" spans="1:8" x14ac:dyDescent="0.75">
      <c r="A3416" s="4"/>
      <c r="B3416" s="4"/>
      <c r="C3416" s="4"/>
      <c r="E3416" s="5"/>
      <c r="F3416" s="5"/>
      <c r="G3416" s="5"/>
      <c r="H3416" s="5"/>
    </row>
    <row r="3417" spans="1:8" x14ac:dyDescent="0.75">
      <c r="A3417" s="4"/>
      <c r="B3417" s="4"/>
      <c r="C3417" s="4"/>
      <c r="E3417" s="5"/>
      <c r="F3417" s="5"/>
      <c r="G3417" s="5"/>
      <c r="H3417" s="5"/>
    </row>
    <row r="3418" spans="1:8" x14ac:dyDescent="0.75">
      <c r="A3418" s="4"/>
      <c r="B3418" s="4"/>
      <c r="C3418" s="4"/>
      <c r="E3418" s="5"/>
      <c r="F3418" s="5"/>
      <c r="G3418" s="5"/>
      <c r="H3418" s="5"/>
    </row>
    <row r="3419" spans="1:8" x14ac:dyDescent="0.75">
      <c r="A3419" s="4"/>
      <c r="B3419" s="4"/>
      <c r="C3419" s="4"/>
      <c r="E3419" s="5"/>
      <c r="F3419" s="5"/>
      <c r="G3419" s="5"/>
      <c r="H3419" s="5"/>
    </row>
    <row r="3420" spans="1:8" x14ac:dyDescent="0.75">
      <c r="A3420" s="4"/>
      <c r="B3420" s="4"/>
      <c r="C3420" s="4"/>
      <c r="E3420" s="5"/>
      <c r="F3420" s="5"/>
      <c r="G3420" s="5"/>
      <c r="H3420" s="5"/>
    </row>
    <row r="3421" spans="1:8" x14ac:dyDescent="0.75">
      <c r="A3421" s="4"/>
      <c r="B3421" s="4"/>
      <c r="C3421" s="4"/>
      <c r="E3421" s="5"/>
      <c r="F3421" s="5"/>
      <c r="G3421" s="5"/>
      <c r="H3421" s="5"/>
    </row>
    <row r="3422" spans="1:8" x14ac:dyDescent="0.75">
      <c r="A3422" s="4"/>
      <c r="B3422" s="4"/>
      <c r="C3422" s="4"/>
      <c r="E3422" s="5"/>
      <c r="F3422" s="5"/>
      <c r="G3422" s="5"/>
      <c r="H3422" s="5"/>
    </row>
    <row r="3423" spans="1:8" x14ac:dyDescent="0.75">
      <c r="A3423" s="4"/>
      <c r="B3423" s="4"/>
      <c r="C3423" s="4"/>
      <c r="E3423" s="5"/>
      <c r="F3423" s="5"/>
      <c r="G3423" s="5"/>
      <c r="H3423" s="5"/>
    </row>
    <row r="3424" spans="1:8" x14ac:dyDescent="0.75">
      <c r="A3424" s="4"/>
      <c r="B3424" s="4"/>
      <c r="C3424" s="4"/>
      <c r="E3424" s="5"/>
      <c r="F3424" s="5"/>
      <c r="G3424" s="5"/>
      <c r="H3424" s="5"/>
    </row>
    <row r="3425" spans="1:8" x14ac:dyDescent="0.75">
      <c r="A3425" s="4"/>
      <c r="B3425" s="4"/>
      <c r="C3425" s="4"/>
      <c r="E3425" s="5"/>
      <c r="F3425" s="5"/>
      <c r="G3425" s="5"/>
      <c r="H3425" s="5"/>
    </row>
    <row r="3426" spans="1:8" x14ac:dyDescent="0.75">
      <c r="A3426" s="4"/>
      <c r="B3426" s="4"/>
      <c r="C3426" s="4"/>
      <c r="E3426" s="5"/>
      <c r="F3426" s="5"/>
      <c r="G3426" s="5"/>
      <c r="H3426" s="5"/>
    </row>
    <row r="3427" spans="1:8" x14ac:dyDescent="0.75">
      <c r="A3427" s="4"/>
      <c r="B3427" s="4"/>
      <c r="C3427" s="4"/>
      <c r="E3427" s="5"/>
      <c r="F3427" s="5"/>
      <c r="G3427" s="5"/>
      <c r="H3427" s="5"/>
    </row>
    <row r="3428" spans="1:8" x14ac:dyDescent="0.75">
      <c r="A3428" s="4"/>
      <c r="B3428" s="4"/>
      <c r="C3428" s="4"/>
      <c r="E3428" s="5"/>
      <c r="F3428" s="5"/>
      <c r="G3428" s="5"/>
      <c r="H3428" s="5"/>
    </row>
    <row r="3429" spans="1:8" x14ac:dyDescent="0.75">
      <c r="A3429" s="4"/>
      <c r="B3429" s="4"/>
      <c r="C3429" s="4"/>
      <c r="E3429" s="5"/>
      <c r="F3429" s="5"/>
      <c r="G3429" s="5"/>
      <c r="H3429" s="5"/>
    </row>
    <row r="3430" spans="1:8" x14ac:dyDescent="0.75">
      <c r="A3430" s="4"/>
      <c r="B3430" s="4"/>
      <c r="C3430" s="4"/>
      <c r="E3430" s="5"/>
      <c r="F3430" s="5"/>
      <c r="G3430" s="5"/>
      <c r="H3430" s="5"/>
    </row>
    <row r="3431" spans="1:8" x14ac:dyDescent="0.75">
      <c r="A3431" s="4"/>
      <c r="B3431" s="4"/>
      <c r="C3431" s="4"/>
      <c r="E3431" s="5"/>
      <c r="F3431" s="5"/>
      <c r="G3431" s="5"/>
      <c r="H3431" s="5"/>
    </row>
    <row r="3432" spans="1:8" x14ac:dyDescent="0.75">
      <c r="A3432" s="4"/>
      <c r="B3432" s="4"/>
      <c r="C3432" s="4"/>
      <c r="E3432" s="5"/>
      <c r="F3432" s="5"/>
      <c r="G3432" s="5"/>
      <c r="H3432" s="5"/>
    </row>
    <row r="3433" spans="1:8" x14ac:dyDescent="0.75">
      <c r="A3433" s="4"/>
      <c r="B3433" s="4"/>
      <c r="C3433" s="4"/>
      <c r="E3433" s="5"/>
      <c r="F3433" s="5"/>
      <c r="G3433" s="5"/>
      <c r="H3433" s="5"/>
    </row>
    <row r="3434" spans="1:8" x14ac:dyDescent="0.75">
      <c r="A3434" s="4"/>
      <c r="B3434" s="4"/>
      <c r="C3434" s="4"/>
      <c r="E3434" s="5"/>
      <c r="F3434" s="5"/>
      <c r="G3434" s="5"/>
      <c r="H3434" s="5"/>
    </row>
    <row r="3435" spans="1:8" x14ac:dyDescent="0.75">
      <c r="A3435" s="4"/>
      <c r="B3435" s="4"/>
      <c r="C3435" s="4"/>
      <c r="E3435" s="5"/>
      <c r="F3435" s="5"/>
      <c r="G3435" s="5"/>
      <c r="H3435" s="5"/>
    </row>
    <row r="3436" spans="1:8" x14ac:dyDescent="0.75">
      <c r="A3436" s="4"/>
      <c r="B3436" s="4"/>
      <c r="C3436" s="4"/>
      <c r="E3436" s="5"/>
      <c r="F3436" s="5"/>
      <c r="G3436" s="5"/>
      <c r="H3436" s="5"/>
    </row>
    <row r="3437" spans="1:8" x14ac:dyDescent="0.75">
      <c r="A3437" s="4"/>
      <c r="B3437" s="4"/>
      <c r="C3437" s="4"/>
      <c r="E3437" s="5"/>
      <c r="F3437" s="5"/>
      <c r="G3437" s="5"/>
      <c r="H3437" s="5"/>
    </row>
    <row r="3438" spans="1:8" x14ac:dyDescent="0.75">
      <c r="A3438" s="4"/>
      <c r="B3438" s="4"/>
      <c r="C3438" s="4"/>
      <c r="E3438" s="5"/>
      <c r="F3438" s="5"/>
      <c r="G3438" s="5"/>
      <c r="H3438" s="5"/>
    </row>
    <row r="3439" spans="1:8" x14ac:dyDescent="0.75">
      <c r="A3439" s="4"/>
      <c r="B3439" s="4"/>
      <c r="C3439" s="4"/>
      <c r="E3439" s="5"/>
      <c r="F3439" s="5"/>
      <c r="G3439" s="5"/>
      <c r="H3439" s="5"/>
    </row>
    <row r="3440" spans="1:8" x14ac:dyDescent="0.75">
      <c r="A3440" s="4"/>
      <c r="B3440" s="4"/>
      <c r="C3440" s="4"/>
      <c r="E3440" s="5"/>
      <c r="F3440" s="5"/>
      <c r="G3440" s="5"/>
      <c r="H3440" s="5"/>
    </row>
    <row r="3441" spans="1:8" x14ac:dyDescent="0.75">
      <c r="A3441" s="4"/>
      <c r="B3441" s="4"/>
      <c r="C3441" s="4"/>
      <c r="E3441" s="5"/>
      <c r="F3441" s="5"/>
      <c r="G3441" s="5"/>
      <c r="H3441" s="5"/>
    </row>
    <row r="3442" spans="1:8" x14ac:dyDescent="0.75">
      <c r="A3442" s="4"/>
      <c r="B3442" s="4"/>
      <c r="C3442" s="4"/>
      <c r="E3442" s="5"/>
      <c r="F3442" s="5"/>
      <c r="G3442" s="5"/>
      <c r="H3442" s="5"/>
    </row>
    <row r="3443" spans="1:8" x14ac:dyDescent="0.75">
      <c r="A3443" s="4"/>
      <c r="B3443" s="4"/>
      <c r="C3443" s="4"/>
      <c r="E3443" s="5"/>
      <c r="F3443" s="5"/>
      <c r="G3443" s="5"/>
      <c r="H3443" s="5"/>
    </row>
    <row r="3444" spans="1:8" x14ac:dyDescent="0.75">
      <c r="A3444" s="4"/>
      <c r="B3444" s="4"/>
      <c r="C3444" s="4"/>
      <c r="E3444" s="5"/>
      <c r="F3444" s="5"/>
      <c r="G3444" s="5"/>
      <c r="H3444" s="5"/>
    </row>
    <row r="3445" spans="1:8" x14ac:dyDescent="0.75">
      <c r="A3445" s="4"/>
      <c r="B3445" s="4"/>
      <c r="C3445" s="4"/>
      <c r="E3445" s="5"/>
      <c r="F3445" s="5"/>
      <c r="G3445" s="5"/>
      <c r="H3445" s="5"/>
    </row>
    <row r="3446" spans="1:8" x14ac:dyDescent="0.75">
      <c r="A3446" s="4"/>
      <c r="B3446" s="4"/>
      <c r="C3446" s="4"/>
      <c r="E3446" s="5"/>
      <c r="F3446" s="5"/>
      <c r="G3446" s="5"/>
      <c r="H3446" s="5"/>
    </row>
    <row r="3447" spans="1:8" x14ac:dyDescent="0.75">
      <c r="A3447" s="4"/>
      <c r="B3447" s="4"/>
      <c r="C3447" s="4"/>
      <c r="E3447" s="5"/>
      <c r="F3447" s="5"/>
      <c r="G3447" s="5"/>
      <c r="H3447" s="5"/>
    </row>
    <row r="3448" spans="1:8" x14ac:dyDescent="0.75">
      <c r="A3448" s="4"/>
      <c r="B3448" s="4"/>
      <c r="C3448" s="4"/>
      <c r="E3448" s="5"/>
      <c r="F3448" s="5"/>
      <c r="G3448" s="5"/>
      <c r="H3448" s="5"/>
    </row>
    <row r="3449" spans="1:8" x14ac:dyDescent="0.75">
      <c r="A3449" s="4"/>
      <c r="B3449" s="4"/>
      <c r="C3449" s="4"/>
      <c r="E3449" s="5"/>
      <c r="F3449" s="5"/>
      <c r="G3449" s="5"/>
      <c r="H3449" s="5"/>
    </row>
    <row r="3450" spans="1:8" x14ac:dyDescent="0.75">
      <c r="A3450" s="4"/>
      <c r="B3450" s="4"/>
      <c r="C3450" s="4"/>
      <c r="E3450" s="5"/>
      <c r="F3450" s="5"/>
      <c r="G3450" s="5"/>
      <c r="H3450" s="5"/>
    </row>
    <row r="3451" spans="1:8" x14ac:dyDescent="0.75">
      <c r="A3451" s="4"/>
      <c r="B3451" s="4"/>
      <c r="C3451" s="4"/>
      <c r="E3451" s="5"/>
      <c r="F3451" s="5"/>
      <c r="G3451" s="5"/>
      <c r="H3451" s="5"/>
    </row>
    <row r="3452" spans="1:8" x14ac:dyDescent="0.75">
      <c r="A3452" s="4"/>
      <c r="B3452" s="4"/>
      <c r="C3452" s="4"/>
      <c r="E3452" s="5"/>
      <c r="F3452" s="5"/>
      <c r="G3452" s="5"/>
      <c r="H3452" s="5"/>
    </row>
    <row r="3453" spans="1:8" x14ac:dyDescent="0.75">
      <c r="A3453" s="4"/>
      <c r="B3453" s="4"/>
      <c r="C3453" s="4"/>
      <c r="E3453" s="5"/>
      <c r="F3453" s="5"/>
      <c r="G3453" s="5"/>
      <c r="H3453" s="5"/>
    </row>
    <row r="3454" spans="1:8" x14ac:dyDescent="0.75">
      <c r="A3454" s="4"/>
      <c r="B3454" s="4"/>
      <c r="C3454" s="4"/>
      <c r="E3454" s="5"/>
      <c r="F3454" s="5"/>
      <c r="G3454" s="5"/>
      <c r="H3454" s="5"/>
    </row>
    <row r="3455" spans="1:8" x14ac:dyDescent="0.75">
      <c r="A3455" s="4"/>
      <c r="B3455" s="4"/>
      <c r="C3455" s="4"/>
      <c r="E3455" s="5"/>
      <c r="F3455" s="5"/>
      <c r="G3455" s="5"/>
      <c r="H3455" s="5"/>
    </row>
    <row r="3456" spans="1:8" x14ac:dyDescent="0.75">
      <c r="A3456" s="4"/>
      <c r="B3456" s="4"/>
      <c r="C3456" s="4"/>
      <c r="E3456" s="5"/>
      <c r="F3456" s="5"/>
      <c r="G3456" s="5"/>
      <c r="H3456" s="5"/>
    </row>
    <row r="3457" spans="1:8" x14ac:dyDescent="0.75">
      <c r="A3457" s="4"/>
      <c r="B3457" s="4"/>
      <c r="C3457" s="4"/>
      <c r="E3457" s="5"/>
      <c r="F3457" s="5"/>
      <c r="G3457" s="5"/>
      <c r="H3457" s="5"/>
    </row>
    <row r="3458" spans="1:8" x14ac:dyDescent="0.75">
      <c r="A3458" s="4"/>
      <c r="B3458" s="4"/>
      <c r="C3458" s="4"/>
      <c r="E3458" s="5"/>
      <c r="F3458" s="5"/>
      <c r="G3458" s="5"/>
      <c r="H3458" s="5"/>
    </row>
    <row r="3459" spans="1:8" x14ac:dyDescent="0.75">
      <c r="A3459" s="4"/>
      <c r="B3459" s="4"/>
      <c r="C3459" s="4"/>
      <c r="E3459" s="5"/>
      <c r="F3459" s="5"/>
      <c r="G3459" s="5"/>
      <c r="H3459" s="5"/>
    </row>
    <row r="3460" spans="1:8" x14ac:dyDescent="0.75">
      <c r="A3460" s="4"/>
      <c r="B3460" s="4"/>
      <c r="C3460" s="4"/>
      <c r="E3460" s="5"/>
      <c r="F3460" s="5"/>
      <c r="G3460" s="5"/>
      <c r="H3460" s="5"/>
    </row>
    <row r="3461" spans="1:8" x14ac:dyDescent="0.75">
      <c r="A3461" s="4"/>
      <c r="B3461" s="4"/>
      <c r="C3461" s="4"/>
      <c r="E3461" s="5"/>
      <c r="F3461" s="5"/>
      <c r="G3461" s="5"/>
      <c r="H3461" s="5"/>
    </row>
    <row r="3462" spans="1:8" x14ac:dyDescent="0.75">
      <c r="A3462" s="4"/>
      <c r="B3462" s="4"/>
      <c r="C3462" s="4"/>
      <c r="E3462" s="5"/>
      <c r="F3462" s="5"/>
      <c r="G3462" s="5"/>
      <c r="H3462" s="5"/>
    </row>
    <row r="3463" spans="1:8" x14ac:dyDescent="0.75">
      <c r="A3463" s="4"/>
      <c r="B3463" s="4"/>
      <c r="C3463" s="4"/>
      <c r="E3463" s="5"/>
      <c r="F3463" s="5"/>
      <c r="G3463" s="5"/>
      <c r="H3463" s="5"/>
    </row>
    <row r="3464" spans="1:8" x14ac:dyDescent="0.75">
      <c r="A3464" s="4"/>
      <c r="B3464" s="4"/>
      <c r="C3464" s="4"/>
      <c r="E3464" s="5"/>
      <c r="F3464" s="5"/>
      <c r="G3464" s="5"/>
      <c r="H3464" s="5"/>
    </row>
    <row r="3465" spans="1:8" x14ac:dyDescent="0.75">
      <c r="A3465" s="4"/>
      <c r="B3465" s="4"/>
      <c r="C3465" s="4"/>
      <c r="E3465" s="5"/>
      <c r="F3465" s="5"/>
      <c r="G3465" s="5"/>
      <c r="H3465" s="5"/>
    </row>
    <row r="3466" spans="1:8" x14ac:dyDescent="0.75">
      <c r="A3466" s="4"/>
      <c r="B3466" s="4"/>
      <c r="C3466" s="4"/>
      <c r="E3466" s="5"/>
      <c r="F3466" s="5"/>
      <c r="G3466" s="5"/>
      <c r="H3466" s="5"/>
    </row>
    <row r="3467" spans="1:8" x14ac:dyDescent="0.75">
      <c r="A3467" s="4"/>
      <c r="B3467" s="4"/>
      <c r="C3467" s="4"/>
      <c r="E3467" s="5"/>
      <c r="F3467" s="5"/>
      <c r="G3467" s="5"/>
      <c r="H3467" s="5"/>
    </row>
    <row r="3468" spans="1:8" x14ac:dyDescent="0.75">
      <c r="A3468" s="4"/>
      <c r="B3468" s="4"/>
      <c r="C3468" s="4"/>
      <c r="E3468" s="5"/>
      <c r="F3468" s="5"/>
      <c r="G3468" s="5"/>
      <c r="H3468" s="5"/>
    </row>
    <row r="3469" spans="1:8" x14ac:dyDescent="0.75">
      <c r="A3469" s="4"/>
      <c r="B3469" s="4"/>
      <c r="C3469" s="4"/>
      <c r="E3469" s="5"/>
      <c r="F3469" s="5"/>
      <c r="G3469" s="5"/>
      <c r="H3469" s="5"/>
    </row>
    <row r="3470" spans="1:8" x14ac:dyDescent="0.75">
      <c r="A3470" s="4"/>
      <c r="B3470" s="4"/>
      <c r="C3470" s="4"/>
      <c r="E3470" s="5"/>
      <c r="F3470" s="5"/>
      <c r="G3470" s="5"/>
      <c r="H3470" s="5"/>
    </row>
    <row r="3471" spans="1:8" x14ac:dyDescent="0.75">
      <c r="A3471" s="4"/>
      <c r="B3471" s="4"/>
      <c r="C3471" s="4"/>
      <c r="E3471" s="5"/>
      <c r="F3471" s="5"/>
      <c r="G3471" s="5"/>
      <c r="H3471" s="5"/>
    </row>
    <row r="3472" spans="1:8" x14ac:dyDescent="0.75">
      <c r="A3472" s="4"/>
      <c r="B3472" s="4"/>
      <c r="C3472" s="4"/>
      <c r="E3472" s="5"/>
      <c r="F3472" s="5"/>
      <c r="G3472" s="5"/>
      <c r="H3472" s="5"/>
    </row>
    <row r="3473" spans="1:8" x14ac:dyDescent="0.75">
      <c r="A3473" s="4"/>
      <c r="B3473" s="4"/>
      <c r="C3473" s="4"/>
      <c r="E3473" s="5"/>
      <c r="F3473" s="5"/>
      <c r="G3473" s="5"/>
      <c r="H3473" s="5"/>
    </row>
    <row r="3474" spans="1:8" x14ac:dyDescent="0.75">
      <c r="A3474" s="4"/>
      <c r="B3474" s="4"/>
      <c r="C3474" s="4"/>
      <c r="E3474" s="5"/>
      <c r="F3474" s="5"/>
      <c r="G3474" s="5"/>
      <c r="H3474" s="5"/>
    </row>
    <row r="3475" spans="1:8" x14ac:dyDescent="0.75">
      <c r="A3475" s="4"/>
      <c r="B3475" s="4"/>
      <c r="C3475" s="4"/>
      <c r="E3475" s="5"/>
      <c r="F3475" s="5"/>
      <c r="G3475" s="5"/>
      <c r="H3475" s="5"/>
    </row>
    <row r="3476" spans="1:8" x14ac:dyDescent="0.75">
      <c r="A3476" s="4"/>
      <c r="B3476" s="4"/>
      <c r="C3476" s="4"/>
      <c r="E3476" s="5"/>
      <c r="F3476" s="5"/>
      <c r="G3476" s="5"/>
      <c r="H3476" s="5"/>
    </row>
    <row r="3477" spans="1:8" x14ac:dyDescent="0.75">
      <c r="A3477" s="4"/>
      <c r="B3477" s="4"/>
      <c r="C3477" s="4"/>
      <c r="E3477" s="5"/>
      <c r="F3477" s="5"/>
      <c r="G3477" s="5"/>
      <c r="H3477" s="5"/>
    </row>
    <row r="3478" spans="1:8" x14ac:dyDescent="0.75">
      <c r="A3478" s="4"/>
      <c r="B3478" s="4"/>
      <c r="C3478" s="4"/>
      <c r="E3478" s="5"/>
      <c r="F3478" s="5"/>
      <c r="G3478" s="5"/>
      <c r="H3478" s="5"/>
    </row>
    <row r="3479" spans="1:8" x14ac:dyDescent="0.75">
      <c r="A3479" s="4"/>
      <c r="B3479" s="4"/>
      <c r="C3479" s="4"/>
      <c r="E3479" s="5"/>
      <c r="F3479" s="5"/>
      <c r="G3479" s="5"/>
      <c r="H3479" s="5"/>
    </row>
    <row r="3480" spans="1:8" x14ac:dyDescent="0.75">
      <c r="A3480" s="4"/>
      <c r="B3480" s="4"/>
      <c r="C3480" s="4"/>
      <c r="E3480" s="5"/>
      <c r="F3480" s="5"/>
      <c r="G3480" s="5"/>
      <c r="H3480" s="5"/>
    </row>
    <row r="3481" spans="1:8" x14ac:dyDescent="0.75">
      <c r="A3481" s="4"/>
      <c r="B3481" s="4"/>
      <c r="C3481" s="4"/>
      <c r="E3481" s="5"/>
      <c r="F3481" s="5"/>
      <c r="G3481" s="5"/>
      <c r="H3481" s="5"/>
    </row>
    <row r="3482" spans="1:8" x14ac:dyDescent="0.75">
      <c r="A3482" s="4"/>
      <c r="B3482" s="4"/>
      <c r="C3482" s="4"/>
      <c r="E3482" s="5"/>
      <c r="F3482" s="5"/>
      <c r="G3482" s="5"/>
      <c r="H3482" s="5"/>
    </row>
    <row r="3483" spans="1:8" x14ac:dyDescent="0.75">
      <c r="A3483" s="4"/>
      <c r="B3483" s="4"/>
      <c r="C3483" s="4"/>
      <c r="E3483" s="5"/>
      <c r="F3483" s="5"/>
      <c r="G3483" s="5"/>
      <c r="H3483" s="5"/>
    </row>
    <row r="3484" spans="1:8" x14ac:dyDescent="0.75">
      <c r="A3484" s="4"/>
      <c r="B3484" s="4"/>
      <c r="C3484" s="4"/>
      <c r="E3484" s="5"/>
      <c r="F3484" s="5"/>
      <c r="G3484" s="5"/>
      <c r="H3484" s="5"/>
    </row>
    <row r="3485" spans="1:8" x14ac:dyDescent="0.75">
      <c r="A3485" s="4"/>
      <c r="B3485" s="4"/>
      <c r="C3485" s="4"/>
      <c r="E3485" s="5"/>
      <c r="F3485" s="5"/>
      <c r="G3485" s="5"/>
      <c r="H3485" s="5"/>
    </row>
    <row r="3486" spans="1:8" x14ac:dyDescent="0.75">
      <c r="A3486" s="4"/>
      <c r="B3486" s="4"/>
      <c r="C3486" s="4"/>
      <c r="E3486" s="5"/>
      <c r="F3486" s="5"/>
      <c r="G3486" s="5"/>
      <c r="H3486" s="5"/>
    </row>
    <row r="3487" spans="1:8" x14ac:dyDescent="0.75">
      <c r="A3487" s="4"/>
      <c r="B3487" s="4"/>
      <c r="C3487" s="4"/>
      <c r="E3487" s="5"/>
      <c r="F3487" s="5"/>
      <c r="G3487" s="5"/>
      <c r="H3487" s="5"/>
    </row>
    <row r="3488" spans="1:8" x14ac:dyDescent="0.75">
      <c r="A3488" s="4"/>
      <c r="B3488" s="4"/>
      <c r="C3488" s="4"/>
      <c r="E3488" s="5"/>
      <c r="F3488" s="5"/>
      <c r="G3488" s="5"/>
      <c r="H3488" s="5"/>
    </row>
    <row r="3489" spans="1:8" x14ac:dyDescent="0.75">
      <c r="A3489" s="4"/>
      <c r="B3489" s="4"/>
      <c r="C3489" s="4"/>
      <c r="E3489" s="5"/>
      <c r="F3489" s="5"/>
      <c r="G3489" s="5"/>
      <c r="H3489" s="5"/>
    </row>
    <row r="3490" spans="1:8" x14ac:dyDescent="0.75">
      <c r="A3490" s="4"/>
      <c r="B3490" s="4"/>
      <c r="C3490" s="4"/>
      <c r="E3490" s="5"/>
      <c r="F3490" s="5"/>
      <c r="G3490" s="5"/>
      <c r="H3490" s="5"/>
    </row>
    <row r="3491" spans="1:8" x14ac:dyDescent="0.75">
      <c r="A3491" s="4"/>
      <c r="B3491" s="4"/>
      <c r="C3491" s="4"/>
      <c r="E3491" s="5"/>
      <c r="F3491" s="5"/>
      <c r="G3491" s="5"/>
      <c r="H3491" s="5"/>
    </row>
    <row r="3492" spans="1:8" x14ac:dyDescent="0.75">
      <c r="A3492" s="4"/>
      <c r="B3492" s="4"/>
      <c r="C3492" s="4"/>
      <c r="E3492" s="5"/>
      <c r="F3492" s="5"/>
      <c r="G3492" s="5"/>
      <c r="H3492" s="5"/>
    </row>
    <row r="3493" spans="1:8" x14ac:dyDescent="0.75">
      <c r="A3493" s="4"/>
      <c r="B3493" s="4"/>
      <c r="C3493" s="4"/>
      <c r="E3493" s="5"/>
      <c r="F3493" s="5"/>
      <c r="G3493" s="5"/>
      <c r="H3493" s="5"/>
    </row>
    <row r="3494" spans="1:8" x14ac:dyDescent="0.75">
      <c r="A3494" s="4"/>
      <c r="B3494" s="4"/>
      <c r="C3494" s="4"/>
      <c r="E3494" s="5"/>
      <c r="F3494" s="5"/>
      <c r="G3494" s="5"/>
      <c r="H3494" s="5"/>
    </row>
    <row r="3495" spans="1:8" x14ac:dyDescent="0.75">
      <c r="A3495" s="4"/>
      <c r="B3495" s="4"/>
      <c r="C3495" s="4"/>
      <c r="E3495" s="5"/>
      <c r="F3495" s="5"/>
      <c r="G3495" s="5"/>
      <c r="H3495" s="5"/>
    </row>
    <row r="3496" spans="1:8" x14ac:dyDescent="0.75">
      <c r="A3496" s="4"/>
      <c r="B3496" s="4"/>
      <c r="C3496" s="4"/>
      <c r="E3496" s="5"/>
      <c r="F3496" s="5"/>
      <c r="G3496" s="5"/>
      <c r="H3496" s="5"/>
    </row>
    <row r="3497" spans="1:8" x14ac:dyDescent="0.75">
      <c r="A3497" s="4"/>
      <c r="B3497" s="4"/>
      <c r="C3497" s="4"/>
      <c r="E3497" s="5"/>
      <c r="F3497" s="5"/>
      <c r="G3497" s="5"/>
      <c r="H3497" s="5"/>
    </row>
    <row r="3498" spans="1:8" x14ac:dyDescent="0.75">
      <c r="A3498" s="4"/>
      <c r="B3498" s="4"/>
      <c r="C3498" s="4"/>
      <c r="E3498" s="5"/>
      <c r="F3498" s="5"/>
      <c r="G3498" s="5"/>
      <c r="H3498" s="5"/>
    </row>
    <row r="3499" spans="1:8" x14ac:dyDescent="0.75">
      <c r="A3499" s="4"/>
      <c r="B3499" s="4"/>
      <c r="C3499" s="4"/>
      <c r="E3499" s="5"/>
      <c r="F3499" s="5"/>
      <c r="G3499" s="5"/>
      <c r="H3499" s="5"/>
    </row>
    <row r="3500" spans="1:8" x14ac:dyDescent="0.75">
      <c r="A3500" s="4"/>
      <c r="B3500" s="4"/>
      <c r="C3500" s="4"/>
      <c r="E3500" s="5"/>
      <c r="F3500" s="5"/>
      <c r="G3500" s="5"/>
      <c r="H3500" s="5"/>
    </row>
    <row r="3501" spans="1:8" x14ac:dyDescent="0.75">
      <c r="A3501" s="4"/>
      <c r="B3501" s="4"/>
      <c r="C3501" s="4"/>
      <c r="E3501" s="5"/>
      <c r="F3501" s="5"/>
      <c r="G3501" s="5"/>
      <c r="H3501" s="5"/>
    </row>
    <row r="3502" spans="1:8" x14ac:dyDescent="0.75">
      <c r="A3502" s="4"/>
      <c r="B3502" s="4"/>
      <c r="C3502" s="4"/>
      <c r="E3502" s="5"/>
      <c r="F3502" s="5"/>
      <c r="G3502" s="5"/>
      <c r="H3502" s="5"/>
    </row>
    <row r="3503" spans="1:8" x14ac:dyDescent="0.75">
      <c r="A3503" s="4"/>
      <c r="B3503" s="4"/>
      <c r="C3503" s="4"/>
      <c r="E3503" s="5"/>
      <c r="F3503" s="5"/>
      <c r="G3503" s="5"/>
      <c r="H3503" s="5"/>
    </row>
    <row r="3504" spans="1:8" x14ac:dyDescent="0.75">
      <c r="A3504" s="4"/>
      <c r="B3504" s="4"/>
      <c r="C3504" s="4"/>
      <c r="E3504" s="5"/>
      <c r="F3504" s="5"/>
      <c r="G3504" s="5"/>
      <c r="H3504" s="5"/>
    </row>
    <row r="3505" spans="1:8" x14ac:dyDescent="0.75">
      <c r="A3505" s="4"/>
      <c r="B3505" s="4"/>
      <c r="C3505" s="4"/>
      <c r="E3505" s="5"/>
      <c r="F3505" s="5"/>
      <c r="G3505" s="5"/>
      <c r="H3505" s="5"/>
    </row>
    <row r="3506" spans="1:8" x14ac:dyDescent="0.75">
      <c r="A3506" s="4"/>
      <c r="B3506" s="4"/>
      <c r="C3506" s="4"/>
      <c r="E3506" s="5"/>
      <c r="F3506" s="5"/>
      <c r="G3506" s="5"/>
      <c r="H3506" s="5"/>
    </row>
    <row r="3507" spans="1:8" x14ac:dyDescent="0.75">
      <c r="A3507" s="4"/>
      <c r="B3507" s="4"/>
      <c r="C3507" s="4"/>
      <c r="E3507" s="5"/>
      <c r="F3507" s="5"/>
      <c r="G3507" s="5"/>
      <c r="H3507" s="5"/>
    </row>
    <row r="3508" spans="1:8" x14ac:dyDescent="0.75">
      <c r="A3508" s="4"/>
      <c r="B3508" s="4"/>
      <c r="C3508" s="4"/>
      <c r="E3508" s="5"/>
      <c r="F3508" s="5"/>
      <c r="G3508" s="5"/>
      <c r="H3508" s="5"/>
    </row>
    <row r="3509" spans="1:8" x14ac:dyDescent="0.75">
      <c r="A3509" s="4"/>
      <c r="B3509" s="4"/>
      <c r="C3509" s="4"/>
      <c r="E3509" s="5"/>
      <c r="F3509" s="5"/>
      <c r="G3509" s="5"/>
      <c r="H3509" s="5"/>
    </row>
    <row r="3510" spans="1:8" x14ac:dyDescent="0.75">
      <c r="A3510" s="4"/>
      <c r="B3510" s="4"/>
      <c r="C3510" s="4"/>
      <c r="E3510" s="5"/>
      <c r="F3510" s="5"/>
      <c r="G3510" s="5"/>
      <c r="H3510" s="5"/>
    </row>
    <row r="3511" spans="1:8" x14ac:dyDescent="0.75">
      <c r="A3511" s="4"/>
      <c r="B3511" s="4"/>
      <c r="C3511" s="4"/>
      <c r="E3511" s="5"/>
      <c r="F3511" s="5"/>
      <c r="G3511" s="5"/>
      <c r="H3511" s="5"/>
    </row>
    <row r="3512" spans="1:8" x14ac:dyDescent="0.75">
      <c r="A3512" s="4"/>
      <c r="B3512" s="4"/>
      <c r="C3512" s="4"/>
      <c r="E3512" s="5"/>
      <c r="F3512" s="5"/>
      <c r="G3512" s="5"/>
      <c r="H3512" s="5"/>
    </row>
    <row r="3513" spans="1:8" x14ac:dyDescent="0.75">
      <c r="A3513" s="4"/>
      <c r="B3513" s="4"/>
      <c r="C3513" s="4"/>
      <c r="E3513" s="5"/>
      <c r="F3513" s="5"/>
      <c r="G3513" s="5"/>
      <c r="H3513" s="5"/>
    </row>
    <row r="3514" spans="1:8" x14ac:dyDescent="0.75">
      <c r="A3514" s="4"/>
      <c r="B3514" s="4"/>
      <c r="C3514" s="4"/>
      <c r="E3514" s="5"/>
      <c r="F3514" s="5"/>
      <c r="G3514" s="5"/>
      <c r="H3514" s="5"/>
    </row>
    <row r="3515" spans="1:8" x14ac:dyDescent="0.75">
      <c r="A3515" s="4"/>
      <c r="B3515" s="4"/>
      <c r="C3515" s="4"/>
      <c r="E3515" s="5"/>
      <c r="F3515" s="5"/>
      <c r="G3515" s="5"/>
      <c r="H3515" s="5"/>
    </row>
    <row r="3516" spans="1:8" x14ac:dyDescent="0.75">
      <c r="A3516" s="4"/>
      <c r="B3516" s="4"/>
      <c r="C3516" s="4"/>
      <c r="E3516" s="5"/>
      <c r="F3516" s="5"/>
      <c r="G3516" s="5"/>
      <c r="H3516" s="5"/>
    </row>
    <row r="3517" spans="1:8" x14ac:dyDescent="0.75">
      <c r="A3517" s="4"/>
      <c r="B3517" s="4"/>
      <c r="C3517" s="4"/>
      <c r="E3517" s="5"/>
      <c r="F3517" s="5"/>
      <c r="G3517" s="5"/>
      <c r="H3517" s="5"/>
    </row>
    <row r="3518" spans="1:8" x14ac:dyDescent="0.75">
      <c r="A3518" s="4"/>
      <c r="B3518" s="4"/>
      <c r="C3518" s="4"/>
      <c r="E3518" s="5"/>
      <c r="F3518" s="5"/>
      <c r="G3518" s="5"/>
      <c r="H3518" s="5"/>
    </row>
    <row r="3519" spans="1:8" x14ac:dyDescent="0.75">
      <c r="A3519" s="4"/>
      <c r="B3519" s="4"/>
      <c r="C3519" s="4"/>
      <c r="E3519" s="5"/>
      <c r="F3519" s="5"/>
      <c r="G3519" s="5"/>
      <c r="H3519" s="5"/>
    </row>
    <row r="3520" spans="1:8" x14ac:dyDescent="0.75">
      <c r="A3520" s="4"/>
      <c r="B3520" s="4"/>
      <c r="C3520" s="4"/>
      <c r="E3520" s="5"/>
      <c r="F3520" s="5"/>
      <c r="G3520" s="5"/>
      <c r="H3520" s="5"/>
    </row>
    <row r="3521" spans="1:8" x14ac:dyDescent="0.75">
      <c r="A3521" s="4"/>
      <c r="B3521" s="4"/>
      <c r="C3521" s="4"/>
      <c r="E3521" s="5"/>
      <c r="F3521" s="5"/>
      <c r="G3521" s="5"/>
      <c r="H3521" s="5"/>
    </row>
    <row r="3522" spans="1:8" x14ac:dyDescent="0.75">
      <c r="A3522" s="4"/>
      <c r="B3522" s="4"/>
      <c r="C3522" s="4"/>
      <c r="E3522" s="5"/>
      <c r="F3522" s="5"/>
      <c r="G3522" s="5"/>
      <c r="H3522" s="5"/>
    </row>
    <row r="3523" spans="1:8" x14ac:dyDescent="0.75">
      <c r="A3523" s="4"/>
      <c r="B3523" s="4"/>
      <c r="C3523" s="4"/>
      <c r="E3523" s="5"/>
      <c r="F3523" s="5"/>
      <c r="G3523" s="5"/>
      <c r="H3523" s="5"/>
    </row>
    <row r="3524" spans="1:8" x14ac:dyDescent="0.75">
      <c r="A3524" s="4"/>
      <c r="B3524" s="4"/>
      <c r="C3524" s="4"/>
      <c r="E3524" s="5"/>
      <c r="F3524" s="5"/>
      <c r="G3524" s="5"/>
      <c r="H3524" s="5"/>
    </row>
    <row r="3525" spans="1:8" x14ac:dyDescent="0.75">
      <c r="A3525" s="4"/>
      <c r="B3525" s="4"/>
      <c r="C3525" s="4"/>
      <c r="E3525" s="5"/>
      <c r="F3525" s="5"/>
      <c r="G3525" s="5"/>
      <c r="H3525" s="5"/>
    </row>
    <row r="3526" spans="1:8" x14ac:dyDescent="0.75">
      <c r="A3526" s="4"/>
      <c r="B3526" s="4"/>
      <c r="C3526" s="4"/>
      <c r="E3526" s="5"/>
      <c r="F3526" s="5"/>
      <c r="G3526" s="5"/>
      <c r="H3526" s="5"/>
    </row>
    <row r="3527" spans="1:8" x14ac:dyDescent="0.75">
      <c r="A3527" s="4"/>
      <c r="B3527" s="4"/>
      <c r="C3527" s="4"/>
      <c r="E3527" s="5"/>
      <c r="F3527" s="5"/>
      <c r="G3527" s="5"/>
      <c r="H3527" s="5"/>
    </row>
    <row r="3528" spans="1:8" x14ac:dyDescent="0.75">
      <c r="A3528" s="4"/>
      <c r="B3528" s="4"/>
      <c r="C3528" s="4"/>
      <c r="E3528" s="5"/>
      <c r="F3528" s="5"/>
      <c r="G3528" s="5"/>
      <c r="H3528" s="5"/>
    </row>
    <row r="3529" spans="1:8" x14ac:dyDescent="0.75">
      <c r="A3529" s="4"/>
      <c r="B3529" s="4"/>
      <c r="C3529" s="4"/>
      <c r="E3529" s="5"/>
      <c r="F3529" s="5"/>
      <c r="G3529" s="5"/>
      <c r="H3529" s="5"/>
    </row>
    <row r="3530" spans="1:8" x14ac:dyDescent="0.75">
      <c r="A3530" s="4"/>
      <c r="B3530" s="4"/>
      <c r="C3530" s="4"/>
      <c r="E3530" s="5"/>
      <c r="F3530" s="5"/>
      <c r="G3530" s="5"/>
      <c r="H3530" s="5"/>
    </row>
    <row r="3531" spans="1:8" x14ac:dyDescent="0.75">
      <c r="A3531" s="4"/>
      <c r="B3531" s="4"/>
      <c r="C3531" s="4"/>
      <c r="E3531" s="5"/>
      <c r="F3531" s="5"/>
      <c r="G3531" s="5"/>
      <c r="H3531" s="5"/>
    </row>
    <row r="3532" spans="1:8" x14ac:dyDescent="0.75">
      <c r="A3532" s="4"/>
      <c r="B3532" s="4"/>
      <c r="C3532" s="4"/>
      <c r="E3532" s="5"/>
      <c r="F3532" s="5"/>
      <c r="G3532" s="5"/>
      <c r="H3532" s="5"/>
    </row>
    <row r="3533" spans="1:8" x14ac:dyDescent="0.75">
      <c r="A3533" s="4"/>
      <c r="B3533" s="4"/>
      <c r="C3533" s="4"/>
      <c r="E3533" s="5"/>
      <c r="F3533" s="5"/>
      <c r="G3533" s="5"/>
      <c r="H3533" s="5"/>
    </row>
    <row r="3534" spans="1:8" x14ac:dyDescent="0.75">
      <c r="A3534" s="4"/>
      <c r="B3534" s="4"/>
      <c r="C3534" s="4"/>
      <c r="E3534" s="5"/>
      <c r="F3534" s="5"/>
      <c r="G3534" s="5"/>
      <c r="H3534" s="5"/>
    </row>
    <row r="3535" spans="1:8" x14ac:dyDescent="0.75">
      <c r="A3535" s="4"/>
      <c r="B3535" s="4"/>
      <c r="C3535" s="4"/>
      <c r="E3535" s="5"/>
      <c r="F3535" s="5"/>
      <c r="G3535" s="5"/>
      <c r="H3535" s="5"/>
    </row>
    <row r="3536" spans="1:8" x14ac:dyDescent="0.75">
      <c r="A3536" s="4"/>
      <c r="B3536" s="4"/>
      <c r="C3536" s="4"/>
      <c r="E3536" s="5"/>
      <c r="F3536" s="5"/>
      <c r="G3536" s="5"/>
      <c r="H3536" s="5"/>
    </row>
    <row r="3537" spans="1:8" x14ac:dyDescent="0.75">
      <c r="A3537" s="4"/>
      <c r="B3537" s="4"/>
      <c r="C3537" s="4"/>
      <c r="E3537" s="5"/>
      <c r="F3537" s="5"/>
      <c r="G3537" s="5"/>
      <c r="H3537" s="5"/>
    </row>
    <row r="3538" spans="1:8" x14ac:dyDescent="0.75">
      <c r="A3538" s="4"/>
      <c r="B3538" s="4"/>
      <c r="C3538" s="4"/>
      <c r="E3538" s="5"/>
      <c r="F3538" s="5"/>
      <c r="G3538" s="5"/>
      <c r="H3538" s="5"/>
    </row>
    <row r="3539" spans="1:8" x14ac:dyDescent="0.75">
      <c r="A3539" s="4"/>
      <c r="B3539" s="4"/>
      <c r="C3539" s="4"/>
      <c r="E3539" s="5"/>
      <c r="F3539" s="5"/>
      <c r="G3539" s="5"/>
      <c r="H3539" s="5"/>
    </row>
    <row r="3540" spans="1:8" x14ac:dyDescent="0.75">
      <c r="A3540" s="4"/>
      <c r="B3540" s="4"/>
      <c r="C3540" s="4"/>
      <c r="E3540" s="5"/>
      <c r="F3540" s="5"/>
      <c r="G3540" s="5"/>
      <c r="H3540" s="5"/>
    </row>
    <row r="3541" spans="1:8" x14ac:dyDescent="0.75">
      <c r="A3541" s="4"/>
      <c r="B3541" s="4"/>
      <c r="C3541" s="4"/>
      <c r="E3541" s="5"/>
      <c r="F3541" s="5"/>
      <c r="G3541" s="5"/>
      <c r="H3541" s="5"/>
    </row>
    <row r="3542" spans="1:8" x14ac:dyDescent="0.75">
      <c r="A3542" s="4"/>
      <c r="B3542" s="4"/>
      <c r="C3542" s="4"/>
      <c r="E3542" s="5"/>
      <c r="F3542" s="5"/>
      <c r="G3542" s="5"/>
      <c r="H3542" s="5"/>
    </row>
    <row r="3543" spans="1:8" x14ac:dyDescent="0.75">
      <c r="A3543" s="4"/>
      <c r="B3543" s="4"/>
      <c r="C3543" s="4"/>
      <c r="E3543" s="5"/>
      <c r="F3543" s="5"/>
      <c r="G3543" s="5"/>
      <c r="H3543" s="5"/>
    </row>
    <row r="3544" spans="1:8" x14ac:dyDescent="0.75">
      <c r="A3544" s="4"/>
      <c r="B3544" s="4"/>
      <c r="C3544" s="4"/>
      <c r="E3544" s="5"/>
      <c r="F3544" s="5"/>
      <c r="G3544" s="5"/>
      <c r="H3544" s="5"/>
    </row>
    <row r="3545" spans="1:8" x14ac:dyDescent="0.75">
      <c r="A3545" s="4"/>
      <c r="B3545" s="4"/>
      <c r="C3545" s="4"/>
      <c r="E3545" s="5"/>
      <c r="F3545" s="5"/>
      <c r="G3545" s="5"/>
      <c r="H3545" s="5"/>
    </row>
    <row r="3546" spans="1:8" x14ac:dyDescent="0.75">
      <c r="A3546" s="4"/>
      <c r="B3546" s="4"/>
      <c r="C3546" s="4"/>
      <c r="E3546" s="5"/>
      <c r="F3546" s="5"/>
      <c r="G3546" s="5"/>
      <c r="H3546" s="5"/>
    </row>
    <row r="3547" spans="1:8" x14ac:dyDescent="0.75">
      <c r="A3547" s="4"/>
      <c r="B3547" s="4"/>
      <c r="C3547" s="4"/>
      <c r="E3547" s="5"/>
      <c r="F3547" s="5"/>
      <c r="G3547" s="5"/>
      <c r="H3547" s="5"/>
    </row>
    <row r="3548" spans="1:8" x14ac:dyDescent="0.75">
      <c r="A3548" s="4"/>
      <c r="B3548" s="4"/>
      <c r="C3548" s="4"/>
      <c r="E3548" s="5"/>
      <c r="F3548" s="5"/>
      <c r="G3548" s="5"/>
      <c r="H3548" s="5"/>
    </row>
    <row r="3549" spans="1:8" x14ac:dyDescent="0.75">
      <c r="A3549" s="4"/>
      <c r="B3549" s="4"/>
      <c r="C3549" s="4"/>
      <c r="E3549" s="5"/>
      <c r="F3549" s="5"/>
      <c r="G3549" s="5"/>
      <c r="H3549" s="5"/>
    </row>
    <row r="3550" spans="1:8" x14ac:dyDescent="0.75">
      <c r="A3550" s="4"/>
      <c r="B3550" s="4"/>
      <c r="C3550" s="4"/>
      <c r="E3550" s="5"/>
      <c r="F3550" s="5"/>
      <c r="G3550" s="5"/>
      <c r="H3550" s="5"/>
    </row>
    <row r="3551" spans="1:8" x14ac:dyDescent="0.75">
      <c r="A3551" s="4"/>
      <c r="B3551" s="4"/>
      <c r="C3551" s="4"/>
      <c r="E3551" s="5"/>
      <c r="F3551" s="5"/>
      <c r="G3551" s="5"/>
      <c r="H3551" s="5"/>
    </row>
    <row r="3552" spans="1:8" x14ac:dyDescent="0.75">
      <c r="A3552" s="4"/>
      <c r="B3552" s="4"/>
      <c r="C3552" s="4"/>
      <c r="E3552" s="5"/>
      <c r="F3552" s="5"/>
      <c r="G3552" s="5"/>
      <c r="H3552" s="5"/>
    </row>
    <row r="3553" spans="1:8" x14ac:dyDescent="0.75">
      <c r="A3553" s="4"/>
      <c r="B3553" s="4"/>
      <c r="C3553" s="4"/>
      <c r="E3553" s="5"/>
      <c r="F3553" s="5"/>
      <c r="G3553" s="5"/>
      <c r="H3553" s="5"/>
    </row>
    <row r="3554" spans="1:8" x14ac:dyDescent="0.75">
      <c r="A3554" s="4"/>
      <c r="B3554" s="4"/>
      <c r="C3554" s="4"/>
      <c r="E3554" s="5"/>
      <c r="F3554" s="5"/>
      <c r="G3554" s="5"/>
      <c r="H3554" s="5"/>
    </row>
    <row r="3555" spans="1:8" x14ac:dyDescent="0.75">
      <c r="A3555" s="4"/>
      <c r="B3555" s="4"/>
      <c r="C3555" s="4"/>
      <c r="E3555" s="5"/>
      <c r="F3555" s="5"/>
      <c r="G3555" s="5"/>
      <c r="H3555" s="5"/>
    </row>
    <row r="3556" spans="1:8" x14ac:dyDescent="0.75">
      <c r="A3556" s="4"/>
      <c r="B3556" s="4"/>
      <c r="C3556" s="4"/>
      <c r="E3556" s="5"/>
      <c r="F3556" s="5"/>
      <c r="G3556" s="5"/>
      <c r="H3556" s="5"/>
    </row>
    <row r="3557" spans="1:8" x14ac:dyDescent="0.75">
      <c r="A3557" s="4"/>
      <c r="B3557" s="4"/>
      <c r="C3557" s="4"/>
      <c r="E3557" s="5"/>
      <c r="F3557" s="5"/>
      <c r="G3557" s="5"/>
      <c r="H3557" s="5"/>
    </row>
    <row r="3558" spans="1:8" x14ac:dyDescent="0.75">
      <c r="A3558" s="4"/>
      <c r="B3558" s="4"/>
      <c r="C3558" s="4"/>
      <c r="E3558" s="5"/>
      <c r="F3558" s="5"/>
      <c r="G3558" s="5"/>
      <c r="H3558" s="5"/>
    </row>
    <row r="3559" spans="1:8" x14ac:dyDescent="0.75">
      <c r="A3559" s="4"/>
      <c r="B3559" s="4"/>
      <c r="C3559" s="4"/>
      <c r="E3559" s="5"/>
      <c r="F3559" s="5"/>
      <c r="G3559" s="5"/>
      <c r="H3559" s="5"/>
    </row>
    <row r="3560" spans="1:8" x14ac:dyDescent="0.75">
      <c r="A3560" s="4"/>
      <c r="B3560" s="4"/>
      <c r="C3560" s="4"/>
      <c r="E3560" s="5"/>
      <c r="F3560" s="5"/>
      <c r="G3560" s="5"/>
      <c r="H3560" s="5"/>
    </row>
    <row r="3561" spans="1:8" x14ac:dyDescent="0.75">
      <c r="A3561" s="4"/>
      <c r="B3561" s="4"/>
      <c r="C3561" s="4"/>
      <c r="E3561" s="5"/>
      <c r="F3561" s="5"/>
      <c r="G3561" s="5"/>
      <c r="H3561" s="5"/>
    </row>
    <row r="3562" spans="1:8" x14ac:dyDescent="0.75">
      <c r="A3562" s="4"/>
      <c r="B3562" s="4"/>
      <c r="C3562" s="4"/>
      <c r="E3562" s="5"/>
      <c r="F3562" s="5"/>
      <c r="G3562" s="5"/>
      <c r="H3562" s="5"/>
    </row>
    <row r="3563" spans="1:8" x14ac:dyDescent="0.75">
      <c r="A3563" s="4"/>
      <c r="B3563" s="4"/>
      <c r="C3563" s="4"/>
      <c r="E3563" s="5"/>
      <c r="F3563" s="5"/>
      <c r="G3563" s="5"/>
      <c r="H3563" s="5"/>
    </row>
    <row r="3564" spans="1:8" x14ac:dyDescent="0.75">
      <c r="A3564" s="4"/>
      <c r="B3564" s="4"/>
      <c r="C3564" s="4"/>
      <c r="E3564" s="5"/>
      <c r="F3564" s="5"/>
      <c r="G3564" s="5"/>
      <c r="H3564" s="5"/>
    </row>
    <row r="3565" spans="1:8" x14ac:dyDescent="0.75">
      <c r="A3565" s="4"/>
      <c r="B3565" s="4"/>
      <c r="C3565" s="4"/>
      <c r="E3565" s="5"/>
      <c r="F3565" s="5"/>
      <c r="G3565" s="5"/>
      <c r="H3565" s="5"/>
    </row>
    <row r="3566" spans="1:8" x14ac:dyDescent="0.75">
      <c r="A3566" s="4"/>
      <c r="B3566" s="4"/>
      <c r="C3566" s="4"/>
      <c r="E3566" s="5"/>
      <c r="F3566" s="5"/>
      <c r="G3566" s="5"/>
      <c r="H3566" s="5"/>
    </row>
    <row r="3567" spans="1:8" x14ac:dyDescent="0.75">
      <c r="A3567" s="4"/>
      <c r="B3567" s="4"/>
      <c r="C3567" s="4"/>
      <c r="E3567" s="5"/>
      <c r="F3567" s="5"/>
      <c r="G3567" s="5"/>
      <c r="H3567" s="5"/>
    </row>
    <row r="3568" spans="1:8" x14ac:dyDescent="0.75">
      <c r="A3568" s="4"/>
      <c r="B3568" s="4"/>
      <c r="C3568" s="4"/>
      <c r="E3568" s="5"/>
      <c r="F3568" s="5"/>
      <c r="G3568" s="5"/>
      <c r="H3568" s="5"/>
    </row>
    <row r="3569" spans="1:8" x14ac:dyDescent="0.75">
      <c r="A3569" s="4"/>
      <c r="B3569" s="4"/>
      <c r="C3569" s="4"/>
      <c r="E3569" s="5"/>
      <c r="F3569" s="5"/>
      <c r="G3569" s="5"/>
      <c r="H3569" s="5"/>
    </row>
    <row r="3570" spans="1:8" x14ac:dyDescent="0.75">
      <c r="A3570" s="4"/>
      <c r="B3570" s="4"/>
      <c r="C3570" s="4"/>
      <c r="E3570" s="5"/>
      <c r="F3570" s="5"/>
      <c r="G3570" s="5"/>
      <c r="H3570" s="5"/>
    </row>
    <row r="3571" spans="1:8" x14ac:dyDescent="0.75">
      <c r="A3571" s="4"/>
      <c r="B3571" s="4"/>
      <c r="C3571" s="4"/>
      <c r="E3571" s="5"/>
      <c r="F3571" s="5"/>
      <c r="G3571" s="5"/>
      <c r="H3571" s="5"/>
    </row>
    <row r="3572" spans="1:8" x14ac:dyDescent="0.75">
      <c r="A3572" s="4"/>
      <c r="B3572" s="4"/>
      <c r="C3572" s="4"/>
      <c r="E3572" s="5"/>
      <c r="F3572" s="5"/>
      <c r="G3572" s="5"/>
      <c r="H3572" s="5"/>
    </row>
    <row r="3573" spans="1:8" x14ac:dyDescent="0.75">
      <c r="A3573" s="4"/>
      <c r="B3573" s="4"/>
      <c r="C3573" s="4"/>
      <c r="E3573" s="5"/>
      <c r="F3573" s="5"/>
      <c r="G3573" s="5"/>
      <c r="H3573" s="5"/>
    </row>
    <row r="3574" spans="1:8" x14ac:dyDescent="0.75">
      <c r="A3574" s="4"/>
      <c r="B3574" s="4"/>
      <c r="C3574" s="4"/>
      <c r="E3574" s="5"/>
      <c r="F3574" s="5"/>
      <c r="G3574" s="5"/>
      <c r="H3574" s="5"/>
    </row>
    <row r="3575" spans="1:8" x14ac:dyDescent="0.75">
      <c r="A3575" s="4"/>
      <c r="B3575" s="4"/>
      <c r="C3575" s="4"/>
      <c r="E3575" s="5"/>
      <c r="F3575" s="5"/>
      <c r="G3575" s="5"/>
      <c r="H3575" s="5"/>
    </row>
    <row r="3576" spans="1:8" x14ac:dyDescent="0.75">
      <c r="A3576" s="4"/>
      <c r="B3576" s="4"/>
      <c r="C3576" s="4"/>
      <c r="E3576" s="5"/>
      <c r="F3576" s="5"/>
      <c r="G3576" s="5"/>
      <c r="H3576" s="5"/>
    </row>
    <row r="3577" spans="1:8" x14ac:dyDescent="0.75">
      <c r="A3577" s="4"/>
      <c r="B3577" s="4"/>
      <c r="C3577" s="4"/>
      <c r="E3577" s="5"/>
      <c r="F3577" s="5"/>
      <c r="G3577" s="5"/>
      <c r="H3577" s="5"/>
    </row>
    <row r="3578" spans="1:8" x14ac:dyDescent="0.75">
      <c r="A3578" s="4"/>
      <c r="B3578" s="4"/>
      <c r="C3578" s="4"/>
      <c r="E3578" s="5"/>
      <c r="F3578" s="5"/>
      <c r="G3578" s="5"/>
      <c r="H3578" s="5"/>
    </row>
    <row r="3579" spans="1:8" x14ac:dyDescent="0.75">
      <c r="A3579" s="4"/>
      <c r="B3579" s="4"/>
      <c r="C3579" s="4"/>
      <c r="E3579" s="5"/>
      <c r="F3579" s="5"/>
      <c r="G3579" s="5"/>
      <c r="H3579" s="5"/>
    </row>
    <row r="3580" spans="1:8" x14ac:dyDescent="0.75">
      <c r="A3580" s="4"/>
      <c r="B3580" s="4"/>
      <c r="C3580" s="4"/>
      <c r="E3580" s="5"/>
      <c r="F3580" s="5"/>
      <c r="G3580" s="5"/>
      <c r="H3580" s="5"/>
    </row>
    <row r="3581" spans="1:8" x14ac:dyDescent="0.75">
      <c r="A3581" s="4"/>
      <c r="B3581" s="4"/>
      <c r="C3581" s="4"/>
      <c r="E3581" s="5"/>
      <c r="F3581" s="5"/>
      <c r="G3581" s="5"/>
      <c r="H3581" s="5"/>
    </row>
    <row r="3582" spans="1:8" x14ac:dyDescent="0.75">
      <c r="A3582" s="4"/>
      <c r="B3582" s="4"/>
      <c r="C3582" s="4"/>
      <c r="E3582" s="5"/>
      <c r="F3582" s="5"/>
      <c r="G3582" s="5"/>
      <c r="H3582" s="5"/>
    </row>
    <row r="3583" spans="1:8" x14ac:dyDescent="0.75">
      <c r="A3583" s="4"/>
      <c r="B3583" s="4"/>
      <c r="C3583" s="4"/>
      <c r="E3583" s="5"/>
      <c r="F3583" s="5"/>
      <c r="G3583" s="5"/>
      <c r="H3583" s="5"/>
    </row>
    <row r="3584" spans="1:8" x14ac:dyDescent="0.75">
      <c r="A3584" s="4"/>
      <c r="B3584" s="4"/>
      <c r="C3584" s="4"/>
      <c r="E3584" s="5"/>
      <c r="F3584" s="5"/>
      <c r="G3584" s="5"/>
      <c r="H3584" s="5"/>
    </row>
    <row r="3585" spans="1:8" x14ac:dyDescent="0.75">
      <c r="A3585" s="4"/>
      <c r="B3585" s="4"/>
      <c r="C3585" s="4"/>
      <c r="E3585" s="5"/>
      <c r="F3585" s="5"/>
      <c r="G3585" s="5"/>
      <c r="H3585" s="5"/>
    </row>
    <row r="3586" spans="1:8" x14ac:dyDescent="0.75">
      <c r="A3586" s="4"/>
      <c r="B3586" s="4"/>
      <c r="C3586" s="4"/>
      <c r="E3586" s="5"/>
      <c r="F3586" s="5"/>
      <c r="G3586" s="5"/>
      <c r="H3586" s="5"/>
    </row>
    <row r="3587" spans="1:8" x14ac:dyDescent="0.75">
      <c r="A3587" s="4"/>
      <c r="B3587" s="4"/>
      <c r="C3587" s="4"/>
      <c r="E3587" s="5"/>
      <c r="F3587" s="5"/>
      <c r="G3587" s="5"/>
      <c r="H3587" s="5"/>
    </row>
    <row r="3588" spans="1:8" x14ac:dyDescent="0.75">
      <c r="A3588" s="4"/>
      <c r="B3588" s="4"/>
      <c r="C3588" s="4"/>
      <c r="E3588" s="5"/>
      <c r="F3588" s="5"/>
      <c r="G3588" s="5"/>
      <c r="H3588" s="5"/>
    </row>
    <row r="3589" spans="1:8" x14ac:dyDescent="0.75">
      <c r="A3589" s="4"/>
      <c r="B3589" s="4"/>
      <c r="C3589" s="4"/>
      <c r="E3589" s="5"/>
      <c r="F3589" s="5"/>
      <c r="G3589" s="5"/>
      <c r="H3589" s="5"/>
    </row>
    <row r="3590" spans="1:8" x14ac:dyDescent="0.75">
      <c r="A3590" s="4"/>
      <c r="B3590" s="4"/>
      <c r="C3590" s="4"/>
      <c r="E3590" s="5"/>
      <c r="F3590" s="5"/>
      <c r="G3590" s="5"/>
      <c r="H3590" s="5"/>
    </row>
    <row r="3591" spans="1:8" x14ac:dyDescent="0.75">
      <c r="A3591" s="4"/>
      <c r="B3591" s="4"/>
      <c r="C3591" s="4"/>
      <c r="E3591" s="5"/>
      <c r="F3591" s="5"/>
      <c r="G3591" s="5"/>
      <c r="H3591" s="5"/>
    </row>
    <row r="3592" spans="1:8" x14ac:dyDescent="0.75">
      <c r="A3592" s="4"/>
      <c r="B3592" s="4"/>
      <c r="C3592" s="4"/>
      <c r="E3592" s="5"/>
      <c r="F3592" s="5"/>
      <c r="G3592" s="5"/>
      <c r="H3592" s="5"/>
    </row>
    <row r="3593" spans="1:8" x14ac:dyDescent="0.75">
      <c r="A3593" s="4"/>
      <c r="B3593" s="4"/>
      <c r="C3593" s="4"/>
      <c r="E3593" s="5"/>
      <c r="F3593" s="5"/>
      <c r="G3593" s="5"/>
      <c r="H3593" s="5"/>
    </row>
    <row r="3594" spans="1:8" x14ac:dyDescent="0.75">
      <c r="A3594" s="4"/>
      <c r="B3594" s="4"/>
      <c r="C3594" s="4"/>
      <c r="E3594" s="5"/>
      <c r="F3594" s="5"/>
      <c r="G3594" s="5"/>
      <c r="H3594" s="5"/>
    </row>
    <row r="3595" spans="1:8" x14ac:dyDescent="0.75">
      <c r="A3595" s="4"/>
      <c r="B3595" s="4"/>
      <c r="C3595" s="4"/>
      <c r="E3595" s="5"/>
      <c r="F3595" s="5"/>
      <c r="G3595" s="5"/>
      <c r="H3595" s="5"/>
    </row>
    <row r="3596" spans="1:8" x14ac:dyDescent="0.75">
      <c r="A3596" s="4"/>
      <c r="B3596" s="4"/>
      <c r="C3596" s="4"/>
      <c r="E3596" s="5"/>
      <c r="F3596" s="5"/>
      <c r="G3596" s="5"/>
      <c r="H3596" s="5"/>
    </row>
    <row r="3597" spans="1:8" x14ac:dyDescent="0.75">
      <c r="A3597" s="4"/>
      <c r="B3597" s="4"/>
      <c r="C3597" s="4"/>
      <c r="E3597" s="5"/>
      <c r="F3597" s="5"/>
      <c r="G3597" s="5"/>
      <c r="H3597" s="5"/>
    </row>
    <row r="3598" spans="1:8" x14ac:dyDescent="0.75">
      <c r="A3598" s="4"/>
      <c r="B3598" s="4"/>
      <c r="C3598" s="4"/>
      <c r="E3598" s="5"/>
      <c r="F3598" s="5"/>
      <c r="G3598" s="5"/>
      <c r="H3598" s="5"/>
    </row>
    <row r="3599" spans="1:8" x14ac:dyDescent="0.75">
      <c r="A3599" s="4"/>
      <c r="B3599" s="4"/>
      <c r="C3599" s="4"/>
      <c r="E3599" s="5"/>
      <c r="F3599" s="5"/>
      <c r="G3599" s="5"/>
      <c r="H3599" s="5"/>
    </row>
    <row r="3600" spans="1:8" x14ac:dyDescent="0.75">
      <c r="A3600" s="4"/>
      <c r="B3600" s="4"/>
      <c r="C3600" s="4"/>
      <c r="E3600" s="5"/>
      <c r="F3600" s="5"/>
      <c r="G3600" s="5"/>
      <c r="H3600" s="5"/>
    </row>
    <row r="3601" spans="1:8" x14ac:dyDescent="0.75">
      <c r="A3601" s="4"/>
      <c r="B3601" s="4"/>
      <c r="C3601" s="4"/>
      <c r="E3601" s="5"/>
      <c r="F3601" s="5"/>
      <c r="G3601" s="5"/>
      <c r="H3601" s="5"/>
    </row>
    <row r="3602" spans="1:8" x14ac:dyDescent="0.75">
      <c r="A3602" s="4"/>
      <c r="B3602" s="4"/>
      <c r="C3602" s="4"/>
      <c r="E3602" s="5"/>
      <c r="F3602" s="5"/>
      <c r="G3602" s="5"/>
      <c r="H3602" s="5"/>
    </row>
    <row r="3603" spans="1:8" x14ac:dyDescent="0.75">
      <c r="A3603" s="4"/>
      <c r="B3603" s="4"/>
      <c r="C3603" s="4"/>
      <c r="E3603" s="5"/>
      <c r="F3603" s="5"/>
      <c r="G3603" s="5"/>
      <c r="H3603" s="5"/>
    </row>
    <row r="3604" spans="1:8" x14ac:dyDescent="0.75">
      <c r="A3604" s="4"/>
      <c r="B3604" s="4"/>
      <c r="C3604" s="4"/>
      <c r="E3604" s="5"/>
      <c r="F3604" s="5"/>
      <c r="G3604" s="5"/>
      <c r="H3604" s="5"/>
    </row>
    <row r="3605" spans="1:8" x14ac:dyDescent="0.75">
      <c r="A3605" s="4"/>
      <c r="B3605" s="4"/>
      <c r="C3605" s="4"/>
      <c r="E3605" s="5"/>
      <c r="F3605" s="5"/>
      <c r="G3605" s="5"/>
      <c r="H3605" s="5"/>
    </row>
    <row r="3606" spans="1:8" x14ac:dyDescent="0.75">
      <c r="A3606" s="4"/>
      <c r="B3606" s="4"/>
      <c r="C3606" s="4"/>
      <c r="E3606" s="5"/>
      <c r="F3606" s="5"/>
      <c r="G3606" s="5"/>
      <c r="H3606" s="5"/>
    </row>
    <row r="3607" spans="1:8" x14ac:dyDescent="0.75">
      <c r="A3607" s="4"/>
      <c r="B3607" s="4"/>
      <c r="C3607" s="4"/>
      <c r="E3607" s="5"/>
      <c r="F3607" s="5"/>
      <c r="G3607" s="5"/>
      <c r="H3607" s="5"/>
    </row>
    <row r="3608" spans="1:8" x14ac:dyDescent="0.75">
      <c r="A3608" s="4"/>
      <c r="B3608" s="4"/>
      <c r="C3608" s="4"/>
      <c r="E3608" s="5"/>
      <c r="F3608" s="5"/>
      <c r="G3608" s="5"/>
      <c r="H3608" s="5"/>
    </row>
    <row r="3609" spans="1:8" x14ac:dyDescent="0.75">
      <c r="A3609" s="4"/>
      <c r="B3609" s="4"/>
      <c r="C3609" s="4"/>
      <c r="E3609" s="5"/>
      <c r="F3609" s="5"/>
      <c r="G3609" s="5"/>
      <c r="H3609" s="5"/>
    </row>
    <row r="3610" spans="1:8" x14ac:dyDescent="0.75">
      <c r="A3610" s="4"/>
      <c r="B3610" s="4"/>
      <c r="C3610" s="4"/>
      <c r="E3610" s="5"/>
      <c r="F3610" s="5"/>
      <c r="G3610" s="5"/>
      <c r="H3610" s="5"/>
    </row>
    <row r="3611" spans="1:8" x14ac:dyDescent="0.75">
      <c r="A3611" s="4"/>
      <c r="B3611" s="4"/>
      <c r="C3611" s="4"/>
      <c r="E3611" s="5"/>
      <c r="F3611" s="5"/>
      <c r="G3611" s="5"/>
      <c r="H3611" s="5"/>
    </row>
    <row r="3612" spans="1:8" x14ac:dyDescent="0.75">
      <c r="A3612" s="4"/>
      <c r="B3612" s="4"/>
      <c r="C3612" s="4"/>
      <c r="E3612" s="5"/>
      <c r="F3612" s="5"/>
      <c r="G3612" s="5"/>
      <c r="H3612" s="5"/>
    </row>
    <row r="3613" spans="1:8" x14ac:dyDescent="0.75">
      <c r="A3613" s="4"/>
      <c r="B3613" s="4"/>
      <c r="C3613" s="4"/>
      <c r="E3613" s="5"/>
      <c r="F3613" s="5"/>
      <c r="G3613" s="5"/>
      <c r="H3613" s="5"/>
    </row>
    <row r="3614" spans="1:8" x14ac:dyDescent="0.75">
      <c r="A3614" s="4"/>
      <c r="B3614" s="4"/>
      <c r="C3614" s="4"/>
      <c r="E3614" s="5"/>
      <c r="F3614" s="5"/>
      <c r="G3614" s="5"/>
      <c r="H3614" s="5"/>
    </row>
    <row r="3615" spans="1:8" x14ac:dyDescent="0.75">
      <c r="A3615" s="4"/>
      <c r="B3615" s="4"/>
      <c r="C3615" s="4"/>
      <c r="E3615" s="5"/>
      <c r="F3615" s="5"/>
      <c r="G3615" s="5"/>
      <c r="H3615" s="5"/>
    </row>
    <row r="3616" spans="1:8" x14ac:dyDescent="0.75">
      <c r="A3616" s="4"/>
      <c r="B3616" s="4"/>
      <c r="C3616" s="4"/>
      <c r="E3616" s="5"/>
      <c r="F3616" s="5"/>
      <c r="G3616" s="5"/>
      <c r="H3616" s="5"/>
    </row>
    <row r="3617" spans="1:8" x14ac:dyDescent="0.75">
      <c r="A3617" s="4"/>
      <c r="B3617" s="4"/>
      <c r="C3617" s="4"/>
      <c r="E3617" s="5"/>
      <c r="F3617" s="5"/>
      <c r="G3617" s="5"/>
      <c r="H3617" s="5"/>
    </row>
    <row r="3618" spans="1:8" x14ac:dyDescent="0.75">
      <c r="A3618" s="4"/>
      <c r="B3618" s="4"/>
      <c r="C3618" s="4"/>
      <c r="E3618" s="5"/>
      <c r="F3618" s="5"/>
      <c r="G3618" s="5"/>
      <c r="H3618" s="5"/>
    </row>
    <row r="3619" spans="1:8" x14ac:dyDescent="0.75">
      <c r="A3619" s="4"/>
      <c r="B3619" s="4"/>
      <c r="C3619" s="4"/>
      <c r="E3619" s="5"/>
      <c r="F3619" s="5"/>
      <c r="G3619" s="5"/>
      <c r="H3619" s="5"/>
    </row>
    <row r="3620" spans="1:8" x14ac:dyDescent="0.75">
      <c r="A3620" s="4"/>
      <c r="B3620" s="4"/>
      <c r="C3620" s="4"/>
      <c r="E3620" s="5"/>
      <c r="F3620" s="5"/>
      <c r="G3620" s="5"/>
      <c r="H3620" s="5"/>
    </row>
    <row r="3621" spans="1:8" x14ac:dyDescent="0.75">
      <c r="A3621" s="4"/>
      <c r="B3621" s="4"/>
      <c r="C3621" s="4"/>
      <c r="E3621" s="5"/>
      <c r="F3621" s="5"/>
      <c r="G3621" s="5"/>
      <c r="H3621" s="5"/>
    </row>
    <row r="3622" spans="1:8" x14ac:dyDescent="0.75">
      <c r="A3622" s="4"/>
      <c r="B3622" s="4"/>
      <c r="C3622" s="4"/>
      <c r="E3622" s="5"/>
      <c r="F3622" s="5"/>
      <c r="G3622" s="5"/>
      <c r="H3622" s="5"/>
    </row>
    <row r="3623" spans="1:8" x14ac:dyDescent="0.75">
      <c r="A3623" s="4"/>
      <c r="B3623" s="4"/>
      <c r="C3623" s="4"/>
      <c r="E3623" s="5"/>
      <c r="F3623" s="5"/>
      <c r="G3623" s="5"/>
      <c r="H3623" s="5"/>
    </row>
    <row r="3624" spans="1:8" x14ac:dyDescent="0.75">
      <c r="A3624" s="4"/>
      <c r="B3624" s="4"/>
      <c r="C3624" s="4"/>
      <c r="E3624" s="5"/>
      <c r="F3624" s="5"/>
      <c r="G3624" s="5"/>
      <c r="H3624" s="5"/>
    </row>
    <row r="3625" spans="1:8" x14ac:dyDescent="0.75">
      <c r="A3625" s="4"/>
      <c r="B3625" s="4"/>
      <c r="C3625" s="4"/>
      <c r="E3625" s="5"/>
      <c r="F3625" s="5"/>
      <c r="G3625" s="5"/>
      <c r="H3625" s="5"/>
    </row>
    <row r="3626" spans="1:8" x14ac:dyDescent="0.75">
      <c r="A3626" s="4"/>
      <c r="B3626" s="4"/>
      <c r="C3626" s="4"/>
      <c r="E3626" s="5"/>
      <c r="F3626" s="5"/>
      <c r="G3626" s="5"/>
      <c r="H3626" s="5"/>
    </row>
    <row r="3627" spans="1:8" x14ac:dyDescent="0.75">
      <c r="A3627" s="4"/>
      <c r="B3627" s="4"/>
      <c r="C3627" s="4"/>
      <c r="E3627" s="5"/>
      <c r="F3627" s="5"/>
      <c r="G3627" s="5"/>
      <c r="H3627" s="5"/>
    </row>
    <row r="3628" spans="1:8" x14ac:dyDescent="0.75">
      <c r="A3628" s="4"/>
      <c r="B3628" s="4"/>
      <c r="C3628" s="4"/>
      <c r="E3628" s="5"/>
      <c r="F3628" s="5"/>
      <c r="G3628" s="5"/>
      <c r="H3628" s="5"/>
    </row>
    <row r="3629" spans="1:8" x14ac:dyDescent="0.75">
      <c r="A3629" s="4"/>
      <c r="B3629" s="4"/>
      <c r="C3629" s="4"/>
      <c r="E3629" s="5"/>
      <c r="F3629" s="5"/>
      <c r="G3629" s="5"/>
      <c r="H3629" s="5"/>
    </row>
    <row r="3630" spans="1:8" x14ac:dyDescent="0.75">
      <c r="A3630" s="4"/>
      <c r="B3630" s="4"/>
      <c r="C3630" s="4"/>
      <c r="E3630" s="5"/>
      <c r="F3630" s="5"/>
      <c r="G3630" s="5"/>
      <c r="H3630" s="5"/>
    </row>
    <row r="3631" spans="1:8" x14ac:dyDescent="0.75">
      <c r="A3631" s="4"/>
      <c r="B3631" s="4"/>
      <c r="C3631" s="4"/>
      <c r="E3631" s="5"/>
      <c r="F3631" s="5"/>
      <c r="G3631" s="5"/>
      <c r="H3631" s="5"/>
    </row>
    <row r="3632" spans="1:8" x14ac:dyDescent="0.75">
      <c r="A3632" s="4"/>
      <c r="B3632" s="4"/>
      <c r="C3632" s="4"/>
      <c r="E3632" s="5"/>
      <c r="F3632" s="5"/>
      <c r="G3632" s="5"/>
      <c r="H3632" s="5"/>
    </row>
    <row r="3633" spans="1:8" x14ac:dyDescent="0.75">
      <c r="A3633" s="4"/>
      <c r="B3633" s="4"/>
      <c r="C3633" s="4"/>
      <c r="E3633" s="5"/>
      <c r="F3633" s="5"/>
      <c r="G3633" s="5"/>
      <c r="H3633" s="5"/>
    </row>
    <row r="3634" spans="1:8" x14ac:dyDescent="0.75">
      <c r="A3634" s="4"/>
      <c r="B3634" s="4"/>
      <c r="C3634" s="4"/>
      <c r="E3634" s="5"/>
      <c r="F3634" s="5"/>
      <c r="G3634" s="5"/>
      <c r="H3634" s="5"/>
    </row>
    <row r="3635" spans="1:8" x14ac:dyDescent="0.75">
      <c r="A3635" s="4"/>
      <c r="B3635" s="4"/>
      <c r="C3635" s="4"/>
      <c r="E3635" s="5"/>
      <c r="F3635" s="5"/>
      <c r="G3635" s="5"/>
      <c r="H3635" s="5"/>
    </row>
    <row r="3636" spans="1:8" x14ac:dyDescent="0.75">
      <c r="A3636" s="4"/>
      <c r="B3636" s="4"/>
      <c r="C3636" s="4"/>
      <c r="E3636" s="5"/>
      <c r="F3636" s="5"/>
      <c r="G3636" s="5"/>
      <c r="H3636" s="5"/>
    </row>
    <row r="3637" spans="1:8" x14ac:dyDescent="0.75">
      <c r="A3637" s="4"/>
      <c r="B3637" s="4"/>
      <c r="C3637" s="4"/>
      <c r="E3637" s="5"/>
      <c r="F3637" s="5"/>
      <c r="G3637" s="5"/>
      <c r="H3637" s="5"/>
    </row>
    <row r="3638" spans="1:8" x14ac:dyDescent="0.75">
      <c r="A3638" s="4"/>
      <c r="B3638" s="4"/>
      <c r="C3638" s="4"/>
      <c r="E3638" s="5"/>
      <c r="F3638" s="5"/>
      <c r="G3638" s="5"/>
      <c r="H3638" s="5"/>
    </row>
    <row r="3639" spans="1:8" x14ac:dyDescent="0.75">
      <c r="A3639" s="4"/>
      <c r="B3639" s="4"/>
      <c r="C3639" s="4"/>
      <c r="E3639" s="5"/>
      <c r="F3639" s="5"/>
      <c r="G3639" s="5"/>
      <c r="H3639" s="5"/>
    </row>
    <row r="3640" spans="1:8" x14ac:dyDescent="0.75">
      <c r="A3640" s="4"/>
      <c r="B3640" s="4"/>
      <c r="C3640" s="4"/>
      <c r="E3640" s="5"/>
      <c r="F3640" s="5"/>
      <c r="G3640" s="5"/>
      <c r="H3640" s="5"/>
    </row>
    <row r="3641" spans="1:8" x14ac:dyDescent="0.75">
      <c r="A3641" s="4"/>
      <c r="B3641" s="4"/>
      <c r="C3641" s="4"/>
      <c r="E3641" s="5"/>
      <c r="F3641" s="5"/>
      <c r="G3641" s="5"/>
      <c r="H3641" s="5"/>
    </row>
    <row r="3642" spans="1:8" x14ac:dyDescent="0.75">
      <c r="A3642" s="4"/>
      <c r="B3642" s="4"/>
      <c r="C3642" s="4"/>
      <c r="E3642" s="5"/>
      <c r="F3642" s="5"/>
      <c r="G3642" s="5"/>
      <c r="H3642" s="5"/>
    </row>
    <row r="3643" spans="1:8" x14ac:dyDescent="0.75">
      <c r="A3643" s="4"/>
      <c r="B3643" s="4"/>
      <c r="C3643" s="4"/>
      <c r="E3643" s="5"/>
      <c r="F3643" s="5"/>
      <c r="G3643" s="5"/>
      <c r="H3643" s="5"/>
    </row>
    <row r="3644" spans="1:8" x14ac:dyDescent="0.75">
      <c r="A3644" s="4"/>
      <c r="B3644" s="4"/>
      <c r="C3644" s="4"/>
      <c r="E3644" s="5"/>
      <c r="F3644" s="5"/>
      <c r="G3644" s="5"/>
      <c r="H3644" s="5"/>
    </row>
    <row r="3645" spans="1:8" x14ac:dyDescent="0.75">
      <c r="A3645" s="4"/>
      <c r="B3645" s="4"/>
      <c r="C3645" s="4"/>
      <c r="E3645" s="5"/>
      <c r="F3645" s="5"/>
      <c r="G3645" s="5"/>
      <c r="H3645" s="5"/>
    </row>
    <row r="3646" spans="1:8" x14ac:dyDescent="0.75">
      <c r="A3646" s="4"/>
      <c r="B3646" s="4"/>
      <c r="C3646" s="4"/>
      <c r="E3646" s="5"/>
      <c r="F3646" s="5"/>
      <c r="G3646" s="5"/>
      <c r="H3646" s="5"/>
    </row>
    <row r="3647" spans="1:8" x14ac:dyDescent="0.75">
      <c r="A3647" s="4"/>
      <c r="B3647" s="4"/>
      <c r="C3647" s="4"/>
      <c r="E3647" s="5"/>
      <c r="F3647" s="5"/>
      <c r="G3647" s="5"/>
      <c r="H3647" s="5"/>
    </row>
    <row r="3648" spans="1:8" x14ac:dyDescent="0.75">
      <c r="A3648" s="4"/>
      <c r="B3648" s="4"/>
      <c r="C3648" s="4"/>
      <c r="E3648" s="5"/>
      <c r="F3648" s="5"/>
      <c r="G3648" s="5"/>
      <c r="H3648" s="5"/>
    </row>
    <row r="3649" spans="1:8" x14ac:dyDescent="0.75">
      <c r="A3649" s="4"/>
      <c r="B3649" s="4"/>
      <c r="C3649" s="4"/>
      <c r="E3649" s="5"/>
      <c r="F3649" s="5"/>
      <c r="G3649" s="5"/>
      <c r="H3649" s="5"/>
    </row>
    <row r="3650" spans="1:8" x14ac:dyDescent="0.75">
      <c r="A3650" s="4"/>
      <c r="B3650" s="4"/>
      <c r="C3650" s="4"/>
      <c r="E3650" s="5"/>
      <c r="F3650" s="5"/>
      <c r="G3650" s="5"/>
      <c r="H3650" s="5"/>
    </row>
    <row r="3651" spans="1:8" x14ac:dyDescent="0.75">
      <c r="A3651" s="4"/>
      <c r="B3651" s="4"/>
      <c r="C3651" s="4"/>
      <c r="E3651" s="5"/>
      <c r="F3651" s="5"/>
      <c r="G3651" s="5"/>
      <c r="H3651" s="5"/>
    </row>
    <row r="3652" spans="1:8" x14ac:dyDescent="0.75">
      <c r="A3652" s="4"/>
      <c r="B3652" s="4"/>
      <c r="C3652" s="4"/>
      <c r="E3652" s="5"/>
      <c r="F3652" s="5"/>
      <c r="G3652" s="5"/>
      <c r="H3652" s="5"/>
    </row>
    <row r="3653" spans="1:8" x14ac:dyDescent="0.75">
      <c r="A3653" s="4"/>
      <c r="B3653" s="4"/>
      <c r="C3653" s="4"/>
      <c r="E3653" s="5"/>
      <c r="F3653" s="5"/>
      <c r="G3653" s="5"/>
      <c r="H3653" s="5"/>
    </row>
    <row r="3654" spans="1:8" x14ac:dyDescent="0.75">
      <c r="A3654" s="4"/>
      <c r="B3654" s="4"/>
      <c r="C3654" s="4"/>
      <c r="E3654" s="5"/>
      <c r="F3654" s="5"/>
      <c r="G3654" s="5"/>
      <c r="H3654" s="5"/>
    </row>
    <row r="3655" spans="1:8" x14ac:dyDescent="0.75">
      <c r="A3655" s="4"/>
      <c r="B3655" s="4"/>
      <c r="C3655" s="4"/>
      <c r="E3655" s="5"/>
      <c r="F3655" s="5"/>
      <c r="G3655" s="5"/>
      <c r="H3655" s="5"/>
    </row>
    <row r="3656" spans="1:8" x14ac:dyDescent="0.75">
      <c r="A3656" s="4"/>
      <c r="B3656" s="4"/>
      <c r="C3656" s="4"/>
      <c r="E3656" s="5"/>
      <c r="F3656" s="5"/>
      <c r="G3656" s="5"/>
      <c r="H3656" s="5"/>
    </row>
    <row r="3657" spans="1:8" x14ac:dyDescent="0.75">
      <c r="A3657" s="4"/>
      <c r="B3657" s="4"/>
      <c r="C3657" s="4"/>
      <c r="E3657" s="5"/>
      <c r="F3657" s="5"/>
      <c r="G3657" s="5"/>
      <c r="H3657" s="5"/>
    </row>
    <row r="3658" spans="1:8" x14ac:dyDescent="0.75">
      <c r="A3658" s="4"/>
      <c r="B3658" s="4"/>
      <c r="C3658" s="4"/>
      <c r="E3658" s="5"/>
      <c r="F3658" s="5"/>
      <c r="G3658" s="5"/>
      <c r="H3658" s="5"/>
    </row>
    <row r="3659" spans="1:8" x14ac:dyDescent="0.75">
      <c r="A3659" s="4"/>
      <c r="B3659" s="4"/>
      <c r="C3659" s="4"/>
      <c r="E3659" s="5"/>
      <c r="F3659" s="5"/>
      <c r="G3659" s="5"/>
      <c r="H3659" s="5"/>
    </row>
    <row r="3660" spans="1:8" x14ac:dyDescent="0.75">
      <c r="A3660" s="4"/>
      <c r="B3660" s="4"/>
      <c r="C3660" s="4"/>
      <c r="E3660" s="5"/>
      <c r="F3660" s="5"/>
      <c r="G3660" s="5"/>
      <c r="H3660" s="5"/>
    </row>
    <row r="3661" spans="1:8" x14ac:dyDescent="0.75">
      <c r="A3661" s="4"/>
      <c r="B3661" s="4"/>
      <c r="C3661" s="4"/>
      <c r="E3661" s="5"/>
      <c r="F3661" s="5"/>
      <c r="G3661" s="5"/>
      <c r="H3661" s="5"/>
    </row>
    <row r="3662" spans="1:8" x14ac:dyDescent="0.75">
      <c r="A3662" s="4"/>
      <c r="B3662" s="4"/>
      <c r="C3662" s="4"/>
      <c r="E3662" s="5"/>
      <c r="F3662" s="5"/>
      <c r="G3662" s="5"/>
      <c r="H3662" s="5"/>
    </row>
    <row r="3663" spans="1:8" x14ac:dyDescent="0.75">
      <c r="A3663" s="4"/>
      <c r="B3663" s="4"/>
      <c r="C3663" s="4"/>
      <c r="E3663" s="5"/>
      <c r="F3663" s="5"/>
      <c r="G3663" s="5"/>
      <c r="H3663" s="5"/>
    </row>
    <row r="3664" spans="1:8" x14ac:dyDescent="0.75">
      <c r="A3664" s="4"/>
      <c r="B3664" s="4"/>
      <c r="C3664" s="4"/>
      <c r="E3664" s="5"/>
      <c r="F3664" s="5"/>
      <c r="G3664" s="5"/>
      <c r="H3664" s="5"/>
    </row>
    <row r="3665" spans="1:8" x14ac:dyDescent="0.75">
      <c r="A3665" s="4"/>
      <c r="B3665" s="4"/>
      <c r="C3665" s="4"/>
      <c r="E3665" s="5"/>
      <c r="F3665" s="5"/>
      <c r="G3665" s="5"/>
      <c r="H3665" s="5"/>
    </row>
    <row r="3666" spans="1:8" x14ac:dyDescent="0.75">
      <c r="A3666" s="4"/>
      <c r="B3666" s="4"/>
      <c r="C3666" s="4"/>
      <c r="E3666" s="5"/>
      <c r="F3666" s="5"/>
      <c r="G3666" s="5"/>
      <c r="H3666" s="5"/>
    </row>
    <row r="3667" spans="1:8" x14ac:dyDescent="0.75">
      <c r="A3667" s="4"/>
      <c r="B3667" s="4"/>
      <c r="C3667" s="4"/>
      <c r="E3667" s="5"/>
      <c r="F3667" s="5"/>
      <c r="G3667" s="5"/>
      <c r="H3667" s="5"/>
    </row>
    <row r="3668" spans="1:8" x14ac:dyDescent="0.75">
      <c r="A3668" s="4"/>
      <c r="B3668" s="4"/>
      <c r="C3668" s="4"/>
      <c r="E3668" s="5"/>
      <c r="F3668" s="5"/>
      <c r="G3668" s="5"/>
      <c r="H3668" s="5"/>
    </row>
    <row r="3669" spans="1:8" x14ac:dyDescent="0.75">
      <c r="A3669" s="4"/>
      <c r="B3669" s="4"/>
      <c r="C3669" s="4"/>
      <c r="E3669" s="5"/>
      <c r="F3669" s="5"/>
      <c r="G3669" s="5"/>
      <c r="H3669" s="5"/>
    </row>
    <row r="3670" spans="1:8" x14ac:dyDescent="0.75">
      <c r="A3670" s="4"/>
      <c r="B3670" s="4"/>
      <c r="C3670" s="4"/>
      <c r="E3670" s="5"/>
      <c r="F3670" s="5"/>
      <c r="G3670" s="5"/>
      <c r="H3670" s="5"/>
    </row>
    <row r="3671" spans="1:8" x14ac:dyDescent="0.75">
      <c r="A3671" s="4"/>
      <c r="B3671" s="4"/>
      <c r="C3671" s="4"/>
      <c r="E3671" s="5"/>
      <c r="F3671" s="5"/>
      <c r="G3671" s="5"/>
      <c r="H3671" s="5"/>
    </row>
    <row r="3672" spans="1:8" x14ac:dyDescent="0.75">
      <c r="A3672" s="4"/>
      <c r="B3672" s="4"/>
      <c r="C3672" s="4"/>
      <c r="E3672" s="5"/>
      <c r="F3672" s="5"/>
      <c r="G3672" s="5"/>
      <c r="H3672" s="5"/>
    </row>
    <row r="3673" spans="1:8" x14ac:dyDescent="0.75">
      <c r="A3673" s="4"/>
      <c r="B3673" s="4"/>
      <c r="C3673" s="4"/>
      <c r="E3673" s="5"/>
      <c r="F3673" s="5"/>
      <c r="G3673" s="5"/>
      <c r="H3673" s="5"/>
    </row>
    <row r="3674" spans="1:8" x14ac:dyDescent="0.75">
      <c r="A3674" s="4"/>
      <c r="B3674" s="4"/>
      <c r="C3674" s="4"/>
      <c r="E3674" s="5"/>
      <c r="F3674" s="5"/>
      <c r="G3674" s="5"/>
      <c r="H3674" s="5"/>
    </row>
    <row r="3675" spans="1:8" x14ac:dyDescent="0.75">
      <c r="A3675" s="4"/>
      <c r="B3675" s="4"/>
      <c r="C3675" s="4"/>
      <c r="E3675" s="5"/>
      <c r="F3675" s="5"/>
      <c r="G3675" s="5"/>
      <c r="H3675" s="5"/>
    </row>
    <row r="3676" spans="1:8" x14ac:dyDescent="0.75">
      <c r="A3676" s="4"/>
      <c r="B3676" s="4"/>
      <c r="C3676" s="4"/>
      <c r="E3676" s="5"/>
      <c r="F3676" s="5"/>
      <c r="G3676" s="5"/>
      <c r="H3676" s="5"/>
    </row>
    <row r="3677" spans="1:8" x14ac:dyDescent="0.75">
      <c r="A3677" s="4"/>
      <c r="B3677" s="4"/>
      <c r="C3677" s="4"/>
      <c r="E3677" s="5"/>
      <c r="F3677" s="5"/>
      <c r="G3677" s="5"/>
      <c r="H3677" s="5"/>
    </row>
    <row r="3678" spans="1:8" x14ac:dyDescent="0.75">
      <c r="A3678" s="4"/>
      <c r="B3678" s="4"/>
      <c r="C3678" s="4"/>
      <c r="E3678" s="5"/>
      <c r="F3678" s="5"/>
      <c r="G3678" s="5"/>
      <c r="H3678" s="5"/>
    </row>
    <row r="3679" spans="1:8" x14ac:dyDescent="0.75">
      <c r="A3679" s="4"/>
      <c r="B3679" s="4"/>
      <c r="C3679" s="4"/>
      <c r="E3679" s="5"/>
      <c r="F3679" s="5"/>
      <c r="G3679" s="5"/>
      <c r="H3679" s="5"/>
    </row>
    <row r="3680" spans="1:8" x14ac:dyDescent="0.75">
      <c r="A3680" s="4"/>
      <c r="B3680" s="4"/>
      <c r="C3680" s="4"/>
      <c r="E3680" s="5"/>
      <c r="F3680" s="5"/>
      <c r="G3680" s="5"/>
      <c r="H3680" s="5"/>
    </row>
    <row r="3681" spans="1:8" x14ac:dyDescent="0.75">
      <c r="A3681" s="4"/>
      <c r="B3681" s="4"/>
      <c r="C3681" s="4"/>
      <c r="E3681" s="5"/>
      <c r="F3681" s="5"/>
      <c r="G3681" s="5"/>
      <c r="H3681" s="5"/>
    </row>
    <row r="3682" spans="1:8" x14ac:dyDescent="0.75">
      <c r="A3682" s="4"/>
      <c r="B3682" s="4"/>
      <c r="C3682" s="4"/>
      <c r="E3682" s="5"/>
      <c r="F3682" s="5"/>
      <c r="G3682" s="5"/>
      <c r="H3682" s="5"/>
    </row>
    <row r="3683" spans="1:8" x14ac:dyDescent="0.75">
      <c r="A3683" s="4"/>
      <c r="B3683" s="4"/>
      <c r="C3683" s="4"/>
      <c r="E3683" s="5"/>
      <c r="F3683" s="5"/>
      <c r="G3683" s="5"/>
      <c r="H3683" s="5"/>
    </row>
    <row r="3684" spans="1:8" x14ac:dyDescent="0.75">
      <c r="A3684" s="4"/>
      <c r="B3684" s="4"/>
      <c r="C3684" s="4"/>
      <c r="E3684" s="5"/>
      <c r="F3684" s="5"/>
      <c r="G3684" s="5"/>
      <c r="H3684" s="5"/>
    </row>
    <row r="3685" spans="1:8" x14ac:dyDescent="0.75">
      <c r="A3685" s="4"/>
      <c r="B3685" s="4"/>
      <c r="C3685" s="4"/>
      <c r="E3685" s="5"/>
      <c r="F3685" s="5"/>
      <c r="G3685" s="5"/>
      <c r="H3685" s="5"/>
    </row>
    <row r="3686" spans="1:8" x14ac:dyDescent="0.75">
      <c r="A3686" s="4"/>
      <c r="B3686" s="4"/>
      <c r="C3686" s="4"/>
      <c r="E3686" s="5"/>
      <c r="F3686" s="5"/>
      <c r="G3686" s="5"/>
      <c r="H3686" s="5"/>
    </row>
    <row r="3687" spans="1:8" x14ac:dyDescent="0.75">
      <c r="A3687" s="4"/>
      <c r="B3687" s="4"/>
      <c r="C3687" s="4"/>
      <c r="E3687" s="5"/>
      <c r="F3687" s="5"/>
      <c r="G3687" s="5"/>
      <c r="H3687" s="5"/>
    </row>
    <row r="3688" spans="1:8" x14ac:dyDescent="0.75">
      <c r="A3688" s="4"/>
      <c r="B3688" s="4"/>
      <c r="C3688" s="4"/>
      <c r="E3688" s="5"/>
      <c r="F3688" s="5"/>
      <c r="G3688" s="5"/>
      <c r="H3688" s="5"/>
    </row>
    <row r="3689" spans="1:8" x14ac:dyDescent="0.75">
      <c r="A3689" s="4"/>
      <c r="B3689" s="4"/>
      <c r="C3689" s="4"/>
      <c r="E3689" s="5"/>
      <c r="F3689" s="5"/>
      <c r="G3689" s="5"/>
      <c r="H3689" s="5"/>
    </row>
    <row r="3690" spans="1:8" x14ac:dyDescent="0.75">
      <c r="A3690" s="4"/>
      <c r="B3690" s="4"/>
      <c r="C3690" s="4"/>
      <c r="E3690" s="5"/>
      <c r="F3690" s="5"/>
      <c r="G3690" s="5"/>
      <c r="H3690" s="5"/>
    </row>
    <row r="3691" spans="1:8" x14ac:dyDescent="0.75">
      <c r="A3691" s="4"/>
      <c r="B3691" s="4"/>
      <c r="C3691" s="4"/>
      <c r="E3691" s="5"/>
      <c r="F3691" s="5"/>
      <c r="G3691" s="5"/>
      <c r="H3691" s="5"/>
    </row>
    <row r="3692" spans="1:8" x14ac:dyDescent="0.75">
      <c r="A3692" s="4"/>
      <c r="B3692" s="4"/>
      <c r="C3692" s="4"/>
      <c r="E3692" s="5"/>
      <c r="F3692" s="5"/>
      <c r="G3692" s="5"/>
      <c r="H3692" s="5"/>
    </row>
    <row r="3693" spans="1:8" x14ac:dyDescent="0.75">
      <c r="A3693" s="4"/>
      <c r="B3693" s="4"/>
      <c r="C3693" s="4"/>
      <c r="E3693" s="5"/>
      <c r="F3693" s="5"/>
      <c r="G3693" s="5"/>
      <c r="H3693" s="5"/>
    </row>
    <row r="3694" spans="1:8" x14ac:dyDescent="0.75">
      <c r="A3694" s="4"/>
      <c r="B3694" s="4"/>
      <c r="C3694" s="4"/>
      <c r="E3694" s="5"/>
      <c r="F3694" s="5"/>
      <c r="G3694" s="5"/>
      <c r="H3694" s="5"/>
    </row>
    <row r="3695" spans="1:8" x14ac:dyDescent="0.75">
      <c r="A3695" s="4"/>
      <c r="B3695" s="4"/>
      <c r="C3695" s="4"/>
      <c r="E3695" s="5"/>
      <c r="F3695" s="5"/>
      <c r="G3695" s="5"/>
      <c r="H3695" s="5"/>
    </row>
    <row r="3696" spans="1:8" x14ac:dyDescent="0.75">
      <c r="A3696" s="4"/>
      <c r="B3696" s="4"/>
      <c r="C3696" s="4"/>
      <c r="E3696" s="5"/>
      <c r="F3696" s="5"/>
      <c r="G3696" s="5"/>
      <c r="H3696" s="5"/>
    </row>
    <row r="3697" spans="1:8" x14ac:dyDescent="0.75">
      <c r="A3697" s="4"/>
      <c r="B3697" s="4"/>
      <c r="C3697" s="4"/>
      <c r="E3697" s="5"/>
      <c r="F3697" s="5"/>
      <c r="G3697" s="5"/>
      <c r="H3697" s="5"/>
    </row>
    <row r="3698" spans="1:8" x14ac:dyDescent="0.75">
      <c r="A3698" s="4"/>
      <c r="B3698" s="4"/>
      <c r="C3698" s="4"/>
      <c r="E3698" s="5"/>
      <c r="F3698" s="5"/>
      <c r="G3698" s="5"/>
      <c r="H3698" s="5"/>
    </row>
    <row r="3699" spans="1:8" x14ac:dyDescent="0.75">
      <c r="A3699" s="4"/>
      <c r="B3699" s="4"/>
      <c r="C3699" s="4"/>
      <c r="E3699" s="5"/>
      <c r="F3699" s="5"/>
      <c r="G3699" s="5"/>
      <c r="H3699" s="5"/>
    </row>
    <row r="3700" spans="1:8" x14ac:dyDescent="0.75">
      <c r="A3700" s="4"/>
      <c r="B3700" s="4"/>
      <c r="C3700" s="4"/>
      <c r="E3700" s="5"/>
      <c r="F3700" s="5"/>
      <c r="G3700" s="5"/>
      <c r="H3700" s="5"/>
    </row>
    <row r="3701" spans="1:8" x14ac:dyDescent="0.75">
      <c r="A3701" s="4"/>
      <c r="B3701" s="4"/>
      <c r="C3701" s="4"/>
      <c r="E3701" s="5"/>
      <c r="F3701" s="5"/>
      <c r="G3701" s="5"/>
      <c r="H3701" s="5"/>
    </row>
    <row r="3702" spans="1:8" x14ac:dyDescent="0.75">
      <c r="A3702" s="4"/>
      <c r="B3702" s="4"/>
      <c r="C3702" s="4"/>
      <c r="E3702" s="5"/>
      <c r="F3702" s="5"/>
      <c r="G3702" s="5"/>
      <c r="H3702" s="5"/>
    </row>
    <row r="3703" spans="1:8" x14ac:dyDescent="0.75">
      <c r="A3703" s="4"/>
      <c r="B3703" s="4"/>
      <c r="C3703" s="4"/>
      <c r="E3703" s="5"/>
      <c r="F3703" s="5"/>
      <c r="G3703" s="5"/>
      <c r="H3703" s="5"/>
    </row>
    <row r="3704" spans="1:8" x14ac:dyDescent="0.75">
      <c r="A3704" s="4"/>
      <c r="B3704" s="4"/>
      <c r="C3704" s="4"/>
      <c r="E3704" s="5"/>
      <c r="F3704" s="5"/>
      <c r="G3704" s="5"/>
      <c r="H3704" s="5"/>
    </row>
    <row r="3705" spans="1:8" x14ac:dyDescent="0.75">
      <c r="A3705" s="4"/>
      <c r="B3705" s="4"/>
      <c r="C3705" s="4"/>
      <c r="E3705" s="5"/>
      <c r="F3705" s="5"/>
      <c r="G3705" s="5"/>
      <c r="H3705" s="5"/>
    </row>
    <row r="3706" spans="1:8" x14ac:dyDescent="0.75">
      <c r="A3706" s="4"/>
      <c r="B3706" s="4"/>
      <c r="C3706" s="4"/>
      <c r="E3706" s="5"/>
      <c r="F3706" s="5"/>
      <c r="G3706" s="5"/>
      <c r="H3706" s="5"/>
    </row>
    <row r="3707" spans="1:8" x14ac:dyDescent="0.75">
      <c r="A3707" s="4"/>
      <c r="B3707" s="4"/>
      <c r="C3707" s="4"/>
      <c r="E3707" s="5"/>
      <c r="F3707" s="5"/>
      <c r="G3707" s="5"/>
      <c r="H3707" s="5"/>
    </row>
    <row r="3708" spans="1:8" x14ac:dyDescent="0.75">
      <c r="A3708" s="4"/>
      <c r="B3708" s="4"/>
      <c r="C3708" s="4"/>
      <c r="E3708" s="5"/>
      <c r="F3708" s="5"/>
      <c r="G3708" s="5"/>
      <c r="H3708" s="5"/>
    </row>
    <row r="3709" spans="1:8" x14ac:dyDescent="0.75">
      <c r="A3709" s="4"/>
      <c r="B3709" s="4"/>
      <c r="C3709" s="4"/>
      <c r="E3709" s="5"/>
      <c r="F3709" s="5"/>
      <c r="G3709" s="5"/>
      <c r="H3709" s="5"/>
    </row>
    <row r="3710" spans="1:8" x14ac:dyDescent="0.75">
      <c r="A3710" s="4"/>
      <c r="B3710" s="4"/>
      <c r="C3710" s="4"/>
      <c r="E3710" s="5"/>
      <c r="F3710" s="5"/>
      <c r="G3710" s="5"/>
      <c r="H3710" s="5"/>
    </row>
    <row r="3711" spans="1:8" x14ac:dyDescent="0.75">
      <c r="A3711" s="4"/>
      <c r="B3711" s="4"/>
      <c r="C3711" s="4"/>
      <c r="E3711" s="5"/>
      <c r="F3711" s="5"/>
      <c r="G3711" s="5"/>
      <c r="H3711" s="5"/>
    </row>
    <row r="3712" spans="1:8" x14ac:dyDescent="0.75">
      <c r="A3712" s="4"/>
      <c r="B3712" s="4"/>
      <c r="C3712" s="4"/>
      <c r="E3712" s="5"/>
      <c r="F3712" s="5"/>
      <c r="G3712" s="5"/>
      <c r="H3712" s="5"/>
    </row>
    <row r="3713" spans="1:8" x14ac:dyDescent="0.75">
      <c r="A3713" s="4"/>
      <c r="B3713" s="4"/>
      <c r="C3713" s="4"/>
      <c r="E3713" s="5"/>
      <c r="F3713" s="5"/>
      <c r="G3713" s="5"/>
      <c r="H3713" s="5"/>
    </row>
    <row r="3714" spans="1:8" x14ac:dyDescent="0.75">
      <c r="A3714" s="4"/>
      <c r="B3714" s="4"/>
      <c r="C3714" s="4"/>
      <c r="E3714" s="5"/>
      <c r="F3714" s="5"/>
      <c r="G3714" s="5"/>
      <c r="H3714" s="5"/>
    </row>
    <row r="3715" spans="1:8" x14ac:dyDescent="0.75">
      <c r="A3715" s="4"/>
      <c r="B3715" s="4"/>
      <c r="C3715" s="4"/>
      <c r="E3715" s="5"/>
      <c r="F3715" s="5"/>
      <c r="G3715" s="5"/>
      <c r="H3715" s="5"/>
    </row>
    <row r="3716" spans="1:8" x14ac:dyDescent="0.75">
      <c r="A3716" s="4"/>
      <c r="B3716" s="4"/>
      <c r="C3716" s="4"/>
      <c r="E3716" s="5"/>
      <c r="F3716" s="5"/>
      <c r="G3716" s="5"/>
      <c r="H3716" s="5"/>
    </row>
    <row r="3717" spans="1:8" x14ac:dyDescent="0.75">
      <c r="A3717" s="4"/>
      <c r="B3717" s="4"/>
      <c r="C3717" s="4"/>
      <c r="E3717" s="5"/>
      <c r="F3717" s="5"/>
      <c r="G3717" s="5"/>
      <c r="H3717" s="5"/>
    </row>
    <row r="3718" spans="1:8" x14ac:dyDescent="0.75">
      <c r="A3718" s="4"/>
      <c r="B3718" s="4"/>
      <c r="C3718" s="4"/>
      <c r="E3718" s="5"/>
      <c r="F3718" s="5"/>
      <c r="G3718" s="5"/>
      <c r="H3718" s="5"/>
    </row>
  </sheetData>
  <sortState ref="A2:H84318">
    <sortCondition ref="A2:A84318"/>
  </sortState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A3" sqref="A3"/>
    </sheetView>
  </sheetViews>
  <sheetFormatPr baseColWidth="10" defaultRowHeight="14.75" x14ac:dyDescent="0.75"/>
  <cols>
    <col min="1" max="1" width="28.58984375" style="5" bestFit="1" customWidth="1"/>
    <col min="2" max="4" width="29.1796875" style="5" bestFit="1" customWidth="1"/>
  </cols>
  <sheetData>
    <row r="1" spans="1:4" x14ac:dyDescent="0.75">
      <c r="A1" s="11"/>
      <c r="B1" s="22" t="s">
        <v>23</v>
      </c>
      <c r="C1" s="22" t="s">
        <v>24</v>
      </c>
      <c r="D1" s="23" t="s">
        <v>25</v>
      </c>
    </row>
    <row r="2" spans="1:4" ht="17.75" x14ac:dyDescent="0.95">
      <c r="A2" s="12"/>
      <c r="B2" s="9" t="s">
        <v>7</v>
      </c>
      <c r="C2" s="9" t="s">
        <v>7</v>
      </c>
      <c r="D2" s="10" t="s">
        <v>7</v>
      </c>
    </row>
    <row r="3" spans="1:4" x14ac:dyDescent="0.75">
      <c r="A3" s="51" t="s">
        <v>50</v>
      </c>
      <c r="B3" s="54">
        <f>(368.134323650003+'2 -- NGRIP_IC'!L9)/2</f>
        <v>402.81798162494528</v>
      </c>
      <c r="C3" s="25">
        <v>87.5</v>
      </c>
      <c r="D3" s="24">
        <v>40.299999999999997</v>
      </c>
    </row>
    <row r="4" spans="1:4" x14ac:dyDescent="0.75">
      <c r="A4" s="13" t="s">
        <v>19</v>
      </c>
      <c r="B4" s="15">
        <v>331.97855763545084</v>
      </c>
      <c r="C4" s="21">
        <v>82.1</v>
      </c>
      <c r="D4" s="55">
        <v>39</v>
      </c>
    </row>
    <row r="5" spans="1:4" x14ac:dyDescent="0.75">
      <c r="A5" s="13" t="s">
        <v>20</v>
      </c>
      <c r="B5" s="21">
        <v>310.50416973798377</v>
      </c>
      <c r="C5" s="21">
        <v>145</v>
      </c>
      <c r="D5" s="55">
        <v>36</v>
      </c>
    </row>
    <row r="6" spans="1:4" x14ac:dyDescent="0.75">
      <c r="A6" s="26" t="s">
        <v>51</v>
      </c>
      <c r="B6" s="31">
        <f>AVERAGE(B3:B5)</f>
        <v>348.43356966612663</v>
      </c>
      <c r="C6" s="27">
        <v>104.85666666666667</v>
      </c>
      <c r="D6" s="28">
        <v>38.443333333333335</v>
      </c>
    </row>
    <row r="7" spans="1:4" x14ac:dyDescent="0.75">
      <c r="A7" s="13" t="s">
        <v>21</v>
      </c>
      <c r="B7" s="21">
        <v>205.93109823538197</v>
      </c>
      <c r="C7" s="15">
        <v>63.310882404254698</v>
      </c>
      <c r="D7" s="16">
        <v>48.442642166562372</v>
      </c>
    </row>
    <row r="8" spans="1:4" x14ac:dyDescent="0.75">
      <c r="A8" s="13" t="s">
        <v>22</v>
      </c>
      <c r="B8" s="21">
        <v>320.33663038241099</v>
      </c>
      <c r="C8" s="15">
        <v>57.155717281511237</v>
      </c>
      <c r="D8" s="16">
        <v>39.573299880888896</v>
      </c>
    </row>
    <row r="9" spans="1:4" x14ac:dyDescent="0.75">
      <c r="A9" s="33" t="s">
        <v>27</v>
      </c>
      <c r="B9" s="34">
        <f>AVERAGE(B7:B8)</f>
        <v>263.13386430889648</v>
      </c>
      <c r="C9" s="35">
        <f>AVERAGE(C7:C8)</f>
        <v>60.233299842882971</v>
      </c>
      <c r="D9" s="36">
        <f>AVERAGE(D7:D8)</f>
        <v>44.007971023725631</v>
      </c>
    </row>
    <row r="10" spans="1:4" x14ac:dyDescent="0.75">
      <c r="A10" s="26" t="s">
        <v>29</v>
      </c>
      <c r="B10" s="31">
        <f>B9*1.2474</f>
        <v>328.23318233891746</v>
      </c>
      <c r="C10" s="31">
        <f t="shared" ref="C10:D10" si="0">C9*1.2474</f>
        <v>75.135018224012228</v>
      </c>
      <c r="D10" s="37">
        <f t="shared" si="0"/>
        <v>54.895543054995358</v>
      </c>
    </row>
    <row r="11" spans="1:4" x14ac:dyDescent="0.75">
      <c r="A11" s="12" t="s">
        <v>28</v>
      </c>
      <c r="B11" s="17" t="s">
        <v>4</v>
      </c>
      <c r="C11" s="18">
        <v>73.400000000000006</v>
      </c>
      <c r="D11" s="19">
        <v>45.8</v>
      </c>
    </row>
    <row r="13" spans="1:4" x14ac:dyDescent="0.75">
      <c r="A13" s="14"/>
      <c r="B13" s="29" t="s">
        <v>23</v>
      </c>
      <c r="C13" s="22" t="s">
        <v>24</v>
      </c>
      <c r="D13" s="23" t="s">
        <v>25</v>
      </c>
    </row>
    <row r="14" spans="1:4" x14ac:dyDescent="0.75">
      <c r="A14" s="14"/>
      <c r="B14" s="30" t="s">
        <v>33</v>
      </c>
      <c r="C14" s="9" t="s">
        <v>33</v>
      </c>
      <c r="D14" s="10" t="s">
        <v>33</v>
      </c>
    </row>
    <row r="15" spans="1:4" x14ac:dyDescent="0.75">
      <c r="A15" s="14"/>
      <c r="B15" s="47" t="s">
        <v>52</v>
      </c>
      <c r="C15" s="45" t="s">
        <v>47</v>
      </c>
      <c r="D15" s="46" t="s">
        <v>46</v>
      </c>
    </row>
    <row r="16" spans="1:4" x14ac:dyDescent="0.75">
      <c r="A16" s="14"/>
      <c r="C16" s="20"/>
      <c r="D16" s="20"/>
    </row>
    <row r="17" spans="1:3" x14ac:dyDescent="0.75">
      <c r="A17" s="48" t="s">
        <v>48</v>
      </c>
      <c r="B17" s="49">
        <f>225.6/59.4</f>
        <v>3.797979797979798</v>
      </c>
    </row>
    <row r="18" spans="1:3" x14ac:dyDescent="0.75">
      <c r="A18" s="50" t="s">
        <v>49</v>
      </c>
      <c r="B18" s="19">
        <f>225.6/28.1</f>
        <v>8.0284697508896787</v>
      </c>
      <c r="C18" s="4"/>
    </row>
    <row r="19" spans="1:3" x14ac:dyDescent="0.75">
      <c r="C19" s="4"/>
    </row>
    <row r="20" spans="1:3" x14ac:dyDescent="0.75">
      <c r="C20" s="4"/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A3" sqref="A3"/>
    </sheetView>
  </sheetViews>
  <sheetFormatPr baseColWidth="10" defaultRowHeight="14.75" x14ac:dyDescent="0.75"/>
  <cols>
    <col min="1" max="1" width="28.58984375" style="5" bestFit="1" customWidth="1"/>
    <col min="2" max="4" width="29.1796875" style="5" bestFit="1" customWidth="1"/>
  </cols>
  <sheetData>
    <row r="1" spans="1:4" x14ac:dyDescent="0.75">
      <c r="A1" s="11"/>
      <c r="B1" s="22" t="s">
        <v>23</v>
      </c>
      <c r="C1" s="22" t="s">
        <v>24</v>
      </c>
      <c r="D1" s="23" t="s">
        <v>25</v>
      </c>
    </row>
    <row r="2" spans="1:4" ht="17.75" x14ac:dyDescent="0.95">
      <c r="A2" s="12"/>
      <c r="B2" s="9" t="s">
        <v>7</v>
      </c>
      <c r="C2" s="9" t="s">
        <v>7</v>
      </c>
      <c r="D2" s="10" t="s">
        <v>7</v>
      </c>
    </row>
    <row r="3" spans="1:4" x14ac:dyDescent="0.75">
      <c r="A3" s="51" t="s">
        <v>18</v>
      </c>
      <c r="B3" s="54">
        <v>368.13432365000341</v>
      </c>
      <c r="C3" s="25">
        <v>87.5</v>
      </c>
      <c r="D3" s="24">
        <v>40.299999999999997</v>
      </c>
    </row>
    <row r="4" spans="1:4" x14ac:dyDescent="0.75">
      <c r="A4" s="13" t="s">
        <v>19</v>
      </c>
      <c r="B4" s="15">
        <v>331.97855763545084</v>
      </c>
      <c r="C4" s="21">
        <v>82.1</v>
      </c>
      <c r="D4" s="55">
        <v>39</v>
      </c>
    </row>
    <row r="5" spans="1:4" x14ac:dyDescent="0.75">
      <c r="A5" s="13" t="s">
        <v>20</v>
      </c>
      <c r="B5" s="21">
        <v>310.50416973798377</v>
      </c>
      <c r="C5" s="21">
        <v>145</v>
      </c>
      <c r="D5" s="55">
        <v>36</v>
      </c>
    </row>
    <row r="6" spans="1:4" x14ac:dyDescent="0.75">
      <c r="A6" s="26" t="s">
        <v>26</v>
      </c>
      <c r="B6" s="31">
        <f>AVERAGE(B3:B5)</f>
        <v>336.87235034114605</v>
      </c>
      <c r="C6" s="27">
        <v>104.85666666666667</v>
      </c>
      <c r="D6" s="28">
        <v>38.443333333333335</v>
      </c>
    </row>
    <row r="7" spans="1:4" x14ac:dyDescent="0.75">
      <c r="A7" s="13" t="s">
        <v>21</v>
      </c>
      <c r="B7" s="21">
        <v>205.93109823538197</v>
      </c>
      <c r="C7" s="15">
        <v>63.310882404254698</v>
      </c>
      <c r="D7" s="16">
        <v>48.442642166562372</v>
      </c>
    </row>
    <row r="8" spans="1:4" x14ac:dyDescent="0.75">
      <c r="A8" s="13" t="s">
        <v>22</v>
      </c>
      <c r="B8" s="21">
        <v>320.33663038241099</v>
      </c>
      <c r="C8" s="15">
        <v>57.155717281511237</v>
      </c>
      <c r="D8" s="16">
        <v>39.573299880888896</v>
      </c>
    </row>
    <row r="9" spans="1:4" x14ac:dyDescent="0.75">
      <c r="A9" s="33" t="s">
        <v>27</v>
      </c>
      <c r="B9" s="34">
        <f>AVERAGE(B7:B8)</f>
        <v>263.13386430889648</v>
      </c>
      <c r="C9" s="35">
        <f>AVERAGE(C7:C8)</f>
        <v>60.233299842882971</v>
      </c>
      <c r="D9" s="36">
        <f>AVERAGE(D7:D8)</f>
        <v>44.007971023725631</v>
      </c>
    </row>
    <row r="10" spans="1:4" x14ac:dyDescent="0.75">
      <c r="A10" s="26" t="s">
        <v>29</v>
      </c>
      <c r="B10" s="31">
        <f>B9*1.2474</f>
        <v>328.23318233891746</v>
      </c>
      <c r="C10" s="31">
        <f t="shared" ref="C10:D10" si="0">C9*1.2474</f>
        <v>75.135018224012228</v>
      </c>
      <c r="D10" s="37">
        <f t="shared" si="0"/>
        <v>54.895543054995358</v>
      </c>
    </row>
    <row r="11" spans="1:4" x14ac:dyDescent="0.75">
      <c r="A11" s="12" t="s">
        <v>28</v>
      </c>
      <c r="B11" s="17" t="s">
        <v>4</v>
      </c>
      <c r="C11" s="18">
        <v>73.400000000000006</v>
      </c>
      <c r="D11" s="19">
        <v>45.8</v>
      </c>
    </row>
    <row r="13" spans="1:4" x14ac:dyDescent="0.75">
      <c r="A13" s="14"/>
      <c r="B13" s="29" t="s">
        <v>23</v>
      </c>
      <c r="C13" s="22" t="s">
        <v>24</v>
      </c>
      <c r="D13" s="23" t="s">
        <v>25</v>
      </c>
    </row>
    <row r="14" spans="1:4" x14ac:dyDescent="0.75">
      <c r="A14" s="14"/>
      <c r="B14" s="30" t="s">
        <v>33</v>
      </c>
      <c r="C14" s="9" t="s">
        <v>33</v>
      </c>
      <c r="D14" s="10" t="s">
        <v>33</v>
      </c>
    </row>
    <row r="15" spans="1:4" x14ac:dyDescent="0.75">
      <c r="A15" s="14"/>
      <c r="B15" s="47" t="s">
        <v>45</v>
      </c>
      <c r="C15" s="45" t="s">
        <v>47</v>
      </c>
      <c r="D15" s="46" t="s">
        <v>46</v>
      </c>
    </row>
    <row r="16" spans="1:4" x14ac:dyDescent="0.75">
      <c r="A16" s="14"/>
      <c r="C16" s="20"/>
      <c r="D16" s="20"/>
    </row>
    <row r="17" spans="1:3" x14ac:dyDescent="0.75">
      <c r="A17" s="48" t="s">
        <v>48</v>
      </c>
      <c r="B17" s="49">
        <f>221.7/59.4</f>
        <v>3.7323232323232323</v>
      </c>
    </row>
    <row r="18" spans="1:3" x14ac:dyDescent="0.75">
      <c r="A18" s="50" t="s">
        <v>49</v>
      </c>
      <c r="B18" s="19">
        <f>221.7/28.1</f>
        <v>7.8896797153024902</v>
      </c>
      <c r="C18" s="4"/>
    </row>
    <row r="19" spans="1:3" x14ac:dyDescent="0.75">
      <c r="C19" s="4"/>
    </row>
    <row r="20" spans="1:3" x14ac:dyDescent="0.75">
      <c r="C20" s="4"/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Readme</vt:lpstr>
      <vt:lpstr>1 -- NGRIP_CFA</vt:lpstr>
      <vt:lpstr>2 -- NGRIP_IC</vt:lpstr>
      <vt:lpstr>3 -- NEEM_IC</vt:lpstr>
      <vt:lpstr>4 -- GISP2_ICP-MS</vt:lpstr>
      <vt:lpstr>5 -- EDML_FIC</vt:lpstr>
      <vt:lpstr>6 -- EDC_FIC</vt:lpstr>
      <vt:lpstr>7a -- Atitlan_LCY</vt:lpstr>
      <vt:lpstr>7b -- Atitlan_LCY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Michael-Sigl</dc:creator>
  <cp:lastModifiedBy>Michael-Sigl</cp:lastModifiedBy>
  <dcterms:created xsi:type="dcterms:W3CDTF">2023-06-17T04:49:35Z</dcterms:created>
  <dcterms:modified xsi:type="dcterms:W3CDTF">2023-06-29T14:41:48Z</dcterms:modified>
</cp:coreProperties>
</file>