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 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<sst xmlns="http://schemas.openxmlformats.org/spreadsheetml/2006/main" count="807" uniqueCount="143">
  <si>
    <t>Exposures</t>
  </si>
  <si>
    <t>Outcome</t>
  </si>
  <si>
    <t>SNP</t>
  </si>
  <si>
    <t>effect_allele.exposure</t>
  </si>
  <si>
    <t>other_allele.exposure</t>
  </si>
  <si>
    <t>effect_allele.outcome</t>
  </si>
  <si>
    <t>other_allele.outcome</t>
  </si>
  <si>
    <t>beta.exposure</t>
  </si>
  <si>
    <t>beta.outcome</t>
  </si>
  <si>
    <t>eaf.exposure</t>
  </si>
  <si>
    <t>eaf.outcome</t>
  </si>
  <si>
    <t>chr</t>
  </si>
  <si>
    <t>pos</t>
  </si>
  <si>
    <t>pval.outcome</t>
  </si>
  <si>
    <t>se.outcome</t>
  </si>
  <si>
    <t>samplesize.outcome</t>
  </si>
  <si>
    <t>ncase.outcome</t>
  </si>
  <si>
    <t>ncontrol.outcome</t>
  </si>
  <si>
    <t>ncase.exposure</t>
  </si>
  <si>
    <t>ncontrol.exposure</t>
  </si>
  <si>
    <t>se.exposure</t>
  </si>
  <si>
    <t>pval.exposure</t>
  </si>
  <si>
    <t>sd.outcome</t>
  </si>
  <si>
    <t>sd.exposure</t>
  </si>
  <si>
    <t>F.stat</t>
  </si>
  <si>
    <t>Infected Covid-19</t>
  </si>
  <si>
    <r>
      <rPr>
        <sz val="11"/>
        <color rgb="FF000000"/>
        <rFont val="等线"/>
        <charset val="134"/>
      </rPr>
      <t>Chronic mastoiditis</t>
    </r>
  </si>
  <si>
    <t>rs10774673</t>
  </si>
  <si>
    <t>T</t>
  </si>
  <si>
    <t>C</t>
  </si>
  <si>
    <t>NA</t>
  </si>
  <si>
    <t>rs1123573</t>
  </si>
  <si>
    <t>A</t>
  </si>
  <si>
    <t>G</t>
  </si>
  <si>
    <t>rs11264339</t>
  </si>
  <si>
    <t>rs12610495</t>
  </si>
  <si>
    <t>rs184781326</t>
  </si>
  <si>
    <t>rs2260685</t>
  </si>
  <si>
    <t>rs2290859</t>
  </si>
  <si>
    <t>rs2834158</t>
  </si>
  <si>
    <t>rs35044562</t>
  </si>
  <si>
    <t>rs554833</t>
  </si>
  <si>
    <t>rs676314</t>
  </si>
  <si>
    <t>rs7118388</t>
  </si>
  <si>
    <t>rs73062389</t>
  </si>
  <si>
    <t>rs9264740</t>
  </si>
  <si>
    <t>Hospitalized Covid-19</t>
  </si>
  <si>
    <r>
      <rPr>
        <sz val="11"/>
        <color rgb="FF000000"/>
        <rFont val="等线"/>
        <charset val="134"/>
      </rPr>
      <t>rs1123573</t>
    </r>
  </si>
  <si>
    <r>
      <rPr>
        <sz val="11"/>
        <color rgb="FF000000"/>
        <rFont val="等线"/>
        <charset val="134"/>
      </rPr>
      <t>A</t>
    </r>
  </si>
  <si>
    <r>
      <rPr>
        <sz val="11"/>
        <color rgb="FF000000"/>
        <rFont val="等线"/>
        <charset val="134"/>
      </rPr>
      <t>G</t>
    </r>
  </si>
  <si>
    <r>
      <rPr>
        <sz val="11"/>
        <color rgb="FF000000"/>
        <rFont val="等线"/>
        <charset val="134"/>
      </rPr>
      <t>NA</t>
    </r>
  </si>
  <si>
    <r>
      <rPr>
        <sz val="11"/>
        <color rgb="FF000000"/>
        <rFont val="等线"/>
        <charset val="134"/>
      </rPr>
      <t>rs117169628</t>
    </r>
  </si>
  <si>
    <r>
      <rPr>
        <sz val="11"/>
        <color rgb="FF000000"/>
        <rFont val="等线"/>
        <charset val="134"/>
      </rPr>
      <t>rs12610495</t>
    </r>
  </si>
  <si>
    <r>
      <rPr>
        <sz val="11"/>
        <color rgb="FF000000"/>
        <rFont val="等线"/>
        <charset val="134"/>
      </rPr>
      <t>rs139589338</t>
    </r>
  </si>
  <si>
    <r>
      <rPr>
        <sz val="11"/>
        <color rgb="FF000000"/>
        <rFont val="等线"/>
        <charset val="134"/>
      </rPr>
      <t>rs149533170</t>
    </r>
  </si>
  <si>
    <r>
      <rPr>
        <sz val="11"/>
        <color rgb="FF000000"/>
        <rFont val="等线"/>
        <charset val="134"/>
      </rPr>
      <t>rs1498399</t>
    </r>
  </si>
  <si>
    <r>
      <rPr>
        <sz val="11"/>
        <color rgb="FF000000"/>
        <rFont val="等线"/>
        <charset val="134"/>
      </rPr>
      <t>rs1634761</t>
    </r>
  </si>
  <si>
    <r>
      <rPr>
        <sz val="11"/>
        <color rgb="FF000000"/>
        <rFont val="等线"/>
        <charset val="134"/>
      </rPr>
      <t>C</t>
    </r>
  </si>
  <si>
    <r>
      <rPr>
        <sz val="11"/>
        <color rgb="FF000000"/>
        <rFont val="等线"/>
        <charset val="134"/>
      </rPr>
      <t>T</t>
    </r>
  </si>
  <si>
    <r>
      <rPr>
        <sz val="11"/>
        <color rgb="FF000000"/>
        <rFont val="等线"/>
        <charset val="134"/>
      </rPr>
      <t>rs17279437</t>
    </r>
  </si>
  <si>
    <r>
      <rPr>
        <sz val="11"/>
        <color rgb="FF000000"/>
        <rFont val="等线"/>
        <charset val="134"/>
      </rPr>
      <t>rs17412601</t>
    </r>
  </si>
  <si>
    <r>
      <rPr>
        <sz val="11"/>
        <color rgb="FF000000"/>
        <rFont val="等线"/>
        <charset val="134"/>
      </rPr>
      <t>rs17885848</t>
    </r>
  </si>
  <si>
    <r>
      <rPr>
        <sz val="11"/>
        <color rgb="FF000000"/>
        <rFont val="等线"/>
        <charset val="134"/>
      </rPr>
      <t>rs2102497</t>
    </r>
  </si>
  <si>
    <r>
      <rPr>
        <sz val="11"/>
        <color rgb="FF000000"/>
        <rFont val="等线"/>
        <charset val="134"/>
      </rPr>
      <t>rs2326562</t>
    </r>
  </si>
  <si>
    <r>
      <rPr>
        <sz val="11"/>
        <color rgb="FF000000"/>
        <rFont val="等线"/>
        <charset val="134"/>
      </rPr>
      <t>rs2897075</t>
    </r>
  </si>
  <si>
    <r>
      <rPr>
        <sz val="11"/>
        <color rgb="FF000000"/>
        <rFont val="等线"/>
        <charset val="134"/>
      </rPr>
      <t>rs3014983</t>
    </r>
  </si>
  <si>
    <r>
      <rPr>
        <sz val="11"/>
        <color rgb="FF000000"/>
        <rFont val="等线"/>
        <charset val="134"/>
      </rPr>
      <t>rs34712979</t>
    </r>
  </si>
  <si>
    <r>
      <rPr>
        <sz val="11"/>
        <color rgb="FF000000"/>
        <rFont val="等线"/>
        <charset val="134"/>
      </rPr>
      <t>rs35705950</t>
    </r>
  </si>
  <si>
    <r>
      <rPr>
        <sz val="11"/>
        <color rgb="FF000000"/>
        <rFont val="等线"/>
        <charset val="134"/>
      </rPr>
      <t>rs41264915</t>
    </r>
  </si>
  <si>
    <r>
      <rPr>
        <sz val="11"/>
        <color rgb="FF000000"/>
        <rFont val="等线"/>
        <charset val="134"/>
      </rPr>
      <t>rs4475253</t>
    </r>
  </si>
  <si>
    <r>
      <rPr>
        <sz val="11"/>
        <color rgb="FF000000"/>
        <rFont val="等线"/>
        <charset val="134"/>
      </rPr>
      <t>rs45524632</t>
    </r>
  </si>
  <si>
    <r>
      <rPr>
        <sz val="11"/>
        <color rgb="FF000000"/>
        <rFont val="等线"/>
        <charset val="134"/>
      </rPr>
      <t>rs4767025</t>
    </r>
  </si>
  <si>
    <r>
      <rPr>
        <sz val="11"/>
        <color rgb="FF000000"/>
        <rFont val="等线"/>
        <charset val="134"/>
      </rPr>
      <t>rs492602</t>
    </r>
  </si>
  <si>
    <r>
      <rPr>
        <sz val="11"/>
        <color rgb="FF000000"/>
        <rFont val="等线"/>
        <charset val="134"/>
      </rPr>
      <t>rs5023077</t>
    </r>
  </si>
  <si>
    <r>
      <rPr>
        <sz val="11"/>
        <color rgb="FF000000"/>
        <rFont val="等线"/>
        <charset val="134"/>
      </rPr>
      <t>rs61882275</t>
    </r>
  </si>
  <si>
    <r>
      <rPr>
        <sz val="11"/>
        <color rgb="FF000000"/>
        <rFont val="等线"/>
        <charset val="134"/>
      </rPr>
      <t>rs63750417</t>
    </r>
  </si>
  <si>
    <r>
      <rPr>
        <sz val="11"/>
        <color rgb="FF000000"/>
        <rFont val="等线"/>
        <charset val="134"/>
      </rPr>
      <t>rs657152</t>
    </r>
  </si>
  <si>
    <r>
      <rPr>
        <sz val="11"/>
        <color rgb="FF000000"/>
        <rFont val="等线"/>
        <charset val="134"/>
      </rPr>
      <t>rs676314</t>
    </r>
  </si>
  <si>
    <r>
      <rPr>
        <sz val="11"/>
        <color rgb="FF000000"/>
        <rFont val="等线"/>
        <charset val="134"/>
      </rPr>
      <t>rs67959919</t>
    </r>
  </si>
  <si>
    <r>
      <rPr>
        <sz val="11"/>
        <color rgb="FF000000"/>
        <rFont val="等线"/>
        <charset val="134"/>
      </rPr>
      <t>rs78295726</t>
    </r>
  </si>
  <si>
    <r>
      <rPr>
        <sz val="11"/>
        <color rgb="FF000000"/>
        <rFont val="等线"/>
        <charset val="134"/>
      </rPr>
      <t>rs78314212</t>
    </r>
  </si>
  <si>
    <r>
      <rPr>
        <sz val="11"/>
        <color rgb="FF000000"/>
        <rFont val="等线"/>
        <charset val="134"/>
      </rPr>
      <t>rs9636867</t>
    </r>
  </si>
  <si>
    <t>Severe Covid-19</t>
  </si>
  <si>
    <r>
      <rPr>
        <sz val="11"/>
        <color rgb="FF000000"/>
        <rFont val="等线"/>
        <charset val="134"/>
      </rPr>
      <t>rs10066378</t>
    </r>
  </si>
  <si>
    <r>
      <rPr>
        <sz val="11"/>
        <color rgb="FF000000"/>
        <rFont val="等线"/>
        <charset val="134"/>
      </rPr>
      <t>rs10850097</t>
    </r>
  </si>
  <si>
    <r>
      <rPr>
        <sz val="11"/>
        <color rgb="FF000000"/>
        <rFont val="等线"/>
        <charset val="134"/>
      </rPr>
      <t>rs1128175</t>
    </r>
  </si>
  <si>
    <r>
      <rPr>
        <sz val="11"/>
        <color rgb="FF000000"/>
        <rFont val="等线"/>
        <charset val="134"/>
      </rPr>
      <t>rs11614702</t>
    </r>
  </si>
  <si>
    <r>
      <rPr>
        <sz val="11"/>
        <color rgb="FF000000"/>
        <rFont val="等线"/>
        <charset val="134"/>
      </rPr>
      <t>rs12534422</t>
    </r>
  </si>
  <si>
    <r>
      <rPr>
        <sz val="11"/>
        <color rgb="FF000000"/>
        <rFont val="等线"/>
        <charset val="134"/>
      </rPr>
      <t>rs12614007</t>
    </r>
  </si>
  <si>
    <r>
      <rPr>
        <sz val="11"/>
        <color rgb="FF000000"/>
        <rFont val="等线"/>
        <charset val="134"/>
      </rPr>
      <t>rs17713054</t>
    </r>
  </si>
  <si>
    <r>
      <rPr>
        <sz val="11"/>
        <color rgb="FF000000"/>
        <rFont val="等线"/>
        <charset val="134"/>
      </rPr>
      <t>rs2236645</t>
    </r>
  </si>
  <si>
    <r>
      <rPr>
        <sz val="11"/>
        <color rgb="FF000000"/>
        <rFont val="等线"/>
        <charset val="134"/>
      </rPr>
      <t>rs343320</t>
    </r>
  </si>
  <si>
    <r>
      <rPr>
        <sz val="11"/>
        <color rgb="FF000000"/>
        <rFont val="等线"/>
        <charset val="134"/>
      </rPr>
      <t>rs368565</t>
    </r>
  </si>
  <si>
    <r>
      <rPr>
        <sz val="11"/>
        <color rgb="FF000000"/>
        <rFont val="等线"/>
        <charset val="134"/>
      </rPr>
      <t>rs568035</t>
    </r>
  </si>
  <si>
    <r>
      <rPr>
        <sz val="11"/>
        <color rgb="FF000000"/>
        <rFont val="等线"/>
        <charset val="134"/>
      </rPr>
      <t>rs60132559</t>
    </r>
  </si>
  <si>
    <r>
      <rPr>
        <sz val="11"/>
        <color rgb="FF000000"/>
        <rFont val="等线"/>
        <charset val="134"/>
      </rPr>
      <t>rs62056905</t>
    </r>
  </si>
  <si>
    <t>SNP (Proxy SNPs are marked in bold)</t>
  </si>
  <si>
    <t>proxy</t>
  </si>
  <si>
    <t>chr.outcome</t>
  </si>
  <si>
    <t>pos.outcome</t>
  </si>
  <si>
    <t>outcome</t>
  </si>
  <si>
    <t>exposure</t>
  </si>
  <si>
    <t>Fstat1</t>
  </si>
  <si>
    <t>Adult-onset Still's disease</t>
  </si>
  <si>
    <t>rs11513729</t>
  </si>
  <si>
    <t>female_np</t>
  </si>
  <si>
    <t>Adult-onset Still disease || id:finn-b-STILL_ADULT</t>
  </si>
  <si>
    <t>rs34434863</t>
  </si>
  <si>
    <t>rs6679677</t>
  </si>
  <si>
    <t>rs9264277</t>
  </si>
  <si>
    <t>rs9265947</t>
  </si>
  <si>
    <t>Exposure</t>
  </si>
  <si>
    <t>Outcomes</t>
  </si>
  <si>
    <r>
      <rPr>
        <sz val="11"/>
        <color rgb="FF000000"/>
        <rFont val="等线"/>
        <charset val="134"/>
      </rPr>
      <t>SNP</t>
    </r>
  </si>
  <si>
    <r>
      <rPr>
        <sz val="11"/>
        <color rgb="FF000000"/>
        <rFont val="等线"/>
        <charset val="134"/>
      </rPr>
      <t>effect_allele.exposure</t>
    </r>
  </si>
  <si>
    <r>
      <rPr>
        <sz val="11"/>
        <color rgb="FF000000"/>
        <rFont val="等线"/>
        <charset val="134"/>
      </rPr>
      <t>other_allele.exposure</t>
    </r>
  </si>
  <si>
    <r>
      <rPr>
        <sz val="11"/>
        <color rgb="FF000000"/>
        <rFont val="等线"/>
        <charset val="134"/>
      </rPr>
      <t>effect_allele.outcome</t>
    </r>
  </si>
  <si>
    <r>
      <rPr>
        <sz val="11"/>
        <color rgb="FF000000"/>
        <rFont val="等线"/>
        <charset val="134"/>
      </rPr>
      <t>other_allele.outcome</t>
    </r>
  </si>
  <si>
    <r>
      <rPr>
        <sz val="11"/>
        <color rgb="FF000000"/>
        <rFont val="等线"/>
        <charset val="134"/>
      </rPr>
      <t>beta.exposure</t>
    </r>
  </si>
  <si>
    <r>
      <rPr>
        <sz val="11"/>
        <color rgb="FF000000"/>
        <rFont val="等线"/>
        <charset val="134"/>
      </rPr>
      <t>beta.outcome</t>
    </r>
  </si>
  <si>
    <r>
      <rPr>
        <sz val="11"/>
        <color rgb="FF000000"/>
        <rFont val="等线"/>
        <charset val="134"/>
      </rPr>
      <t>eaf.exposure</t>
    </r>
  </si>
  <si>
    <r>
      <rPr>
        <sz val="11"/>
        <color rgb="FF000000"/>
        <rFont val="等线"/>
        <charset val="134"/>
      </rPr>
      <t>eaf.outcome</t>
    </r>
  </si>
  <si>
    <r>
      <rPr>
        <sz val="11"/>
        <color rgb="FF000000"/>
        <rFont val="等线"/>
        <charset val="134"/>
      </rPr>
      <t>se.outcome</t>
    </r>
  </si>
  <si>
    <r>
      <rPr>
        <sz val="11"/>
        <color rgb="FF000000"/>
        <rFont val="等线"/>
        <charset val="134"/>
      </rPr>
      <t>pval.outcome</t>
    </r>
  </si>
  <si>
    <r>
      <rPr>
        <sz val="11"/>
        <color rgb="FF000000"/>
        <rFont val="等线"/>
        <charset val="134"/>
      </rPr>
      <t>samplesize.outcome</t>
    </r>
  </si>
  <si>
    <r>
      <rPr>
        <sz val="11"/>
        <color rgb="FF000000"/>
        <rFont val="等线"/>
        <charset val="134"/>
      </rPr>
      <t>ncase.outcome</t>
    </r>
  </si>
  <si>
    <r>
      <rPr>
        <sz val="11"/>
        <color rgb="FF000000"/>
        <rFont val="等线"/>
        <charset val="134"/>
      </rPr>
      <t>ncontrol.outcome</t>
    </r>
  </si>
  <si>
    <r>
      <rPr>
        <sz val="11"/>
        <color rgb="FF000000"/>
        <rFont val="等线"/>
        <charset val="134"/>
      </rPr>
      <t>pval.exposure</t>
    </r>
  </si>
  <si>
    <r>
      <rPr>
        <sz val="11"/>
        <color rgb="FF000000"/>
        <rFont val="等线"/>
        <charset val="134"/>
      </rPr>
      <t>se.exposure</t>
    </r>
  </si>
  <si>
    <r>
      <rPr>
        <sz val="11"/>
        <color rgb="FF000000"/>
        <rFont val="等线"/>
        <charset val="134"/>
      </rPr>
      <t>ncase.exposure</t>
    </r>
  </si>
  <si>
    <r>
      <rPr>
        <sz val="11"/>
        <color rgb="FF000000"/>
        <rFont val="等线"/>
        <charset val="134"/>
      </rPr>
      <t>ncontrol.exposure</t>
    </r>
  </si>
  <si>
    <r>
      <rPr>
        <sz val="11"/>
        <color rgb="FF000000"/>
        <rFont val="等线"/>
        <charset val="134"/>
      </rPr>
      <t>samplesize.exposure</t>
    </r>
  </si>
  <si>
    <r>
      <rPr>
        <sz val="11"/>
        <color rgb="FF000000"/>
        <rFont val="等线"/>
        <charset val="134"/>
      </rPr>
      <t>sd.outcome</t>
    </r>
  </si>
  <si>
    <r>
      <rPr>
        <sz val="11"/>
        <color rgb="FF000000"/>
        <rFont val="等线"/>
        <charset val="134"/>
      </rPr>
      <t>sd.exposure</t>
    </r>
  </si>
  <si>
    <r>
      <rPr>
        <sz val="11"/>
        <color rgb="FF000000"/>
        <rFont val="等线"/>
        <charset val="134"/>
      </rPr>
      <t>F.stat</t>
    </r>
  </si>
  <si>
    <t>Chronic mastoiditis</t>
  </si>
  <si>
    <r>
      <rPr>
        <sz val="11"/>
        <color rgb="FF000000"/>
        <rFont val="等线"/>
        <charset val="134"/>
      </rPr>
      <t>rs1156186</t>
    </r>
  </si>
  <si>
    <r>
      <rPr>
        <sz val="11"/>
        <color rgb="FF000000"/>
        <rFont val="等线"/>
        <charset val="134"/>
      </rPr>
      <t>rs12069336</t>
    </r>
  </si>
  <si>
    <r>
      <rPr>
        <sz val="11"/>
        <color rgb="FF000000"/>
        <rFont val="等线"/>
        <charset val="134"/>
      </rPr>
      <t>rs17138968</t>
    </r>
  </si>
  <si>
    <r>
      <rPr>
        <sz val="11"/>
        <color rgb="FF000000"/>
        <rFont val="等线"/>
        <charset val="134"/>
      </rPr>
      <t>rs187288323</t>
    </r>
  </si>
  <si>
    <r>
      <rPr>
        <sz val="11"/>
        <color rgb="FF000000"/>
        <rFont val="等线"/>
        <charset val="134"/>
      </rPr>
      <t>rs394845</t>
    </r>
  </si>
  <si>
    <r>
      <rPr>
        <sz val="11"/>
        <color rgb="FF000000"/>
        <rFont val="等线"/>
        <charset val="134"/>
      </rPr>
      <t>rs7557276</t>
    </r>
  </si>
  <si>
    <r>
      <rPr>
        <sz val="11"/>
        <color rgb="FF000000"/>
        <rFont val="等线"/>
        <charset val="134"/>
      </rPr>
      <t>rs75983644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</si>
</sst>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rgb="FF000000"/>
      <name val="等线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1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11" fontId="1" fillId="0" borderId="0" xfId="0" applyNumberFormat="1" applyFont="1" applyAlignment="1">
      <alignment vertical="center"/>
    </xf>
    <xf numFmtId="0" fontId="1" fillId="0" borderId="0" xfId="0" applyFont="1"/>
    <xf numFmtId="0" fontId="3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8"/>
  <sheetViews>
    <sheetView tabSelected="1" topLeftCell="F1" workbookViewId="0">
      <selection activeCell="T48" sqref="T48:T71"/>
    </sheetView>
  </sheetViews>
  <sheetFormatPr defaultColWidth="9" defaultRowHeight="13.85"/>
  <cols>
    <col min="1" max="2" width="30.6637168141593" customWidth="1"/>
    <col min="3" max="3" width="18.7964601769912" customWidth="1"/>
    <col min="8" max="8" width="9.53097345132743"/>
    <col min="9" max="9" width="11.6637168141593"/>
    <col min="11" max="11" width="10.5309734513274"/>
    <col min="13" max="13" width="10.5309734513274"/>
    <col min="14" max="14" width="11.6637168141593"/>
    <col min="15" max="15" width="10.5309734513274"/>
    <col min="21" max="22" width="10.5309734513274"/>
    <col min="23" max="24" width="12.7964601769912"/>
    <col min="25" max="25" width="13.5398230088496"/>
    <col min="26" max="26" width="12.7964601769912"/>
    <col min="27" max="27" width="13.5398230088496"/>
    <col min="28" max="28" width="12.7964601769912"/>
    <col min="32" max="50" width="12.7964601769912"/>
    <col min="52" max="52" width="12.7964601769912"/>
    <col min="54" max="54" width="12.7964601769912"/>
  </cols>
  <sheetData>
    <row r="1" s="1" customFormat="1" ht="23.65" customHeight="1" spans="1:27">
      <c r="A1" t="s">
        <v>0</v>
      </c>
      <c r="B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/>
      <c r="AA1"/>
    </row>
    <row r="2" s="1" customFormat="1" ht="13.9" spans="1:27">
      <c r="A2" t="s">
        <v>25</v>
      </c>
      <c r="B2" s="6" t="s">
        <v>26</v>
      </c>
      <c r="C2" s="2" t="s">
        <v>27</v>
      </c>
      <c r="D2" s="2" t="s">
        <v>28</v>
      </c>
      <c r="E2" s="2" t="s">
        <v>29</v>
      </c>
      <c r="F2" s="2" t="s">
        <v>28</v>
      </c>
      <c r="G2" s="2" t="s">
        <v>29</v>
      </c>
      <c r="H2" s="2">
        <v>0.028916</v>
      </c>
      <c r="I2" s="2">
        <v>0.128655</v>
      </c>
      <c r="J2" s="2" t="s">
        <v>30</v>
      </c>
      <c r="K2" s="2">
        <v>0.728072</v>
      </c>
      <c r="L2" s="2">
        <v>12</v>
      </c>
      <c r="M2" s="2">
        <v>112923353</v>
      </c>
      <c r="N2" s="2">
        <v>0.0291904</v>
      </c>
      <c r="O2" s="2">
        <v>0.0589914</v>
      </c>
      <c r="P2" s="2">
        <v>353298</v>
      </c>
      <c r="Q2" s="2">
        <v>727</v>
      </c>
      <c r="R2" s="2">
        <v>352571</v>
      </c>
      <c r="S2" s="2">
        <v>122616</v>
      </c>
      <c r="T2" s="2">
        <v>2475240</v>
      </c>
      <c r="U2" s="2">
        <v>0.0048301</v>
      </c>
      <c r="V2" s="5">
        <v>2.14e-9</v>
      </c>
      <c r="W2" s="2">
        <v>35.0638252</v>
      </c>
      <c r="X2" s="2">
        <v>7.785090391</v>
      </c>
      <c r="Y2" s="2">
        <v>2.559964711</v>
      </c>
      <c r="Z2"/>
      <c r="AA2"/>
    </row>
    <row r="3" s="1" customFormat="1" ht="13.9" spans="1:27">
      <c r="A3" t="s">
        <v>25</v>
      </c>
      <c r="B3" s="6" t="s">
        <v>26</v>
      </c>
      <c r="C3" s="2" t="s">
        <v>31</v>
      </c>
      <c r="D3" s="2" t="s">
        <v>32</v>
      </c>
      <c r="E3" s="2" t="s">
        <v>33</v>
      </c>
      <c r="F3" s="2" t="s">
        <v>32</v>
      </c>
      <c r="G3" s="2" t="s">
        <v>33</v>
      </c>
      <c r="H3" s="2">
        <v>0.026386</v>
      </c>
      <c r="I3" s="2">
        <v>0.0493405</v>
      </c>
      <c r="J3" s="2" t="s">
        <v>30</v>
      </c>
      <c r="K3" s="2">
        <v>0.666126</v>
      </c>
      <c r="L3" s="2">
        <v>2</v>
      </c>
      <c r="M3" s="2">
        <v>60480453</v>
      </c>
      <c r="N3" s="2">
        <v>0.377696</v>
      </c>
      <c r="O3" s="2">
        <v>0.0559321</v>
      </c>
      <c r="P3" s="2">
        <v>353298</v>
      </c>
      <c r="Q3" s="2">
        <v>727</v>
      </c>
      <c r="R3" s="2">
        <v>352571</v>
      </c>
      <c r="S3" s="2">
        <v>122616</v>
      </c>
      <c r="T3" s="2">
        <v>2475240</v>
      </c>
      <c r="U3" s="2">
        <v>0.0047693</v>
      </c>
      <c r="V3" s="5">
        <v>3.16e-8</v>
      </c>
      <c r="W3" s="2">
        <v>33.24541166</v>
      </c>
      <c r="X3" s="2">
        <v>7.687093766</v>
      </c>
      <c r="Y3" s="2">
        <v>2.186289275</v>
      </c>
      <c r="Z3"/>
      <c r="AA3"/>
    </row>
    <row r="4" s="1" customFormat="1" ht="13.9" spans="1:27">
      <c r="A4" t="s">
        <v>25</v>
      </c>
      <c r="B4" s="6" t="s">
        <v>26</v>
      </c>
      <c r="C4" s="2" t="s">
        <v>34</v>
      </c>
      <c r="D4" s="2" t="s">
        <v>29</v>
      </c>
      <c r="E4" s="2" t="s">
        <v>28</v>
      </c>
      <c r="F4" s="2" t="s">
        <v>29</v>
      </c>
      <c r="G4" s="2" t="s">
        <v>28</v>
      </c>
      <c r="H4" s="2">
        <v>0.035023</v>
      </c>
      <c r="I4" s="2">
        <v>0.0780328</v>
      </c>
      <c r="J4" s="2" t="s">
        <v>30</v>
      </c>
      <c r="K4" s="2">
        <v>0.473468</v>
      </c>
      <c r="L4" s="2">
        <v>1</v>
      </c>
      <c r="M4" s="2">
        <v>155168172</v>
      </c>
      <c r="N4" s="2">
        <v>0.139525</v>
      </c>
      <c r="O4" s="2">
        <v>0.0528119</v>
      </c>
      <c r="P4" s="2">
        <v>353298</v>
      </c>
      <c r="Q4" s="2">
        <v>727</v>
      </c>
      <c r="R4" s="2">
        <v>352571</v>
      </c>
      <c r="S4" s="2">
        <v>122616</v>
      </c>
      <c r="T4" s="2">
        <v>2475240</v>
      </c>
      <c r="U4" s="2">
        <v>0.0045618</v>
      </c>
      <c r="V4" s="5">
        <v>1.62e-14</v>
      </c>
      <c r="W4" s="2">
        <v>31.39079984</v>
      </c>
      <c r="X4" s="2">
        <v>7.35264805</v>
      </c>
      <c r="Y4" s="2">
        <v>4.210212318</v>
      </c>
      <c r="Z4"/>
      <c r="AA4"/>
    </row>
    <row r="5" s="1" customFormat="1" ht="13.9" spans="1:27">
      <c r="A5" t="s">
        <v>25</v>
      </c>
      <c r="B5" s="6" t="s">
        <v>26</v>
      </c>
      <c r="C5" s="2" t="s">
        <v>35</v>
      </c>
      <c r="D5" s="2" t="s">
        <v>33</v>
      </c>
      <c r="E5" s="2" t="s">
        <v>32</v>
      </c>
      <c r="F5" s="2" t="s">
        <v>33</v>
      </c>
      <c r="G5" s="2" t="s">
        <v>32</v>
      </c>
      <c r="H5" s="2">
        <v>0.049515</v>
      </c>
      <c r="I5" s="2">
        <v>0.108842</v>
      </c>
      <c r="J5" s="2" t="s">
        <v>30</v>
      </c>
      <c r="K5" s="2">
        <v>0.342059</v>
      </c>
      <c r="L5" s="2">
        <v>19</v>
      </c>
      <c r="M5" s="2">
        <v>4717660</v>
      </c>
      <c r="N5" s="2">
        <v>0.0508733</v>
      </c>
      <c r="O5" s="2">
        <v>0.0557437</v>
      </c>
      <c r="P5" s="2">
        <v>353298</v>
      </c>
      <c r="Q5" s="2">
        <v>727</v>
      </c>
      <c r="R5" s="2">
        <v>352571</v>
      </c>
      <c r="S5" s="2">
        <v>122616</v>
      </c>
      <c r="T5" s="2">
        <v>2475240</v>
      </c>
      <c r="U5" s="2">
        <v>0.0050773</v>
      </c>
      <c r="V5" s="5">
        <v>1.8e-22</v>
      </c>
      <c r="W5" s="2">
        <v>33.13342881</v>
      </c>
      <c r="X5" s="2">
        <v>8.183524035</v>
      </c>
      <c r="Y5" s="2">
        <v>6.793251723</v>
      </c>
      <c r="Z5"/>
      <c r="AA5"/>
    </row>
    <row r="6" s="1" customFormat="1" ht="13.9" spans="1:27">
      <c r="A6" t="s">
        <v>25</v>
      </c>
      <c r="B6" s="6" t="s">
        <v>26</v>
      </c>
      <c r="C6" s="2" t="s">
        <v>36</v>
      </c>
      <c r="D6" s="2" t="s">
        <v>32</v>
      </c>
      <c r="E6" s="2" t="s">
        <v>33</v>
      </c>
      <c r="F6" s="2" t="s">
        <v>32</v>
      </c>
      <c r="G6" s="2" t="s">
        <v>33</v>
      </c>
      <c r="H6" s="2">
        <v>0.06902</v>
      </c>
      <c r="I6" s="2">
        <v>0.137812</v>
      </c>
      <c r="J6" s="2" t="s">
        <v>30</v>
      </c>
      <c r="K6" s="2">
        <v>0.9453</v>
      </c>
      <c r="L6" s="2">
        <v>14</v>
      </c>
      <c r="M6" s="2">
        <v>28986160</v>
      </c>
      <c r="N6" s="2">
        <v>0.252036</v>
      </c>
      <c r="O6" s="2">
        <v>0.120316</v>
      </c>
      <c r="P6" s="2">
        <v>353298</v>
      </c>
      <c r="Q6" s="2">
        <v>727</v>
      </c>
      <c r="R6" s="2">
        <v>352571</v>
      </c>
      <c r="S6" s="2">
        <v>122616</v>
      </c>
      <c r="T6" s="2">
        <v>2475240</v>
      </c>
      <c r="U6" s="2">
        <v>0.011679</v>
      </c>
      <c r="V6" s="5">
        <v>3.42e-9</v>
      </c>
      <c r="W6" s="2">
        <v>71.51447825</v>
      </c>
      <c r="X6" s="2">
        <v>18.82405554</v>
      </c>
      <c r="Y6" s="2">
        <v>2.494642886</v>
      </c>
      <c r="Z6"/>
      <c r="AA6"/>
    </row>
    <row r="7" ht="13.9" spans="1:25">
      <c r="A7" t="s">
        <v>25</v>
      </c>
      <c r="B7" s="6" t="s">
        <v>26</v>
      </c>
      <c r="C7" s="2" t="s">
        <v>37</v>
      </c>
      <c r="D7" s="2" t="s">
        <v>29</v>
      </c>
      <c r="E7" s="2" t="s">
        <v>28</v>
      </c>
      <c r="F7" s="2" t="s">
        <v>29</v>
      </c>
      <c r="G7" s="2" t="s">
        <v>28</v>
      </c>
      <c r="H7" s="2">
        <v>0.033425</v>
      </c>
      <c r="I7" s="2">
        <v>-0.0711614</v>
      </c>
      <c r="J7" s="2" t="s">
        <v>30</v>
      </c>
      <c r="K7" s="2">
        <v>0.539003</v>
      </c>
      <c r="L7" s="2">
        <v>3</v>
      </c>
      <c r="M7" s="2">
        <v>195770872</v>
      </c>
      <c r="N7" s="2">
        <v>0.177949</v>
      </c>
      <c r="O7" s="2">
        <v>0.0528257</v>
      </c>
      <c r="P7" s="2">
        <v>353298</v>
      </c>
      <c r="Q7" s="2">
        <v>727</v>
      </c>
      <c r="R7" s="2">
        <v>352571</v>
      </c>
      <c r="S7" s="2">
        <v>122616</v>
      </c>
      <c r="T7" s="2">
        <v>2475240</v>
      </c>
      <c r="U7" s="2">
        <v>0.0046886</v>
      </c>
      <c r="V7" s="5">
        <v>1.01e-12</v>
      </c>
      <c r="W7" s="2">
        <v>31.39900241</v>
      </c>
      <c r="X7" s="2">
        <v>7.557022589</v>
      </c>
      <c r="Y7" s="2">
        <v>3.630164091</v>
      </c>
    </row>
    <row r="8" ht="13.9" spans="1:25">
      <c r="A8" t="s">
        <v>25</v>
      </c>
      <c r="B8" s="6" t="s">
        <v>26</v>
      </c>
      <c r="C8" s="2" t="s">
        <v>38</v>
      </c>
      <c r="D8" s="2" t="s">
        <v>29</v>
      </c>
      <c r="E8" s="2" t="s">
        <v>28</v>
      </c>
      <c r="F8" s="2" t="s">
        <v>29</v>
      </c>
      <c r="G8" s="2" t="s">
        <v>28</v>
      </c>
      <c r="H8" s="2">
        <v>0.050838</v>
      </c>
      <c r="I8" s="2">
        <v>0.0477721</v>
      </c>
      <c r="J8" s="2" t="s">
        <v>30</v>
      </c>
      <c r="K8" s="2">
        <v>0.637381</v>
      </c>
      <c r="L8" s="2">
        <v>3</v>
      </c>
      <c r="M8" s="2">
        <v>101806781</v>
      </c>
      <c r="N8" s="2">
        <v>0.383645</v>
      </c>
      <c r="O8" s="2">
        <v>0.0548349</v>
      </c>
      <c r="P8" s="2">
        <v>353298</v>
      </c>
      <c r="Q8" s="2">
        <v>727</v>
      </c>
      <c r="R8" s="2">
        <v>352571</v>
      </c>
      <c r="S8" s="2">
        <v>122616</v>
      </c>
      <c r="T8" s="2">
        <v>2475240</v>
      </c>
      <c r="U8" s="2">
        <v>0.0048604</v>
      </c>
      <c r="V8" s="5">
        <v>1.32e-25</v>
      </c>
      <c r="W8" s="2">
        <v>32.59324831</v>
      </c>
      <c r="X8" s="2">
        <v>7.833927524</v>
      </c>
      <c r="Y8" s="2">
        <v>7.814526716</v>
      </c>
    </row>
    <row r="9" ht="13.9" spans="1:25">
      <c r="A9" t="s">
        <v>25</v>
      </c>
      <c r="B9" s="6" t="s">
        <v>26</v>
      </c>
      <c r="C9" s="2" t="s">
        <v>39</v>
      </c>
      <c r="D9" s="2" t="s">
        <v>28</v>
      </c>
      <c r="E9" s="2" t="s">
        <v>29</v>
      </c>
      <c r="F9" s="2" t="s">
        <v>28</v>
      </c>
      <c r="G9" s="2" t="s">
        <v>29</v>
      </c>
      <c r="H9" s="2">
        <v>0.040547</v>
      </c>
      <c r="I9" s="2">
        <v>0.0118396</v>
      </c>
      <c r="J9" s="2" t="s">
        <v>30</v>
      </c>
      <c r="K9" s="2">
        <v>0.375561</v>
      </c>
      <c r="L9" s="2">
        <v>21</v>
      </c>
      <c r="M9" s="2">
        <v>33244908</v>
      </c>
      <c r="N9" s="2">
        <v>0.828026</v>
      </c>
      <c r="O9" s="2">
        <v>0.0545016</v>
      </c>
      <c r="P9" s="2">
        <v>353298</v>
      </c>
      <c r="Q9" s="2">
        <v>727</v>
      </c>
      <c r="R9" s="2">
        <v>352571</v>
      </c>
      <c r="S9" s="2">
        <v>122616</v>
      </c>
      <c r="T9" s="2">
        <v>2475240</v>
      </c>
      <c r="U9" s="2">
        <v>0.0048711</v>
      </c>
      <c r="V9" s="5">
        <v>8.51e-17</v>
      </c>
      <c r="W9" s="2">
        <v>32.39513853</v>
      </c>
      <c r="X9" s="2">
        <v>7.851173641</v>
      </c>
      <c r="Y9" s="2">
        <v>4.949178919</v>
      </c>
    </row>
    <row r="10" ht="13.9" spans="1:25">
      <c r="A10" t="s">
        <v>25</v>
      </c>
      <c r="B10" s="6" t="s">
        <v>26</v>
      </c>
      <c r="C10" s="2" t="s">
        <v>40</v>
      </c>
      <c r="D10" s="2" t="s">
        <v>33</v>
      </c>
      <c r="E10" s="2" t="s">
        <v>32</v>
      </c>
      <c r="F10" s="2" t="s">
        <v>33</v>
      </c>
      <c r="G10" s="2" t="s">
        <v>32</v>
      </c>
      <c r="H10" s="2">
        <v>0.12798</v>
      </c>
      <c r="I10" s="2">
        <v>0.0180984</v>
      </c>
      <c r="J10" s="2" t="s">
        <v>30</v>
      </c>
      <c r="K10" s="2">
        <v>0.080734</v>
      </c>
      <c r="L10" s="2">
        <v>3</v>
      </c>
      <c r="M10" s="2">
        <v>45867532</v>
      </c>
      <c r="N10" s="2">
        <v>0.851203</v>
      </c>
      <c r="O10" s="2">
        <v>0.0964823</v>
      </c>
      <c r="P10" s="2">
        <v>353298</v>
      </c>
      <c r="Q10" s="2">
        <v>727</v>
      </c>
      <c r="R10" s="2">
        <v>352571</v>
      </c>
      <c r="S10" s="2">
        <v>122616</v>
      </c>
      <c r="T10" s="2">
        <v>2475240</v>
      </c>
      <c r="U10" s="2">
        <v>0.0084762</v>
      </c>
      <c r="V10" s="5">
        <v>1.64e-51</v>
      </c>
      <c r="W10" s="2">
        <v>57.34799482</v>
      </c>
      <c r="X10" s="2">
        <v>13.66182546</v>
      </c>
      <c r="Y10" s="2">
        <v>16.28364447</v>
      </c>
    </row>
    <row r="11" ht="13.9" spans="1:25">
      <c r="A11" t="s">
        <v>25</v>
      </c>
      <c r="B11" s="6" t="s">
        <v>26</v>
      </c>
      <c r="C11" s="2" t="s">
        <v>41</v>
      </c>
      <c r="D11" s="2" t="s">
        <v>28</v>
      </c>
      <c r="E11" s="2" t="s">
        <v>29</v>
      </c>
      <c r="F11" s="2" t="s">
        <v>28</v>
      </c>
      <c r="G11" s="2" t="s">
        <v>29</v>
      </c>
      <c r="H11" s="2">
        <v>0.090799</v>
      </c>
      <c r="I11" s="2">
        <v>0.158635</v>
      </c>
      <c r="J11" s="2" t="s">
        <v>30</v>
      </c>
      <c r="K11" s="2">
        <v>0.3718</v>
      </c>
      <c r="L11" s="2">
        <v>9</v>
      </c>
      <c r="M11" s="2">
        <v>133268896</v>
      </c>
      <c r="N11" s="2">
        <v>0.00221539</v>
      </c>
      <c r="O11" s="2">
        <v>0.051846</v>
      </c>
      <c r="P11" s="2">
        <v>353298</v>
      </c>
      <c r="Q11" s="2">
        <v>727</v>
      </c>
      <c r="R11" s="2">
        <v>352571</v>
      </c>
      <c r="S11" s="2">
        <v>122616</v>
      </c>
      <c r="T11" s="2">
        <v>2475240</v>
      </c>
      <c r="U11" s="2">
        <v>0.0047649</v>
      </c>
      <c r="V11" s="5">
        <v>5.87e-81</v>
      </c>
      <c r="W11" s="2">
        <v>30.81667974</v>
      </c>
      <c r="X11" s="2">
        <v>7.680001905</v>
      </c>
      <c r="Y11" s="2">
        <v>25.93727465</v>
      </c>
    </row>
    <row r="12" ht="13.9" spans="1:25">
      <c r="A12" t="s">
        <v>25</v>
      </c>
      <c r="B12" s="6" t="s">
        <v>26</v>
      </c>
      <c r="C12" s="2" t="s">
        <v>42</v>
      </c>
      <c r="D12" s="2" t="s">
        <v>33</v>
      </c>
      <c r="E12" s="2" t="s">
        <v>32</v>
      </c>
      <c r="F12" s="2" t="s">
        <v>33</v>
      </c>
      <c r="G12" s="2" t="s">
        <v>32</v>
      </c>
      <c r="H12" s="2">
        <v>0.027577</v>
      </c>
      <c r="I12" s="2">
        <v>0.0285692</v>
      </c>
      <c r="J12" s="2" t="s">
        <v>30</v>
      </c>
      <c r="K12" s="2">
        <v>0.313118</v>
      </c>
      <c r="L12" s="2">
        <v>19</v>
      </c>
      <c r="M12" s="2">
        <v>50362278</v>
      </c>
      <c r="N12" s="2">
        <v>0.613966</v>
      </c>
      <c r="O12" s="2">
        <v>0.0566375</v>
      </c>
      <c r="P12" s="2">
        <v>353298</v>
      </c>
      <c r="Q12" s="2">
        <v>727</v>
      </c>
      <c r="R12" s="2">
        <v>352571</v>
      </c>
      <c r="S12" s="2">
        <v>122616</v>
      </c>
      <c r="T12" s="2">
        <v>2475240</v>
      </c>
      <c r="U12" s="2">
        <v>0.0048146</v>
      </c>
      <c r="V12" s="5">
        <v>1.02e-8</v>
      </c>
      <c r="W12" s="2">
        <v>33.66469349</v>
      </c>
      <c r="X12" s="2">
        <v>7.760107699</v>
      </c>
      <c r="Y12" s="2">
        <v>2.343383708</v>
      </c>
    </row>
    <row r="13" ht="13.9" spans="1:25">
      <c r="A13" t="s">
        <v>25</v>
      </c>
      <c r="B13" s="6" t="s">
        <v>26</v>
      </c>
      <c r="C13" s="2" t="s">
        <v>43</v>
      </c>
      <c r="D13" s="2" t="s">
        <v>33</v>
      </c>
      <c r="E13" s="2" t="s">
        <v>32</v>
      </c>
      <c r="F13" s="2" t="s">
        <v>33</v>
      </c>
      <c r="G13" s="2" t="s">
        <v>32</v>
      </c>
      <c r="H13" s="2">
        <v>0.026551</v>
      </c>
      <c r="I13" s="2">
        <v>-0.0131184</v>
      </c>
      <c r="J13" s="2" t="s">
        <v>30</v>
      </c>
      <c r="K13" s="2">
        <v>0.512962</v>
      </c>
      <c r="L13" s="2">
        <v>11</v>
      </c>
      <c r="M13" s="2">
        <v>34432600</v>
      </c>
      <c r="N13" s="2">
        <v>0.803804</v>
      </c>
      <c r="O13" s="2">
        <v>0.0528058</v>
      </c>
      <c r="P13" s="2">
        <v>353298</v>
      </c>
      <c r="Q13" s="2">
        <v>727</v>
      </c>
      <c r="R13" s="2">
        <v>352571</v>
      </c>
      <c r="S13" s="2">
        <v>122616</v>
      </c>
      <c r="T13" s="2">
        <v>2475240</v>
      </c>
      <c r="U13" s="2">
        <v>0.0045331</v>
      </c>
      <c r="V13" s="5">
        <v>4.71e-9</v>
      </c>
      <c r="W13" s="2">
        <v>31.38717407</v>
      </c>
      <c r="X13" s="2">
        <v>7.306389775</v>
      </c>
      <c r="Y13" s="2">
        <v>2.450422419</v>
      </c>
    </row>
    <row r="14" ht="13.9" spans="1:25">
      <c r="A14" t="s">
        <v>25</v>
      </c>
      <c r="B14" s="6" t="s">
        <v>26</v>
      </c>
      <c r="C14" s="2" t="s">
        <v>44</v>
      </c>
      <c r="D14" s="2" t="s">
        <v>32</v>
      </c>
      <c r="E14" s="2" t="s">
        <v>33</v>
      </c>
      <c r="F14" s="2" t="s">
        <v>32</v>
      </c>
      <c r="G14" s="2" t="s">
        <v>33</v>
      </c>
      <c r="H14" s="2">
        <v>0.20044</v>
      </c>
      <c r="I14" s="2">
        <v>0.0313365</v>
      </c>
      <c r="J14" s="2" t="s">
        <v>30</v>
      </c>
      <c r="K14" s="2">
        <v>0.0263303</v>
      </c>
      <c r="L14" s="2">
        <v>3</v>
      </c>
      <c r="M14" s="2">
        <v>45793925</v>
      </c>
      <c r="N14" s="2">
        <v>0.844465</v>
      </c>
      <c r="O14" s="2">
        <v>0.159729</v>
      </c>
      <c r="P14" s="2">
        <v>353298</v>
      </c>
      <c r="Q14" s="2">
        <v>727</v>
      </c>
      <c r="R14" s="2">
        <v>352571</v>
      </c>
      <c r="S14" s="2">
        <v>122616</v>
      </c>
      <c r="T14" s="2">
        <v>2475240</v>
      </c>
      <c r="U14" s="2">
        <v>0.0098613</v>
      </c>
      <c r="V14" s="5">
        <v>7.61e-92</v>
      </c>
      <c r="W14" s="2">
        <v>94.94112251</v>
      </c>
      <c r="X14" s="2">
        <v>15.89431106</v>
      </c>
      <c r="Y14" s="2">
        <v>29.51006982</v>
      </c>
    </row>
    <row r="15" ht="13.9" spans="1:25">
      <c r="A15" t="s">
        <v>25</v>
      </c>
      <c r="B15" s="6" t="s">
        <v>26</v>
      </c>
      <c r="C15" s="2" t="s">
        <v>45</v>
      </c>
      <c r="D15" s="2" t="s">
        <v>29</v>
      </c>
      <c r="E15" s="2" t="s">
        <v>28</v>
      </c>
      <c r="F15" s="2" t="s">
        <v>29</v>
      </c>
      <c r="G15" s="2" t="s">
        <v>28</v>
      </c>
      <c r="H15" s="2">
        <v>0.030474</v>
      </c>
      <c r="I15" s="2">
        <v>-0.0576362</v>
      </c>
      <c r="J15" s="2" t="s">
        <v>30</v>
      </c>
      <c r="K15" s="2">
        <v>0.307588</v>
      </c>
      <c r="L15" s="2">
        <v>6</v>
      </c>
      <c r="M15" s="2">
        <v>31276554</v>
      </c>
      <c r="N15" s="2">
        <v>0.313763</v>
      </c>
      <c r="O15" s="2">
        <v>0.0572152</v>
      </c>
      <c r="P15" s="2">
        <v>353298</v>
      </c>
      <c r="Q15" s="2">
        <v>727</v>
      </c>
      <c r="R15" s="2">
        <v>352571</v>
      </c>
      <c r="S15" s="2">
        <v>122616</v>
      </c>
      <c r="T15" s="2">
        <v>2475240</v>
      </c>
      <c r="U15" s="2">
        <v>0.0052595</v>
      </c>
      <c r="V15" s="5">
        <v>6.87e-9</v>
      </c>
      <c r="W15" s="2">
        <v>34.00807188</v>
      </c>
      <c r="X15" s="2">
        <v>8.477191551</v>
      </c>
      <c r="Y15" s="2">
        <v>2.397948207</v>
      </c>
    </row>
    <row r="16" spans="2:25">
      <c r="B16" s="6"/>
      <c r="Y16" s="7">
        <f>SUM(Y2:Y15)</f>
        <v>113.560973913</v>
      </c>
    </row>
    <row r="17" ht="13.9" spans="1:27">
      <c r="A17" t="s">
        <v>46</v>
      </c>
      <c r="B17" s="6" t="s">
        <v>26</v>
      </c>
      <c r="C17" s="2" t="s">
        <v>47</v>
      </c>
      <c r="D17" s="2" t="s">
        <v>48</v>
      </c>
      <c r="E17" s="2" t="s">
        <v>49</v>
      </c>
      <c r="F17" s="2" t="s">
        <v>48</v>
      </c>
      <c r="G17" s="2" t="s">
        <v>49</v>
      </c>
      <c r="H17" s="2">
        <v>0.068848</v>
      </c>
      <c r="I17" s="2">
        <v>0.049341</v>
      </c>
      <c r="J17" s="2" t="s">
        <v>50</v>
      </c>
      <c r="K17" s="2">
        <v>0.666126</v>
      </c>
      <c r="L17" s="2">
        <v>2</v>
      </c>
      <c r="M17" s="2">
        <v>60480453</v>
      </c>
      <c r="N17" s="2">
        <v>0.377696</v>
      </c>
      <c r="O17" s="2">
        <v>0.055932</v>
      </c>
      <c r="P17" s="2">
        <v>353298</v>
      </c>
      <c r="Q17" s="2">
        <v>727</v>
      </c>
      <c r="R17" s="2">
        <v>352571</v>
      </c>
      <c r="S17" s="2">
        <v>32519</v>
      </c>
      <c r="T17" s="2">
        <v>2062805</v>
      </c>
      <c r="U17" s="2">
        <v>0.010432</v>
      </c>
      <c r="V17" s="5">
        <v>4.13e-11</v>
      </c>
      <c r="W17" s="2">
        <v>33.24541</v>
      </c>
      <c r="X17" s="2">
        <v>15.10056</v>
      </c>
      <c r="Y17" s="2">
        <v>1.451845</v>
      </c>
      <c r="Z17" s="5"/>
      <c r="AA17" s="5"/>
    </row>
    <row r="18" ht="13.9" spans="1:27">
      <c r="A18" t="s">
        <v>46</v>
      </c>
      <c r="B18" s="6" t="s">
        <v>26</v>
      </c>
      <c r="C18" s="2" t="s">
        <v>51</v>
      </c>
      <c r="D18" s="2" t="s">
        <v>48</v>
      </c>
      <c r="E18" s="2" t="s">
        <v>49</v>
      </c>
      <c r="F18" s="2" t="s">
        <v>48</v>
      </c>
      <c r="G18" s="2" t="s">
        <v>49</v>
      </c>
      <c r="H18" s="2">
        <v>0.10114</v>
      </c>
      <c r="I18" s="2">
        <v>0.072292</v>
      </c>
      <c r="J18" s="2" t="s">
        <v>50</v>
      </c>
      <c r="K18" s="2">
        <v>0.121974</v>
      </c>
      <c r="L18" s="2">
        <v>16</v>
      </c>
      <c r="M18" s="2">
        <v>89196249</v>
      </c>
      <c r="N18" s="2">
        <v>0.363484</v>
      </c>
      <c r="O18" s="2">
        <v>0.079551</v>
      </c>
      <c r="P18" s="2">
        <v>353298</v>
      </c>
      <c r="Q18" s="2">
        <v>727</v>
      </c>
      <c r="R18" s="2">
        <v>352571</v>
      </c>
      <c r="S18" s="2">
        <v>32519</v>
      </c>
      <c r="T18" s="2">
        <v>2062805</v>
      </c>
      <c r="U18" s="2">
        <v>0.013651</v>
      </c>
      <c r="V18" s="5">
        <v>1.27e-13</v>
      </c>
      <c r="W18" s="2">
        <v>47.2844</v>
      </c>
      <c r="X18" s="2">
        <v>19.76014</v>
      </c>
      <c r="Y18" s="2">
        <v>1.829741</v>
      </c>
      <c r="Z18" s="5"/>
      <c r="AA18" s="5"/>
    </row>
    <row r="19" ht="13.9" spans="1:27">
      <c r="A19" t="s">
        <v>46</v>
      </c>
      <c r="B19" s="6" t="s">
        <v>26</v>
      </c>
      <c r="C19" s="2" t="s">
        <v>52</v>
      </c>
      <c r="D19" s="2" t="s">
        <v>49</v>
      </c>
      <c r="E19" s="2" t="s">
        <v>48</v>
      </c>
      <c r="F19" s="2" t="s">
        <v>49</v>
      </c>
      <c r="G19" s="2" t="s">
        <v>48</v>
      </c>
      <c r="H19" s="2">
        <v>0.14828</v>
      </c>
      <c r="I19" s="2">
        <v>0.108842</v>
      </c>
      <c r="J19" s="2" t="s">
        <v>50</v>
      </c>
      <c r="K19" s="2">
        <v>0.342059</v>
      </c>
      <c r="L19" s="2">
        <v>19</v>
      </c>
      <c r="M19" s="2">
        <v>4717660</v>
      </c>
      <c r="N19" s="2">
        <v>0.050873</v>
      </c>
      <c r="O19" s="2">
        <v>0.055744</v>
      </c>
      <c r="P19" s="2">
        <v>353298</v>
      </c>
      <c r="Q19" s="2">
        <v>727</v>
      </c>
      <c r="R19" s="2">
        <v>352571</v>
      </c>
      <c r="S19" s="2">
        <v>32519</v>
      </c>
      <c r="T19" s="2">
        <v>2062805</v>
      </c>
      <c r="U19" s="2">
        <v>0.011043</v>
      </c>
      <c r="V19" s="5">
        <v>4.21e-41</v>
      </c>
      <c r="W19" s="2">
        <v>33.13343</v>
      </c>
      <c r="X19" s="2">
        <v>15.985</v>
      </c>
      <c r="Y19" s="2">
        <v>6.009852</v>
      </c>
      <c r="Z19" s="5"/>
      <c r="AA19" s="5"/>
    </row>
    <row r="20" ht="13.9" spans="1:27">
      <c r="A20" t="s">
        <v>46</v>
      </c>
      <c r="B20" s="6" t="s">
        <v>26</v>
      </c>
      <c r="C20" s="2" t="s">
        <v>53</v>
      </c>
      <c r="D20" s="2" t="s">
        <v>49</v>
      </c>
      <c r="E20" s="2" t="s">
        <v>48</v>
      </c>
      <c r="F20" s="2" t="s">
        <v>49</v>
      </c>
      <c r="G20" s="2" t="s">
        <v>48</v>
      </c>
      <c r="H20" s="2">
        <v>0.20902</v>
      </c>
      <c r="I20" s="2">
        <v>-0.03038</v>
      </c>
      <c r="J20" s="2" t="s">
        <v>50</v>
      </c>
      <c r="K20" s="2">
        <v>0.020562</v>
      </c>
      <c r="L20" s="2">
        <v>1</v>
      </c>
      <c r="M20" s="2">
        <v>155000000</v>
      </c>
      <c r="N20" s="2">
        <v>0.870264</v>
      </c>
      <c r="O20" s="2">
        <v>0.185981</v>
      </c>
      <c r="P20" s="2">
        <v>353298</v>
      </c>
      <c r="Q20" s="2">
        <v>727</v>
      </c>
      <c r="R20" s="2">
        <v>352571</v>
      </c>
      <c r="S20" s="2">
        <v>32519</v>
      </c>
      <c r="T20" s="2">
        <v>2062805</v>
      </c>
      <c r="U20" s="2">
        <v>0.03574</v>
      </c>
      <c r="V20" s="5">
        <v>4.97e-9</v>
      </c>
      <c r="W20" s="2">
        <v>110.545</v>
      </c>
      <c r="X20" s="2">
        <v>51.73449</v>
      </c>
      <c r="Y20" s="2">
        <v>1.14009</v>
      </c>
      <c r="Z20" s="5"/>
      <c r="AA20" s="5"/>
    </row>
    <row r="21" ht="13.9" spans="1:27">
      <c r="A21" t="s">
        <v>46</v>
      </c>
      <c r="B21" s="6" t="s">
        <v>26</v>
      </c>
      <c r="C21" s="2" t="s">
        <v>54</v>
      </c>
      <c r="D21" s="2" t="s">
        <v>48</v>
      </c>
      <c r="E21" s="2" t="s">
        <v>49</v>
      </c>
      <c r="F21" s="2" t="s">
        <v>48</v>
      </c>
      <c r="G21" s="2" t="s">
        <v>49</v>
      </c>
      <c r="H21" s="2">
        <v>0.28389</v>
      </c>
      <c r="I21" s="2">
        <v>-0.47914</v>
      </c>
      <c r="J21" s="2" t="s">
        <v>50</v>
      </c>
      <c r="K21" s="2">
        <v>0.002441</v>
      </c>
      <c r="L21" s="2">
        <v>9</v>
      </c>
      <c r="M21" s="2">
        <v>21172826</v>
      </c>
      <c r="N21" s="2">
        <v>0.379569</v>
      </c>
      <c r="O21" s="2">
        <v>0.545285</v>
      </c>
      <c r="P21" s="2">
        <v>353298</v>
      </c>
      <c r="Q21" s="2">
        <v>727</v>
      </c>
      <c r="R21" s="2">
        <v>352571</v>
      </c>
      <c r="S21" s="2">
        <v>32519</v>
      </c>
      <c r="T21" s="2">
        <v>2062805</v>
      </c>
      <c r="U21" s="2">
        <v>0.051106</v>
      </c>
      <c r="V21" s="5">
        <v>2.78e-8</v>
      </c>
      <c r="W21" s="2">
        <v>324.1113</v>
      </c>
      <c r="X21" s="2">
        <v>73.97713</v>
      </c>
      <c r="Y21" s="2">
        <v>1.028559</v>
      </c>
      <c r="Z21" s="5"/>
      <c r="AA21" s="5"/>
    </row>
    <row r="22" ht="13.9" spans="1:27">
      <c r="A22" t="s">
        <v>46</v>
      </c>
      <c r="B22" s="6" t="s">
        <v>26</v>
      </c>
      <c r="C22" s="2" t="s">
        <v>55</v>
      </c>
      <c r="D22" s="2" t="s">
        <v>49</v>
      </c>
      <c r="E22" s="2" t="s">
        <v>48</v>
      </c>
      <c r="F22" s="2" t="s">
        <v>49</v>
      </c>
      <c r="G22" s="2" t="s">
        <v>48</v>
      </c>
      <c r="H22" s="2">
        <v>0.068773</v>
      </c>
      <c r="I22" s="2">
        <v>0.013981</v>
      </c>
      <c r="J22" s="2" t="s">
        <v>50</v>
      </c>
      <c r="K22" s="2">
        <v>0.413558</v>
      </c>
      <c r="L22" s="2">
        <v>1</v>
      </c>
      <c r="M22" s="2">
        <v>77481554</v>
      </c>
      <c r="N22" s="2">
        <v>0.79382</v>
      </c>
      <c r="O22" s="2">
        <v>0.053494</v>
      </c>
      <c r="P22" s="2">
        <v>353298</v>
      </c>
      <c r="Q22" s="2">
        <v>727</v>
      </c>
      <c r="R22" s="2">
        <v>352571</v>
      </c>
      <c r="S22" s="2">
        <v>32519</v>
      </c>
      <c r="T22" s="2">
        <v>2062805</v>
      </c>
      <c r="U22" s="2">
        <v>0.010063</v>
      </c>
      <c r="V22" s="5">
        <v>8.24e-12</v>
      </c>
      <c r="W22" s="2">
        <v>31.79594</v>
      </c>
      <c r="X22" s="2">
        <v>14.56643</v>
      </c>
      <c r="Y22" s="2">
        <v>1.556875</v>
      </c>
      <c r="Z22" s="5"/>
      <c r="AA22" s="5"/>
    </row>
    <row r="23" ht="13.9" spans="1:27">
      <c r="A23" t="s">
        <v>46</v>
      </c>
      <c r="B23" s="6" t="s">
        <v>26</v>
      </c>
      <c r="C23" s="2" t="s">
        <v>56</v>
      </c>
      <c r="D23" s="2" t="s">
        <v>57</v>
      </c>
      <c r="E23" s="2" t="s">
        <v>58</v>
      </c>
      <c r="F23" s="2" t="s">
        <v>57</v>
      </c>
      <c r="G23" s="2" t="s">
        <v>58</v>
      </c>
      <c r="H23" s="2">
        <v>0.067678</v>
      </c>
      <c r="I23" s="2">
        <v>-0.09716</v>
      </c>
      <c r="J23" s="2" t="s">
        <v>50</v>
      </c>
      <c r="K23" s="2">
        <v>0.494476</v>
      </c>
      <c r="L23" s="2">
        <v>6</v>
      </c>
      <c r="M23" s="2">
        <v>31306250</v>
      </c>
      <c r="N23" s="2">
        <v>0.065079</v>
      </c>
      <c r="O23" s="2">
        <v>0.05267</v>
      </c>
      <c r="P23" s="2">
        <v>353298</v>
      </c>
      <c r="Q23" s="2">
        <v>727</v>
      </c>
      <c r="R23" s="2">
        <v>352571</v>
      </c>
      <c r="S23" s="2">
        <v>32519</v>
      </c>
      <c r="T23" s="2">
        <v>2062805</v>
      </c>
      <c r="U23" s="2">
        <v>0.009495</v>
      </c>
      <c r="V23" s="5">
        <v>1.02e-12</v>
      </c>
      <c r="W23" s="2">
        <v>31.30634</v>
      </c>
      <c r="X23" s="2">
        <v>13.74438</v>
      </c>
      <c r="Y23" s="2">
        <v>1.693436</v>
      </c>
      <c r="Z23" s="5"/>
      <c r="AA23" s="5"/>
    </row>
    <row r="24" ht="13.9" spans="1:32">
      <c r="A24" t="s">
        <v>46</v>
      </c>
      <c r="B24" s="6" t="s">
        <v>26</v>
      </c>
      <c r="C24" s="2" t="s">
        <v>59</v>
      </c>
      <c r="D24" s="2" t="s">
        <v>49</v>
      </c>
      <c r="E24" s="2" t="s">
        <v>48</v>
      </c>
      <c r="F24" s="2" t="s">
        <v>49</v>
      </c>
      <c r="G24" s="2" t="s">
        <v>48</v>
      </c>
      <c r="H24" s="2">
        <v>0.11372</v>
      </c>
      <c r="I24" s="2">
        <v>0.020408</v>
      </c>
      <c r="J24" s="2" t="s">
        <v>50</v>
      </c>
      <c r="K24" s="2">
        <v>0.901007</v>
      </c>
      <c r="L24" s="2">
        <v>3</v>
      </c>
      <c r="M24" s="2">
        <v>45772602</v>
      </c>
      <c r="N24" s="2">
        <v>0.816655</v>
      </c>
      <c r="O24" s="2">
        <v>0.088021</v>
      </c>
      <c r="P24" s="2">
        <v>353298</v>
      </c>
      <c r="Q24" s="2">
        <v>727</v>
      </c>
      <c r="R24" s="2">
        <v>352571</v>
      </c>
      <c r="S24" s="2">
        <v>32519</v>
      </c>
      <c r="T24" s="2">
        <v>2062805</v>
      </c>
      <c r="U24" s="2">
        <v>0.016819</v>
      </c>
      <c r="V24" s="5">
        <v>1.37e-11</v>
      </c>
      <c r="W24" s="2">
        <v>52.31875</v>
      </c>
      <c r="X24" s="2">
        <v>24.3459</v>
      </c>
      <c r="Y24" s="2">
        <v>1.523864</v>
      </c>
      <c r="Z24" s="5"/>
      <c r="AA24" s="5"/>
      <c r="AB24" s="2"/>
      <c r="AC24" s="2"/>
      <c r="AD24" s="2"/>
      <c r="AE24" s="2"/>
      <c r="AF24" s="2"/>
    </row>
    <row r="25" ht="13.9" spans="1:32">
      <c r="A25" t="s">
        <v>46</v>
      </c>
      <c r="B25" s="6" t="s">
        <v>26</v>
      </c>
      <c r="C25" s="2" t="s">
        <v>60</v>
      </c>
      <c r="D25" s="2" t="s">
        <v>58</v>
      </c>
      <c r="E25" s="2" t="s">
        <v>57</v>
      </c>
      <c r="F25" s="2" t="s">
        <v>58</v>
      </c>
      <c r="G25" s="2" t="s">
        <v>57</v>
      </c>
      <c r="H25" s="2">
        <v>0.068259</v>
      </c>
      <c r="I25" s="2">
        <v>0.041493</v>
      </c>
      <c r="J25" s="2" t="s">
        <v>50</v>
      </c>
      <c r="K25" s="2">
        <v>0.636763</v>
      </c>
      <c r="L25" s="2">
        <v>3</v>
      </c>
      <c r="M25" s="2">
        <v>102000000</v>
      </c>
      <c r="N25" s="2">
        <v>0.449142</v>
      </c>
      <c r="O25" s="2">
        <v>0.054823</v>
      </c>
      <c r="P25" s="2">
        <v>353298</v>
      </c>
      <c r="Q25" s="2">
        <v>727</v>
      </c>
      <c r="R25" s="2">
        <v>352571</v>
      </c>
      <c r="S25" s="2">
        <v>32519</v>
      </c>
      <c r="T25" s="2">
        <v>2062805</v>
      </c>
      <c r="U25" s="2">
        <v>0.010317</v>
      </c>
      <c r="V25" s="5">
        <v>3.69e-11</v>
      </c>
      <c r="W25" s="2">
        <v>32.58618</v>
      </c>
      <c r="X25" s="2">
        <v>14.9341</v>
      </c>
      <c r="Y25" s="2">
        <v>1.459102</v>
      </c>
      <c r="Z25" s="5"/>
      <c r="AA25" s="5"/>
      <c r="AB25" s="2"/>
      <c r="AC25" s="2"/>
      <c r="AD25" s="2"/>
      <c r="AE25" s="2"/>
      <c r="AF25" s="2"/>
    </row>
    <row r="26" ht="13.9" spans="1:32">
      <c r="A26" t="s">
        <v>46</v>
      </c>
      <c r="B26" s="6" t="s">
        <v>26</v>
      </c>
      <c r="C26" s="2" t="s">
        <v>61</v>
      </c>
      <c r="D26" s="2" t="s">
        <v>58</v>
      </c>
      <c r="E26" s="2" t="s">
        <v>57</v>
      </c>
      <c r="F26" s="2" t="s">
        <v>58</v>
      </c>
      <c r="G26" s="2" t="s">
        <v>57</v>
      </c>
      <c r="H26" s="2">
        <v>0.061114</v>
      </c>
      <c r="I26" s="2">
        <v>-0.07173</v>
      </c>
      <c r="J26" s="2" t="s">
        <v>50</v>
      </c>
      <c r="K26" s="2">
        <v>0.3529</v>
      </c>
      <c r="L26" s="2">
        <v>10</v>
      </c>
      <c r="M26" s="2">
        <v>79558486</v>
      </c>
      <c r="N26" s="2">
        <v>0.201852</v>
      </c>
      <c r="O26" s="2">
        <v>0.056205</v>
      </c>
      <c r="P26" s="2">
        <v>353298</v>
      </c>
      <c r="Q26" s="2">
        <v>727</v>
      </c>
      <c r="R26" s="2">
        <v>352571</v>
      </c>
      <c r="S26" s="2">
        <v>32519</v>
      </c>
      <c r="T26" s="2">
        <v>2062805</v>
      </c>
      <c r="U26" s="2">
        <v>0.010877</v>
      </c>
      <c r="V26" s="5">
        <v>1.93e-8</v>
      </c>
      <c r="W26" s="2">
        <v>33.4078</v>
      </c>
      <c r="X26" s="2">
        <v>15.74471</v>
      </c>
      <c r="Y26" s="2">
        <v>1.052291</v>
      </c>
      <c r="Z26" s="5"/>
      <c r="AA26" s="5"/>
      <c r="AB26" s="2"/>
      <c r="AC26" s="2"/>
      <c r="AD26" s="2"/>
      <c r="AE26" s="2"/>
      <c r="AF26" s="2"/>
    </row>
    <row r="27" ht="13.9" spans="1:32">
      <c r="A27" t="s">
        <v>46</v>
      </c>
      <c r="B27" s="6" t="s">
        <v>26</v>
      </c>
      <c r="C27" s="2" t="s">
        <v>62</v>
      </c>
      <c r="D27" s="2" t="s">
        <v>57</v>
      </c>
      <c r="E27" s="2" t="s">
        <v>58</v>
      </c>
      <c r="F27" s="2" t="s">
        <v>57</v>
      </c>
      <c r="G27" s="2" t="s">
        <v>58</v>
      </c>
      <c r="H27" s="2">
        <v>0.064371</v>
      </c>
      <c r="I27" s="2">
        <v>0.027306</v>
      </c>
      <c r="J27" s="2" t="s">
        <v>50</v>
      </c>
      <c r="K27" s="2">
        <v>0.720183</v>
      </c>
      <c r="L27" s="2">
        <v>16</v>
      </c>
      <c r="M27" s="2">
        <v>54221310</v>
      </c>
      <c r="N27" s="2">
        <v>0.641422</v>
      </c>
      <c r="O27" s="2">
        <v>0.058632</v>
      </c>
      <c r="P27" s="2">
        <v>353298</v>
      </c>
      <c r="Q27" s="2">
        <v>727</v>
      </c>
      <c r="R27" s="2">
        <v>352571</v>
      </c>
      <c r="S27" s="2">
        <v>32519</v>
      </c>
      <c r="T27" s="2">
        <v>2062805</v>
      </c>
      <c r="U27" s="2">
        <v>0.011743</v>
      </c>
      <c r="V27" s="5">
        <v>4.21e-8</v>
      </c>
      <c r="W27" s="2">
        <v>34.85032</v>
      </c>
      <c r="X27" s="2">
        <v>16.99827</v>
      </c>
      <c r="Y27" s="2">
        <v>1.001602</v>
      </c>
      <c r="Z27" s="5"/>
      <c r="AA27" s="5"/>
      <c r="AB27" s="2"/>
      <c r="AC27" s="2"/>
      <c r="AD27" s="2"/>
      <c r="AE27" s="2"/>
      <c r="AF27" s="2"/>
    </row>
    <row r="28" ht="13.9" spans="1:32">
      <c r="A28" t="s">
        <v>46</v>
      </c>
      <c r="B28" s="6" t="s">
        <v>26</v>
      </c>
      <c r="C28" s="2" t="s">
        <v>63</v>
      </c>
      <c r="D28" s="2" t="s">
        <v>58</v>
      </c>
      <c r="E28" s="2" t="s">
        <v>57</v>
      </c>
      <c r="F28" s="2" t="s">
        <v>58</v>
      </c>
      <c r="G28" s="2" t="s">
        <v>57</v>
      </c>
      <c r="H28" s="2">
        <v>0.053141</v>
      </c>
      <c r="I28" s="2">
        <v>0.061476</v>
      </c>
      <c r="J28" s="2" t="s">
        <v>50</v>
      </c>
      <c r="K28" s="2">
        <v>0.427024</v>
      </c>
      <c r="L28" s="2">
        <v>8</v>
      </c>
      <c r="M28" s="2">
        <v>60515641</v>
      </c>
      <c r="N28" s="2">
        <v>0.249392</v>
      </c>
      <c r="O28" s="2">
        <v>0.053373</v>
      </c>
      <c r="P28" s="2">
        <v>353298</v>
      </c>
      <c r="Q28" s="2">
        <v>727</v>
      </c>
      <c r="R28" s="2">
        <v>352571</v>
      </c>
      <c r="S28" s="2">
        <v>32519</v>
      </c>
      <c r="T28" s="2">
        <v>2062805</v>
      </c>
      <c r="U28" s="2">
        <v>0.009736</v>
      </c>
      <c r="V28" s="5">
        <v>4.81e-8</v>
      </c>
      <c r="W28" s="2">
        <v>31.72431</v>
      </c>
      <c r="X28" s="2">
        <v>14.09352</v>
      </c>
      <c r="Y28" s="2">
        <v>0.992989</v>
      </c>
      <c r="Z28" s="5"/>
      <c r="AA28" s="5"/>
      <c r="AB28" s="2"/>
      <c r="AC28" s="2"/>
      <c r="AD28" s="2"/>
      <c r="AE28" s="2"/>
      <c r="AF28" s="2"/>
    </row>
    <row r="29" ht="13.9" spans="1:32">
      <c r="A29" t="s">
        <v>46</v>
      </c>
      <c r="B29" s="6" t="s">
        <v>26</v>
      </c>
      <c r="C29" s="2" t="s">
        <v>64</v>
      </c>
      <c r="D29" s="2" t="s">
        <v>58</v>
      </c>
      <c r="E29" s="2" t="s">
        <v>57</v>
      </c>
      <c r="F29" s="2" t="s">
        <v>58</v>
      </c>
      <c r="G29" s="2" t="s">
        <v>57</v>
      </c>
      <c r="H29" s="2">
        <v>0.058531</v>
      </c>
      <c r="I29" s="2">
        <v>-0.04115</v>
      </c>
      <c r="J29" s="2" t="s">
        <v>50</v>
      </c>
      <c r="K29" s="2">
        <v>0.385579</v>
      </c>
      <c r="L29" s="2">
        <v>7</v>
      </c>
      <c r="M29" s="2">
        <v>100000000</v>
      </c>
      <c r="N29" s="2">
        <v>0.447538</v>
      </c>
      <c r="O29" s="2">
        <v>0.054178</v>
      </c>
      <c r="P29" s="2">
        <v>353298</v>
      </c>
      <c r="Q29" s="2">
        <v>727</v>
      </c>
      <c r="R29" s="2">
        <v>352571</v>
      </c>
      <c r="S29" s="2">
        <v>32519</v>
      </c>
      <c r="T29" s="2">
        <v>2062805</v>
      </c>
      <c r="U29" s="2">
        <v>0.009857</v>
      </c>
      <c r="V29" s="5">
        <v>2.88e-9</v>
      </c>
      <c r="W29" s="2">
        <v>32.20256</v>
      </c>
      <c r="X29" s="2">
        <v>14.26824</v>
      </c>
      <c r="Y29" s="2">
        <v>1.175317</v>
      </c>
      <c r="Z29" s="5"/>
      <c r="AA29" s="5"/>
      <c r="AB29" s="2"/>
      <c r="AC29" s="2"/>
      <c r="AD29" s="2"/>
      <c r="AE29" s="2"/>
      <c r="AF29" s="2"/>
    </row>
    <row r="30" ht="13.9" spans="1:32">
      <c r="A30" t="s">
        <v>46</v>
      </c>
      <c r="B30" s="6" t="s">
        <v>26</v>
      </c>
      <c r="C30" s="2" t="s">
        <v>65</v>
      </c>
      <c r="D30" s="2" t="s">
        <v>57</v>
      </c>
      <c r="E30" s="2" t="s">
        <v>58</v>
      </c>
      <c r="F30" s="2" t="s">
        <v>57</v>
      </c>
      <c r="G30" s="2" t="s">
        <v>58</v>
      </c>
      <c r="H30" s="2">
        <v>0.069511</v>
      </c>
      <c r="I30" s="2">
        <v>0.067333</v>
      </c>
      <c r="J30" s="2" t="s">
        <v>50</v>
      </c>
      <c r="K30" s="2">
        <v>0.32938</v>
      </c>
      <c r="L30" s="2">
        <v>1</v>
      </c>
      <c r="M30" s="2">
        <v>64995008</v>
      </c>
      <c r="N30" s="2">
        <v>0.233498</v>
      </c>
      <c r="O30" s="2">
        <v>0.056516</v>
      </c>
      <c r="P30" s="2">
        <v>353298</v>
      </c>
      <c r="Q30" s="2">
        <v>727</v>
      </c>
      <c r="R30" s="2">
        <v>352571</v>
      </c>
      <c r="S30" s="2">
        <v>32519</v>
      </c>
      <c r="T30" s="2">
        <v>2062805</v>
      </c>
      <c r="U30" s="2">
        <v>0.012003</v>
      </c>
      <c r="V30" s="5">
        <v>6.99e-9</v>
      </c>
      <c r="W30" s="2">
        <v>33.59259</v>
      </c>
      <c r="X30" s="2">
        <v>17.37462</v>
      </c>
      <c r="Y30" s="2">
        <v>1.117893</v>
      </c>
      <c r="Z30" s="5"/>
      <c r="AA30" s="5"/>
      <c r="AB30" s="2"/>
      <c r="AC30" s="2"/>
      <c r="AD30" s="2"/>
      <c r="AE30" s="2"/>
      <c r="AF30" s="2"/>
    </row>
    <row r="31" ht="13.9" spans="1:32">
      <c r="A31" t="s">
        <v>46</v>
      </c>
      <c r="B31" s="6" t="s">
        <v>26</v>
      </c>
      <c r="C31" s="2" t="s">
        <v>66</v>
      </c>
      <c r="D31" s="2" t="s">
        <v>49</v>
      </c>
      <c r="E31" s="2" t="s">
        <v>48</v>
      </c>
      <c r="F31" s="2" t="s">
        <v>49</v>
      </c>
      <c r="G31" s="2" t="s">
        <v>48</v>
      </c>
      <c r="H31" s="2">
        <v>0.064307</v>
      </c>
      <c r="I31" s="2">
        <v>-0.01466</v>
      </c>
      <c r="J31" s="2" t="s">
        <v>50</v>
      </c>
      <c r="K31" s="2">
        <v>0.743816</v>
      </c>
      <c r="L31" s="2">
        <v>4</v>
      </c>
      <c r="M31" s="2">
        <v>106000000</v>
      </c>
      <c r="N31" s="2">
        <v>0.809488</v>
      </c>
      <c r="O31" s="2">
        <v>0.060808</v>
      </c>
      <c r="P31" s="2">
        <v>353298</v>
      </c>
      <c r="Q31" s="2">
        <v>727</v>
      </c>
      <c r="R31" s="2">
        <v>352571</v>
      </c>
      <c r="S31" s="2">
        <v>32519</v>
      </c>
      <c r="T31" s="2">
        <v>2062805</v>
      </c>
      <c r="U31" s="2">
        <v>0.011488</v>
      </c>
      <c r="V31" s="5">
        <v>2.17e-8</v>
      </c>
      <c r="W31" s="2">
        <v>36.14329</v>
      </c>
      <c r="X31" s="2">
        <v>16.62915</v>
      </c>
      <c r="Y31" s="2">
        <v>1.044481</v>
      </c>
      <c r="Z31" s="5"/>
      <c r="AA31" s="5"/>
      <c r="AB31" s="2"/>
      <c r="AC31" s="2"/>
      <c r="AD31" s="2"/>
      <c r="AE31" s="2"/>
      <c r="AF31" s="2"/>
    </row>
    <row r="32" ht="13.9" spans="1:32">
      <c r="A32" t="s">
        <v>46</v>
      </c>
      <c r="B32" s="6" t="s">
        <v>26</v>
      </c>
      <c r="C32" s="2" t="s">
        <v>67</v>
      </c>
      <c r="D32" s="2" t="s">
        <v>49</v>
      </c>
      <c r="E32" s="2" t="s">
        <v>58</v>
      </c>
      <c r="F32" s="2" t="s">
        <v>49</v>
      </c>
      <c r="G32" s="2" t="s">
        <v>58</v>
      </c>
      <c r="H32" s="2">
        <v>0.098933</v>
      </c>
      <c r="I32" s="2">
        <v>-0.00615</v>
      </c>
      <c r="J32" s="2" t="s">
        <v>50</v>
      </c>
      <c r="K32" s="2">
        <v>0.897803</v>
      </c>
      <c r="L32" s="2">
        <v>11</v>
      </c>
      <c r="M32" s="2">
        <v>1219991</v>
      </c>
      <c r="N32" s="2">
        <v>0.945144</v>
      </c>
      <c r="O32" s="2">
        <v>0.089389</v>
      </c>
      <c r="P32" s="2">
        <v>353298</v>
      </c>
      <c r="Q32" s="2">
        <v>727</v>
      </c>
      <c r="R32" s="2">
        <v>352571</v>
      </c>
      <c r="S32" s="2">
        <v>32519</v>
      </c>
      <c r="T32" s="2">
        <v>2062805</v>
      </c>
      <c r="U32" s="2">
        <v>0.015532</v>
      </c>
      <c r="V32" s="5">
        <v>1.9e-10</v>
      </c>
      <c r="W32" s="2">
        <v>53.13194</v>
      </c>
      <c r="X32" s="2">
        <v>22.48293</v>
      </c>
      <c r="Y32" s="2">
        <v>1.352385</v>
      </c>
      <c r="Z32" s="5"/>
      <c r="AA32" s="5"/>
      <c r="AB32" s="2"/>
      <c r="AC32" s="2"/>
      <c r="AD32" s="2"/>
      <c r="AE32" s="2"/>
      <c r="AF32" s="2"/>
    </row>
    <row r="33" ht="13.9" spans="1:32">
      <c r="A33" t="s">
        <v>46</v>
      </c>
      <c r="B33" s="6" t="s">
        <v>26</v>
      </c>
      <c r="C33" s="2" t="s">
        <v>68</v>
      </c>
      <c r="D33" s="2" t="s">
        <v>48</v>
      </c>
      <c r="E33" s="2" t="s">
        <v>49</v>
      </c>
      <c r="F33" s="2" t="s">
        <v>48</v>
      </c>
      <c r="G33" s="2" t="s">
        <v>49</v>
      </c>
      <c r="H33" s="2">
        <v>0.14296</v>
      </c>
      <c r="I33" s="2">
        <v>0.016848</v>
      </c>
      <c r="J33" s="2" t="s">
        <v>50</v>
      </c>
      <c r="K33" s="2">
        <v>0.949006</v>
      </c>
      <c r="L33" s="2">
        <v>1</v>
      </c>
      <c r="M33" s="2">
        <v>155000000</v>
      </c>
      <c r="N33" s="2">
        <v>0.888596</v>
      </c>
      <c r="O33" s="2">
        <v>0.120272</v>
      </c>
      <c r="P33" s="2">
        <v>353298</v>
      </c>
      <c r="Q33" s="2">
        <v>727</v>
      </c>
      <c r="R33" s="2">
        <v>352571</v>
      </c>
      <c r="S33" s="2">
        <v>32519</v>
      </c>
      <c r="T33" s="2">
        <v>2062805</v>
      </c>
      <c r="U33" s="2">
        <v>0.015375</v>
      </c>
      <c r="V33" s="5">
        <v>1.43e-20</v>
      </c>
      <c r="W33" s="2">
        <v>71.48833</v>
      </c>
      <c r="X33" s="2">
        <v>22.25567</v>
      </c>
      <c r="Y33" s="2">
        <v>2.881851</v>
      </c>
      <c r="Z33" s="5"/>
      <c r="AA33" s="5"/>
      <c r="AB33" s="2"/>
      <c r="AC33" s="2"/>
      <c r="AD33" s="2"/>
      <c r="AE33" s="2"/>
      <c r="AF33" s="2"/>
    </row>
    <row r="34" ht="13.9" spans="1:32">
      <c r="A34" t="s">
        <v>46</v>
      </c>
      <c r="B34" s="6" t="s">
        <v>26</v>
      </c>
      <c r="C34" s="2" t="s">
        <v>69</v>
      </c>
      <c r="D34" s="2" t="s">
        <v>49</v>
      </c>
      <c r="E34" s="2" t="s">
        <v>48</v>
      </c>
      <c r="F34" s="2" t="s">
        <v>49</v>
      </c>
      <c r="G34" s="2" t="s">
        <v>48</v>
      </c>
      <c r="H34" s="2">
        <v>0.058194</v>
      </c>
      <c r="I34" s="2">
        <v>-0.01376</v>
      </c>
      <c r="J34" s="2" t="s">
        <v>50</v>
      </c>
      <c r="K34" s="2">
        <v>0.324333</v>
      </c>
      <c r="L34" s="2">
        <v>5</v>
      </c>
      <c r="M34" s="2">
        <v>132000000</v>
      </c>
      <c r="N34" s="2">
        <v>0.806897</v>
      </c>
      <c r="O34" s="2">
        <v>0.056297</v>
      </c>
      <c r="P34" s="2">
        <v>353298</v>
      </c>
      <c r="Q34" s="2">
        <v>727</v>
      </c>
      <c r="R34" s="2">
        <v>352571</v>
      </c>
      <c r="S34" s="2">
        <v>32519</v>
      </c>
      <c r="T34" s="2">
        <v>2062805</v>
      </c>
      <c r="U34" s="2">
        <v>0.010052</v>
      </c>
      <c r="V34" s="5">
        <v>7.07e-9</v>
      </c>
      <c r="W34" s="2">
        <v>33.46254</v>
      </c>
      <c r="X34" s="2">
        <v>14.55051</v>
      </c>
      <c r="Y34" s="2">
        <v>1.117183</v>
      </c>
      <c r="Z34" s="5"/>
      <c r="AA34" s="5"/>
      <c r="AB34" s="2"/>
      <c r="AC34" s="2"/>
      <c r="AD34" s="2"/>
      <c r="AE34" s="2"/>
      <c r="AF34" s="2"/>
    </row>
    <row r="35" ht="13.9" spans="1:32">
      <c r="A35" t="s">
        <v>46</v>
      </c>
      <c r="B35" s="6" t="s">
        <v>26</v>
      </c>
      <c r="C35" s="2" t="s">
        <v>70</v>
      </c>
      <c r="D35" s="2" t="s">
        <v>48</v>
      </c>
      <c r="E35" s="2" t="s">
        <v>57</v>
      </c>
      <c r="F35" s="2" t="s">
        <v>48</v>
      </c>
      <c r="G35" s="2" t="s">
        <v>57</v>
      </c>
      <c r="H35" s="2">
        <v>0.22336</v>
      </c>
      <c r="I35" s="2">
        <v>0.230325</v>
      </c>
      <c r="J35" s="2" t="s">
        <v>50</v>
      </c>
      <c r="K35" s="2">
        <v>0.015096</v>
      </c>
      <c r="L35" s="2">
        <v>19</v>
      </c>
      <c r="M35" s="2">
        <v>10486312</v>
      </c>
      <c r="N35" s="2">
        <v>0.283923</v>
      </c>
      <c r="O35" s="2">
        <v>0.214946</v>
      </c>
      <c r="P35" s="2">
        <v>353298</v>
      </c>
      <c r="Q35" s="2">
        <v>727</v>
      </c>
      <c r="R35" s="2">
        <v>352571</v>
      </c>
      <c r="S35" s="2">
        <v>32519</v>
      </c>
      <c r="T35" s="2">
        <v>2062805</v>
      </c>
      <c r="U35" s="2">
        <v>0.034592</v>
      </c>
      <c r="V35" s="5">
        <v>1.07e-10</v>
      </c>
      <c r="W35" s="2">
        <v>127.7615</v>
      </c>
      <c r="X35" s="2">
        <v>50.07273</v>
      </c>
      <c r="Y35" s="2">
        <v>1.389736</v>
      </c>
      <c r="Z35" s="5"/>
      <c r="AA35" s="5"/>
      <c r="AB35" s="2"/>
      <c r="AC35" s="2"/>
      <c r="AD35" s="2"/>
      <c r="AE35" s="2"/>
      <c r="AF35" s="2"/>
    </row>
    <row r="36" ht="13.9" spans="1:32">
      <c r="A36" t="s">
        <v>46</v>
      </c>
      <c r="B36" s="6" t="s">
        <v>26</v>
      </c>
      <c r="C36" s="2" t="s">
        <v>71</v>
      </c>
      <c r="D36" s="2" t="s">
        <v>58</v>
      </c>
      <c r="E36" s="2" t="s">
        <v>57</v>
      </c>
      <c r="F36" s="2" t="s">
        <v>58</v>
      </c>
      <c r="G36" s="2" t="s">
        <v>57</v>
      </c>
      <c r="H36" s="2">
        <v>0.07545</v>
      </c>
      <c r="I36" s="2">
        <v>0.128653</v>
      </c>
      <c r="J36" s="2" t="s">
        <v>50</v>
      </c>
      <c r="K36" s="2">
        <v>0.728073</v>
      </c>
      <c r="L36" s="2">
        <v>12</v>
      </c>
      <c r="M36" s="2">
        <v>113000000</v>
      </c>
      <c r="N36" s="2">
        <v>0.029192</v>
      </c>
      <c r="O36" s="2">
        <v>0.058991</v>
      </c>
      <c r="P36" s="2">
        <v>353298</v>
      </c>
      <c r="Q36" s="2">
        <v>727</v>
      </c>
      <c r="R36" s="2">
        <v>352571</v>
      </c>
      <c r="S36" s="2">
        <v>32519</v>
      </c>
      <c r="T36" s="2">
        <v>2062805</v>
      </c>
      <c r="U36" s="2">
        <v>0.010079</v>
      </c>
      <c r="V36" s="5">
        <v>7.13e-14</v>
      </c>
      <c r="W36" s="2">
        <v>35.06377</v>
      </c>
      <c r="X36" s="2">
        <v>14.58959</v>
      </c>
      <c r="Y36" s="2">
        <v>1.867912</v>
      </c>
      <c r="Z36" s="5"/>
      <c r="AA36" s="5"/>
      <c r="AB36" s="2"/>
      <c r="AC36" s="2"/>
      <c r="AD36" s="2"/>
      <c r="AE36" s="2"/>
      <c r="AF36" s="2"/>
    </row>
    <row r="37" ht="13.9" spans="1:32">
      <c r="A37" t="s">
        <v>46</v>
      </c>
      <c r="B37" s="6" t="s">
        <v>26</v>
      </c>
      <c r="C37" s="2" t="s">
        <v>72</v>
      </c>
      <c r="D37" s="2" t="s">
        <v>48</v>
      </c>
      <c r="E37" s="2" t="s">
        <v>49</v>
      </c>
      <c r="F37" s="2" t="s">
        <v>48</v>
      </c>
      <c r="G37" s="2" t="s">
        <v>49</v>
      </c>
      <c r="H37" s="2">
        <v>0.055036</v>
      </c>
      <c r="I37" s="2">
        <v>0.083252</v>
      </c>
      <c r="J37" s="2" t="s">
        <v>50</v>
      </c>
      <c r="K37" s="2">
        <v>0.624785</v>
      </c>
      <c r="L37" s="2">
        <v>19</v>
      </c>
      <c r="M37" s="2">
        <v>48703160</v>
      </c>
      <c r="N37" s="2">
        <v>0.125112</v>
      </c>
      <c r="O37" s="2">
        <v>0.054283</v>
      </c>
      <c r="P37" s="2">
        <v>353298</v>
      </c>
      <c r="Q37" s="2">
        <v>727</v>
      </c>
      <c r="R37" s="2">
        <v>352571</v>
      </c>
      <c r="S37" s="2">
        <v>32519</v>
      </c>
      <c r="T37" s="2">
        <v>2062805</v>
      </c>
      <c r="U37" s="2">
        <v>0.009534</v>
      </c>
      <c r="V37" s="5">
        <v>7.81e-9</v>
      </c>
      <c r="W37" s="2">
        <v>32.26532</v>
      </c>
      <c r="X37" s="2">
        <v>13.80083</v>
      </c>
      <c r="Y37" s="2">
        <v>1.110726</v>
      </c>
      <c r="Z37" s="5"/>
      <c r="AA37" s="5"/>
      <c r="AB37" s="2"/>
      <c r="AC37" s="2"/>
      <c r="AD37" s="2"/>
      <c r="AE37" s="2"/>
      <c r="AF37" s="2"/>
    </row>
    <row r="38" ht="13.9" spans="1:32">
      <c r="A38" t="s">
        <v>46</v>
      </c>
      <c r="B38" s="6" t="s">
        <v>26</v>
      </c>
      <c r="C38" s="2" t="s">
        <v>73</v>
      </c>
      <c r="D38" s="2" t="s">
        <v>58</v>
      </c>
      <c r="E38" s="2" t="s">
        <v>57</v>
      </c>
      <c r="F38" s="2" t="s">
        <v>58</v>
      </c>
      <c r="G38" s="2" t="s">
        <v>57</v>
      </c>
      <c r="H38" s="2">
        <v>0.06608</v>
      </c>
      <c r="I38" s="2">
        <v>0.096428</v>
      </c>
      <c r="J38" s="2" t="s">
        <v>50</v>
      </c>
      <c r="K38" s="2">
        <v>0.512465</v>
      </c>
      <c r="L38" s="2">
        <v>12</v>
      </c>
      <c r="M38" s="2">
        <v>133000000</v>
      </c>
      <c r="N38" s="2">
        <v>0.067977</v>
      </c>
      <c r="O38" s="2">
        <v>0.052832</v>
      </c>
      <c r="P38" s="2">
        <v>353298</v>
      </c>
      <c r="Q38" s="2">
        <v>727</v>
      </c>
      <c r="R38" s="2">
        <v>352571</v>
      </c>
      <c r="S38" s="2">
        <v>32519</v>
      </c>
      <c r="T38" s="2">
        <v>2062805</v>
      </c>
      <c r="U38" s="2">
        <v>0.009515</v>
      </c>
      <c r="V38" s="5">
        <v>3.79e-12</v>
      </c>
      <c r="W38" s="2">
        <v>31.40298</v>
      </c>
      <c r="X38" s="2">
        <v>13.7729</v>
      </c>
      <c r="Y38" s="2">
        <v>1.607731</v>
      </c>
      <c r="Z38" s="5"/>
      <c r="AA38" s="5"/>
      <c r="AB38" s="2"/>
      <c r="AC38" s="2"/>
      <c r="AD38" s="2"/>
      <c r="AE38" s="2"/>
      <c r="AF38" s="2"/>
    </row>
    <row r="39" ht="13.9" spans="1:32">
      <c r="A39" t="s">
        <v>46</v>
      </c>
      <c r="B39" s="6" t="s">
        <v>26</v>
      </c>
      <c r="C39" s="2" t="s">
        <v>74</v>
      </c>
      <c r="D39" s="2" t="s">
        <v>49</v>
      </c>
      <c r="E39" s="2" t="s">
        <v>48</v>
      </c>
      <c r="F39" s="2" t="s">
        <v>49</v>
      </c>
      <c r="G39" s="2" t="s">
        <v>48</v>
      </c>
      <c r="H39" s="2">
        <v>0.091959</v>
      </c>
      <c r="I39" s="2">
        <v>-0.00196</v>
      </c>
      <c r="J39" s="2" t="s">
        <v>50</v>
      </c>
      <c r="K39" s="2">
        <v>0.742497</v>
      </c>
      <c r="L39" s="2">
        <v>11</v>
      </c>
      <c r="M39" s="2">
        <v>34482745</v>
      </c>
      <c r="N39" s="2">
        <v>0.973888</v>
      </c>
      <c r="O39" s="2">
        <v>0.060011</v>
      </c>
      <c r="P39" s="2">
        <v>353298</v>
      </c>
      <c r="Q39" s="2">
        <v>727</v>
      </c>
      <c r="R39" s="2">
        <v>352571</v>
      </c>
      <c r="S39" s="2">
        <v>32519</v>
      </c>
      <c r="T39" s="2">
        <v>2062805</v>
      </c>
      <c r="U39" s="2">
        <v>0.009945</v>
      </c>
      <c r="V39" s="5">
        <v>2.3e-20</v>
      </c>
      <c r="W39" s="2">
        <v>35.66957</v>
      </c>
      <c r="X39" s="2">
        <v>14.3949</v>
      </c>
      <c r="Y39" s="2">
        <v>2.850331</v>
      </c>
      <c r="Z39" s="5"/>
      <c r="AA39" s="5"/>
      <c r="AB39" s="2"/>
      <c r="AC39" s="2"/>
      <c r="AD39" s="2"/>
      <c r="AE39" s="2"/>
      <c r="AF39" s="2"/>
    </row>
    <row r="40" ht="13.9" spans="1:32">
      <c r="A40" t="s">
        <v>46</v>
      </c>
      <c r="B40" s="6" t="s">
        <v>26</v>
      </c>
      <c r="C40" s="2" t="s">
        <v>75</v>
      </c>
      <c r="D40" s="2" t="s">
        <v>57</v>
      </c>
      <c r="E40" s="2" t="s">
        <v>58</v>
      </c>
      <c r="F40" s="2" t="s">
        <v>57</v>
      </c>
      <c r="G40" s="2" t="s">
        <v>58</v>
      </c>
      <c r="H40" s="2">
        <v>0.091763</v>
      </c>
      <c r="I40" s="2">
        <v>-0.07843</v>
      </c>
      <c r="J40" s="2" t="s">
        <v>50</v>
      </c>
      <c r="K40" s="2">
        <v>0.917416</v>
      </c>
      <c r="L40" s="2">
        <v>17</v>
      </c>
      <c r="M40" s="2">
        <v>45983409</v>
      </c>
      <c r="N40" s="2">
        <v>0.404894</v>
      </c>
      <c r="O40" s="2">
        <v>0.09416</v>
      </c>
      <c r="P40" s="2">
        <v>353298</v>
      </c>
      <c r="Q40" s="2">
        <v>727</v>
      </c>
      <c r="R40" s="2">
        <v>352571</v>
      </c>
      <c r="S40" s="2">
        <v>32519</v>
      </c>
      <c r="T40" s="2">
        <v>2062805</v>
      </c>
      <c r="U40" s="2">
        <v>0.011487</v>
      </c>
      <c r="V40" s="5">
        <v>1.37e-15</v>
      </c>
      <c r="W40" s="2">
        <v>55.96735</v>
      </c>
      <c r="X40" s="2">
        <v>16.6277</v>
      </c>
      <c r="Y40" s="2">
        <v>2.127133</v>
      </c>
      <c r="Z40" s="5"/>
      <c r="AA40" s="5"/>
      <c r="AB40" s="2"/>
      <c r="AC40" s="2"/>
      <c r="AD40" s="2"/>
      <c r="AE40" s="2"/>
      <c r="AF40" s="2"/>
    </row>
    <row r="41" ht="13.9" spans="1:32">
      <c r="A41" t="s">
        <v>46</v>
      </c>
      <c r="B41" s="6" t="s">
        <v>26</v>
      </c>
      <c r="C41" s="2" t="s">
        <v>76</v>
      </c>
      <c r="D41" s="2" t="s">
        <v>48</v>
      </c>
      <c r="E41" s="2" t="s">
        <v>57</v>
      </c>
      <c r="F41" s="2" t="s">
        <v>48</v>
      </c>
      <c r="G41" s="2" t="s">
        <v>57</v>
      </c>
      <c r="H41" s="2">
        <v>0.10009</v>
      </c>
      <c r="I41" s="2">
        <v>0.135784</v>
      </c>
      <c r="J41" s="2" t="s">
        <v>50</v>
      </c>
      <c r="K41" s="2">
        <v>0.3996</v>
      </c>
      <c r="L41" s="2">
        <v>9</v>
      </c>
      <c r="M41" s="2">
        <v>133000000</v>
      </c>
      <c r="N41" s="2">
        <v>0.008754</v>
      </c>
      <c r="O41" s="2">
        <v>0.051796</v>
      </c>
      <c r="P41" s="2">
        <v>353298</v>
      </c>
      <c r="Q41" s="2">
        <v>727</v>
      </c>
      <c r="R41" s="2">
        <v>352571</v>
      </c>
      <c r="S41" s="2">
        <v>32519</v>
      </c>
      <c r="T41" s="2">
        <v>2062805</v>
      </c>
      <c r="U41" s="2">
        <v>0.009764</v>
      </c>
      <c r="V41" s="5">
        <v>1.18e-24</v>
      </c>
      <c r="W41" s="2">
        <v>30.7872</v>
      </c>
      <c r="X41" s="2">
        <v>14.1342</v>
      </c>
      <c r="Y41" s="2">
        <v>3.502378</v>
      </c>
      <c r="Z41" s="5"/>
      <c r="AA41" s="5"/>
      <c r="AB41" s="2"/>
      <c r="AC41" s="2"/>
      <c r="AD41" s="2"/>
      <c r="AE41" s="2"/>
      <c r="AF41" s="2"/>
    </row>
    <row r="42" ht="13.9" spans="1:32">
      <c r="A42" t="s">
        <v>46</v>
      </c>
      <c r="B42" s="6" t="s">
        <v>26</v>
      </c>
      <c r="C42" s="2" t="s">
        <v>77</v>
      </c>
      <c r="D42" s="2" t="s">
        <v>49</v>
      </c>
      <c r="E42" s="2" t="s">
        <v>48</v>
      </c>
      <c r="F42" s="2" t="s">
        <v>49</v>
      </c>
      <c r="G42" s="2" t="s">
        <v>48</v>
      </c>
      <c r="H42" s="2">
        <v>0.077962</v>
      </c>
      <c r="I42" s="2">
        <v>0.028569</v>
      </c>
      <c r="J42" s="2" t="s">
        <v>50</v>
      </c>
      <c r="K42" s="2">
        <v>0.313118</v>
      </c>
      <c r="L42" s="2">
        <v>19</v>
      </c>
      <c r="M42" s="2">
        <v>50362278</v>
      </c>
      <c r="N42" s="2">
        <v>0.613966</v>
      </c>
      <c r="O42" s="2">
        <v>0.056638</v>
      </c>
      <c r="P42" s="2">
        <v>353298</v>
      </c>
      <c r="Q42" s="2">
        <v>727</v>
      </c>
      <c r="R42" s="2">
        <v>352571</v>
      </c>
      <c r="S42" s="2">
        <v>32519</v>
      </c>
      <c r="T42" s="2">
        <v>2062805</v>
      </c>
      <c r="U42" s="2">
        <v>0.010055</v>
      </c>
      <c r="V42" s="5">
        <v>8.95e-15</v>
      </c>
      <c r="W42" s="2">
        <v>33.66469</v>
      </c>
      <c r="X42" s="2">
        <v>14.55485</v>
      </c>
      <c r="Y42" s="2">
        <v>2.003893</v>
      </c>
      <c r="Z42" s="5"/>
      <c r="AA42" s="5"/>
      <c r="AB42" s="2"/>
      <c r="AC42" s="2"/>
      <c r="AD42" s="2"/>
      <c r="AE42" s="2"/>
      <c r="AF42" s="2"/>
    </row>
    <row r="43" ht="13.9" spans="1:32">
      <c r="A43" t="s">
        <v>46</v>
      </c>
      <c r="B43" s="6" t="s">
        <v>26</v>
      </c>
      <c r="C43" s="2" t="s">
        <v>78</v>
      </c>
      <c r="D43" s="2" t="s">
        <v>48</v>
      </c>
      <c r="E43" s="2" t="s">
        <v>49</v>
      </c>
      <c r="F43" s="2" t="s">
        <v>48</v>
      </c>
      <c r="G43" s="2" t="s">
        <v>49</v>
      </c>
      <c r="H43" s="2">
        <v>0.49158</v>
      </c>
      <c r="I43" s="2">
        <v>0.02287</v>
      </c>
      <c r="J43" s="2" t="s">
        <v>50</v>
      </c>
      <c r="K43" s="2">
        <v>0.080398</v>
      </c>
      <c r="L43" s="2">
        <v>3</v>
      </c>
      <c r="M43" s="2">
        <v>45830416</v>
      </c>
      <c r="N43" s="2">
        <v>0.812321</v>
      </c>
      <c r="O43" s="2">
        <v>0.09632</v>
      </c>
      <c r="P43" s="2">
        <v>353298</v>
      </c>
      <c r="Q43" s="2">
        <v>727</v>
      </c>
      <c r="R43" s="2">
        <v>352571</v>
      </c>
      <c r="S43" s="2">
        <v>32519</v>
      </c>
      <c r="T43" s="2">
        <v>2062805</v>
      </c>
      <c r="U43" s="2">
        <v>0.017513</v>
      </c>
      <c r="V43" s="5">
        <v>2.36e-173</v>
      </c>
      <c r="W43" s="2">
        <v>57.25147</v>
      </c>
      <c r="X43" s="2">
        <v>25.35048</v>
      </c>
      <c r="Y43" s="2">
        <v>26.26274</v>
      </c>
      <c r="Z43" s="2"/>
      <c r="AA43" s="5"/>
      <c r="AB43" s="2"/>
      <c r="AC43" s="2"/>
      <c r="AD43" s="2"/>
      <c r="AE43" s="2"/>
      <c r="AF43" s="2"/>
    </row>
    <row r="44" ht="13.9" spans="1:32">
      <c r="A44" t="s">
        <v>46</v>
      </c>
      <c r="B44" s="6" t="s">
        <v>26</v>
      </c>
      <c r="C44" s="2" t="s">
        <v>79</v>
      </c>
      <c r="D44" s="2" t="s">
        <v>58</v>
      </c>
      <c r="E44" s="2" t="s">
        <v>57</v>
      </c>
      <c r="F44" s="2" t="s">
        <v>58</v>
      </c>
      <c r="G44" s="2" t="s">
        <v>57</v>
      </c>
      <c r="H44" s="2">
        <v>0.073968</v>
      </c>
      <c r="I44" s="2">
        <v>-0.04682</v>
      </c>
      <c r="J44" s="2" t="s">
        <v>50</v>
      </c>
      <c r="K44" s="2">
        <v>0.137321</v>
      </c>
      <c r="L44" s="2">
        <v>19</v>
      </c>
      <c r="M44" s="2">
        <v>10315836</v>
      </c>
      <c r="N44" s="2">
        <v>0.541644</v>
      </c>
      <c r="O44" s="2">
        <v>0.076721</v>
      </c>
      <c r="P44" s="2">
        <v>353298</v>
      </c>
      <c r="Q44" s="2">
        <v>727</v>
      </c>
      <c r="R44" s="2">
        <v>352571</v>
      </c>
      <c r="S44" s="2">
        <v>32519</v>
      </c>
      <c r="T44" s="2">
        <v>2062805</v>
      </c>
      <c r="U44" s="2">
        <v>0.013044</v>
      </c>
      <c r="V44" s="5">
        <v>1.42e-8</v>
      </c>
      <c r="W44" s="2">
        <v>45.60192</v>
      </c>
      <c r="X44" s="2">
        <v>18.8815</v>
      </c>
      <c r="Y44" s="2">
        <v>1.071862</v>
      </c>
      <c r="Z44" s="5"/>
      <c r="AA44" s="5"/>
      <c r="AB44" s="2"/>
      <c r="AC44" s="2"/>
      <c r="AD44" s="2"/>
      <c r="AE44" s="2"/>
      <c r="AF44" s="2"/>
    </row>
    <row r="45" ht="13.9" spans="1:32">
      <c r="A45" t="s">
        <v>46</v>
      </c>
      <c r="B45" s="6" t="s">
        <v>26</v>
      </c>
      <c r="C45" s="2" t="s">
        <v>80</v>
      </c>
      <c r="D45" s="2" t="s">
        <v>58</v>
      </c>
      <c r="E45" s="2" t="s">
        <v>57</v>
      </c>
      <c r="F45" s="2" t="s">
        <v>58</v>
      </c>
      <c r="G45" s="2" t="s">
        <v>57</v>
      </c>
      <c r="H45" s="2">
        <v>0.122</v>
      </c>
      <c r="I45" s="2">
        <v>0.143368</v>
      </c>
      <c r="J45" s="2" t="s">
        <v>50</v>
      </c>
      <c r="K45" s="2">
        <v>0.082784</v>
      </c>
      <c r="L45" s="2">
        <v>21</v>
      </c>
      <c r="M45" s="2">
        <v>33940612</v>
      </c>
      <c r="N45" s="2">
        <v>0.135726</v>
      </c>
      <c r="O45" s="2">
        <v>0.096098</v>
      </c>
      <c r="P45" s="2">
        <v>353298</v>
      </c>
      <c r="Q45" s="2">
        <v>727</v>
      </c>
      <c r="R45" s="2">
        <v>352571</v>
      </c>
      <c r="S45" s="2">
        <v>32519</v>
      </c>
      <c r="T45" s="2">
        <v>2062805</v>
      </c>
      <c r="U45" s="2">
        <v>0.017175</v>
      </c>
      <c r="V45" s="5">
        <v>1.22e-12</v>
      </c>
      <c r="W45" s="2">
        <v>57.11927</v>
      </c>
      <c r="X45" s="2">
        <v>24.86121</v>
      </c>
      <c r="Y45" s="2">
        <v>1.681895</v>
      </c>
      <c r="Z45" s="5"/>
      <c r="AA45" s="5"/>
      <c r="AB45" s="2"/>
      <c r="AC45" s="2"/>
      <c r="AD45" s="2"/>
      <c r="AE45" s="2"/>
      <c r="AF45" s="2"/>
    </row>
    <row r="46" ht="13.9" spans="1:32">
      <c r="A46" t="s">
        <v>46</v>
      </c>
      <c r="B46" s="6" t="s">
        <v>26</v>
      </c>
      <c r="C46" s="2" t="s">
        <v>81</v>
      </c>
      <c r="D46" s="2" t="s">
        <v>49</v>
      </c>
      <c r="E46" s="2" t="s">
        <v>48</v>
      </c>
      <c r="F46" s="2" t="s">
        <v>49</v>
      </c>
      <c r="G46" s="2" t="s">
        <v>48</v>
      </c>
      <c r="H46" s="2">
        <v>0.12824</v>
      </c>
      <c r="I46" s="2">
        <v>0.018944</v>
      </c>
      <c r="J46" s="2" t="s">
        <v>50</v>
      </c>
      <c r="K46" s="2">
        <v>0.374447</v>
      </c>
      <c r="L46" s="2">
        <v>21</v>
      </c>
      <c r="M46" s="2">
        <v>33237639</v>
      </c>
      <c r="N46" s="2">
        <v>0.728489</v>
      </c>
      <c r="O46" s="2">
        <v>0.054573</v>
      </c>
      <c r="P46" s="2">
        <v>353298</v>
      </c>
      <c r="Q46" s="2">
        <v>727</v>
      </c>
      <c r="R46" s="2">
        <v>352571</v>
      </c>
      <c r="S46" s="2">
        <v>32519</v>
      </c>
      <c r="T46" s="2">
        <v>2062805</v>
      </c>
      <c r="U46" s="2">
        <v>0.010176</v>
      </c>
      <c r="V46" s="5">
        <v>2.05e-36</v>
      </c>
      <c r="W46" s="2">
        <v>32.43776</v>
      </c>
      <c r="X46" s="2">
        <v>14.73</v>
      </c>
      <c r="Y46" s="2">
        <v>5.293776</v>
      </c>
      <c r="Z46" s="5"/>
      <c r="AA46" s="5"/>
      <c r="AB46" s="2"/>
      <c r="AC46" s="2"/>
      <c r="AD46" s="2"/>
      <c r="AE46" s="2"/>
      <c r="AF46" s="2"/>
    </row>
    <row r="47" spans="2:32">
      <c r="B47" s="6"/>
      <c r="Y47" s="7">
        <f>SUM(Y17:Y46)</f>
        <v>80.199469</v>
      </c>
      <c r="AB47" s="2"/>
      <c r="AC47" s="2"/>
      <c r="AD47" s="2"/>
      <c r="AE47" s="2"/>
      <c r="AF47" s="2"/>
    </row>
    <row r="48" ht="13.9" spans="1:32">
      <c r="A48" t="s">
        <v>82</v>
      </c>
      <c r="B48" s="6" t="s">
        <v>26</v>
      </c>
      <c r="C48" s="2" t="s">
        <v>83</v>
      </c>
      <c r="D48" s="2" t="s">
        <v>57</v>
      </c>
      <c r="E48" s="2" t="s">
        <v>58</v>
      </c>
      <c r="F48" s="2" t="s">
        <v>57</v>
      </c>
      <c r="G48" s="2" t="s">
        <v>58</v>
      </c>
      <c r="H48" s="2">
        <v>0.11796</v>
      </c>
      <c r="I48" s="2">
        <v>0.019755</v>
      </c>
      <c r="J48" s="2" t="s">
        <v>50</v>
      </c>
      <c r="K48" s="2">
        <v>0.103707</v>
      </c>
      <c r="L48" s="2">
        <v>5</v>
      </c>
      <c r="M48" s="2">
        <v>132000000</v>
      </c>
      <c r="N48" s="2">
        <v>0.817892</v>
      </c>
      <c r="O48" s="2">
        <v>0.085796</v>
      </c>
      <c r="P48" s="2">
        <v>353298</v>
      </c>
      <c r="Q48" s="2">
        <v>727</v>
      </c>
      <c r="R48" s="2">
        <v>352571</v>
      </c>
      <c r="S48" s="2">
        <v>13769</v>
      </c>
      <c r="T48" s="2">
        <v>1072442</v>
      </c>
      <c r="U48" s="2">
        <v>0.021006</v>
      </c>
      <c r="V48" s="5">
        <v>1.96e-8</v>
      </c>
      <c r="W48" s="2">
        <v>50.99612</v>
      </c>
      <c r="X48" s="2">
        <v>21.89276</v>
      </c>
      <c r="Y48" s="2">
        <v>1.3139</v>
      </c>
      <c r="Z48" s="5"/>
      <c r="AA48" s="5"/>
      <c r="AB48" s="2"/>
      <c r="AC48" s="2"/>
      <c r="AD48" s="2"/>
      <c r="AE48" s="2"/>
      <c r="AF48" s="2"/>
    </row>
    <row r="49" ht="13.9" spans="1:32">
      <c r="A49" t="s">
        <v>82</v>
      </c>
      <c r="B49" s="6" t="s">
        <v>26</v>
      </c>
      <c r="C49" s="2" t="s">
        <v>84</v>
      </c>
      <c r="D49" s="2" t="s">
        <v>58</v>
      </c>
      <c r="E49" s="2" t="s">
        <v>57</v>
      </c>
      <c r="F49" s="2" t="s">
        <v>58</v>
      </c>
      <c r="G49" s="2" t="s">
        <v>57</v>
      </c>
      <c r="H49" s="2">
        <v>0.095247</v>
      </c>
      <c r="I49" s="2">
        <v>0.128654</v>
      </c>
      <c r="J49" s="2" t="s">
        <v>50</v>
      </c>
      <c r="K49" s="2">
        <v>0.728072</v>
      </c>
      <c r="L49" s="2">
        <v>12</v>
      </c>
      <c r="M49" s="2">
        <v>113000000</v>
      </c>
      <c r="N49" s="2">
        <v>0.02919</v>
      </c>
      <c r="O49" s="2">
        <v>0.058991</v>
      </c>
      <c r="P49" s="2">
        <v>353298</v>
      </c>
      <c r="Q49" s="2">
        <v>727</v>
      </c>
      <c r="R49" s="2">
        <v>352571</v>
      </c>
      <c r="S49" s="2">
        <v>13769</v>
      </c>
      <c r="T49" s="2">
        <v>1072442</v>
      </c>
      <c r="U49" s="2">
        <v>0.014916</v>
      </c>
      <c r="V49" s="5">
        <v>1.71e-10</v>
      </c>
      <c r="W49" s="2">
        <v>35.06383</v>
      </c>
      <c r="X49" s="2">
        <v>15.54567</v>
      </c>
      <c r="Y49" s="2">
        <v>1.698938</v>
      </c>
      <c r="Z49" s="5"/>
      <c r="AA49" s="5"/>
      <c r="AB49" s="2"/>
      <c r="AC49" s="2"/>
      <c r="AD49" s="2"/>
      <c r="AE49" s="2"/>
      <c r="AF49" s="2"/>
    </row>
    <row r="50" ht="13.9" spans="1:32">
      <c r="A50" t="s">
        <v>82</v>
      </c>
      <c r="B50" s="6" t="s">
        <v>26</v>
      </c>
      <c r="C50" s="2" t="s">
        <v>47</v>
      </c>
      <c r="D50" s="2" t="s">
        <v>48</v>
      </c>
      <c r="E50" s="2" t="s">
        <v>49</v>
      </c>
      <c r="F50" s="2" t="s">
        <v>48</v>
      </c>
      <c r="G50" s="2" t="s">
        <v>49</v>
      </c>
      <c r="H50" s="2">
        <v>0.10621</v>
      </c>
      <c r="I50" s="2">
        <v>0.049341</v>
      </c>
      <c r="J50" s="2" t="s">
        <v>50</v>
      </c>
      <c r="K50" s="2">
        <v>0.666126</v>
      </c>
      <c r="L50" s="2">
        <v>2</v>
      </c>
      <c r="M50" s="2">
        <v>60480453</v>
      </c>
      <c r="N50" s="2">
        <v>0.377696</v>
      </c>
      <c r="O50" s="2">
        <v>0.055932</v>
      </c>
      <c r="P50" s="2">
        <v>353298</v>
      </c>
      <c r="Q50" s="2">
        <v>727</v>
      </c>
      <c r="R50" s="2">
        <v>352571</v>
      </c>
      <c r="S50" s="2">
        <v>13769</v>
      </c>
      <c r="T50" s="2">
        <v>1072442</v>
      </c>
      <c r="U50" s="2">
        <v>0.0152</v>
      </c>
      <c r="V50" s="5">
        <v>2.8e-12</v>
      </c>
      <c r="W50" s="2">
        <v>33.24541</v>
      </c>
      <c r="X50" s="2">
        <v>15.84166</v>
      </c>
      <c r="Y50" s="2">
        <v>2.034338</v>
      </c>
      <c r="Z50" s="5"/>
      <c r="AA50" s="5"/>
      <c r="AB50" s="2"/>
      <c r="AC50" s="2"/>
      <c r="AD50" s="2"/>
      <c r="AE50" s="2"/>
      <c r="AF50" s="2"/>
    </row>
    <row r="51" ht="13.9" spans="1:32">
      <c r="A51" t="s">
        <v>82</v>
      </c>
      <c r="B51" s="6" t="s">
        <v>26</v>
      </c>
      <c r="C51" s="2" t="s">
        <v>85</v>
      </c>
      <c r="D51" s="2" t="s">
        <v>48</v>
      </c>
      <c r="E51" s="2" t="s">
        <v>49</v>
      </c>
      <c r="F51" s="2" t="s">
        <v>48</v>
      </c>
      <c r="G51" s="2" t="s">
        <v>49</v>
      </c>
      <c r="H51" s="2">
        <v>0.1255</v>
      </c>
      <c r="I51" s="2">
        <v>-0.04237</v>
      </c>
      <c r="J51" s="2" t="s">
        <v>50</v>
      </c>
      <c r="K51" s="2">
        <v>0.300979</v>
      </c>
      <c r="L51" s="2">
        <v>6</v>
      </c>
      <c r="M51" s="2">
        <v>31182658</v>
      </c>
      <c r="N51" s="2">
        <v>0.462345</v>
      </c>
      <c r="O51" s="2">
        <v>0.057645</v>
      </c>
      <c r="P51" s="2">
        <v>353298</v>
      </c>
      <c r="Q51" s="2">
        <v>727</v>
      </c>
      <c r="R51" s="2">
        <v>352571</v>
      </c>
      <c r="S51" s="2">
        <v>13769</v>
      </c>
      <c r="T51" s="2">
        <v>1072442</v>
      </c>
      <c r="U51" s="2">
        <v>0.017115</v>
      </c>
      <c r="V51" s="5">
        <v>2.25e-13</v>
      </c>
      <c r="W51" s="2">
        <v>34.26348</v>
      </c>
      <c r="X51" s="2">
        <v>17.8375</v>
      </c>
      <c r="Y51" s="2">
        <v>2.240336</v>
      </c>
      <c r="Z51" s="5"/>
      <c r="AA51" s="5"/>
      <c r="AB51" s="2"/>
      <c r="AC51" s="2"/>
      <c r="AD51" s="2"/>
      <c r="AE51" s="2"/>
      <c r="AF51" s="2"/>
    </row>
    <row r="52" ht="13.9" spans="1:32">
      <c r="A52" t="s">
        <v>82</v>
      </c>
      <c r="B52" s="6" t="s">
        <v>26</v>
      </c>
      <c r="C52" s="2" t="s">
        <v>86</v>
      </c>
      <c r="D52" s="2" t="s">
        <v>48</v>
      </c>
      <c r="E52" s="2" t="s">
        <v>49</v>
      </c>
      <c r="F52" s="2" t="s">
        <v>48</v>
      </c>
      <c r="G52" s="2" t="s">
        <v>49</v>
      </c>
      <c r="H52" s="2">
        <v>0.10135</v>
      </c>
      <c r="I52" s="2">
        <v>0.09986</v>
      </c>
      <c r="J52" s="2" t="s">
        <v>50</v>
      </c>
      <c r="K52" s="2">
        <v>0.500181</v>
      </c>
      <c r="L52" s="2">
        <v>12</v>
      </c>
      <c r="M52" s="2">
        <v>132000000</v>
      </c>
      <c r="N52" s="2">
        <v>0.059975</v>
      </c>
      <c r="O52" s="2">
        <v>0.053089</v>
      </c>
      <c r="P52" s="2">
        <v>353298</v>
      </c>
      <c r="Q52" s="2">
        <v>727</v>
      </c>
      <c r="R52" s="2">
        <v>352571</v>
      </c>
      <c r="S52" s="2">
        <v>13769</v>
      </c>
      <c r="T52" s="2">
        <v>1072442</v>
      </c>
      <c r="U52" s="2">
        <v>0.01383</v>
      </c>
      <c r="V52" s="5">
        <v>2.33e-13</v>
      </c>
      <c r="W52" s="2">
        <v>31.55568</v>
      </c>
      <c r="X52" s="2">
        <v>14.41383</v>
      </c>
      <c r="Y52" s="2">
        <v>2.237601</v>
      </c>
      <c r="Z52" s="5"/>
      <c r="AA52" s="5"/>
      <c r="AB52" s="2"/>
      <c r="AC52" s="2"/>
      <c r="AD52" s="2"/>
      <c r="AE52" s="2"/>
      <c r="AF52" s="2"/>
    </row>
    <row r="53" ht="13.9" spans="1:32">
      <c r="A53" t="s">
        <v>82</v>
      </c>
      <c r="B53" s="6" t="s">
        <v>26</v>
      </c>
      <c r="C53" s="2" t="s">
        <v>51</v>
      </c>
      <c r="D53" s="2" t="s">
        <v>48</v>
      </c>
      <c r="E53" s="2" t="s">
        <v>49</v>
      </c>
      <c r="F53" s="2" t="s">
        <v>48</v>
      </c>
      <c r="G53" s="2" t="s">
        <v>49</v>
      </c>
      <c r="H53" s="2">
        <v>0.15749</v>
      </c>
      <c r="I53" s="2">
        <v>0.072292</v>
      </c>
      <c r="J53" s="2" t="s">
        <v>50</v>
      </c>
      <c r="K53" s="2">
        <v>0.121974</v>
      </c>
      <c r="L53" s="2">
        <v>16</v>
      </c>
      <c r="M53" s="2">
        <v>89196249</v>
      </c>
      <c r="N53" s="2">
        <v>0.363484</v>
      </c>
      <c r="O53" s="2">
        <v>0.079551</v>
      </c>
      <c r="P53" s="2">
        <v>353298</v>
      </c>
      <c r="Q53" s="2">
        <v>727</v>
      </c>
      <c r="R53" s="2">
        <v>352571</v>
      </c>
      <c r="S53" s="2">
        <v>13769</v>
      </c>
      <c r="T53" s="2">
        <v>1072442</v>
      </c>
      <c r="U53" s="2">
        <v>0.020078</v>
      </c>
      <c r="V53" s="5">
        <v>4.36e-15</v>
      </c>
      <c r="W53" s="2">
        <v>47.2844</v>
      </c>
      <c r="X53" s="2">
        <v>20.92558</v>
      </c>
      <c r="Y53" s="2">
        <v>2.563567</v>
      </c>
      <c r="Z53" s="5"/>
      <c r="AA53" s="5"/>
      <c r="AB53" s="2"/>
      <c r="AC53" s="2"/>
      <c r="AD53" s="2"/>
      <c r="AE53" s="2"/>
      <c r="AF53" s="2"/>
    </row>
    <row r="54" ht="13.9" spans="1:27">
      <c r="A54" t="s">
        <v>82</v>
      </c>
      <c r="B54" s="6" t="s">
        <v>26</v>
      </c>
      <c r="C54" s="2" t="s">
        <v>87</v>
      </c>
      <c r="D54" s="2" t="s">
        <v>58</v>
      </c>
      <c r="E54" s="2" t="s">
        <v>57</v>
      </c>
      <c r="F54" s="2" t="s">
        <v>58</v>
      </c>
      <c r="G54" s="2" t="s">
        <v>57</v>
      </c>
      <c r="H54" s="2">
        <v>0.085624</v>
      </c>
      <c r="I54" s="2">
        <v>-0.02856</v>
      </c>
      <c r="J54" s="2" t="s">
        <v>50</v>
      </c>
      <c r="K54" s="2">
        <v>0.240718</v>
      </c>
      <c r="L54" s="2">
        <v>7</v>
      </c>
      <c r="M54" s="2">
        <v>75634474</v>
      </c>
      <c r="N54" s="2">
        <v>0.643726</v>
      </c>
      <c r="O54" s="2">
        <v>0.06176</v>
      </c>
      <c r="P54" s="2">
        <v>353298</v>
      </c>
      <c r="Q54" s="2">
        <v>727</v>
      </c>
      <c r="R54" s="2">
        <v>352571</v>
      </c>
      <c r="S54" s="2">
        <v>13769</v>
      </c>
      <c r="T54" s="2">
        <v>1072442</v>
      </c>
      <c r="U54" s="2">
        <v>0.015073</v>
      </c>
      <c r="V54" s="5">
        <v>1.34e-8</v>
      </c>
      <c r="W54" s="2">
        <v>36.70927</v>
      </c>
      <c r="X54" s="2">
        <v>15.7093</v>
      </c>
      <c r="Y54" s="2">
        <v>1.344532</v>
      </c>
      <c r="Z54" s="5"/>
      <c r="AA54" s="5"/>
    </row>
    <row r="55" ht="13.9" spans="1:32">
      <c r="A55" t="s">
        <v>82</v>
      </c>
      <c r="B55" s="6" t="s">
        <v>26</v>
      </c>
      <c r="C55" s="2" t="s">
        <v>52</v>
      </c>
      <c r="D55" s="2" t="s">
        <v>49</v>
      </c>
      <c r="E55" s="2" t="s">
        <v>48</v>
      </c>
      <c r="F55" s="2" t="s">
        <v>49</v>
      </c>
      <c r="G55" s="2" t="s">
        <v>48</v>
      </c>
      <c r="H55" s="2">
        <v>0.24167</v>
      </c>
      <c r="I55" s="2">
        <v>0.108842</v>
      </c>
      <c r="J55" s="2" t="s">
        <v>50</v>
      </c>
      <c r="K55" s="2">
        <v>0.342059</v>
      </c>
      <c r="L55" s="2">
        <v>19</v>
      </c>
      <c r="M55" s="2">
        <v>4717660</v>
      </c>
      <c r="N55" s="2">
        <v>0.050873</v>
      </c>
      <c r="O55" s="2">
        <v>0.055744</v>
      </c>
      <c r="P55" s="2">
        <v>353298</v>
      </c>
      <c r="Q55" s="2">
        <v>727</v>
      </c>
      <c r="R55" s="2">
        <v>352571</v>
      </c>
      <c r="S55" s="2">
        <v>13769</v>
      </c>
      <c r="T55" s="2">
        <v>1072442</v>
      </c>
      <c r="U55" s="2">
        <v>0.016049</v>
      </c>
      <c r="V55" s="5">
        <v>3.05e-51</v>
      </c>
      <c r="W55" s="2">
        <v>33.13343</v>
      </c>
      <c r="X55" s="2">
        <v>16.7265</v>
      </c>
      <c r="Y55" s="2">
        <v>9.447765</v>
      </c>
      <c r="Z55" s="2"/>
      <c r="AA55" s="5"/>
      <c r="AB55" s="2"/>
      <c r="AC55" s="2"/>
      <c r="AD55" s="2"/>
      <c r="AE55" s="2"/>
      <c r="AF55" s="2"/>
    </row>
    <row r="56" ht="13.9" spans="1:32">
      <c r="A56" t="s">
        <v>82</v>
      </c>
      <c r="B56" s="6" t="s">
        <v>26</v>
      </c>
      <c r="C56" s="2" t="s">
        <v>88</v>
      </c>
      <c r="D56" s="2" t="s">
        <v>48</v>
      </c>
      <c r="E56" s="2" t="s">
        <v>49</v>
      </c>
      <c r="F56" s="2" t="s">
        <v>48</v>
      </c>
      <c r="G56" s="2" t="s">
        <v>49</v>
      </c>
      <c r="H56" s="2">
        <v>0.094133</v>
      </c>
      <c r="I56" s="2">
        <v>0.012127</v>
      </c>
      <c r="J56" s="2" t="s">
        <v>50</v>
      </c>
      <c r="K56" s="2">
        <v>0.72193</v>
      </c>
      <c r="L56" s="2">
        <v>2</v>
      </c>
      <c r="M56" s="2">
        <v>57089368</v>
      </c>
      <c r="N56" s="2">
        <v>0.836871</v>
      </c>
      <c r="O56" s="2">
        <v>0.058898</v>
      </c>
      <c r="P56" s="2">
        <v>353298</v>
      </c>
      <c r="Q56" s="2">
        <v>727</v>
      </c>
      <c r="R56" s="2">
        <v>352571</v>
      </c>
      <c r="S56" s="2">
        <v>13769</v>
      </c>
      <c r="T56" s="2">
        <v>1072442</v>
      </c>
      <c r="U56" s="2">
        <v>0.016881</v>
      </c>
      <c r="V56" s="5">
        <v>2.46e-8</v>
      </c>
      <c r="W56" s="2">
        <v>35.00837</v>
      </c>
      <c r="X56" s="2">
        <v>17.59362</v>
      </c>
      <c r="Y56" s="2">
        <v>1.295588</v>
      </c>
      <c r="Z56" s="5"/>
      <c r="AA56" s="5"/>
      <c r="AB56" s="2"/>
      <c r="AC56" s="2"/>
      <c r="AD56" s="2"/>
      <c r="AE56" s="2"/>
      <c r="AF56" s="2"/>
    </row>
    <row r="57" ht="13.9" spans="1:32">
      <c r="A57" t="s">
        <v>82</v>
      </c>
      <c r="B57" s="6" t="s">
        <v>26</v>
      </c>
      <c r="C57" s="2" t="s">
        <v>59</v>
      </c>
      <c r="D57" s="2" t="s">
        <v>49</v>
      </c>
      <c r="E57" s="2" t="s">
        <v>48</v>
      </c>
      <c r="F57" s="2" t="s">
        <v>49</v>
      </c>
      <c r="G57" s="2" t="s">
        <v>48</v>
      </c>
      <c r="H57" s="2">
        <v>0.17214</v>
      </c>
      <c r="I57" s="2">
        <v>0.020408</v>
      </c>
      <c r="J57" s="2" t="s">
        <v>50</v>
      </c>
      <c r="K57" s="2">
        <v>0.901007</v>
      </c>
      <c r="L57" s="2">
        <v>3</v>
      </c>
      <c r="M57" s="2">
        <v>45772602</v>
      </c>
      <c r="N57" s="2">
        <v>0.816655</v>
      </c>
      <c r="O57" s="2">
        <v>0.088021</v>
      </c>
      <c r="P57" s="2">
        <v>353298</v>
      </c>
      <c r="Q57" s="2">
        <v>727</v>
      </c>
      <c r="R57" s="2">
        <v>352571</v>
      </c>
      <c r="S57" s="2">
        <v>13769</v>
      </c>
      <c r="T57" s="2">
        <v>1072442</v>
      </c>
      <c r="U57" s="2">
        <v>0.025124</v>
      </c>
      <c r="V57" s="5">
        <v>7.29e-12</v>
      </c>
      <c r="W57" s="2">
        <v>52.31875</v>
      </c>
      <c r="X57" s="2">
        <v>26.1846</v>
      </c>
      <c r="Y57" s="2">
        <v>1.955985</v>
      </c>
      <c r="Z57" s="5"/>
      <c r="AA57" s="5"/>
      <c r="AB57" s="2"/>
      <c r="AC57" s="2"/>
      <c r="AD57" s="2"/>
      <c r="AE57" s="2"/>
      <c r="AF57" s="2"/>
    </row>
    <row r="58" ht="13.9" spans="1:32">
      <c r="A58" t="s">
        <v>82</v>
      </c>
      <c r="B58" s="6" t="s">
        <v>26</v>
      </c>
      <c r="C58" s="2" t="s">
        <v>89</v>
      </c>
      <c r="D58" s="2" t="s">
        <v>48</v>
      </c>
      <c r="E58" s="2" t="s">
        <v>49</v>
      </c>
      <c r="F58" s="2" t="s">
        <v>48</v>
      </c>
      <c r="G58" s="2" t="s">
        <v>49</v>
      </c>
      <c r="H58" s="2">
        <v>0.75584</v>
      </c>
      <c r="I58" s="2">
        <v>0.02395</v>
      </c>
      <c r="J58" s="2" t="s">
        <v>50</v>
      </c>
      <c r="K58" s="2">
        <v>0.080313</v>
      </c>
      <c r="L58" s="2">
        <v>3</v>
      </c>
      <c r="M58" s="2">
        <v>45818159</v>
      </c>
      <c r="N58" s="2">
        <v>0.803632</v>
      </c>
      <c r="O58" s="2">
        <v>0.096321</v>
      </c>
      <c r="P58" s="2">
        <v>353298</v>
      </c>
      <c r="Q58" s="2">
        <v>727</v>
      </c>
      <c r="R58" s="2">
        <v>352571</v>
      </c>
      <c r="S58" s="2">
        <v>13769</v>
      </c>
      <c r="T58" s="2">
        <v>1072442</v>
      </c>
      <c r="U58" s="2">
        <v>0.026008</v>
      </c>
      <c r="V58" s="5">
        <v>1.09e-185</v>
      </c>
      <c r="W58" s="2">
        <v>57.2523</v>
      </c>
      <c r="X58" s="2">
        <v>27.10591</v>
      </c>
      <c r="Y58" s="2">
        <v>35.1905</v>
      </c>
      <c r="Z58" s="2"/>
      <c r="AA58" s="5"/>
      <c r="AB58" s="2"/>
      <c r="AC58" s="2"/>
      <c r="AD58" s="2"/>
      <c r="AE58" s="2"/>
      <c r="AF58" s="2"/>
    </row>
    <row r="59" ht="13.9" spans="1:32">
      <c r="A59" t="s">
        <v>82</v>
      </c>
      <c r="B59" s="6" t="s">
        <v>26</v>
      </c>
      <c r="C59" s="2" t="s">
        <v>61</v>
      </c>
      <c r="D59" s="2" t="s">
        <v>58</v>
      </c>
      <c r="E59" s="2" t="s">
        <v>57</v>
      </c>
      <c r="F59" s="2" t="s">
        <v>58</v>
      </c>
      <c r="G59" s="2" t="s">
        <v>57</v>
      </c>
      <c r="H59" s="2">
        <v>0.090196</v>
      </c>
      <c r="I59" s="2">
        <v>-0.07173</v>
      </c>
      <c r="J59" s="2" t="s">
        <v>50</v>
      </c>
      <c r="K59" s="2">
        <v>0.3529</v>
      </c>
      <c r="L59" s="2">
        <v>10</v>
      </c>
      <c r="M59" s="2">
        <v>79558486</v>
      </c>
      <c r="N59" s="2">
        <v>0.201852</v>
      </c>
      <c r="O59" s="2">
        <v>0.056205</v>
      </c>
      <c r="P59" s="2">
        <v>353298</v>
      </c>
      <c r="Q59" s="2">
        <v>727</v>
      </c>
      <c r="R59" s="2">
        <v>352571</v>
      </c>
      <c r="S59" s="2">
        <v>13769</v>
      </c>
      <c r="T59" s="2">
        <v>1072442</v>
      </c>
      <c r="U59" s="2">
        <v>0.015623</v>
      </c>
      <c r="V59" s="5">
        <v>7.78e-9</v>
      </c>
      <c r="W59" s="2">
        <v>33.4078</v>
      </c>
      <c r="X59" s="2">
        <v>16.28252</v>
      </c>
      <c r="Y59" s="2">
        <v>1.388754</v>
      </c>
      <c r="Z59" s="5"/>
      <c r="AA59" s="5"/>
      <c r="AB59" s="2"/>
      <c r="AC59" s="2"/>
      <c r="AD59" s="2"/>
      <c r="AE59" s="2"/>
      <c r="AF59" s="2"/>
    </row>
    <row r="60" ht="13.9" spans="1:32">
      <c r="A60" t="s">
        <v>82</v>
      </c>
      <c r="B60" s="6" t="s">
        <v>26</v>
      </c>
      <c r="C60" s="2" t="s">
        <v>90</v>
      </c>
      <c r="D60" s="2" t="s">
        <v>58</v>
      </c>
      <c r="E60" s="2" t="s">
        <v>57</v>
      </c>
      <c r="F60" s="2" t="s">
        <v>58</v>
      </c>
      <c r="G60" s="2" t="s">
        <v>57</v>
      </c>
      <c r="H60" s="2">
        <v>0.17941</v>
      </c>
      <c r="I60" s="2">
        <v>0.155763</v>
      </c>
      <c r="J60" s="2" t="s">
        <v>50</v>
      </c>
      <c r="K60" s="2">
        <v>0.092317</v>
      </c>
      <c r="L60" s="2">
        <v>21</v>
      </c>
      <c r="M60" s="2">
        <v>33969937</v>
      </c>
      <c r="N60" s="2">
        <v>0.089359</v>
      </c>
      <c r="O60" s="2">
        <v>0.09169</v>
      </c>
      <c r="P60" s="2">
        <v>353298</v>
      </c>
      <c r="Q60" s="2">
        <v>727</v>
      </c>
      <c r="R60" s="2">
        <v>352571</v>
      </c>
      <c r="S60" s="2">
        <v>13769</v>
      </c>
      <c r="T60" s="2">
        <v>1072442</v>
      </c>
      <c r="U60" s="2">
        <v>0.024951</v>
      </c>
      <c r="V60" s="5">
        <v>6.46e-13</v>
      </c>
      <c r="W60" s="2">
        <v>54.49974</v>
      </c>
      <c r="X60" s="2">
        <v>26.00429</v>
      </c>
      <c r="Y60" s="2">
        <v>2.154254</v>
      </c>
      <c r="Z60" s="5"/>
      <c r="AA60" s="5"/>
      <c r="AB60" s="2"/>
      <c r="AC60" s="2"/>
      <c r="AD60" s="2"/>
      <c r="AE60" s="2"/>
      <c r="AF60" s="2"/>
    </row>
    <row r="61" ht="13.9" spans="1:32">
      <c r="A61" t="s">
        <v>82</v>
      </c>
      <c r="B61" s="6" t="s">
        <v>26</v>
      </c>
      <c r="C61" s="2" t="s">
        <v>64</v>
      </c>
      <c r="D61" s="2" t="s">
        <v>58</v>
      </c>
      <c r="E61" s="2" t="s">
        <v>57</v>
      </c>
      <c r="F61" s="2" t="s">
        <v>58</v>
      </c>
      <c r="G61" s="2" t="s">
        <v>57</v>
      </c>
      <c r="H61" s="2">
        <v>0.087987</v>
      </c>
      <c r="I61" s="2">
        <v>-0.04115</v>
      </c>
      <c r="J61" s="2" t="s">
        <v>50</v>
      </c>
      <c r="K61" s="2">
        <v>0.385579</v>
      </c>
      <c r="L61" s="2">
        <v>7</v>
      </c>
      <c r="M61" s="2">
        <v>100000000</v>
      </c>
      <c r="N61" s="2">
        <v>0.447538</v>
      </c>
      <c r="O61" s="2">
        <v>0.054178</v>
      </c>
      <c r="P61" s="2">
        <v>353298</v>
      </c>
      <c r="Q61" s="2">
        <v>727</v>
      </c>
      <c r="R61" s="2">
        <v>352571</v>
      </c>
      <c r="S61" s="2">
        <v>13769</v>
      </c>
      <c r="T61" s="2">
        <v>1072442</v>
      </c>
      <c r="U61" s="2">
        <v>0.014375</v>
      </c>
      <c r="V61" s="5">
        <v>9.32e-10</v>
      </c>
      <c r="W61" s="2">
        <v>32.20256</v>
      </c>
      <c r="X61" s="2">
        <v>14.98183</v>
      </c>
      <c r="Y61" s="2">
        <v>1.560993</v>
      </c>
      <c r="Z61" s="5"/>
      <c r="AA61" s="5"/>
      <c r="AB61" s="2"/>
      <c r="AC61" s="2"/>
      <c r="AD61" s="2"/>
      <c r="AE61" s="2"/>
      <c r="AF61" s="2"/>
    </row>
    <row r="62" ht="13.9" spans="1:32">
      <c r="A62" t="s">
        <v>82</v>
      </c>
      <c r="B62" s="6" t="s">
        <v>26</v>
      </c>
      <c r="C62" s="2" t="s">
        <v>91</v>
      </c>
      <c r="D62" s="2" t="s">
        <v>48</v>
      </c>
      <c r="E62" s="2" t="s">
        <v>49</v>
      </c>
      <c r="F62" s="2" t="s">
        <v>48</v>
      </c>
      <c r="G62" s="2" t="s">
        <v>49</v>
      </c>
      <c r="H62" s="2">
        <v>0.15423</v>
      </c>
      <c r="I62" s="2">
        <v>0.119741</v>
      </c>
      <c r="J62" s="2" t="s">
        <v>50</v>
      </c>
      <c r="K62" s="2">
        <v>0.04877</v>
      </c>
      <c r="L62" s="2">
        <v>3</v>
      </c>
      <c r="M62" s="2">
        <v>147000000</v>
      </c>
      <c r="N62" s="2">
        <v>0.331063</v>
      </c>
      <c r="O62" s="2">
        <v>0.123194</v>
      </c>
      <c r="P62" s="2">
        <v>353298</v>
      </c>
      <c r="Q62" s="2">
        <v>727</v>
      </c>
      <c r="R62" s="2">
        <v>352571</v>
      </c>
      <c r="S62" s="2">
        <v>13769</v>
      </c>
      <c r="T62" s="2">
        <v>1072442</v>
      </c>
      <c r="U62" s="2">
        <v>0.027508</v>
      </c>
      <c r="V62" s="5">
        <v>2.06e-8</v>
      </c>
      <c r="W62" s="2">
        <v>73.22513</v>
      </c>
      <c r="X62" s="2">
        <v>28.66924</v>
      </c>
      <c r="Y62" s="2">
        <v>1.309783</v>
      </c>
      <c r="Z62" s="5"/>
      <c r="AA62" s="5"/>
      <c r="AB62" s="2"/>
      <c r="AC62" s="2"/>
      <c r="AD62" s="2"/>
      <c r="AE62" s="2"/>
      <c r="AF62" s="2"/>
    </row>
    <row r="63" ht="13.9" spans="1:32">
      <c r="A63" t="s">
        <v>82</v>
      </c>
      <c r="B63" s="6" t="s">
        <v>26</v>
      </c>
      <c r="C63" s="2" t="s">
        <v>66</v>
      </c>
      <c r="D63" s="2" t="s">
        <v>49</v>
      </c>
      <c r="E63" s="2" t="s">
        <v>48</v>
      </c>
      <c r="F63" s="2" t="s">
        <v>49</v>
      </c>
      <c r="G63" s="2" t="s">
        <v>48</v>
      </c>
      <c r="H63" s="2">
        <v>0.10951</v>
      </c>
      <c r="I63" s="2">
        <v>-0.01466</v>
      </c>
      <c r="J63" s="2" t="s">
        <v>50</v>
      </c>
      <c r="K63" s="2">
        <v>0.743816</v>
      </c>
      <c r="L63" s="2">
        <v>4</v>
      </c>
      <c r="M63" s="2">
        <v>106000000</v>
      </c>
      <c r="N63" s="2">
        <v>0.809488</v>
      </c>
      <c r="O63" s="2">
        <v>0.060808</v>
      </c>
      <c r="P63" s="2">
        <v>353298</v>
      </c>
      <c r="Q63" s="2">
        <v>727</v>
      </c>
      <c r="R63" s="2">
        <v>352571</v>
      </c>
      <c r="S63" s="2">
        <v>13769</v>
      </c>
      <c r="T63" s="2">
        <v>1072442</v>
      </c>
      <c r="U63" s="2">
        <v>0.01701</v>
      </c>
      <c r="V63" s="5">
        <v>1.21e-10</v>
      </c>
      <c r="W63" s="2">
        <v>36.14329</v>
      </c>
      <c r="X63" s="2">
        <v>17.72807</v>
      </c>
      <c r="Y63" s="2">
        <v>1.726945</v>
      </c>
      <c r="Z63" s="5"/>
      <c r="AA63" s="5"/>
      <c r="AB63" s="2"/>
      <c r="AC63" s="2"/>
      <c r="AD63" s="2"/>
      <c r="AE63" s="2"/>
      <c r="AF63" s="2"/>
    </row>
    <row r="64" ht="13.9" spans="1:32">
      <c r="A64" t="s">
        <v>82</v>
      </c>
      <c r="B64" s="6" t="s">
        <v>26</v>
      </c>
      <c r="C64" s="2" t="s">
        <v>67</v>
      </c>
      <c r="D64" s="2" t="s">
        <v>49</v>
      </c>
      <c r="E64" s="2" t="s">
        <v>58</v>
      </c>
      <c r="F64" s="2" t="s">
        <v>49</v>
      </c>
      <c r="G64" s="2" t="s">
        <v>58</v>
      </c>
      <c r="H64" s="2">
        <v>0.1636</v>
      </c>
      <c r="I64" s="2">
        <v>-0.00615</v>
      </c>
      <c r="J64" s="2" t="s">
        <v>50</v>
      </c>
      <c r="K64" s="2">
        <v>0.897803</v>
      </c>
      <c r="L64" s="2">
        <v>11</v>
      </c>
      <c r="M64" s="2">
        <v>1219991</v>
      </c>
      <c r="N64" s="2">
        <v>0.945144</v>
      </c>
      <c r="O64" s="2">
        <v>0.089389</v>
      </c>
      <c r="P64" s="2">
        <v>353298</v>
      </c>
      <c r="Q64" s="2">
        <v>727</v>
      </c>
      <c r="R64" s="2">
        <v>352571</v>
      </c>
      <c r="S64" s="2">
        <v>13769</v>
      </c>
      <c r="T64" s="2">
        <v>1072442</v>
      </c>
      <c r="U64" s="2">
        <v>0.022785</v>
      </c>
      <c r="V64" s="5">
        <v>6.95e-13</v>
      </c>
      <c r="W64" s="2">
        <v>53.13194</v>
      </c>
      <c r="X64" s="2">
        <v>23.74686</v>
      </c>
      <c r="Y64" s="2">
        <v>2.148068</v>
      </c>
      <c r="Z64" s="5"/>
      <c r="AA64" s="5"/>
      <c r="AB64" s="2"/>
      <c r="AC64" s="2"/>
      <c r="AD64" s="2"/>
      <c r="AE64" s="2"/>
      <c r="AF64" s="2"/>
    </row>
    <row r="65" ht="13.9" spans="1:32">
      <c r="A65" t="s">
        <v>82</v>
      </c>
      <c r="B65" s="6" t="s">
        <v>26</v>
      </c>
      <c r="C65" s="2" t="s">
        <v>92</v>
      </c>
      <c r="D65" s="2" t="s">
        <v>58</v>
      </c>
      <c r="E65" s="2" t="s">
        <v>57</v>
      </c>
      <c r="F65" s="2" t="s">
        <v>58</v>
      </c>
      <c r="G65" s="2" t="s">
        <v>57</v>
      </c>
      <c r="H65" s="2">
        <v>0.1056</v>
      </c>
      <c r="I65" s="2">
        <v>-0.00042</v>
      </c>
      <c r="J65" s="2" t="s">
        <v>50</v>
      </c>
      <c r="K65" s="2">
        <v>0.4722</v>
      </c>
      <c r="L65" s="2">
        <v>19</v>
      </c>
      <c r="M65" s="2">
        <v>48703346</v>
      </c>
      <c r="N65" s="2">
        <v>0.993677</v>
      </c>
      <c r="O65" s="2">
        <v>0.05259</v>
      </c>
      <c r="P65" s="2">
        <v>353298</v>
      </c>
      <c r="Q65" s="2">
        <v>727</v>
      </c>
      <c r="R65" s="2">
        <v>352571</v>
      </c>
      <c r="S65" s="2">
        <v>13769</v>
      </c>
      <c r="T65" s="2">
        <v>1072442</v>
      </c>
      <c r="U65" s="2">
        <v>0.014909</v>
      </c>
      <c r="V65" s="5">
        <v>1.41e-12</v>
      </c>
      <c r="W65" s="2">
        <v>31.25914</v>
      </c>
      <c r="X65" s="2">
        <v>15.53838</v>
      </c>
      <c r="Y65" s="2">
        <v>2.090308</v>
      </c>
      <c r="Z65" s="5"/>
      <c r="AA65" s="5"/>
      <c r="AB65" s="2"/>
      <c r="AC65" s="2"/>
      <c r="AD65" s="2"/>
      <c r="AE65" s="2"/>
      <c r="AF65" s="2"/>
    </row>
    <row r="66" ht="13.9" spans="1:32">
      <c r="A66" t="s">
        <v>82</v>
      </c>
      <c r="B66" s="6" t="s">
        <v>26</v>
      </c>
      <c r="C66" s="2" t="s">
        <v>68</v>
      </c>
      <c r="D66" s="2" t="s">
        <v>48</v>
      </c>
      <c r="E66" s="2" t="s">
        <v>49</v>
      </c>
      <c r="F66" s="2" t="s">
        <v>48</v>
      </c>
      <c r="G66" s="2" t="s">
        <v>49</v>
      </c>
      <c r="H66" s="2">
        <v>0.20626</v>
      </c>
      <c r="I66" s="2">
        <v>0.016848</v>
      </c>
      <c r="J66" s="2" t="s">
        <v>50</v>
      </c>
      <c r="K66" s="2">
        <v>0.949006</v>
      </c>
      <c r="L66" s="2">
        <v>1</v>
      </c>
      <c r="M66" s="2">
        <v>155000000</v>
      </c>
      <c r="N66" s="2">
        <v>0.888596</v>
      </c>
      <c r="O66" s="2">
        <v>0.120272</v>
      </c>
      <c r="P66" s="2">
        <v>353298</v>
      </c>
      <c r="Q66" s="2">
        <v>727</v>
      </c>
      <c r="R66" s="2">
        <v>352571</v>
      </c>
      <c r="S66" s="2">
        <v>13769</v>
      </c>
      <c r="T66" s="2">
        <v>1072442</v>
      </c>
      <c r="U66" s="2">
        <v>0.022896</v>
      </c>
      <c r="V66" s="5">
        <v>2.09e-19</v>
      </c>
      <c r="W66" s="2">
        <v>71.48833</v>
      </c>
      <c r="X66" s="2">
        <v>23.86254</v>
      </c>
      <c r="Y66" s="2">
        <v>3.381352</v>
      </c>
      <c r="Z66" s="5"/>
      <c r="AA66" s="5"/>
      <c r="AB66" s="2"/>
      <c r="AC66" s="2"/>
      <c r="AD66" s="2"/>
      <c r="AE66" s="2"/>
      <c r="AF66" s="2"/>
    </row>
    <row r="67" ht="13.9" spans="1:32">
      <c r="A67" t="s">
        <v>82</v>
      </c>
      <c r="B67" s="6" t="s">
        <v>26</v>
      </c>
      <c r="C67" s="2" t="s">
        <v>93</v>
      </c>
      <c r="D67" s="2" t="s">
        <v>58</v>
      </c>
      <c r="E67" s="2" t="s">
        <v>57</v>
      </c>
      <c r="F67" s="2" t="s">
        <v>58</v>
      </c>
      <c r="G67" s="2" t="s">
        <v>57</v>
      </c>
      <c r="H67" s="2">
        <v>0.14307</v>
      </c>
      <c r="I67" s="2">
        <v>-0.05092</v>
      </c>
      <c r="J67" s="2" t="s">
        <v>50</v>
      </c>
      <c r="K67" s="2">
        <v>0.053197</v>
      </c>
      <c r="L67" s="2">
        <v>1</v>
      </c>
      <c r="M67" s="2">
        <v>156000000</v>
      </c>
      <c r="N67" s="2">
        <v>0.667595</v>
      </c>
      <c r="O67" s="2">
        <v>0.118562</v>
      </c>
      <c r="P67" s="2">
        <v>353298</v>
      </c>
      <c r="Q67" s="2">
        <v>727</v>
      </c>
      <c r="R67" s="2">
        <v>352571</v>
      </c>
      <c r="S67" s="2">
        <v>13769</v>
      </c>
      <c r="T67" s="2">
        <v>1072442</v>
      </c>
      <c r="U67" s="2">
        <v>0.025967</v>
      </c>
      <c r="V67" s="5">
        <v>3.6e-8</v>
      </c>
      <c r="W67" s="2">
        <v>70.47192</v>
      </c>
      <c r="X67" s="2">
        <v>27.06318</v>
      </c>
      <c r="Y67" s="2">
        <v>1.264833</v>
      </c>
      <c r="Z67" s="5"/>
      <c r="AA67" s="5"/>
      <c r="AB67" s="2"/>
      <c r="AC67" s="2"/>
      <c r="AD67" s="2"/>
      <c r="AE67" s="2"/>
      <c r="AF67" s="2"/>
    </row>
    <row r="68" ht="13.9" spans="1:32">
      <c r="A68" t="s">
        <v>82</v>
      </c>
      <c r="B68" s="6" t="s">
        <v>26</v>
      </c>
      <c r="C68" s="2" t="s">
        <v>94</v>
      </c>
      <c r="D68" s="2" t="s">
        <v>58</v>
      </c>
      <c r="E68" s="2" t="s">
        <v>57</v>
      </c>
      <c r="F68" s="2" t="s">
        <v>58</v>
      </c>
      <c r="G68" s="2" t="s">
        <v>57</v>
      </c>
      <c r="H68" s="2">
        <v>0.091456</v>
      </c>
      <c r="I68" s="2">
        <v>0.029777</v>
      </c>
      <c r="J68" s="2" t="s">
        <v>50</v>
      </c>
      <c r="K68" s="2">
        <v>0.312853</v>
      </c>
      <c r="L68" s="2">
        <v>19</v>
      </c>
      <c r="M68" s="2">
        <v>50363849</v>
      </c>
      <c r="N68" s="2">
        <v>0.599044</v>
      </c>
      <c r="O68" s="2">
        <v>0.056634</v>
      </c>
      <c r="P68" s="2">
        <v>353298</v>
      </c>
      <c r="Q68" s="2">
        <v>727</v>
      </c>
      <c r="R68" s="2">
        <v>352571</v>
      </c>
      <c r="S68" s="2">
        <v>13769</v>
      </c>
      <c r="T68" s="2">
        <v>1072442</v>
      </c>
      <c r="U68" s="2">
        <v>0.015009</v>
      </c>
      <c r="V68" s="5">
        <v>1.11e-9</v>
      </c>
      <c r="W68" s="2">
        <v>33.66261</v>
      </c>
      <c r="X68" s="2">
        <v>15.6426</v>
      </c>
      <c r="Y68" s="2">
        <v>1.547036</v>
      </c>
      <c r="Z68" s="5"/>
      <c r="AA68" s="5"/>
      <c r="AB68" s="2"/>
      <c r="AC68" s="2"/>
      <c r="AD68" s="2"/>
      <c r="AE68" s="2"/>
      <c r="AF68" s="2"/>
    </row>
    <row r="69" ht="13.9" spans="1:32">
      <c r="A69" t="s">
        <v>82</v>
      </c>
      <c r="B69" s="6" t="s">
        <v>26</v>
      </c>
      <c r="C69" s="2" t="s">
        <v>74</v>
      </c>
      <c r="D69" s="2" t="s">
        <v>49</v>
      </c>
      <c r="E69" s="2" t="s">
        <v>48</v>
      </c>
      <c r="F69" s="2" t="s">
        <v>49</v>
      </c>
      <c r="G69" s="2" t="s">
        <v>48</v>
      </c>
      <c r="H69" s="2">
        <v>0.12605</v>
      </c>
      <c r="I69" s="2">
        <v>-0.00196</v>
      </c>
      <c r="J69" s="2" t="s">
        <v>50</v>
      </c>
      <c r="K69" s="2">
        <v>0.742497</v>
      </c>
      <c r="L69" s="2">
        <v>11</v>
      </c>
      <c r="M69" s="2">
        <v>34482745</v>
      </c>
      <c r="N69" s="2">
        <v>0.973888</v>
      </c>
      <c r="O69" s="2">
        <v>0.060011</v>
      </c>
      <c r="P69" s="2">
        <v>353298</v>
      </c>
      <c r="Q69" s="2">
        <v>727</v>
      </c>
      <c r="R69" s="2">
        <v>352571</v>
      </c>
      <c r="S69" s="2">
        <v>13769</v>
      </c>
      <c r="T69" s="2">
        <v>1072442</v>
      </c>
      <c r="U69" s="2">
        <v>0.014659</v>
      </c>
      <c r="V69" s="5">
        <v>8.08e-18</v>
      </c>
      <c r="W69" s="2">
        <v>35.66957</v>
      </c>
      <c r="X69" s="2">
        <v>15.27782</v>
      </c>
      <c r="Y69" s="2">
        <v>3.080751</v>
      </c>
      <c r="Z69" s="5"/>
      <c r="AA69" s="5"/>
      <c r="AB69" s="2"/>
      <c r="AC69" s="2"/>
      <c r="AD69" s="2"/>
      <c r="AE69" s="2"/>
      <c r="AF69" s="2"/>
    </row>
    <row r="70" ht="13.9" spans="1:32">
      <c r="A70" t="s">
        <v>82</v>
      </c>
      <c r="B70" s="6" t="s">
        <v>26</v>
      </c>
      <c r="C70" s="2" t="s">
        <v>95</v>
      </c>
      <c r="D70" s="2" t="s">
        <v>48</v>
      </c>
      <c r="E70" s="2" t="s">
        <v>49</v>
      </c>
      <c r="F70" s="2" t="s">
        <v>48</v>
      </c>
      <c r="G70" s="2" t="s">
        <v>49</v>
      </c>
      <c r="H70" s="2">
        <v>0.1285</v>
      </c>
      <c r="I70" s="2">
        <v>-0.07837</v>
      </c>
      <c r="J70" s="2" t="s">
        <v>50</v>
      </c>
      <c r="K70" s="2">
        <v>0.917401</v>
      </c>
      <c r="L70" s="2">
        <v>17</v>
      </c>
      <c r="M70" s="2">
        <v>45705327</v>
      </c>
      <c r="N70" s="2">
        <v>0.405152</v>
      </c>
      <c r="O70" s="2">
        <v>0.094145</v>
      </c>
      <c r="P70" s="2">
        <v>353298</v>
      </c>
      <c r="Q70" s="2">
        <v>727</v>
      </c>
      <c r="R70" s="2">
        <v>352571</v>
      </c>
      <c r="S70" s="2">
        <v>13769</v>
      </c>
      <c r="T70" s="2">
        <v>1072442</v>
      </c>
      <c r="U70" s="2">
        <v>0.016821</v>
      </c>
      <c r="V70" s="5">
        <v>2.18e-14</v>
      </c>
      <c r="W70" s="2">
        <v>55.95885</v>
      </c>
      <c r="X70" s="2">
        <v>17.53109</v>
      </c>
      <c r="Y70" s="2">
        <v>2.431544</v>
      </c>
      <c r="Z70" s="5"/>
      <c r="AA70" s="5"/>
      <c r="AB70" s="2"/>
      <c r="AC70" s="2"/>
      <c r="AD70" s="2"/>
      <c r="AE70" s="2"/>
      <c r="AF70" s="2"/>
    </row>
    <row r="71" ht="13.9" spans="1:32">
      <c r="A71" t="s">
        <v>82</v>
      </c>
      <c r="B71" s="6" t="s">
        <v>26</v>
      </c>
      <c r="C71" s="2" t="s">
        <v>81</v>
      </c>
      <c r="D71" s="2" t="s">
        <v>49</v>
      </c>
      <c r="E71" s="2" t="s">
        <v>48</v>
      </c>
      <c r="F71" s="2" t="s">
        <v>49</v>
      </c>
      <c r="G71" s="2" t="s">
        <v>48</v>
      </c>
      <c r="H71" s="2">
        <v>0.18394</v>
      </c>
      <c r="I71" s="2">
        <v>0.018944</v>
      </c>
      <c r="J71" s="2" t="s">
        <v>50</v>
      </c>
      <c r="K71" s="2">
        <v>0.374447</v>
      </c>
      <c r="L71" s="2">
        <v>21</v>
      </c>
      <c r="M71" s="2">
        <v>33237639</v>
      </c>
      <c r="N71" s="2">
        <v>0.728489</v>
      </c>
      <c r="O71" s="2">
        <v>0.054573</v>
      </c>
      <c r="P71" s="2">
        <v>353298</v>
      </c>
      <c r="Q71" s="2">
        <v>727</v>
      </c>
      <c r="R71" s="2">
        <v>352571</v>
      </c>
      <c r="S71" s="2">
        <v>13769</v>
      </c>
      <c r="T71" s="2">
        <v>1072442</v>
      </c>
      <c r="U71" s="2">
        <v>0.015088</v>
      </c>
      <c r="V71" s="5">
        <v>3.47e-34</v>
      </c>
      <c r="W71" s="2">
        <v>32.43776</v>
      </c>
      <c r="X71" s="2">
        <v>15.72493</v>
      </c>
      <c r="Y71" s="2">
        <v>6.192537</v>
      </c>
      <c r="Z71" s="2"/>
      <c r="AA71" s="5"/>
      <c r="AB71" s="2"/>
      <c r="AC71" s="2"/>
      <c r="AD71" s="2"/>
      <c r="AE71" s="2"/>
      <c r="AF71" s="2"/>
    </row>
    <row r="72" spans="25:32">
      <c r="Y72" s="7">
        <f>SUM(Y48:Y71)</f>
        <v>91.600208</v>
      </c>
      <c r="AB72" s="2"/>
      <c r="AC72" s="2"/>
      <c r="AD72" s="2"/>
      <c r="AE72" s="2"/>
      <c r="AF72" s="2"/>
    </row>
    <row r="73" spans="28:32">
      <c r="AB73" s="2"/>
      <c r="AC73" s="2"/>
      <c r="AD73" s="2"/>
      <c r="AE73" s="2"/>
      <c r="AF73" s="2"/>
    </row>
    <row r="74" spans="28:32">
      <c r="AB74" s="2"/>
      <c r="AC74" s="2"/>
      <c r="AD74" s="2"/>
      <c r="AE74" s="2"/>
      <c r="AF74" s="2"/>
    </row>
    <row r="75" spans="28:32">
      <c r="AB75" s="2"/>
      <c r="AC75" s="2"/>
      <c r="AD75" s="2"/>
      <c r="AE75" s="2"/>
      <c r="AF75" s="2"/>
    </row>
    <row r="76" spans="28:32">
      <c r="AB76" s="2"/>
      <c r="AC76" s="2"/>
      <c r="AD76" s="2"/>
      <c r="AE76" s="2"/>
      <c r="AF76" s="2"/>
    </row>
    <row r="77" spans="28:32">
      <c r="AB77" s="2"/>
      <c r="AC77" s="2"/>
      <c r="AD77" s="2"/>
      <c r="AE77" s="2"/>
      <c r="AF77" s="2"/>
    </row>
    <row r="78" spans="28:32">
      <c r="AB78" s="2"/>
      <c r="AC78" s="2"/>
      <c r="AD78" s="2"/>
      <c r="AE78" s="2"/>
      <c r="AF78" s="2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2"/>
  <sheetViews>
    <sheetView topLeftCell="O6" workbookViewId="0">
      <selection activeCell="AB24" sqref="AB24"/>
    </sheetView>
  </sheetViews>
  <sheetFormatPr defaultColWidth="9.02654867256637" defaultRowHeight="13.85"/>
  <cols>
    <col min="1" max="2" width="26.8849557522124" customWidth="1"/>
    <col min="9" max="9" width="12.7964601769912"/>
    <col min="11" max="11" width="9.53097345132743"/>
    <col min="13" max="13" width="10.5309734513274"/>
    <col min="14" max="14" width="12.7964601769912"/>
    <col min="15" max="15" width="11.6637168141593"/>
    <col min="19" max="20" width="10.5309734513274"/>
    <col min="22" max="22" width="10.5309734513274"/>
    <col min="23" max="25" width="12.7964601769912"/>
    <col min="26" max="26" width="10.5309734513274"/>
    <col min="27" max="54" width="9.53097345132743"/>
  </cols>
  <sheetData>
    <row r="1" s="1" customFormat="1" ht="23.65" customHeight="1" spans="1:25">
      <c r="A1" s="1" t="s">
        <v>0</v>
      </c>
      <c r="B1" s="1" t="s">
        <v>96</v>
      </c>
      <c r="C1" s="1" t="s">
        <v>97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98</v>
      </c>
      <c r="M1" s="1" t="s">
        <v>99</v>
      </c>
      <c r="N1" s="1" t="s">
        <v>14</v>
      </c>
      <c r="O1" s="1" t="s">
        <v>13</v>
      </c>
      <c r="P1" s="1" t="s">
        <v>100</v>
      </c>
      <c r="Q1" s="1" t="s">
        <v>15</v>
      </c>
      <c r="R1" s="1" t="s">
        <v>16</v>
      </c>
      <c r="S1" s="1" t="s">
        <v>17</v>
      </c>
      <c r="T1" s="1" t="s">
        <v>20</v>
      </c>
      <c r="U1" s="1" t="s">
        <v>21</v>
      </c>
      <c r="V1" s="1" t="s">
        <v>101</v>
      </c>
      <c r="W1" s="1" t="s">
        <v>22</v>
      </c>
      <c r="X1" s="1" t="s">
        <v>23</v>
      </c>
      <c r="Y1" s="1" t="s">
        <v>102</v>
      </c>
    </row>
    <row r="2" s="1" customFormat="1" spans="1:25">
      <c r="A2" s="1" t="s">
        <v>103</v>
      </c>
      <c r="B2" s="1" t="s">
        <v>104</v>
      </c>
      <c r="D2" s="1" t="s">
        <v>28</v>
      </c>
      <c r="E2" s="1" t="s">
        <v>29</v>
      </c>
      <c r="F2" s="1" t="s">
        <v>28</v>
      </c>
      <c r="G2" s="1" t="s">
        <v>29</v>
      </c>
      <c r="H2" s="1">
        <v>0.1555</v>
      </c>
      <c r="I2" s="1">
        <v>0.000235616</v>
      </c>
      <c r="J2" s="1">
        <v>0.38</v>
      </c>
      <c r="K2" s="1">
        <v>0.41121</v>
      </c>
      <c r="L2" s="1">
        <v>12</v>
      </c>
      <c r="M2" s="1">
        <v>112273499</v>
      </c>
      <c r="N2" s="1">
        <v>0.000204977</v>
      </c>
      <c r="O2" s="1">
        <v>0.250362</v>
      </c>
      <c r="P2" s="1" t="s">
        <v>105</v>
      </c>
      <c r="Q2" s="1">
        <v>193446</v>
      </c>
      <c r="R2" s="1">
        <v>728</v>
      </c>
      <c r="S2" s="1">
        <v>192718</v>
      </c>
      <c r="T2" s="1">
        <v>0.026</v>
      </c>
      <c r="U2" s="3">
        <v>2.12598e-9</v>
      </c>
      <c r="V2" s="1" t="s">
        <v>106</v>
      </c>
      <c r="W2" s="1">
        <v>0.0901540018887289</v>
      </c>
      <c r="X2" s="1">
        <v>11.6840135227584</v>
      </c>
      <c r="Y2" s="1">
        <v>7.15377841797689</v>
      </c>
    </row>
    <row r="3" s="1" customFormat="1" spans="1:25">
      <c r="A3" s="1" t="s">
        <v>103</v>
      </c>
      <c r="B3" s="1" t="s">
        <v>107</v>
      </c>
      <c r="D3" s="1" t="s">
        <v>33</v>
      </c>
      <c r="E3" s="1" t="s">
        <v>28</v>
      </c>
      <c r="F3" s="1" t="s">
        <v>33</v>
      </c>
      <c r="G3" s="1" t="s">
        <v>28</v>
      </c>
      <c r="H3" s="1">
        <v>0.6185</v>
      </c>
      <c r="I3" s="1">
        <v>0.00112071</v>
      </c>
      <c r="J3" s="1">
        <v>0.3394</v>
      </c>
      <c r="K3" s="1">
        <v>0.308252</v>
      </c>
      <c r="L3" s="1">
        <v>6</v>
      </c>
      <c r="M3" s="1">
        <v>32559673</v>
      </c>
      <c r="N3" s="1">
        <v>0.000220312</v>
      </c>
      <c r="O3" s="3">
        <v>3.64241e-7</v>
      </c>
      <c r="P3" s="1" t="s">
        <v>105</v>
      </c>
      <c r="Q3" s="1">
        <v>193446</v>
      </c>
      <c r="R3" s="1">
        <v>728</v>
      </c>
      <c r="S3" s="1">
        <v>192718</v>
      </c>
      <c r="T3" s="1">
        <v>0.0352</v>
      </c>
      <c r="U3" s="3">
        <v>4.43711e-69</v>
      </c>
      <c r="V3" s="1" t="s">
        <v>106</v>
      </c>
      <c r="W3" s="1">
        <v>0.0968987177298411</v>
      </c>
      <c r="X3" s="1">
        <v>15.8183567692728</v>
      </c>
      <c r="Y3" s="1">
        <v>61.7469448674543</v>
      </c>
    </row>
    <row r="4" s="1" customFormat="1" spans="1:25">
      <c r="A4" s="1" t="s">
        <v>103</v>
      </c>
      <c r="B4" s="1" t="s">
        <v>108</v>
      </c>
      <c r="D4" s="1" t="s">
        <v>32</v>
      </c>
      <c r="E4" s="1" t="s">
        <v>29</v>
      </c>
      <c r="F4" s="1" t="s">
        <v>32</v>
      </c>
      <c r="G4" s="1" t="s">
        <v>29</v>
      </c>
      <c r="H4" s="1">
        <v>0.3921</v>
      </c>
      <c r="I4" s="1">
        <v>0.000972956</v>
      </c>
      <c r="J4" s="1">
        <v>0.1468</v>
      </c>
      <c r="K4" s="1">
        <v>0.101939</v>
      </c>
      <c r="L4" s="1">
        <v>1</v>
      </c>
      <c r="M4" s="1">
        <v>114303808</v>
      </c>
      <c r="N4" s="1">
        <v>0.000328457</v>
      </c>
      <c r="O4" s="1">
        <v>0.00305479</v>
      </c>
      <c r="P4" s="1" t="s">
        <v>105</v>
      </c>
      <c r="Q4" s="1">
        <v>193446</v>
      </c>
      <c r="R4" s="1">
        <v>728</v>
      </c>
      <c r="S4" s="1">
        <v>192718</v>
      </c>
      <c r="T4" s="1">
        <v>0.0366</v>
      </c>
      <c r="U4" s="3">
        <v>9.01156e-27</v>
      </c>
      <c r="V4" s="1" t="s">
        <v>106</v>
      </c>
      <c r="W4" s="1">
        <v>0.144463588589775</v>
      </c>
      <c r="X4" s="1">
        <v>16.4474959589598</v>
      </c>
      <c r="Y4" s="1">
        <v>22.9537108851703</v>
      </c>
    </row>
    <row r="5" s="1" customFormat="1" spans="1:25">
      <c r="A5" s="1" t="s">
        <v>103</v>
      </c>
      <c r="B5" s="1" t="s">
        <v>109</v>
      </c>
      <c r="D5" s="1" t="s">
        <v>29</v>
      </c>
      <c r="E5" s="1" t="s">
        <v>28</v>
      </c>
      <c r="F5" s="1" t="s">
        <v>29</v>
      </c>
      <c r="G5" s="1" t="s">
        <v>28</v>
      </c>
      <c r="H5" s="1">
        <v>0.2172</v>
      </c>
      <c r="I5" s="1">
        <v>0.000575245</v>
      </c>
      <c r="J5" s="1">
        <v>0.7296</v>
      </c>
      <c r="K5" s="1">
        <v>0.631288</v>
      </c>
      <c r="L5" s="1">
        <v>6</v>
      </c>
      <c r="M5" s="1">
        <v>31224667</v>
      </c>
      <c r="N5" s="1">
        <v>0.000206881</v>
      </c>
      <c r="O5" s="1">
        <v>0.00542699</v>
      </c>
      <c r="P5" s="1" t="s">
        <v>105</v>
      </c>
      <c r="Q5" s="1">
        <v>193446</v>
      </c>
      <c r="R5" s="1">
        <v>728</v>
      </c>
      <c r="S5" s="1">
        <v>192718</v>
      </c>
      <c r="T5" s="1">
        <v>0.0293</v>
      </c>
      <c r="U5" s="3">
        <v>1.31492e-13</v>
      </c>
      <c r="V5" s="1" t="s">
        <v>106</v>
      </c>
      <c r="W5" s="1">
        <v>0.0909914286224412</v>
      </c>
      <c r="X5" s="1">
        <v>13.1669844698777</v>
      </c>
      <c r="Y5" s="1">
        <v>10.9902050275546</v>
      </c>
    </row>
    <row r="6" s="1" customFormat="1" spans="1:25">
      <c r="A6" s="1" t="s">
        <v>103</v>
      </c>
      <c r="B6" s="1" t="s">
        <v>110</v>
      </c>
      <c r="D6" s="1" t="s">
        <v>29</v>
      </c>
      <c r="E6" s="1" t="s">
        <v>28</v>
      </c>
      <c r="F6" s="1" t="s">
        <v>29</v>
      </c>
      <c r="G6" s="1" t="s">
        <v>28</v>
      </c>
      <c r="H6" s="1">
        <v>0.249</v>
      </c>
      <c r="I6" s="1">
        <v>0.000595849</v>
      </c>
      <c r="J6" s="1">
        <v>0.7373</v>
      </c>
      <c r="K6" s="1">
        <v>0.640365</v>
      </c>
      <c r="L6" s="1">
        <v>6</v>
      </c>
      <c r="M6" s="1">
        <v>31315165</v>
      </c>
      <c r="N6" s="1">
        <v>0.000208396</v>
      </c>
      <c r="O6" s="1">
        <v>0.00424736</v>
      </c>
      <c r="P6" s="1" t="s">
        <v>105</v>
      </c>
      <c r="Q6" s="1">
        <v>193446</v>
      </c>
      <c r="R6" s="1">
        <v>728</v>
      </c>
      <c r="S6" s="1">
        <v>192718</v>
      </c>
      <c r="T6" s="1">
        <v>0.0299</v>
      </c>
      <c r="U6" s="3">
        <v>8.50942e-17</v>
      </c>
      <c r="V6" s="1" t="s">
        <v>106</v>
      </c>
      <c r="W6" s="1">
        <v>0.0916577634446965</v>
      </c>
      <c r="X6" s="1">
        <v>13.4366155511721</v>
      </c>
      <c r="Y6" s="1">
        <v>13.8700399152243</v>
      </c>
    </row>
    <row r="8" ht="13.9" spans="1:26">
      <c r="A8" s="1" t="s">
        <v>111</v>
      </c>
      <c r="B8" s="1" t="s">
        <v>112</v>
      </c>
      <c r="C8" s="2" t="s">
        <v>113</v>
      </c>
      <c r="D8" s="2" t="s">
        <v>114</v>
      </c>
      <c r="E8" s="2" t="s">
        <v>115</v>
      </c>
      <c r="F8" s="2" t="s">
        <v>116</v>
      </c>
      <c r="G8" s="2" t="s">
        <v>117</v>
      </c>
      <c r="H8" s="2" t="s">
        <v>118</v>
      </c>
      <c r="I8" s="2" t="s">
        <v>119</v>
      </c>
      <c r="J8" s="2" t="s">
        <v>120</v>
      </c>
      <c r="K8" s="2" t="s">
        <v>121</v>
      </c>
      <c r="L8" s="4" t="s">
        <v>11</v>
      </c>
      <c r="M8" s="4" t="s">
        <v>12</v>
      </c>
      <c r="N8" s="2" t="s">
        <v>122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127</v>
      </c>
      <c r="T8" s="2" t="s">
        <v>128</v>
      </c>
      <c r="U8" s="2" t="s">
        <v>129</v>
      </c>
      <c r="V8" s="2" t="s">
        <v>130</v>
      </c>
      <c r="W8" s="2" t="s">
        <v>131</v>
      </c>
      <c r="X8" s="2" t="s">
        <v>132</v>
      </c>
      <c r="Y8" s="2" t="s">
        <v>133</v>
      </c>
      <c r="Z8" s="2" t="s">
        <v>134</v>
      </c>
    </row>
    <row r="9" ht="13.9" spans="1:26">
      <c r="A9" t="s">
        <v>135</v>
      </c>
      <c r="B9" t="s">
        <v>25</v>
      </c>
      <c r="C9" s="2" t="s">
        <v>136</v>
      </c>
      <c r="D9" s="2" t="s">
        <v>57</v>
      </c>
      <c r="E9" s="2" t="s">
        <v>48</v>
      </c>
      <c r="F9" s="2" t="s">
        <v>57</v>
      </c>
      <c r="G9" s="2" t="s">
        <v>48</v>
      </c>
      <c r="H9" s="2">
        <v>0.304961</v>
      </c>
      <c r="I9" s="2">
        <v>0.000178</v>
      </c>
      <c r="J9" s="2">
        <v>0.156411</v>
      </c>
      <c r="K9" s="2">
        <v>0.1686</v>
      </c>
      <c r="L9" s="2">
        <v>9</v>
      </c>
      <c r="M9" s="2">
        <v>22900998</v>
      </c>
      <c r="N9" s="2">
        <v>0.006254</v>
      </c>
      <c r="O9" s="2">
        <v>0.9773</v>
      </c>
      <c r="P9" s="2">
        <v>2597856</v>
      </c>
      <c r="Q9" s="2">
        <v>122616</v>
      </c>
      <c r="R9" s="2">
        <v>2475240</v>
      </c>
      <c r="S9" s="5">
        <v>4.84e-6</v>
      </c>
      <c r="T9" s="2">
        <v>0.06671</v>
      </c>
      <c r="U9" s="2">
        <v>727</v>
      </c>
      <c r="V9" s="2">
        <v>352571</v>
      </c>
      <c r="W9" s="2">
        <v>353298</v>
      </c>
      <c r="X9" s="2">
        <v>10.07963</v>
      </c>
      <c r="Y9" s="2">
        <v>39.65144</v>
      </c>
      <c r="Z9" s="2">
        <v>2.985427</v>
      </c>
    </row>
    <row r="10" ht="13.9" spans="1:26">
      <c r="A10" t="s">
        <v>135</v>
      </c>
      <c r="B10" t="s">
        <v>25</v>
      </c>
      <c r="C10" s="2" t="s">
        <v>137</v>
      </c>
      <c r="D10" s="2" t="s">
        <v>48</v>
      </c>
      <c r="E10" s="2" t="s">
        <v>49</v>
      </c>
      <c r="F10" s="2" t="s">
        <v>48</v>
      </c>
      <c r="G10" s="2" t="s">
        <v>49</v>
      </c>
      <c r="H10" s="2">
        <v>0.501722</v>
      </c>
      <c r="I10" s="2">
        <v>0.003196</v>
      </c>
      <c r="J10" s="2">
        <v>0.912337</v>
      </c>
      <c r="K10" s="2">
        <v>0.8598</v>
      </c>
      <c r="L10" s="2">
        <v>1</v>
      </c>
      <c r="M10" s="2">
        <v>162000000</v>
      </c>
      <c r="N10" s="2">
        <v>0.006396</v>
      </c>
      <c r="O10" s="2">
        <v>0.61726</v>
      </c>
      <c r="P10" s="2">
        <v>2597856</v>
      </c>
      <c r="Q10" s="2">
        <v>122616</v>
      </c>
      <c r="R10" s="2">
        <v>2475240</v>
      </c>
      <c r="S10" s="5">
        <v>1.48e-6</v>
      </c>
      <c r="T10" s="2">
        <v>0.104215</v>
      </c>
      <c r="U10" s="2">
        <v>727</v>
      </c>
      <c r="V10" s="2">
        <v>352571</v>
      </c>
      <c r="W10" s="2">
        <v>353298</v>
      </c>
      <c r="X10" s="2">
        <v>10.30931</v>
      </c>
      <c r="Y10" s="2">
        <v>61.94422</v>
      </c>
      <c r="Z10" s="2">
        <v>3.311009</v>
      </c>
    </row>
    <row r="11" ht="13.9" spans="1:26">
      <c r="A11" t="s">
        <v>135</v>
      </c>
      <c r="B11" t="s">
        <v>25</v>
      </c>
      <c r="C11" s="2" t="s">
        <v>138</v>
      </c>
      <c r="D11" s="2" t="s">
        <v>49</v>
      </c>
      <c r="E11" s="2" t="s">
        <v>58</v>
      </c>
      <c r="F11" s="2" t="s">
        <v>49</v>
      </c>
      <c r="G11" s="2" t="s">
        <v>58</v>
      </c>
      <c r="H11" s="2">
        <v>0.998993</v>
      </c>
      <c r="I11" s="2">
        <v>0.002868</v>
      </c>
      <c r="J11" s="2">
        <v>0.972461</v>
      </c>
      <c r="K11" s="2">
        <v>0.97805</v>
      </c>
      <c r="L11" s="2">
        <v>16</v>
      </c>
      <c r="M11" s="2">
        <v>5943375</v>
      </c>
      <c r="N11" s="2">
        <v>0.017868</v>
      </c>
      <c r="O11" s="2">
        <v>0.87248</v>
      </c>
      <c r="P11" s="2">
        <v>2597856</v>
      </c>
      <c r="Q11" s="2">
        <v>122616</v>
      </c>
      <c r="R11" s="2">
        <v>2475240</v>
      </c>
      <c r="S11" s="5">
        <v>4.1e-6</v>
      </c>
      <c r="T11" s="2">
        <v>0.216873</v>
      </c>
      <c r="U11" s="2">
        <v>727</v>
      </c>
      <c r="V11" s="2">
        <v>352571</v>
      </c>
      <c r="W11" s="2">
        <v>353298</v>
      </c>
      <c r="X11" s="2">
        <v>28.7994</v>
      </c>
      <c r="Y11" s="2">
        <v>128.9069</v>
      </c>
      <c r="Z11" s="2">
        <v>3.031157</v>
      </c>
    </row>
    <row r="12" ht="13.9" spans="1:26">
      <c r="A12" t="s">
        <v>135</v>
      </c>
      <c r="B12" t="s">
        <v>25</v>
      </c>
      <c r="C12" s="2" t="s">
        <v>139</v>
      </c>
      <c r="D12" s="2" t="s">
        <v>49</v>
      </c>
      <c r="E12" s="2" t="s">
        <v>48</v>
      </c>
      <c r="F12" s="2" t="s">
        <v>49</v>
      </c>
      <c r="G12" s="2" t="s">
        <v>48</v>
      </c>
      <c r="H12" s="2">
        <v>0.732148</v>
      </c>
      <c r="I12" s="2">
        <v>-0.01067</v>
      </c>
      <c r="J12" s="2">
        <v>0.954999</v>
      </c>
      <c r="K12" s="2">
        <v>0.96624</v>
      </c>
      <c r="L12" s="2">
        <v>8</v>
      </c>
      <c r="M12" s="2">
        <v>27850173</v>
      </c>
      <c r="N12" s="2">
        <v>0.014317</v>
      </c>
      <c r="O12" s="2">
        <v>0.45607</v>
      </c>
      <c r="P12" s="2">
        <v>2597856</v>
      </c>
      <c r="Q12" s="2">
        <v>122616</v>
      </c>
      <c r="R12" s="2">
        <v>2475240</v>
      </c>
      <c r="S12" s="5">
        <v>3.83e-6</v>
      </c>
      <c r="T12" s="2">
        <v>0.158469</v>
      </c>
      <c r="U12" s="2">
        <v>727</v>
      </c>
      <c r="V12" s="2">
        <v>352571</v>
      </c>
      <c r="W12" s="2">
        <v>353298</v>
      </c>
      <c r="X12" s="2">
        <v>23.07595</v>
      </c>
      <c r="Y12" s="2">
        <v>94.19219</v>
      </c>
      <c r="Z12" s="2">
        <v>3.049325</v>
      </c>
    </row>
    <row r="13" ht="13.9" spans="1:26">
      <c r="A13" t="s">
        <v>135</v>
      </c>
      <c r="B13" t="s">
        <v>25</v>
      </c>
      <c r="C13" s="2" t="s">
        <v>140</v>
      </c>
      <c r="D13" s="2" t="s">
        <v>58</v>
      </c>
      <c r="E13" s="2" t="s">
        <v>57</v>
      </c>
      <c r="F13" s="2" t="s">
        <v>58</v>
      </c>
      <c r="G13" s="2" t="s">
        <v>57</v>
      </c>
      <c r="H13" s="2">
        <v>0.388548</v>
      </c>
      <c r="I13" s="2">
        <v>-0.00763</v>
      </c>
      <c r="J13" s="2">
        <v>0.786604</v>
      </c>
      <c r="K13" s="2">
        <v>0.8091</v>
      </c>
      <c r="L13" s="2">
        <v>15</v>
      </c>
      <c r="M13" s="2">
        <v>58735472</v>
      </c>
      <c r="N13" s="2">
        <v>0.006025</v>
      </c>
      <c r="O13" s="2">
        <v>0.20562</v>
      </c>
      <c r="P13" s="2">
        <v>2597856</v>
      </c>
      <c r="Q13" s="2">
        <v>122616</v>
      </c>
      <c r="R13" s="2">
        <v>2475240</v>
      </c>
      <c r="S13" s="5">
        <v>8.57e-9</v>
      </c>
      <c r="T13" s="2">
        <v>0.067494</v>
      </c>
      <c r="U13" s="2">
        <v>727</v>
      </c>
      <c r="V13" s="2">
        <v>352571</v>
      </c>
      <c r="W13" s="2">
        <v>353298</v>
      </c>
      <c r="X13" s="2">
        <v>9.711498</v>
      </c>
      <c r="Y13" s="2">
        <v>40.11768</v>
      </c>
      <c r="Z13" s="2">
        <v>4.734276</v>
      </c>
    </row>
    <row r="14" ht="13.9" spans="1:26">
      <c r="A14" t="s">
        <v>135</v>
      </c>
      <c r="B14" t="s">
        <v>25</v>
      </c>
      <c r="C14" s="2" t="s">
        <v>141</v>
      </c>
      <c r="D14" s="2" t="s">
        <v>49</v>
      </c>
      <c r="E14" s="2" t="s">
        <v>48</v>
      </c>
      <c r="F14" s="2" t="s">
        <v>49</v>
      </c>
      <c r="G14" s="2" t="s">
        <v>48</v>
      </c>
      <c r="H14" s="2">
        <v>0.238065</v>
      </c>
      <c r="I14" s="2">
        <v>0.001623</v>
      </c>
      <c r="J14" s="2">
        <v>0.407933</v>
      </c>
      <c r="K14" s="2">
        <v>0.4367</v>
      </c>
      <c r="L14" s="2">
        <v>2</v>
      </c>
      <c r="M14" s="2">
        <v>122000000</v>
      </c>
      <c r="N14" s="2">
        <v>0.004752</v>
      </c>
      <c r="O14" s="2">
        <v>0.73271</v>
      </c>
      <c r="P14" s="2">
        <v>2597856</v>
      </c>
      <c r="Q14" s="2">
        <v>122616</v>
      </c>
      <c r="R14" s="2">
        <v>2475240</v>
      </c>
      <c r="S14" s="5">
        <v>4.93e-6</v>
      </c>
      <c r="T14" s="2">
        <v>0.052119</v>
      </c>
      <c r="U14" s="2">
        <v>727</v>
      </c>
      <c r="V14" s="2">
        <v>352571</v>
      </c>
      <c r="W14" s="2">
        <v>353298</v>
      </c>
      <c r="X14" s="2">
        <v>7.659532</v>
      </c>
      <c r="Y14" s="2">
        <v>30.97913</v>
      </c>
      <c r="Z14" s="2">
        <v>2.980496</v>
      </c>
    </row>
    <row r="15" ht="13.9" spans="1:26">
      <c r="A15" t="s">
        <v>135</v>
      </c>
      <c r="B15" t="s">
        <v>25</v>
      </c>
      <c r="C15" s="2" t="s">
        <v>142</v>
      </c>
      <c r="D15" s="2" t="s">
        <v>57</v>
      </c>
      <c r="E15" s="2" t="s">
        <v>58</v>
      </c>
      <c r="F15" s="2" t="s">
        <v>57</v>
      </c>
      <c r="G15" s="2" t="s">
        <v>58</v>
      </c>
      <c r="H15" s="2">
        <v>0.582267</v>
      </c>
      <c r="I15" s="2">
        <v>0.019834</v>
      </c>
      <c r="J15" s="2">
        <v>0.934513</v>
      </c>
      <c r="K15" s="2">
        <v>0.9447</v>
      </c>
      <c r="L15" s="2">
        <v>13</v>
      </c>
      <c r="M15" s="2">
        <v>62343420</v>
      </c>
      <c r="N15" s="2">
        <v>0.010186</v>
      </c>
      <c r="O15" s="2">
        <v>0.051517</v>
      </c>
      <c r="P15" s="2">
        <v>2597856</v>
      </c>
      <c r="Q15" s="2">
        <v>122616</v>
      </c>
      <c r="R15" s="2">
        <v>2475240</v>
      </c>
      <c r="S15" s="5">
        <v>1.8e-6</v>
      </c>
      <c r="T15" s="2">
        <v>0.121959</v>
      </c>
      <c r="U15" s="2">
        <v>727</v>
      </c>
      <c r="V15" s="2">
        <v>352571</v>
      </c>
      <c r="W15" s="2">
        <v>353298</v>
      </c>
      <c r="X15" s="2">
        <v>16.41766</v>
      </c>
      <c r="Y15" s="2">
        <v>72.49106</v>
      </c>
      <c r="Z15" s="2">
        <v>3.256201</v>
      </c>
    </row>
    <row r="16" spans="26:26">
      <c r="Z16">
        <f>SUM(Z9:Z15)</f>
        <v>23.347891</v>
      </c>
    </row>
    <row r="17" ht="13.9" spans="1:26">
      <c r="A17" t="s">
        <v>135</v>
      </c>
      <c r="B17" t="s">
        <v>46</v>
      </c>
      <c r="C17" s="2" t="s">
        <v>136</v>
      </c>
      <c r="D17" s="2" t="s">
        <v>57</v>
      </c>
      <c r="E17" s="2" t="s">
        <v>48</v>
      </c>
      <c r="F17" s="2" t="s">
        <v>57</v>
      </c>
      <c r="G17" s="2" t="s">
        <v>48</v>
      </c>
      <c r="H17" s="2">
        <v>0.304961</v>
      </c>
      <c r="I17" s="2">
        <v>-0.00036</v>
      </c>
      <c r="J17" s="2">
        <v>0.156411</v>
      </c>
      <c r="K17" s="2">
        <v>0.1682</v>
      </c>
      <c r="L17" s="2">
        <v>9</v>
      </c>
      <c r="M17" s="2">
        <v>22900998</v>
      </c>
      <c r="N17" s="2">
        <v>0.01381</v>
      </c>
      <c r="O17" s="2">
        <v>0.97936</v>
      </c>
      <c r="P17" s="2">
        <v>2095324</v>
      </c>
      <c r="Q17" s="2">
        <v>32519</v>
      </c>
      <c r="R17" s="2">
        <v>2062805</v>
      </c>
      <c r="S17" s="5">
        <v>4.84e-6</v>
      </c>
      <c r="T17" s="2">
        <v>0.06671</v>
      </c>
      <c r="U17" s="2">
        <v>727</v>
      </c>
      <c r="V17" s="2">
        <v>352571</v>
      </c>
      <c r="W17" s="2">
        <v>353298</v>
      </c>
      <c r="X17" s="2">
        <v>19.9903</v>
      </c>
      <c r="Y17" s="2">
        <v>39.65144</v>
      </c>
      <c r="Z17" s="2">
        <v>2.985427</v>
      </c>
    </row>
    <row r="18" ht="13.9" spans="1:26">
      <c r="A18" t="s">
        <v>135</v>
      </c>
      <c r="B18" t="s">
        <v>46</v>
      </c>
      <c r="C18" s="2" t="s">
        <v>137</v>
      </c>
      <c r="D18" s="2" t="s">
        <v>48</v>
      </c>
      <c r="E18" s="2" t="s">
        <v>49</v>
      </c>
      <c r="F18" s="2" t="s">
        <v>48</v>
      </c>
      <c r="G18" s="2" t="s">
        <v>49</v>
      </c>
      <c r="H18" s="2">
        <v>0.501722</v>
      </c>
      <c r="I18" s="2">
        <v>-0.00828</v>
      </c>
      <c r="J18" s="2">
        <v>0.912337</v>
      </c>
      <c r="K18" s="2">
        <v>0.8617</v>
      </c>
      <c r="L18" s="2">
        <v>1</v>
      </c>
      <c r="M18" s="2">
        <v>162000000</v>
      </c>
      <c r="N18" s="2">
        <v>0.013327</v>
      </c>
      <c r="O18" s="2">
        <v>0.53418</v>
      </c>
      <c r="P18" s="2">
        <v>2095324</v>
      </c>
      <c r="Q18" s="2">
        <v>32519</v>
      </c>
      <c r="R18" s="2">
        <v>2062805</v>
      </c>
      <c r="S18" s="5">
        <v>1.48e-6</v>
      </c>
      <c r="T18" s="2">
        <v>0.104215</v>
      </c>
      <c r="U18" s="2">
        <v>727</v>
      </c>
      <c r="V18" s="2">
        <v>352571</v>
      </c>
      <c r="W18" s="2">
        <v>353298</v>
      </c>
      <c r="X18" s="2">
        <v>19.29114</v>
      </c>
      <c r="Y18" s="2">
        <v>61.94422</v>
      </c>
      <c r="Z18" s="2">
        <v>3.311009</v>
      </c>
    </row>
    <row r="19" ht="13.9" spans="1:26">
      <c r="A19" t="s">
        <v>135</v>
      </c>
      <c r="B19" t="s">
        <v>46</v>
      </c>
      <c r="C19" s="2" t="s">
        <v>138</v>
      </c>
      <c r="D19" s="2" t="s">
        <v>49</v>
      </c>
      <c r="E19" s="2" t="s">
        <v>58</v>
      </c>
      <c r="F19" s="2" t="s">
        <v>49</v>
      </c>
      <c r="G19" s="2" t="s">
        <v>58</v>
      </c>
      <c r="H19" s="2">
        <v>0.998993</v>
      </c>
      <c r="I19" s="2">
        <v>0.010452</v>
      </c>
      <c r="J19" s="2">
        <v>0.972461</v>
      </c>
      <c r="K19" s="2">
        <v>0.97747</v>
      </c>
      <c r="L19" s="2">
        <v>16</v>
      </c>
      <c r="M19" s="2">
        <v>5943375</v>
      </c>
      <c r="N19" s="2">
        <v>0.039991</v>
      </c>
      <c r="O19" s="2">
        <v>0.79382</v>
      </c>
      <c r="P19" s="2">
        <v>2095324</v>
      </c>
      <c r="Q19" s="2">
        <v>32519</v>
      </c>
      <c r="R19" s="2">
        <v>2062805</v>
      </c>
      <c r="S19" s="5">
        <v>4.1e-6</v>
      </c>
      <c r="T19" s="2">
        <v>0.216873</v>
      </c>
      <c r="U19" s="2">
        <v>727</v>
      </c>
      <c r="V19" s="2">
        <v>352571</v>
      </c>
      <c r="W19" s="2">
        <v>353298</v>
      </c>
      <c r="X19" s="2">
        <v>57.88791</v>
      </c>
      <c r="Y19" s="2">
        <v>128.9069</v>
      </c>
      <c r="Z19" s="2">
        <v>3.031157</v>
      </c>
    </row>
    <row r="20" ht="13.9" spans="1:26">
      <c r="A20" t="s">
        <v>135</v>
      </c>
      <c r="B20" t="s">
        <v>46</v>
      </c>
      <c r="C20" s="2" t="s">
        <v>139</v>
      </c>
      <c r="D20" s="2" t="s">
        <v>49</v>
      </c>
      <c r="E20" s="2" t="s">
        <v>48</v>
      </c>
      <c r="F20" s="2" t="s">
        <v>49</v>
      </c>
      <c r="G20" s="2" t="s">
        <v>48</v>
      </c>
      <c r="H20" s="2">
        <v>0.732148</v>
      </c>
      <c r="I20" s="2">
        <v>-0.01272</v>
      </c>
      <c r="J20" s="2">
        <v>0.954999</v>
      </c>
      <c r="K20" s="2">
        <v>0.96685</v>
      </c>
      <c r="L20" s="2">
        <v>8</v>
      </c>
      <c r="M20" s="2">
        <v>27850173</v>
      </c>
      <c r="N20" s="2">
        <v>0.031787</v>
      </c>
      <c r="O20" s="2">
        <v>0.68893</v>
      </c>
      <c r="P20" s="2">
        <v>2095324</v>
      </c>
      <c r="Q20" s="2">
        <v>32519</v>
      </c>
      <c r="R20" s="2">
        <v>2062805</v>
      </c>
      <c r="S20" s="5">
        <v>3.83e-6</v>
      </c>
      <c r="T20" s="2">
        <v>0.158469</v>
      </c>
      <c r="U20" s="2">
        <v>727</v>
      </c>
      <c r="V20" s="2">
        <v>352571</v>
      </c>
      <c r="W20" s="2">
        <v>353298</v>
      </c>
      <c r="X20" s="2">
        <v>46.01243</v>
      </c>
      <c r="Y20" s="2">
        <v>94.19219</v>
      </c>
      <c r="Z20" s="2">
        <v>3.049325</v>
      </c>
    </row>
    <row r="21" ht="13.9" spans="1:26">
      <c r="A21" t="s">
        <v>135</v>
      </c>
      <c r="B21" t="s">
        <v>46</v>
      </c>
      <c r="C21" s="2" t="s">
        <v>140</v>
      </c>
      <c r="D21" s="2" t="s">
        <v>58</v>
      </c>
      <c r="E21" s="2" t="s">
        <v>57</v>
      </c>
      <c r="F21" s="2" t="s">
        <v>58</v>
      </c>
      <c r="G21" s="2" t="s">
        <v>57</v>
      </c>
      <c r="H21" s="2">
        <v>0.388548</v>
      </c>
      <c r="I21" s="2">
        <v>-0.00277</v>
      </c>
      <c r="J21" s="2">
        <v>0.786604</v>
      </c>
      <c r="K21" s="2">
        <v>0.8105</v>
      </c>
      <c r="L21" s="2">
        <v>15</v>
      </c>
      <c r="M21" s="2">
        <v>58735472</v>
      </c>
      <c r="N21" s="2">
        <v>0.012407</v>
      </c>
      <c r="O21" s="2">
        <v>0.82333</v>
      </c>
      <c r="P21" s="2">
        <v>2095324</v>
      </c>
      <c r="Q21" s="2">
        <v>32519</v>
      </c>
      <c r="R21" s="2">
        <v>2062805</v>
      </c>
      <c r="S21" s="5">
        <v>8.57e-9</v>
      </c>
      <c r="T21" s="2">
        <v>0.067494</v>
      </c>
      <c r="U21" s="2">
        <v>727</v>
      </c>
      <c r="V21" s="2">
        <v>352571</v>
      </c>
      <c r="W21" s="2">
        <v>353298</v>
      </c>
      <c r="X21" s="2">
        <v>17.95942</v>
      </c>
      <c r="Y21" s="2">
        <v>40.11768</v>
      </c>
      <c r="Z21" s="2">
        <v>4.734276</v>
      </c>
    </row>
    <row r="22" ht="13.9" spans="1:26">
      <c r="A22" t="s">
        <v>135</v>
      </c>
      <c r="B22" t="s">
        <v>46</v>
      </c>
      <c r="C22" s="2" t="s">
        <v>141</v>
      </c>
      <c r="D22" s="2" t="s">
        <v>49</v>
      </c>
      <c r="E22" s="2" t="s">
        <v>48</v>
      </c>
      <c r="F22" s="2" t="s">
        <v>49</v>
      </c>
      <c r="G22" s="2" t="s">
        <v>48</v>
      </c>
      <c r="H22" s="2">
        <v>0.238065</v>
      </c>
      <c r="I22" s="2">
        <v>0.00743</v>
      </c>
      <c r="J22" s="2">
        <v>0.407933</v>
      </c>
      <c r="K22" s="2">
        <v>0.4346</v>
      </c>
      <c r="L22" s="2">
        <v>2</v>
      </c>
      <c r="M22" s="2">
        <v>122000000</v>
      </c>
      <c r="N22" s="2">
        <v>0.010367</v>
      </c>
      <c r="O22" s="2">
        <v>0.47355</v>
      </c>
      <c r="P22" s="2">
        <v>2095324</v>
      </c>
      <c r="Q22" s="2">
        <v>32519</v>
      </c>
      <c r="R22" s="2">
        <v>2062805</v>
      </c>
      <c r="S22" s="5">
        <v>4.93e-6</v>
      </c>
      <c r="T22" s="2">
        <v>0.052119</v>
      </c>
      <c r="U22" s="2">
        <v>727</v>
      </c>
      <c r="V22" s="2">
        <v>352571</v>
      </c>
      <c r="W22" s="2">
        <v>353298</v>
      </c>
      <c r="X22" s="2">
        <v>15.00648</v>
      </c>
      <c r="Y22" s="2">
        <v>30.97913</v>
      </c>
      <c r="Z22" s="2">
        <v>2.980496</v>
      </c>
    </row>
    <row r="23" ht="13.9" spans="1:26">
      <c r="A23" t="s">
        <v>135</v>
      </c>
      <c r="B23" t="s">
        <v>46</v>
      </c>
      <c r="C23" s="2" t="s">
        <v>142</v>
      </c>
      <c r="D23" s="2" t="s">
        <v>57</v>
      </c>
      <c r="E23" s="2" t="s">
        <v>58</v>
      </c>
      <c r="F23" s="2" t="s">
        <v>57</v>
      </c>
      <c r="G23" s="2" t="s">
        <v>58</v>
      </c>
      <c r="H23" s="2">
        <v>0.582267</v>
      </c>
      <c r="I23" s="2">
        <v>0.023465</v>
      </c>
      <c r="J23" s="2">
        <v>0.934513</v>
      </c>
      <c r="K23" s="2">
        <v>0.94409</v>
      </c>
      <c r="L23" s="2">
        <v>13</v>
      </c>
      <c r="M23" s="2">
        <v>62343420</v>
      </c>
      <c r="N23" s="2">
        <v>0.021721</v>
      </c>
      <c r="O23" s="2">
        <v>0.28001</v>
      </c>
      <c r="P23" s="2">
        <v>2095324</v>
      </c>
      <c r="Q23" s="2">
        <v>32519</v>
      </c>
      <c r="R23" s="2">
        <v>2062805</v>
      </c>
      <c r="S23" s="5">
        <v>1.8e-6</v>
      </c>
      <c r="T23" s="2">
        <v>0.121959</v>
      </c>
      <c r="U23" s="2">
        <v>727</v>
      </c>
      <c r="V23" s="2">
        <v>352571</v>
      </c>
      <c r="W23" s="2">
        <v>353298</v>
      </c>
      <c r="X23" s="2">
        <v>31.44166</v>
      </c>
      <c r="Y23" s="2">
        <v>72.49106</v>
      </c>
      <c r="Z23" s="2">
        <v>3.256201</v>
      </c>
    </row>
    <row r="24" spans="26:26">
      <c r="Z24">
        <f>SUM(Z17:Z23)</f>
        <v>23.347891</v>
      </c>
    </row>
    <row r="25" ht="13.9" spans="1:26">
      <c r="A25" t="s">
        <v>135</v>
      </c>
      <c r="B25" t="s">
        <v>82</v>
      </c>
      <c r="C25" s="2" t="s">
        <v>136</v>
      </c>
      <c r="D25" s="2" t="s">
        <v>57</v>
      </c>
      <c r="E25" s="2" t="s">
        <v>48</v>
      </c>
      <c r="F25" s="2" t="s">
        <v>57</v>
      </c>
      <c r="G25" s="2" t="s">
        <v>48</v>
      </c>
      <c r="H25" s="2">
        <v>0.304961</v>
      </c>
      <c r="I25" s="2">
        <v>-0.00025</v>
      </c>
      <c r="J25" s="2">
        <v>0.156411</v>
      </c>
      <c r="K25" s="2">
        <v>0.1639</v>
      </c>
      <c r="L25" s="2">
        <v>9</v>
      </c>
      <c r="M25" s="2">
        <v>22900998</v>
      </c>
      <c r="N25" s="2">
        <v>0.020189</v>
      </c>
      <c r="O25" s="2">
        <v>0.99021</v>
      </c>
      <c r="P25" s="2">
        <v>1086211</v>
      </c>
      <c r="Q25" s="2">
        <v>13769</v>
      </c>
      <c r="R25" s="2">
        <v>1072442</v>
      </c>
      <c r="S25" s="5">
        <v>4.84e-6</v>
      </c>
      <c r="T25" s="2">
        <v>0.06671</v>
      </c>
      <c r="U25" s="2">
        <v>727</v>
      </c>
      <c r="V25" s="2">
        <v>352571</v>
      </c>
      <c r="W25" s="2">
        <v>353298</v>
      </c>
      <c r="X25" s="2">
        <v>21.04127</v>
      </c>
      <c r="Y25" s="2">
        <v>39.65144</v>
      </c>
      <c r="Z25" s="2">
        <v>2.985427</v>
      </c>
    </row>
    <row r="26" ht="13.9" spans="1:26">
      <c r="A26" t="s">
        <v>135</v>
      </c>
      <c r="B26" t="s">
        <v>82</v>
      </c>
      <c r="C26" s="2" t="s">
        <v>137</v>
      </c>
      <c r="D26" s="2" t="s">
        <v>48</v>
      </c>
      <c r="E26" s="2" t="s">
        <v>49</v>
      </c>
      <c r="F26" s="2" t="s">
        <v>48</v>
      </c>
      <c r="G26" s="2" t="s">
        <v>49</v>
      </c>
      <c r="H26" s="2">
        <v>0.501722</v>
      </c>
      <c r="I26" s="2">
        <v>0.004746</v>
      </c>
      <c r="J26" s="2">
        <v>0.912337</v>
      </c>
      <c r="K26" s="2">
        <v>0.8675</v>
      </c>
      <c r="L26" s="2">
        <v>1</v>
      </c>
      <c r="M26" s="2">
        <v>162000000</v>
      </c>
      <c r="N26" s="2">
        <v>0.01978</v>
      </c>
      <c r="O26" s="2">
        <v>0.81036</v>
      </c>
      <c r="P26" s="2">
        <v>1086211</v>
      </c>
      <c r="Q26" s="2">
        <v>13769</v>
      </c>
      <c r="R26" s="2">
        <v>1072442</v>
      </c>
      <c r="S26" s="5">
        <v>1.48e-6</v>
      </c>
      <c r="T26" s="2">
        <v>0.104215</v>
      </c>
      <c r="U26" s="2">
        <v>727</v>
      </c>
      <c r="V26" s="2">
        <v>352571</v>
      </c>
      <c r="W26" s="2">
        <v>353298</v>
      </c>
      <c r="X26" s="2">
        <v>20.615</v>
      </c>
      <c r="Y26" s="2">
        <v>61.94422</v>
      </c>
      <c r="Z26" s="2">
        <v>3.311009</v>
      </c>
    </row>
    <row r="27" ht="13.9" spans="1:26">
      <c r="A27" t="s">
        <v>135</v>
      </c>
      <c r="B27" t="s">
        <v>82</v>
      </c>
      <c r="C27" s="2" t="s">
        <v>138</v>
      </c>
      <c r="D27" s="2" t="s">
        <v>49</v>
      </c>
      <c r="E27" s="2" t="s">
        <v>58</v>
      </c>
      <c r="F27" s="2" t="s">
        <v>49</v>
      </c>
      <c r="G27" s="2" t="s">
        <v>58</v>
      </c>
      <c r="H27" s="2">
        <v>0.998993</v>
      </c>
      <c r="I27" s="2">
        <v>0.031701</v>
      </c>
      <c r="J27" s="2">
        <v>0.972461</v>
      </c>
      <c r="K27" s="2">
        <v>0.97829</v>
      </c>
      <c r="L27" s="2">
        <v>16</v>
      </c>
      <c r="M27" s="2">
        <v>5943375</v>
      </c>
      <c r="N27" s="2">
        <v>0.057584</v>
      </c>
      <c r="O27" s="2">
        <v>0.58197</v>
      </c>
      <c r="P27" s="2">
        <v>1086211</v>
      </c>
      <c r="Q27" s="2">
        <v>13769</v>
      </c>
      <c r="R27" s="2">
        <v>1072442</v>
      </c>
      <c r="S27" s="5">
        <v>4.1e-6</v>
      </c>
      <c r="T27" s="2">
        <v>0.216873</v>
      </c>
      <c r="U27" s="2">
        <v>727</v>
      </c>
      <c r="V27" s="2">
        <v>352571</v>
      </c>
      <c r="W27" s="2">
        <v>353298</v>
      </c>
      <c r="X27" s="2">
        <v>60.01488</v>
      </c>
      <c r="Y27" s="2">
        <v>128.9069</v>
      </c>
      <c r="Z27" s="2">
        <v>3.031157</v>
      </c>
    </row>
    <row r="28" ht="13.9" spans="1:26">
      <c r="A28" t="s">
        <v>135</v>
      </c>
      <c r="B28" t="s">
        <v>82</v>
      </c>
      <c r="C28" s="2" t="s">
        <v>139</v>
      </c>
      <c r="D28" s="2" t="s">
        <v>49</v>
      </c>
      <c r="E28" s="2" t="s">
        <v>48</v>
      </c>
      <c r="F28" s="2" t="s">
        <v>49</v>
      </c>
      <c r="G28" s="2" t="s">
        <v>48</v>
      </c>
      <c r="H28" s="2">
        <v>0.732148</v>
      </c>
      <c r="I28" s="2">
        <v>-0.03307</v>
      </c>
      <c r="J28" s="2">
        <v>0.954999</v>
      </c>
      <c r="K28" s="2">
        <v>0.97125</v>
      </c>
      <c r="L28" s="2">
        <v>8</v>
      </c>
      <c r="M28" s="2">
        <v>27850173</v>
      </c>
      <c r="N28" s="2">
        <v>0.046287</v>
      </c>
      <c r="O28" s="2">
        <v>0.4749</v>
      </c>
      <c r="P28" s="2">
        <v>1086211</v>
      </c>
      <c r="Q28" s="2">
        <v>13769</v>
      </c>
      <c r="R28" s="2">
        <v>1072442</v>
      </c>
      <c r="S28" s="5">
        <v>3.83e-6</v>
      </c>
      <c r="T28" s="2">
        <v>0.158469</v>
      </c>
      <c r="U28" s="2">
        <v>727</v>
      </c>
      <c r="V28" s="2">
        <v>352571</v>
      </c>
      <c r="W28" s="2">
        <v>353298</v>
      </c>
      <c r="X28" s="2">
        <v>48.24098</v>
      </c>
      <c r="Y28" s="2">
        <v>94.19219</v>
      </c>
      <c r="Z28" s="2">
        <v>3.049325</v>
      </c>
    </row>
    <row r="29" ht="13.9" spans="1:26">
      <c r="A29" t="s">
        <v>135</v>
      </c>
      <c r="B29" t="s">
        <v>82</v>
      </c>
      <c r="C29" s="2" t="s">
        <v>140</v>
      </c>
      <c r="D29" s="2" t="s">
        <v>58</v>
      </c>
      <c r="E29" s="2" t="s">
        <v>57</v>
      </c>
      <c r="F29" s="2" t="s">
        <v>58</v>
      </c>
      <c r="G29" s="2" t="s">
        <v>57</v>
      </c>
      <c r="H29" s="2">
        <v>0.388548</v>
      </c>
      <c r="I29" s="2">
        <v>-0.02324</v>
      </c>
      <c r="J29" s="2">
        <v>0.786604</v>
      </c>
      <c r="K29" s="2">
        <v>0.8038</v>
      </c>
      <c r="L29" s="2">
        <v>15</v>
      </c>
      <c r="M29" s="2">
        <v>58735472</v>
      </c>
      <c r="N29" s="2">
        <v>0.018159</v>
      </c>
      <c r="O29" s="2">
        <v>0.20053</v>
      </c>
      <c r="P29" s="2">
        <v>1086211</v>
      </c>
      <c r="Q29" s="2">
        <v>13769</v>
      </c>
      <c r="R29" s="2">
        <v>1072442</v>
      </c>
      <c r="S29" s="5">
        <v>8.57e-9</v>
      </c>
      <c r="T29" s="2">
        <v>0.067494</v>
      </c>
      <c r="U29" s="2">
        <v>727</v>
      </c>
      <c r="V29" s="2">
        <v>352571</v>
      </c>
      <c r="W29" s="2">
        <v>353298</v>
      </c>
      <c r="X29" s="2">
        <v>18.92557</v>
      </c>
      <c r="Y29" s="2">
        <v>40.11768</v>
      </c>
      <c r="Z29" s="2">
        <v>4.734276</v>
      </c>
    </row>
    <row r="30" ht="13.9" spans="1:26">
      <c r="A30" t="s">
        <v>135</v>
      </c>
      <c r="B30" t="s">
        <v>82</v>
      </c>
      <c r="C30" s="2" t="s">
        <v>141</v>
      </c>
      <c r="D30" s="2" t="s">
        <v>49</v>
      </c>
      <c r="E30" s="2" t="s">
        <v>48</v>
      </c>
      <c r="F30" s="2" t="s">
        <v>49</v>
      </c>
      <c r="G30" s="2" t="s">
        <v>48</v>
      </c>
      <c r="H30" s="2">
        <v>0.238065</v>
      </c>
      <c r="I30" s="2">
        <v>0.010429</v>
      </c>
      <c r="J30" s="2">
        <v>0.407933</v>
      </c>
      <c r="K30" s="2">
        <v>0.4332</v>
      </c>
      <c r="L30" s="2">
        <v>2</v>
      </c>
      <c r="M30" s="2">
        <v>122000000</v>
      </c>
      <c r="N30" s="2">
        <v>0.01496</v>
      </c>
      <c r="O30" s="2">
        <v>0.4857</v>
      </c>
      <c r="P30" s="2">
        <v>1086211</v>
      </c>
      <c r="Q30" s="2">
        <v>13769</v>
      </c>
      <c r="R30" s="2">
        <v>1072442</v>
      </c>
      <c r="S30" s="5">
        <v>4.93e-6</v>
      </c>
      <c r="T30" s="2">
        <v>0.052119</v>
      </c>
      <c r="U30" s="2">
        <v>727</v>
      </c>
      <c r="V30" s="2">
        <v>352571</v>
      </c>
      <c r="W30" s="2">
        <v>353298</v>
      </c>
      <c r="X30" s="2">
        <v>15.59153</v>
      </c>
      <c r="Y30" s="2">
        <v>30.97913</v>
      </c>
      <c r="Z30" s="2">
        <v>2.980496</v>
      </c>
    </row>
    <row r="31" ht="13.9" spans="1:26">
      <c r="A31" t="s">
        <v>135</v>
      </c>
      <c r="B31" t="s">
        <v>82</v>
      </c>
      <c r="C31" s="2" t="s">
        <v>142</v>
      </c>
      <c r="D31" s="2" t="s">
        <v>57</v>
      </c>
      <c r="E31" s="2" t="s">
        <v>58</v>
      </c>
      <c r="F31" s="2" t="s">
        <v>57</v>
      </c>
      <c r="G31" s="2" t="s">
        <v>58</v>
      </c>
      <c r="H31" s="2">
        <v>0.582267</v>
      </c>
      <c r="I31" s="2">
        <v>-0.0156</v>
      </c>
      <c r="J31" s="2">
        <v>0.934513</v>
      </c>
      <c r="K31" s="2">
        <v>0.94298</v>
      </c>
      <c r="L31" s="2">
        <v>13</v>
      </c>
      <c r="M31" s="2">
        <v>62343420</v>
      </c>
      <c r="N31" s="2">
        <v>0.032333</v>
      </c>
      <c r="O31" s="2">
        <v>0.62946</v>
      </c>
      <c r="P31" s="2">
        <v>1086211</v>
      </c>
      <c r="Q31" s="2">
        <v>13769</v>
      </c>
      <c r="R31" s="2">
        <v>1072442</v>
      </c>
      <c r="S31" s="5">
        <v>1.8e-6</v>
      </c>
      <c r="T31" s="2">
        <v>0.121959</v>
      </c>
      <c r="U31" s="2">
        <v>727</v>
      </c>
      <c r="V31" s="2">
        <v>352571</v>
      </c>
      <c r="W31" s="2">
        <v>353298</v>
      </c>
      <c r="X31" s="2">
        <v>33.69792</v>
      </c>
      <c r="Y31" s="2">
        <v>72.49106</v>
      </c>
      <c r="Z31" s="2">
        <v>3.256201</v>
      </c>
    </row>
    <row r="32" spans="26:26">
      <c r="Z32">
        <f>SUM(Z25:Z31)</f>
        <v>23.347891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 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陈思源</dc:creator>
  <cp:lastModifiedBy>Pazza</cp:lastModifiedBy>
  <dcterms:created xsi:type="dcterms:W3CDTF">2015-06-05T18:19:00Z</dcterms:created>
  <dcterms:modified xsi:type="dcterms:W3CDTF">2023-08-24T13:58:01Z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7FC7623AF933444290EA0D9E7105CBD0_12</vt:lpwstr>
  </property>
  <property fmtid="{D5CDD505-2E9C-101B-9397-08002B2CF9AE}" pid="3" name="KSOProductBuildVer">
    <vt:lpwstr>2052-12.1.0.15120</vt:lpwstr>
  </property>
</Properties>
</file>