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snRNA&amp;ATAC-Seq" sheetId="1" r:id="rId4"/>
    <sheet state="visible" name="scRNA-Seq" sheetId="2" r:id="rId5"/>
  </sheets>
  <definedNames/>
  <calcPr/>
  <extLst>
    <ext uri="GoogleSheetsCustomDataVersion2">
      <go:sheetsCustomData xmlns:go="http://customooxmlschemas.google.com/" r:id="rId6" roundtripDataChecksum="3pB5rA6kLngxRXU5ZJVtK6mvMuUB0qao10Pn/86QXUU="/>
    </ext>
  </extLst>
</workbook>
</file>

<file path=xl/sharedStrings.xml><?xml version="1.0" encoding="utf-8"?>
<sst xmlns="http://schemas.openxmlformats.org/spreadsheetml/2006/main" count="44" uniqueCount="25">
  <si>
    <t>snRNA/ATAC-Seq for developing retinal samples</t>
  </si>
  <si>
    <t/>
  </si>
  <si>
    <t>Early RPCs</t>
  </si>
  <si>
    <t>Late RPCs</t>
  </si>
  <si>
    <t>MG</t>
  </si>
  <si>
    <t>RGC</t>
  </si>
  <si>
    <t>HC</t>
  </si>
  <si>
    <t>AC</t>
  </si>
  <si>
    <t>RP pre</t>
  </si>
  <si>
    <t>Cone</t>
  </si>
  <si>
    <t>Rod</t>
  </si>
  <si>
    <t>BC</t>
  </si>
  <si>
    <t>Total</t>
  </si>
  <si>
    <t>E24</t>
  </si>
  <si>
    <t>E30</t>
  </si>
  <si>
    <t>E36</t>
  </si>
  <si>
    <t>E48</t>
  </si>
  <si>
    <t>E54</t>
  </si>
  <si>
    <t>E60</t>
  </si>
  <si>
    <t>E72</t>
  </si>
  <si>
    <t>4D</t>
  </si>
  <si>
    <t>5D</t>
  </si>
  <si>
    <t>scRNA-Seq for developing retinal samples</t>
  </si>
  <si>
    <t>PR pre</t>
  </si>
  <si>
    <t>PR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</si>
</sst>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2">
    <font>
      <sz val="11.0"/>
      <color rgb="FF000000"/>
      <name val="Calibri"/>
      <scheme val="minor"/>
    </font>
    <font>
      <sz val="11.0"/>
      <color rgb="FF000000"/>
      <name val="Calibri"/>
    </font>
  </fonts>
  <fills count="2">
    <fill>
      <patternFill patternType="none"/>
    </fill>
    <fill>
      <patternFill patternType="lightGray"/>
    </fill>
  </fills>
  <borders count="1">
    <border/>
  </borders>
  <cellStyleXfs count="1">
    <xf borderId="0" fillId="0" fontId="0" numFmtId="0" applyAlignment="1" applyFont="1"/>
  </cellStyleXfs>
  <cellXfs count="2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3" width="10.86"/>
    <col customWidth="1" min="14" max="26" width="10.71"/>
  </cols>
  <sheetData>
    <row r="1">
      <c r="A1" s="1" t="s">
        <v>0</v>
      </c>
    </row>
    <row r="2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  <c r="K2" s="1" t="s">
        <v>11</v>
      </c>
      <c r="L2" s="1" t="s">
        <v>12</v>
      </c>
    </row>
    <row r="3">
      <c r="A3" s="1" t="s">
        <v>13</v>
      </c>
      <c r="B3" s="1">
        <v>1696.0</v>
      </c>
      <c r="C3" s="1">
        <v>0.0</v>
      </c>
      <c r="D3" s="1">
        <v>0.0</v>
      </c>
      <c r="E3" s="1">
        <v>0.0</v>
      </c>
      <c r="F3" s="1">
        <v>0.0</v>
      </c>
      <c r="G3" s="1">
        <v>0.0</v>
      </c>
      <c r="H3" s="1">
        <v>0.0</v>
      </c>
      <c r="I3" s="1">
        <v>0.0</v>
      </c>
      <c r="J3" s="1">
        <v>0.0</v>
      </c>
      <c r="K3" s="1">
        <v>0.0</v>
      </c>
      <c r="L3" s="1">
        <f t="shared" ref="L3:L12" si="1">SUM(B3:K3)</f>
        <v>1696</v>
      </c>
    </row>
    <row r="4">
      <c r="A4" s="1" t="s">
        <v>14</v>
      </c>
      <c r="B4" s="1">
        <v>1913.0</v>
      </c>
      <c r="C4" s="1">
        <v>4.0</v>
      </c>
      <c r="D4" s="1">
        <v>0.0</v>
      </c>
      <c r="E4" s="1">
        <v>0.0</v>
      </c>
      <c r="F4" s="1">
        <v>0.0</v>
      </c>
      <c r="G4" s="1">
        <v>0.0</v>
      </c>
      <c r="H4" s="1">
        <v>0.0</v>
      </c>
      <c r="I4" s="1">
        <v>0.0</v>
      </c>
      <c r="J4" s="1">
        <v>0.0</v>
      </c>
      <c r="K4" s="1">
        <v>0.0</v>
      </c>
      <c r="L4" s="1">
        <f t="shared" si="1"/>
        <v>1917</v>
      </c>
    </row>
    <row r="5">
      <c r="A5" s="1" t="s">
        <v>15</v>
      </c>
      <c r="B5" s="1">
        <v>948.0</v>
      </c>
      <c r="C5" s="1">
        <v>1.0</v>
      </c>
      <c r="D5" s="1">
        <v>0.0</v>
      </c>
      <c r="E5" s="1">
        <v>0.0</v>
      </c>
      <c r="F5" s="1">
        <v>0.0</v>
      </c>
      <c r="G5" s="1">
        <v>0.0</v>
      </c>
      <c r="H5" s="1">
        <v>0.0</v>
      </c>
      <c r="I5" s="1">
        <v>0.0</v>
      </c>
      <c r="J5" s="1">
        <v>0.0</v>
      </c>
      <c r="K5" s="1">
        <v>0.0</v>
      </c>
      <c r="L5" s="1">
        <f t="shared" si="1"/>
        <v>949</v>
      </c>
    </row>
    <row r="6">
      <c r="A6" s="1" t="s">
        <v>16</v>
      </c>
      <c r="B6" s="1">
        <v>1.0</v>
      </c>
      <c r="C6" s="1">
        <v>2417.0</v>
      </c>
      <c r="D6" s="1">
        <v>30.0</v>
      </c>
      <c r="E6" s="1">
        <v>528.0</v>
      </c>
      <c r="F6" s="1">
        <v>108.0</v>
      </c>
      <c r="G6" s="1">
        <v>468.0</v>
      </c>
      <c r="H6" s="1">
        <v>497.0</v>
      </c>
      <c r="I6" s="1">
        <v>14.0</v>
      </c>
      <c r="J6" s="1">
        <v>3.0</v>
      </c>
      <c r="K6" s="1">
        <v>86.0</v>
      </c>
      <c r="L6" s="1">
        <f t="shared" si="1"/>
        <v>4152</v>
      </c>
    </row>
    <row r="7">
      <c r="A7" s="1" t="s">
        <v>17</v>
      </c>
      <c r="B7" s="1">
        <v>0.0</v>
      </c>
      <c r="C7" s="1">
        <v>4112.0</v>
      </c>
      <c r="D7" s="1">
        <v>111.0</v>
      </c>
      <c r="E7" s="1">
        <v>1479.0</v>
      </c>
      <c r="F7" s="1">
        <v>439.0</v>
      </c>
      <c r="G7" s="1">
        <v>1493.0</v>
      </c>
      <c r="H7" s="1">
        <v>1429.0</v>
      </c>
      <c r="I7" s="1">
        <v>103.0</v>
      </c>
      <c r="J7" s="1">
        <v>14.0</v>
      </c>
      <c r="K7" s="1">
        <v>422.0</v>
      </c>
      <c r="L7" s="1">
        <f t="shared" si="1"/>
        <v>9602</v>
      </c>
    </row>
    <row r="8">
      <c r="A8" s="1" t="s">
        <v>18</v>
      </c>
      <c r="B8" s="1">
        <v>0.0</v>
      </c>
      <c r="C8" s="1">
        <v>5363.0</v>
      </c>
      <c r="D8" s="1">
        <v>77.0</v>
      </c>
      <c r="E8" s="1">
        <v>1082.0</v>
      </c>
      <c r="F8" s="1">
        <v>277.0</v>
      </c>
      <c r="G8" s="1">
        <v>1060.0</v>
      </c>
      <c r="H8" s="1">
        <v>1215.0</v>
      </c>
      <c r="I8" s="1">
        <v>170.0</v>
      </c>
      <c r="J8" s="1">
        <v>11.0</v>
      </c>
      <c r="K8" s="1">
        <v>504.0</v>
      </c>
      <c r="L8" s="1">
        <f t="shared" si="1"/>
        <v>9759</v>
      </c>
    </row>
    <row r="9">
      <c r="A9" s="1" t="s">
        <v>19</v>
      </c>
      <c r="B9" s="1">
        <v>0.0</v>
      </c>
      <c r="C9" s="1">
        <v>1691.0</v>
      </c>
      <c r="D9" s="1">
        <v>195.0</v>
      </c>
      <c r="E9" s="1">
        <v>1265.0</v>
      </c>
      <c r="F9" s="1">
        <v>628.0</v>
      </c>
      <c r="G9" s="1">
        <v>2038.0</v>
      </c>
      <c r="H9" s="1">
        <v>723.0</v>
      </c>
      <c r="I9" s="1">
        <v>1076.0</v>
      </c>
      <c r="J9" s="1">
        <v>69.0</v>
      </c>
      <c r="K9" s="1">
        <v>2385.0</v>
      </c>
      <c r="L9" s="1">
        <f t="shared" si="1"/>
        <v>10070</v>
      </c>
    </row>
    <row r="10">
      <c r="A10" s="1" t="s">
        <v>20</v>
      </c>
      <c r="B10" s="1">
        <v>1.0</v>
      </c>
      <c r="C10" s="1">
        <v>234.0</v>
      </c>
      <c r="D10" s="1">
        <v>206.0</v>
      </c>
      <c r="E10" s="1">
        <v>375.0</v>
      </c>
      <c r="F10" s="1">
        <v>390.0</v>
      </c>
      <c r="G10" s="1">
        <v>909.0</v>
      </c>
      <c r="H10" s="1">
        <v>119.0</v>
      </c>
      <c r="I10" s="1">
        <v>2275.0</v>
      </c>
      <c r="J10" s="1">
        <v>201.0</v>
      </c>
      <c r="K10" s="1">
        <v>3217.0</v>
      </c>
      <c r="L10" s="1">
        <f t="shared" si="1"/>
        <v>7927</v>
      </c>
    </row>
    <row r="11">
      <c r="A11" s="1" t="s">
        <v>21</v>
      </c>
      <c r="B11" s="1">
        <v>1.0</v>
      </c>
      <c r="C11" s="1">
        <v>125.0</v>
      </c>
      <c r="D11" s="1">
        <v>125.0</v>
      </c>
      <c r="E11" s="1">
        <v>378.0</v>
      </c>
      <c r="F11" s="1">
        <v>393.0</v>
      </c>
      <c r="G11" s="1">
        <v>910.0</v>
      </c>
      <c r="H11" s="1">
        <v>63.0</v>
      </c>
      <c r="I11" s="1">
        <v>2101.0</v>
      </c>
      <c r="J11" s="1">
        <v>212.0</v>
      </c>
      <c r="K11" s="1">
        <v>2315.0</v>
      </c>
      <c r="L11" s="1">
        <f t="shared" si="1"/>
        <v>6623</v>
      </c>
    </row>
    <row r="12">
      <c r="A12" s="1" t="s">
        <v>12</v>
      </c>
      <c r="B12" s="1">
        <f t="shared" ref="B12:K12" si="2">SUM(B3:B11)</f>
        <v>4560</v>
      </c>
      <c r="C12" s="1">
        <f t="shared" si="2"/>
        <v>13947</v>
      </c>
      <c r="D12" s="1">
        <f t="shared" si="2"/>
        <v>744</v>
      </c>
      <c r="E12" s="1">
        <f t="shared" si="2"/>
        <v>5107</v>
      </c>
      <c r="F12" s="1">
        <f t="shared" si="2"/>
        <v>2235</v>
      </c>
      <c r="G12" s="1">
        <f t="shared" si="2"/>
        <v>6878</v>
      </c>
      <c r="H12" s="1">
        <f t="shared" si="2"/>
        <v>4046</v>
      </c>
      <c r="I12" s="1">
        <f t="shared" si="2"/>
        <v>5739</v>
      </c>
      <c r="J12" s="1">
        <f t="shared" si="2"/>
        <v>510</v>
      </c>
      <c r="K12" s="1">
        <f t="shared" si="2"/>
        <v>8929</v>
      </c>
      <c r="L12" s="1">
        <f t="shared" si="1"/>
        <v>52695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">
    <mergeCell ref="A1:L1"/>
  </mergeCells>
  <printOptions/>
  <pageMargins bottom="0.75" footer="0.0" header="0.0" left="0.7" right="0.7" top="0.75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6" width="10.71"/>
  </cols>
  <sheetData>
    <row r="1">
      <c r="A1" s="1" t="s">
        <v>22</v>
      </c>
    </row>
    <row r="2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23</v>
      </c>
      <c r="I2" s="1" t="s">
        <v>24</v>
      </c>
      <c r="J2" s="1" t="s">
        <v>11</v>
      </c>
      <c r="K2" s="1" t="s">
        <v>12</v>
      </c>
    </row>
    <row r="3">
      <c r="A3" s="1" t="s">
        <v>13</v>
      </c>
      <c r="B3" s="1">
        <v>2258.0</v>
      </c>
      <c r="C3" s="1">
        <v>12.0</v>
      </c>
      <c r="D3" s="1">
        <v>0.0</v>
      </c>
      <c r="E3" s="1">
        <v>7.0</v>
      </c>
      <c r="F3" s="1">
        <v>0.0</v>
      </c>
      <c r="G3" s="1">
        <v>0.0</v>
      </c>
      <c r="H3" s="1">
        <v>0.0</v>
      </c>
      <c r="I3" s="1">
        <v>0.0</v>
      </c>
      <c r="J3" s="1">
        <v>0.0</v>
      </c>
      <c r="K3" s="1">
        <f t="shared" ref="K3:K11" si="1">SUM(B3:J3)</f>
        <v>2277</v>
      </c>
    </row>
    <row r="4">
      <c r="A4" s="1" t="s">
        <v>14</v>
      </c>
      <c r="B4" s="1">
        <v>1541.0</v>
      </c>
      <c r="C4" s="1">
        <v>135.0</v>
      </c>
      <c r="D4" s="1">
        <v>0.0</v>
      </c>
      <c r="E4" s="1">
        <v>8.0</v>
      </c>
      <c r="F4" s="1">
        <v>0.0</v>
      </c>
      <c r="G4" s="1">
        <v>0.0</v>
      </c>
      <c r="H4" s="1">
        <v>0.0</v>
      </c>
      <c r="I4" s="1">
        <v>0.0</v>
      </c>
      <c r="J4" s="1">
        <v>0.0</v>
      </c>
      <c r="K4" s="1">
        <f t="shared" si="1"/>
        <v>1684</v>
      </c>
    </row>
    <row r="5">
      <c r="A5" s="1" t="s">
        <v>15</v>
      </c>
      <c r="B5" s="1">
        <v>2650.0</v>
      </c>
      <c r="C5" s="1">
        <v>29.0</v>
      </c>
      <c r="D5" s="1">
        <v>0.0</v>
      </c>
      <c r="E5" s="1">
        <v>35.0</v>
      </c>
      <c r="F5" s="1">
        <v>0.0</v>
      </c>
      <c r="G5" s="1">
        <v>8.0</v>
      </c>
      <c r="H5" s="1">
        <v>1.0</v>
      </c>
      <c r="I5" s="1">
        <v>3.0</v>
      </c>
      <c r="J5" s="1">
        <v>0.0</v>
      </c>
      <c r="K5" s="1">
        <f t="shared" si="1"/>
        <v>2726</v>
      </c>
    </row>
    <row r="6">
      <c r="A6" s="1" t="s">
        <v>16</v>
      </c>
      <c r="B6" s="1">
        <v>21.0</v>
      </c>
      <c r="C6" s="1">
        <v>7241.0</v>
      </c>
      <c r="D6" s="1">
        <v>6.0</v>
      </c>
      <c r="E6" s="1">
        <v>32.0</v>
      </c>
      <c r="F6" s="1">
        <v>2.0</v>
      </c>
      <c r="G6" s="1">
        <v>25.0</v>
      </c>
      <c r="H6" s="1">
        <v>68.0</v>
      </c>
      <c r="I6" s="1">
        <v>0.0</v>
      </c>
      <c r="J6" s="1">
        <v>0.0</v>
      </c>
      <c r="K6" s="1">
        <f t="shared" si="1"/>
        <v>7395</v>
      </c>
    </row>
    <row r="7">
      <c r="A7" s="1" t="s">
        <v>18</v>
      </c>
      <c r="B7" s="1">
        <v>63.0</v>
      </c>
      <c r="C7" s="1">
        <v>1544.0</v>
      </c>
      <c r="D7" s="1">
        <v>3.0</v>
      </c>
      <c r="E7" s="1">
        <v>434.0</v>
      </c>
      <c r="F7" s="1">
        <v>20.0</v>
      </c>
      <c r="G7" s="1">
        <v>977.0</v>
      </c>
      <c r="H7" s="1">
        <v>44.0</v>
      </c>
      <c r="I7" s="1">
        <v>0.0</v>
      </c>
      <c r="J7" s="1">
        <v>986.0</v>
      </c>
      <c r="K7" s="1">
        <f t="shared" si="1"/>
        <v>4071</v>
      </c>
    </row>
    <row r="8">
      <c r="A8" s="1" t="s">
        <v>19</v>
      </c>
      <c r="B8" s="1">
        <v>4.0</v>
      </c>
      <c r="C8" s="1">
        <v>108.0</v>
      </c>
      <c r="D8" s="1">
        <v>66.0</v>
      </c>
      <c r="E8" s="1">
        <v>15.0</v>
      </c>
      <c r="F8" s="1">
        <v>6.0</v>
      </c>
      <c r="G8" s="1">
        <v>218.0</v>
      </c>
      <c r="H8" s="1">
        <v>271.0</v>
      </c>
      <c r="I8" s="1">
        <v>76.0</v>
      </c>
      <c r="J8" s="1">
        <v>219.0</v>
      </c>
      <c r="K8" s="1">
        <f t="shared" si="1"/>
        <v>983</v>
      </c>
    </row>
    <row r="9">
      <c r="A9" s="1" t="s">
        <v>20</v>
      </c>
      <c r="B9" s="1">
        <v>2.0</v>
      </c>
      <c r="C9" s="1">
        <v>634.0</v>
      </c>
      <c r="D9" s="1">
        <v>273.0</v>
      </c>
      <c r="E9" s="1">
        <v>315.0</v>
      </c>
      <c r="F9" s="1">
        <v>110.0</v>
      </c>
      <c r="G9" s="1">
        <v>589.0</v>
      </c>
      <c r="H9" s="1">
        <v>309.0</v>
      </c>
      <c r="I9" s="1">
        <v>134.0</v>
      </c>
      <c r="J9" s="1">
        <v>243.0</v>
      </c>
      <c r="K9" s="1">
        <f t="shared" si="1"/>
        <v>2609</v>
      </c>
    </row>
    <row r="10">
      <c r="A10" s="1" t="s">
        <v>21</v>
      </c>
      <c r="B10" s="1">
        <v>28.0</v>
      </c>
      <c r="C10" s="1">
        <v>77.0</v>
      </c>
      <c r="D10" s="1">
        <v>98.0</v>
      </c>
      <c r="E10" s="1">
        <v>442.0</v>
      </c>
      <c r="F10" s="1">
        <v>294.0</v>
      </c>
      <c r="G10" s="1">
        <v>821.0</v>
      </c>
      <c r="H10" s="1">
        <v>106.0</v>
      </c>
      <c r="I10" s="1">
        <v>350.0</v>
      </c>
      <c r="J10" s="1">
        <v>498.0</v>
      </c>
      <c r="K10" s="1">
        <f t="shared" si="1"/>
        <v>2714</v>
      </c>
    </row>
    <row r="11">
      <c r="A11" s="1" t="s">
        <v>12</v>
      </c>
      <c r="B11" s="1">
        <f t="shared" ref="B11:J11" si="2">SUM(B3:B10)</f>
        <v>6567</v>
      </c>
      <c r="C11" s="1">
        <f t="shared" si="2"/>
        <v>9780</v>
      </c>
      <c r="D11" s="1">
        <f t="shared" si="2"/>
        <v>446</v>
      </c>
      <c r="E11" s="1">
        <f t="shared" si="2"/>
        <v>1288</v>
      </c>
      <c r="F11" s="1">
        <f t="shared" si="2"/>
        <v>432</v>
      </c>
      <c r="G11" s="1">
        <f t="shared" si="2"/>
        <v>2638</v>
      </c>
      <c r="H11" s="1">
        <f t="shared" si="2"/>
        <v>799</v>
      </c>
      <c r="I11" s="1">
        <f t="shared" si="2"/>
        <v>563</v>
      </c>
      <c r="J11" s="1">
        <f t="shared" si="2"/>
        <v>1946</v>
      </c>
      <c r="K11" s="1">
        <f t="shared" si="1"/>
        <v>24459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">
    <mergeCell ref="A1:K1"/>
  </mergeCells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2023-05-29T21:22:41Z</dcterms:created>
  <dc:creator>plyu3</dc:creator>
</cp:coreProperties>
</file>