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10" yWindow="-110" windowWidth="19420" windowHeight="11020" tabRatio="1000" firstSheet="2" activeTab="2"/>
  </bookViews>
  <sheets>
    <sheet name="Title" sheetId="27" r:id="rId1"/>
    <sheet name="Table S1" sheetId="1" r:id="rId2"/>
    <sheet name="Table S2" sheetId="6" r:id="rId3"/>
    <sheet name="Table S3" sheetId="7" r:id="rId4"/>
    <sheet name="Table S4" sheetId="4" r:id="rId5"/>
    <sheet name="Table S5" sheetId="5" r:id="rId6"/>
    <sheet name=" Table S6" sheetId="26" r:id="rId7"/>
    <sheet name=" Table S7" sheetId="10" r:id="rId8"/>
    <sheet name="Table S8" sheetId="12" r:id="rId9"/>
    <sheet name="Table S9" sheetId="11" r:id="rId10"/>
    <sheet name="Table S10" sheetId="9" r:id="rId11"/>
    <sheet name=" Table S11" sheetId="2" r:id="rId12"/>
    <sheet name="Table S12" sheetId="3" r:id="rId13"/>
    <sheet name="Fig. S1" sheetId="13" r:id="rId14"/>
    <sheet name="Fig. S2" sheetId="14" r:id="rId15"/>
    <sheet name="Fig. S3" sheetId="15" r:id="rId16"/>
    <sheet name="Fig. S4" sheetId="16" r:id="rId17"/>
    <sheet name="Fig. S5" sheetId="17" r:id="rId18"/>
    <sheet name="Fig. S6" sheetId="18" r:id="rId19"/>
    <sheet name="Fig. S7" sheetId="19" r:id="rId20"/>
    <sheet name="Fig. S8" sheetId="20" r:id="rId21"/>
    <sheet name="Fig. S9" sheetId="21" r:id="rId22"/>
    <sheet name="Fig. S10" sheetId="22" r:id="rId23"/>
    <sheet name="Fig. S11" sheetId="23" r:id="rId24"/>
    <sheet name="Fig. S12" sheetId="24" r:id="rId25"/>
    <sheet name="Fig. S13" sheetId="25" r:id="rId26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12"/>
  <c r="N31"/>
  <c r="M31"/>
  <c r="L31"/>
  <c r="K31"/>
  <c r="J31"/>
  <c r="I31"/>
  <c r="H31"/>
  <c r="G31"/>
  <c r="F31"/>
  <c r="E31"/>
  <c r="D31"/>
  <c r="C31"/>
  <c r="AD10" i="9"/>
  <c r="AD9"/>
  <c r="AD15"/>
  <c r="AD14"/>
  <c r="AD13"/>
  <c r="AD12"/>
  <c r="AD11"/>
  <c r="AD8"/>
  <c r="AD7"/>
  <c r="AD6"/>
  <c r="AD5"/>
  <c r="AD4"/>
  <c r="AD3"/>
  <c r="AC16" l="1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P30" i="12" l="1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29" i="11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0" l="1"/>
  <c r="C60" i="7"/>
  <c r="D60"/>
  <c r="B60"/>
  <c r="C30" i="6" l="1"/>
  <c r="V63" i="2"/>
  <c r="U63"/>
  <c r="D30" i="6"/>
  <c r="E30"/>
  <c r="B30"/>
  <c r="AC63" i="2"/>
  <c r="AB63"/>
  <c r="AA63"/>
  <c r="Z63"/>
  <c r="Y63"/>
  <c r="X63"/>
  <c r="W63"/>
  <c r="T63"/>
  <c r="S63"/>
  <c r="R63"/>
  <c r="Q63"/>
  <c r="P63"/>
  <c r="O63"/>
  <c r="M63"/>
  <c r="L63"/>
  <c r="K63"/>
  <c r="J63"/>
  <c r="I63"/>
  <c r="H63"/>
  <c r="G63"/>
  <c r="E63"/>
  <c r="D63"/>
  <c r="C63"/>
  <c r="AE63"/>
  <c r="AD63"/>
  <c r="F63"/>
</calcChain>
</file>

<file path=xl/sharedStrings.xml><?xml version="1.0" encoding="utf-8"?>
<sst xmlns="http://schemas.openxmlformats.org/spreadsheetml/2006/main" count="1947" uniqueCount="519">
  <si>
    <t>Taxon</t>
  </si>
  <si>
    <t>Number of occurrence records</t>
  </si>
  <si>
    <t>ATAUC</t>
  </si>
  <si>
    <t>STAUC</t>
  </si>
  <si>
    <t>Threshold</t>
  </si>
  <si>
    <r>
      <t xml:space="preserve">Number of pixelS with STAUC </t>
    </r>
    <r>
      <rPr>
        <b/>
        <sz val="11"/>
        <color theme="1"/>
        <rFont val="Calibri"/>
        <family val="2"/>
      </rPr>
      <t>˃ 0</t>
    </r>
  </si>
  <si>
    <r>
      <t xml:space="preserve">Number of pixels with STAUC </t>
    </r>
    <r>
      <rPr>
        <b/>
        <sz val="11"/>
        <color theme="1"/>
        <rFont val="Calibri"/>
        <family val="2"/>
      </rPr>
      <t>&lt; 0</t>
    </r>
    <r>
      <rPr>
        <b/>
        <sz val="11"/>
        <color theme="1"/>
        <rFont val="Calibri"/>
        <family val="2"/>
        <scheme val="minor"/>
      </rPr>
      <t xml:space="preserve"> </t>
    </r>
  </si>
  <si>
    <t>Valid</t>
  </si>
  <si>
    <t>Remark</t>
  </si>
  <si>
    <r>
      <rPr>
        <i/>
        <sz val="11"/>
        <color theme="1"/>
        <rFont val="Calibri"/>
        <family val="2"/>
        <scheme val="minor"/>
      </rPr>
      <t xml:space="preserve">Dioscorera abyssinica </t>
    </r>
    <r>
      <rPr>
        <sz val="11"/>
        <color theme="1"/>
        <rFont val="Calibri"/>
        <family val="2"/>
        <scheme val="minor"/>
      </rPr>
      <t>Hochst. ex Kunth</t>
    </r>
  </si>
  <si>
    <t>yes</t>
  </si>
  <si>
    <t>SDM</t>
  </si>
  <si>
    <r>
      <rPr>
        <i/>
        <sz val="11"/>
        <color theme="1"/>
        <rFont val="Calibri"/>
        <family val="2"/>
        <scheme val="minor"/>
      </rPr>
      <t>Dioscorera antaly</t>
    </r>
    <r>
      <rPr>
        <sz val="11"/>
        <color theme="1"/>
        <rFont val="Calibri"/>
        <family val="2"/>
        <scheme val="minor"/>
      </rPr>
      <t xml:space="preserve"> Jum. &amp; H.Perrier</t>
    </r>
  </si>
  <si>
    <r>
      <rPr>
        <i/>
        <sz val="11"/>
        <color theme="1"/>
        <rFont val="Calibri"/>
        <family val="2"/>
        <scheme val="minor"/>
      </rPr>
      <t>Dioscorera arachidna</t>
    </r>
    <r>
      <rPr>
        <sz val="11"/>
        <color theme="1"/>
        <rFont val="Calibri"/>
        <family val="2"/>
        <scheme val="minor"/>
      </rPr>
      <t xml:space="preserve"> Prain &amp; Burkill</t>
    </r>
  </si>
  <si>
    <r>
      <rPr>
        <i/>
        <sz val="11"/>
        <color theme="1"/>
        <rFont val="Calibri"/>
        <family val="2"/>
        <scheme val="minor"/>
      </rPr>
      <t>Dioscorera baya</t>
    </r>
    <r>
      <rPr>
        <sz val="11"/>
        <color theme="1"/>
        <rFont val="Calibri"/>
        <family val="2"/>
        <scheme val="minor"/>
      </rPr>
      <t xml:space="preserve"> De Wild</t>
    </r>
  </si>
  <si>
    <r>
      <rPr>
        <i/>
        <sz val="11"/>
        <color theme="1"/>
        <rFont val="Calibri"/>
        <family val="2"/>
        <scheme val="minor"/>
      </rPr>
      <t>Dioscorera brevipetiolata</t>
    </r>
    <r>
      <rPr>
        <sz val="11"/>
        <color theme="1"/>
        <rFont val="Calibri"/>
        <family val="2"/>
        <scheme val="minor"/>
      </rPr>
      <t xml:space="preserve"> Prain &amp; Burkill</t>
    </r>
  </si>
  <si>
    <r>
      <rPr>
        <i/>
        <sz val="11"/>
        <color theme="1"/>
        <rFont val="Calibri"/>
        <family val="2"/>
        <scheme val="minor"/>
      </rPr>
      <t>Dioscorera burkilliana</t>
    </r>
    <r>
      <rPr>
        <sz val="11"/>
        <color theme="1"/>
        <rFont val="Calibri"/>
        <family val="2"/>
        <scheme val="minor"/>
      </rPr>
      <t xml:space="preserve"> J. Miege</t>
    </r>
  </si>
  <si>
    <r>
      <rPr>
        <i/>
        <sz val="11"/>
        <color theme="1"/>
        <rFont val="Calibri"/>
        <family val="2"/>
        <scheme val="minor"/>
      </rPr>
      <t>Dioscorera calcicola</t>
    </r>
    <r>
      <rPr>
        <sz val="11"/>
        <color theme="1"/>
        <rFont val="Calibri"/>
        <family val="2"/>
        <scheme val="minor"/>
      </rPr>
      <t xml:space="preserve"> Prain &amp; Burkill</t>
    </r>
  </si>
  <si>
    <t>NA</t>
  </si>
  <si>
    <r>
      <rPr>
        <i/>
        <sz val="11"/>
        <color theme="1"/>
        <rFont val="Calibri"/>
        <family val="2"/>
        <scheme val="minor"/>
      </rPr>
      <t>Dioscorera cirrhosa</t>
    </r>
    <r>
      <rPr>
        <sz val="11"/>
        <color theme="1"/>
        <rFont val="Calibri"/>
        <family val="2"/>
        <scheme val="minor"/>
      </rPr>
      <t xml:space="preserve"> Lour</t>
    </r>
  </si>
  <si>
    <r>
      <rPr>
        <i/>
        <sz val="11"/>
        <color theme="1"/>
        <rFont val="Calibri"/>
        <family val="2"/>
        <scheme val="minor"/>
      </rPr>
      <t>Dioscorera decipiens</t>
    </r>
    <r>
      <rPr>
        <sz val="11"/>
        <color theme="1"/>
        <rFont val="Calibri"/>
        <family val="2"/>
        <scheme val="minor"/>
      </rPr>
      <t xml:space="preserve"> Hook.f.</t>
    </r>
  </si>
  <si>
    <r>
      <rPr>
        <i/>
        <sz val="11"/>
        <color theme="1"/>
        <rFont val="Calibri"/>
        <family val="2"/>
        <scheme val="minor"/>
      </rPr>
      <t>Dioscorera glabra</t>
    </r>
    <r>
      <rPr>
        <sz val="11"/>
        <color theme="1"/>
        <rFont val="Calibri"/>
        <family val="2"/>
        <scheme val="minor"/>
      </rPr>
      <t xml:space="preserve"> Roxb.</t>
    </r>
  </si>
  <si>
    <r>
      <rPr>
        <i/>
        <sz val="11"/>
        <color theme="1"/>
        <rFont val="Calibri"/>
        <family val="2"/>
        <scheme val="minor"/>
      </rPr>
      <t>Dioscorera hamiltonii</t>
    </r>
    <r>
      <rPr>
        <sz val="11"/>
        <color theme="1"/>
        <rFont val="Calibri"/>
        <family val="2"/>
        <scheme val="minor"/>
      </rPr>
      <t xml:space="preserve"> Hook.f.</t>
    </r>
  </si>
  <si>
    <r>
      <rPr>
        <i/>
        <sz val="11"/>
        <color theme="1"/>
        <rFont val="Calibri"/>
        <family val="2"/>
        <scheme val="minor"/>
      </rPr>
      <t>Dioscorera hispida</t>
    </r>
    <r>
      <rPr>
        <sz val="11"/>
        <color theme="1"/>
        <rFont val="Calibri"/>
        <family val="2"/>
        <scheme val="minor"/>
      </rPr>
      <t xml:space="preserve"> Dennst.</t>
    </r>
  </si>
  <si>
    <r>
      <rPr>
        <i/>
        <sz val="11"/>
        <color theme="1"/>
        <rFont val="Calibri"/>
        <family val="2"/>
        <scheme val="minor"/>
      </rPr>
      <t xml:space="preserve">Dioscorera inopinata </t>
    </r>
    <r>
      <rPr>
        <sz val="11"/>
        <color theme="1"/>
        <rFont val="Calibri"/>
        <family val="2"/>
        <scheme val="minor"/>
      </rPr>
      <t>Prain &amp; Burkill</t>
    </r>
  </si>
  <si>
    <t>CA50</t>
  </si>
  <si>
    <r>
      <rPr>
        <i/>
        <sz val="11"/>
        <color theme="1"/>
        <rFont val="Calibri"/>
        <family val="2"/>
        <scheme val="minor"/>
      </rPr>
      <t>Dioscorera lanata</t>
    </r>
    <r>
      <rPr>
        <sz val="11"/>
        <color theme="1"/>
        <rFont val="Calibri"/>
        <family val="2"/>
        <scheme val="minor"/>
      </rPr>
      <t xml:space="preserve"> Bail</t>
    </r>
  </si>
  <si>
    <r>
      <rPr>
        <i/>
        <sz val="11"/>
        <color theme="1"/>
        <rFont val="Calibri"/>
        <family val="2"/>
        <scheme val="minor"/>
      </rPr>
      <t xml:space="preserve">Dioscorera mangenotiana </t>
    </r>
    <r>
      <rPr>
        <sz val="11"/>
        <color theme="1"/>
        <rFont val="Calibri"/>
        <family val="2"/>
        <scheme val="minor"/>
      </rPr>
      <t>J. Miege</t>
    </r>
  </si>
  <si>
    <r>
      <rPr>
        <i/>
        <sz val="11"/>
        <color theme="1"/>
        <rFont val="Calibri"/>
        <family val="2"/>
        <scheme val="minor"/>
      </rPr>
      <t>Dioscorera minutiflora</t>
    </r>
    <r>
      <rPr>
        <sz val="11"/>
        <color theme="1"/>
        <rFont val="Calibri"/>
        <family val="2"/>
        <scheme val="minor"/>
      </rPr>
      <t xml:space="preserve"> Engl</t>
    </r>
  </si>
  <si>
    <r>
      <rPr>
        <i/>
        <sz val="11"/>
        <color theme="1"/>
        <rFont val="Calibri"/>
        <family val="2"/>
        <scheme val="minor"/>
      </rPr>
      <t>Dioscorera nummularia</t>
    </r>
    <r>
      <rPr>
        <sz val="11"/>
        <color theme="1"/>
        <rFont val="Calibri"/>
        <family val="2"/>
        <scheme val="minor"/>
      </rPr>
      <t xml:space="preserve"> Lam</t>
    </r>
  </si>
  <si>
    <r>
      <rPr>
        <i/>
        <sz val="11"/>
        <color theme="1"/>
        <rFont val="Calibri"/>
        <family val="2"/>
        <scheme val="minor"/>
      </rPr>
      <t>Dioscorera oryzetorum</t>
    </r>
    <r>
      <rPr>
        <sz val="11"/>
        <color theme="1"/>
        <rFont val="Calibri"/>
        <family val="2"/>
        <scheme val="minor"/>
      </rPr>
      <t xml:space="preserve"> Prain &amp; Burkill</t>
    </r>
  </si>
  <si>
    <r>
      <rPr>
        <i/>
        <sz val="11"/>
        <color theme="1"/>
        <rFont val="Calibri"/>
        <family val="2"/>
        <scheme val="minor"/>
      </rPr>
      <t>Dioscorera pentaphylla</t>
    </r>
    <r>
      <rPr>
        <sz val="11"/>
        <color theme="1"/>
        <rFont val="Calibri"/>
        <family val="2"/>
        <scheme val="minor"/>
      </rPr>
      <t xml:space="preserve"> L.</t>
    </r>
  </si>
  <si>
    <r>
      <rPr>
        <i/>
        <sz val="11"/>
        <color theme="1"/>
        <rFont val="Calibri"/>
        <family val="2"/>
        <scheme val="minor"/>
      </rPr>
      <t>Dioscorera praehensilis</t>
    </r>
    <r>
      <rPr>
        <sz val="11"/>
        <color theme="1"/>
        <rFont val="Calibri"/>
        <family val="2"/>
        <scheme val="minor"/>
      </rPr>
      <t xml:space="preserve"> Benth.</t>
    </r>
  </si>
  <si>
    <r>
      <rPr>
        <i/>
        <sz val="11"/>
        <color theme="1"/>
        <rFont val="Calibri"/>
        <family val="2"/>
        <scheme val="minor"/>
      </rPr>
      <t xml:space="preserve">Dioscorera pynaertii </t>
    </r>
    <r>
      <rPr>
        <sz val="11"/>
        <color theme="1"/>
        <rFont val="Calibri"/>
        <family val="2"/>
        <scheme val="minor"/>
      </rPr>
      <t>De Wild.</t>
    </r>
  </si>
  <si>
    <r>
      <rPr>
        <i/>
        <sz val="11"/>
        <color theme="1"/>
        <rFont val="Calibri"/>
        <family val="2"/>
        <scheme val="minor"/>
      </rPr>
      <t>Dioscorera sagittifolia</t>
    </r>
    <r>
      <rPr>
        <sz val="11"/>
        <color theme="1"/>
        <rFont val="Calibri"/>
        <family val="2"/>
        <scheme val="minor"/>
      </rPr>
      <t xml:space="preserve"> Pax</t>
    </r>
  </si>
  <si>
    <r>
      <rPr>
        <i/>
        <sz val="11"/>
        <color theme="1"/>
        <rFont val="Calibri"/>
        <family val="2"/>
        <scheme val="minor"/>
      </rPr>
      <t>Dioscorera schimperiana</t>
    </r>
    <r>
      <rPr>
        <sz val="11"/>
        <color theme="1"/>
        <rFont val="Calibri"/>
        <family val="2"/>
        <scheme val="minor"/>
      </rPr>
      <t xml:space="preserve"> Hochst. ex Kunth</t>
    </r>
  </si>
  <si>
    <r>
      <rPr>
        <i/>
        <sz val="11"/>
        <color theme="1"/>
        <rFont val="Calibri"/>
        <family val="2"/>
        <scheme val="minor"/>
      </rPr>
      <t xml:space="preserve">Dioscorera smilacifolia </t>
    </r>
    <r>
      <rPr>
        <sz val="11"/>
        <color theme="1"/>
        <rFont val="Calibri"/>
        <family val="2"/>
        <scheme val="minor"/>
      </rPr>
      <t>De Wild. &amp; T. Durand</t>
    </r>
  </si>
  <si>
    <r>
      <rPr>
        <i/>
        <sz val="11"/>
        <color theme="1"/>
        <rFont val="Calibri"/>
        <family val="2"/>
        <scheme val="minor"/>
      </rPr>
      <t>Dioscorera togoensis</t>
    </r>
    <r>
      <rPr>
        <sz val="11"/>
        <color theme="1"/>
        <rFont val="Calibri"/>
        <family val="2"/>
        <scheme val="minor"/>
      </rPr>
      <t xml:space="preserve"> R. Knuth</t>
    </r>
  </si>
  <si>
    <r>
      <rPr>
        <i/>
        <sz val="11"/>
        <color theme="1"/>
        <rFont val="Calibri"/>
        <family val="2"/>
        <scheme val="minor"/>
      </rPr>
      <t>Dioscorera transversa</t>
    </r>
    <r>
      <rPr>
        <sz val="11"/>
        <color theme="1"/>
        <rFont val="Calibri"/>
        <family val="2"/>
        <scheme val="minor"/>
      </rPr>
      <t xml:space="preserve"> R. Br.</t>
    </r>
  </si>
  <si>
    <r>
      <rPr>
        <i/>
        <sz val="11"/>
        <color theme="1"/>
        <rFont val="Calibri"/>
        <family val="2"/>
        <scheme val="minor"/>
      </rPr>
      <t xml:space="preserve">Dioscorera wallichii </t>
    </r>
    <r>
      <rPr>
        <sz val="11"/>
        <color theme="1"/>
        <rFont val="Calibri"/>
        <family val="2"/>
        <scheme val="minor"/>
      </rPr>
      <t>Hook.f.</t>
    </r>
  </si>
  <si>
    <t>Protected Area</t>
  </si>
  <si>
    <t>D abyssinica</t>
  </si>
  <si>
    <t>D antaly</t>
  </si>
  <si>
    <t>D arachidna</t>
  </si>
  <si>
    <t>D baya</t>
  </si>
  <si>
    <t>brevipetiolata</t>
  </si>
  <si>
    <t>D burkilliana</t>
  </si>
  <si>
    <t>D calcicola</t>
  </si>
  <si>
    <t>D cirrhosa</t>
  </si>
  <si>
    <t>D decipiens</t>
  </si>
  <si>
    <t>D glabra</t>
  </si>
  <si>
    <t>D hamiltonii</t>
  </si>
  <si>
    <t>D hispida</t>
  </si>
  <si>
    <t>inopinata</t>
  </si>
  <si>
    <t>D lanata</t>
  </si>
  <si>
    <t>D mangenotiana</t>
  </si>
  <si>
    <t>D minutiflora</t>
  </si>
  <si>
    <t>D nummularia L</t>
  </si>
  <si>
    <t>D oryzetorum</t>
  </si>
  <si>
    <t>D pentaphylla</t>
  </si>
  <si>
    <t>D praehensilis</t>
  </si>
  <si>
    <t>D pynaertii</t>
  </si>
  <si>
    <t>D sagittifolia</t>
  </si>
  <si>
    <t>D schimperiana</t>
  </si>
  <si>
    <t>D smilacifolia</t>
  </si>
  <si>
    <t>D togoensis</t>
  </si>
  <si>
    <t>D transversa</t>
  </si>
  <si>
    <t>D wallichii</t>
  </si>
  <si>
    <t>Total number of CWRs</t>
  </si>
  <si>
    <t>Total number of occurrence data</t>
  </si>
  <si>
    <t>Batavia (Cape York Peninsula Aboriginal Land)</t>
  </si>
  <si>
    <t>Bellbird</t>
  </si>
  <si>
    <t>Bellthorpe</t>
  </si>
  <si>
    <t>Blue Fig Creek</t>
  </si>
  <si>
    <t>Bruxner Park</t>
  </si>
  <si>
    <t>Buderim Forest Park</t>
  </si>
  <si>
    <t>Cat Tien</t>
  </si>
  <si>
    <t>Columbey</t>
  </si>
  <si>
    <t>Curramore Sanctuary</t>
  </si>
  <si>
    <t>Djelk</t>
  </si>
  <si>
    <t>Dong Phayayen-Khao Yai Forest Complex</t>
  </si>
  <si>
    <t>Ecosystem and Relict Cultural Landscape of Lope-Okanda</t>
  </si>
  <si>
    <t>Fish River</t>
  </si>
  <si>
    <t>Girramay</t>
  </si>
  <si>
    <t>Great Barrier Reef Coast</t>
  </si>
  <si>
    <t>Great Sandy</t>
  </si>
  <si>
    <t>Kaanju Ngaachi Wenlock and Pascoe Rivers</t>
  </si>
  <si>
    <t>Kafa</t>
  </si>
  <si>
    <t>Kien Giang</t>
  </si>
  <si>
    <t>Kulla (McIlwraith Range) (Cape York Peninsula Aboriginal Land)</t>
  </si>
  <si>
    <t>Kutini-Payamu (Iron Range) (Cape York Peninsula Aboriginal Land)</t>
  </si>
  <si>
    <t>Lake Niassa and its Coastal Zone</t>
  </si>
  <si>
    <t>Lam Nam Kok</t>
  </si>
  <si>
    <t>Lamto Scientific Reserve</t>
  </si>
  <si>
    <t>Luki</t>
  </si>
  <si>
    <t>Macalister Range</t>
  </si>
  <si>
    <t>Mandingalbay Yidinji</t>
  </si>
  <si>
    <t>Mefou</t>
  </si>
  <si>
    <t>Mines Road</t>
  </si>
  <si>
    <t>Mount Allyn</t>
  </si>
  <si>
    <t>Nerang</t>
  </si>
  <si>
    <t>Ngalba Bulal</t>
  </si>
  <si>
    <t>Niger-Niandan-Milo</t>
  </si>
  <si>
    <t>Noosa</t>
  </si>
  <si>
    <t>North Pine Dam</t>
  </si>
  <si>
    <t>Oyala Thumotang (Cape York Peninsula Aboriginal Land)</t>
  </si>
  <si>
    <t>Palm Grove</t>
  </si>
  <si>
    <t>Parc National Pongara</t>
  </si>
  <si>
    <t>Phu Khat</t>
  </si>
  <si>
    <t>Port Stephens - Great Lakes</t>
  </si>
  <si>
    <t>Sangha Trinational</t>
  </si>
  <si>
    <t>Sangha-Nouabale-Ndoki</t>
  </si>
  <si>
    <t>Sankarani-Fie</t>
  </si>
  <si>
    <t>Scarcies River Estuary</t>
  </si>
  <si>
    <t>Silver Plains</t>
  </si>
  <si>
    <t>Socotra Archipelago</t>
  </si>
  <si>
    <t>Somerset-Wivenhoe Dams</t>
  </si>
  <si>
    <t>Spicers Peak</t>
  </si>
  <si>
    <t>Steve Irwin Wildlife Reserve</t>
  </si>
  <si>
    <t>Sugarloaf</t>
  </si>
  <si>
    <t>Tanjung Tampa</t>
  </si>
  <si>
    <t>Tewantin</t>
  </si>
  <si>
    <t>The Hunter Lakes</t>
  </si>
  <si>
    <t>Three Parallel Rivers of Yunnan Protected Areas</t>
  </si>
  <si>
    <t>Tinkisso</t>
  </si>
  <si>
    <t>Uunguu</t>
  </si>
  <si>
    <t>Warddeken</t>
  </si>
  <si>
    <t>Western Ghats</t>
  </si>
  <si>
    <t>Wrattens</t>
  </si>
  <si>
    <t>Yangambi</t>
  </si>
  <si>
    <t>Number of PA found</t>
  </si>
  <si>
    <t>Country</t>
  </si>
  <si>
    <t>Designation</t>
  </si>
  <si>
    <t>IUCN Category</t>
  </si>
  <si>
    <t>Australia</t>
  </si>
  <si>
    <t xml:space="preserve">National Park Aboriginal </t>
  </si>
  <si>
    <t>II</t>
  </si>
  <si>
    <t>Nature Refuge</t>
  </si>
  <si>
    <t>VI</t>
  </si>
  <si>
    <t>National Park</t>
  </si>
  <si>
    <t>Flora Reserve</t>
  </si>
  <si>
    <t>Ia</t>
  </si>
  <si>
    <t>Vietnam</t>
  </si>
  <si>
    <t>UNESCO-MAB Biosphere Reserve</t>
  </si>
  <si>
    <t>Not Applicable</t>
  </si>
  <si>
    <t>Curramore Santuary</t>
  </si>
  <si>
    <t>Djeik</t>
  </si>
  <si>
    <t>Indigenous Protected Area</t>
  </si>
  <si>
    <t>Dong Phayayen - Khao Yai Forest Complex</t>
  </si>
  <si>
    <t>Thailand</t>
  </si>
  <si>
    <t>World Heritage Site (natural or mixed)</t>
  </si>
  <si>
    <t>Dioscorera arachidna Prain &amp; Burkill;Dioscorera brevipetiolata Prain &amp; Burkill;Dioscorera cirrhosa Lour;Dioscorera decipiens Hook.f.;Dioscorera glabra Roxb.;Dioscorera oryzetorum Prain &amp; Burkill;Dioscorera pentaphylla L.</t>
  </si>
  <si>
    <t>Ecosystem and Relict Cultural Landscape of Lope - Okanda</t>
  </si>
  <si>
    <t>Gabon</t>
  </si>
  <si>
    <t>Site du Patrimoine Mondial (naturel ou mixte)</t>
  </si>
  <si>
    <r>
      <rPr>
        <i/>
        <sz val="11"/>
        <color theme="1"/>
        <rFont val="Calibri"/>
        <family val="2"/>
        <scheme val="minor"/>
      </rPr>
      <t>Dioscorera minutiflora</t>
    </r>
    <r>
      <rPr>
        <sz val="11"/>
        <color theme="1"/>
        <rFont val="Calibri"/>
        <family val="2"/>
        <scheme val="minor"/>
      </rPr>
      <t xml:space="preserve"> Engl;Dioscorera smilacifolia De Wild. &amp; T. Durand</t>
    </r>
  </si>
  <si>
    <t>NRS Addition - Gazettal in Progress</t>
  </si>
  <si>
    <t>Marine Park</t>
  </si>
  <si>
    <t>Kaanju Ngaachi Wenlock and Pascoe River</t>
  </si>
  <si>
    <t>V</t>
  </si>
  <si>
    <t>Ethiopia</t>
  </si>
  <si>
    <t>Dioscorera schimperiana Hochst. ex Kunth</t>
  </si>
  <si>
    <r>
      <rPr>
        <i/>
        <sz val="11"/>
        <color theme="1"/>
        <rFont val="Calibri"/>
        <family val="2"/>
        <scheme val="minor"/>
      </rPr>
      <t>Dioscorera glabra</t>
    </r>
    <r>
      <rPr>
        <sz val="11"/>
        <color theme="1"/>
        <rFont val="Calibri"/>
        <family val="2"/>
        <scheme val="minor"/>
      </rPr>
      <t xml:space="preserve"> Roxb.;Dioscorera hamiltonii Hook.f.</t>
    </r>
  </si>
  <si>
    <t>Kulla (Mcllwraith Range) (Cape York Peninsula Aborigal Land)</t>
  </si>
  <si>
    <t>National Park Aboriginal</t>
  </si>
  <si>
    <t>Kutini- Payamu (Iron Range) (Cape York Peninsula Aborigal Land)</t>
  </si>
  <si>
    <t>Mozambique</t>
  </si>
  <si>
    <t>Ramsar Site, Wetland of International Importance</t>
  </si>
  <si>
    <t>Dioscorera glabra Roxb</t>
  </si>
  <si>
    <t>Cote d'Ivoire</t>
  </si>
  <si>
    <t>Reserve naturelle</t>
  </si>
  <si>
    <r>
      <rPr>
        <i/>
        <sz val="11"/>
        <color theme="1"/>
        <rFont val="Calibri"/>
        <family val="2"/>
        <scheme val="minor"/>
      </rPr>
      <t xml:space="preserve">Dioscorera abyssinica </t>
    </r>
    <r>
      <rPr>
        <sz val="11"/>
        <color theme="1"/>
        <rFont val="Calibri"/>
        <family val="2"/>
        <scheme val="minor"/>
      </rPr>
      <t>Hochst. ex Kunth;Dioscorera burkilliana J. Miege;Dioscorera minutiflora Engl;Dioscorera praehensilis Benth.;Dioscorera togoensis R. Knuth</t>
    </r>
  </si>
  <si>
    <t>Congo (the Democratic Republic of the)</t>
  </si>
  <si>
    <t>Biosphere Reserve</t>
  </si>
  <si>
    <t>Not Reported</t>
  </si>
  <si>
    <t>Mandingalbay</t>
  </si>
  <si>
    <t>Cameroon</t>
  </si>
  <si>
    <t>Parc National</t>
  </si>
  <si>
    <t>Niger - Niandan - Milo</t>
  </si>
  <si>
    <t>Guinea</t>
  </si>
  <si>
    <r>
      <rPr>
        <i/>
        <sz val="11"/>
        <color theme="1"/>
        <rFont val="Calibri"/>
        <family val="2"/>
        <scheme val="minor"/>
      </rPr>
      <t xml:space="preserve">Dioscorera abyssinica </t>
    </r>
    <r>
      <rPr>
        <sz val="11"/>
        <color theme="1"/>
        <rFont val="Calibri"/>
        <family val="2"/>
        <scheme val="minor"/>
      </rPr>
      <t>Hochst. ex Kunth;Dioscorera minutiflora Engl;Dioscorera praehensilis Benth.</t>
    </r>
  </si>
  <si>
    <t>Oyala Thumotang (Cape York Peninsula Aboriginal Lang)</t>
  </si>
  <si>
    <t>Nature Reserve</t>
  </si>
  <si>
    <t>Site Ramsar, Zone Humide dâ€™Importance Internationale</t>
  </si>
  <si>
    <t>Wildlife Sanctuary</t>
  </si>
  <si>
    <r>
      <rPr>
        <i/>
        <sz val="11"/>
        <color theme="1"/>
        <rFont val="Calibri"/>
        <family val="2"/>
        <scheme val="minor"/>
      </rPr>
      <t>Dioscorera arachidna</t>
    </r>
    <r>
      <rPr>
        <sz val="11"/>
        <color theme="1"/>
        <rFont val="Calibri"/>
        <family val="2"/>
        <scheme val="minor"/>
      </rPr>
      <t xml:space="preserve"> Prain &amp; Burkill;Dioscorera decipiens Hook.f.</t>
    </r>
  </si>
  <si>
    <t>Sanha Trinational</t>
  </si>
  <si>
    <t>Congo (the);Cameroon;Central African Republic (the)</t>
  </si>
  <si>
    <r>
      <rPr>
        <i/>
        <sz val="11"/>
        <color theme="1"/>
        <rFont val="Calibri"/>
        <family val="2"/>
        <scheme val="minor"/>
      </rPr>
      <t>Dioscorera baya</t>
    </r>
    <r>
      <rPr>
        <sz val="11"/>
        <color theme="1"/>
        <rFont val="Calibri"/>
        <family val="2"/>
        <scheme val="minor"/>
      </rPr>
      <t xml:space="preserve"> De Wild;Dioscorera burkilliana J. Miege;Dioscorera mangenotiana J. Miege;Dioscorera praehensilis Benth.;Dioscorera schimperiana Hochst. ex Kunth;Dioscorera smilacifolia De Wild. &amp; T. Durand</t>
    </r>
  </si>
  <si>
    <t>Sangha - Nouabale - Ndoki</t>
  </si>
  <si>
    <t>Congo (the)</t>
  </si>
  <si>
    <t>Dioscorera burkilliana J. Miege;Dioscorera smilacifolia De Wild.</t>
  </si>
  <si>
    <t>Sankarani - Fie</t>
  </si>
  <si>
    <r>
      <rPr>
        <i/>
        <sz val="11"/>
        <color theme="1"/>
        <rFont val="Calibri"/>
        <family val="2"/>
        <scheme val="minor"/>
      </rPr>
      <t xml:space="preserve">Dioscorera abyssinica </t>
    </r>
    <r>
      <rPr>
        <sz val="11"/>
        <color theme="1"/>
        <rFont val="Calibri"/>
        <family val="2"/>
        <scheme val="minor"/>
      </rPr>
      <t>Hochst. ex Kunth;Dioscorera praehensilis Benth</t>
    </r>
  </si>
  <si>
    <t>Sierra Leone</t>
  </si>
  <si>
    <t>Marine Protected Area</t>
  </si>
  <si>
    <t>Yemen</t>
  </si>
  <si>
    <t>Somerset - Wivenhoe Dams</t>
  </si>
  <si>
    <t>Sugerloaf</t>
  </si>
  <si>
    <t>State Conservation Area</t>
  </si>
  <si>
    <t>Indonesia</t>
  </si>
  <si>
    <t>Taman Wisata Alam</t>
  </si>
  <si>
    <t>China</t>
  </si>
  <si>
    <t>India</t>
  </si>
  <si>
    <t>Conservation Park</t>
  </si>
  <si>
    <t>III</t>
  </si>
  <si>
    <r>
      <rPr>
        <i/>
        <sz val="11"/>
        <color theme="1"/>
        <rFont val="Calibri"/>
        <family val="2"/>
        <scheme val="minor"/>
      </rPr>
      <t>Dioscorera baya</t>
    </r>
    <r>
      <rPr>
        <sz val="11"/>
        <color theme="1"/>
        <rFont val="Calibri"/>
        <family val="2"/>
        <scheme val="minor"/>
      </rPr>
      <t xml:space="preserve"> De Wild;Dioscorera minutiflora Engl;Dioscorera smilacifolia De Wild. &amp; T. Durand</t>
    </r>
  </si>
  <si>
    <t>Ecogeographic variables</t>
  </si>
  <si>
    <t>Bioclimatic variable</t>
  </si>
  <si>
    <t>bio_1</t>
  </si>
  <si>
    <t>bio_2</t>
  </si>
  <si>
    <t>bio_3</t>
  </si>
  <si>
    <t>bio_4</t>
  </si>
  <si>
    <t>bio_5</t>
  </si>
  <si>
    <t>bio_6</t>
  </si>
  <si>
    <t>bio_7</t>
  </si>
  <si>
    <t>bio_8</t>
  </si>
  <si>
    <t>bio_9</t>
  </si>
  <si>
    <t>bio_10</t>
  </si>
  <si>
    <t>bio_11</t>
  </si>
  <si>
    <t>bio_12</t>
  </si>
  <si>
    <t>bio_13</t>
  </si>
  <si>
    <t>bio_14</t>
  </si>
  <si>
    <t>bio_15</t>
  </si>
  <si>
    <t>bio_16</t>
  </si>
  <si>
    <t>bio_17</t>
  </si>
  <si>
    <t>bio_18</t>
  </si>
  <si>
    <t>bio_19</t>
  </si>
  <si>
    <t>Edaphic variables</t>
  </si>
  <si>
    <t>awc1</t>
  </si>
  <si>
    <t>awc2</t>
  </si>
  <si>
    <t>awc3</t>
  </si>
  <si>
    <t>awct</t>
  </si>
  <si>
    <t>r_horizon</t>
  </si>
  <si>
    <t>t_bulk_den</t>
  </si>
  <si>
    <t>t_cec_sol</t>
  </si>
  <si>
    <t>t_clay_cont</t>
  </si>
  <si>
    <t>t_coarse_frag</t>
  </si>
  <si>
    <t>t_oc_cont</t>
  </si>
  <si>
    <t>t_oc_den</t>
  </si>
  <si>
    <t>t_oc_stock</t>
  </si>
  <si>
    <t>t_ph_hox</t>
  </si>
  <si>
    <t>t_ph_kcl</t>
  </si>
  <si>
    <t>t_silt</t>
  </si>
  <si>
    <t>aspect</t>
  </si>
  <si>
    <t>elev</t>
  </si>
  <si>
    <t>eastness</t>
  </si>
  <si>
    <t>northness</t>
  </si>
  <si>
    <t>slope</t>
  </si>
  <si>
    <t>Total number of variables</t>
  </si>
  <si>
    <t>No</t>
  </si>
  <si>
    <t>Component</t>
  </si>
  <si>
    <t>Variable</t>
  </si>
  <si>
    <t>Description</t>
  </si>
  <si>
    <t>Unit</t>
  </si>
  <si>
    <t>Source</t>
  </si>
  <si>
    <t>Bioclim</t>
  </si>
  <si>
    <t>Annual average temperature</t>
  </si>
  <si>
    <t>° C</t>
  </si>
  <si>
    <t>WorldClim</t>
  </si>
  <si>
    <t>Average daytime temperature range</t>
  </si>
  <si>
    <t>Isothermality</t>
  </si>
  <si>
    <t>Temperature seasonality</t>
  </si>
  <si>
    <t>Maximum temperature for the warmest month</t>
  </si>
  <si>
    <t>Maximum temperature for the coldest month</t>
  </si>
  <si>
    <t>Annual temperature range</t>
  </si>
  <si>
    <t>Average temperature for the quarter with the most precipitation</t>
  </si>
  <si>
    <t>Average temperature for the driest quarter</t>
  </si>
  <si>
    <t>Average temperature for the hotest quarter</t>
  </si>
  <si>
    <t>Average temperature for the coldest quarter</t>
  </si>
  <si>
    <t>Annual precipitation</t>
  </si>
  <si>
    <t>mm</t>
  </si>
  <si>
    <t>Precipitation during the wettest month</t>
  </si>
  <si>
    <t>Precipitation during the driest month</t>
  </si>
  <si>
    <t>Seasonality of precipitation (variation coefficient)</t>
  </si>
  <si>
    <t>Precipitation during the wettest quarter (3 rainest months)</t>
  </si>
  <si>
    <t>Precipitation during the driest quarter (3 driest months)</t>
  </si>
  <si>
    <t>Precipitation during the hottest quarter (3 hottest months)</t>
  </si>
  <si>
    <t>Precipitation during the coldest quarter (3 coldest months)</t>
  </si>
  <si>
    <t>Edaphic</t>
  </si>
  <si>
    <t>t_sand</t>
  </si>
  <si>
    <t>Sand content in top soil</t>
  </si>
  <si>
    <t>%weight</t>
  </si>
  <si>
    <t>ISRIC</t>
  </si>
  <si>
    <t>Silt content in top soil</t>
  </si>
  <si>
    <t>Clay content in top soil</t>
  </si>
  <si>
    <t>t_ref_bulk</t>
  </si>
  <si>
    <t>Bulk density reference in top soil</t>
  </si>
  <si>
    <t>kg/dm3</t>
  </si>
  <si>
    <t>Organic carbon content in top soil</t>
  </si>
  <si>
    <t>t_cec</t>
  </si>
  <si>
    <t>Cation exchange capacity in top soil</t>
  </si>
  <si>
    <t>cmol/kg</t>
  </si>
  <si>
    <t>t_phh2o</t>
  </si>
  <si>
    <t>top soil pH in a soil water solution</t>
  </si>
  <si>
    <t>-log(H+)</t>
  </si>
  <si>
    <t>t_phhox</t>
  </si>
  <si>
    <t>Soil Ph x 10 in H2O</t>
  </si>
  <si>
    <t>t_awc1</t>
  </si>
  <si>
    <t>Available soil water capacity (volumetric fraction) for h1 top soil</t>
  </si>
  <si>
    <t>ml</t>
  </si>
  <si>
    <t>t_awc2</t>
  </si>
  <si>
    <t>Available soil water capacity (volumetric fraction) for h2 top soil</t>
  </si>
  <si>
    <t>t_awc3</t>
  </si>
  <si>
    <t>Available soil water capacity (volumetric fraction) for h3 top soil</t>
  </si>
  <si>
    <t>Available soil water capacity (volumetric fraction) for tS top soil</t>
  </si>
  <si>
    <t>Coarse fragments volumetrics</t>
  </si>
  <si>
    <t>Soil organic carbon density</t>
  </si>
  <si>
    <t>kg/m3</t>
  </si>
  <si>
    <t>Probability of occurrence of R horizon</t>
  </si>
  <si>
    <t>Soil organic carbon stock</t>
  </si>
  <si>
    <t>tons/ha</t>
  </si>
  <si>
    <t>Geophysical</t>
  </si>
  <si>
    <t>Aspect of the land</t>
  </si>
  <si>
    <t>degree (° )</t>
  </si>
  <si>
    <t>NASA</t>
  </si>
  <si>
    <t>Elevation. Height above sea level</t>
  </si>
  <si>
    <t>m</t>
  </si>
  <si>
    <t>Slope of the land surface</t>
  </si>
  <si>
    <t>srad_1</t>
  </si>
  <si>
    <t>Solar radiation January</t>
  </si>
  <si>
    <t>W/m2</t>
  </si>
  <si>
    <t>srad_2</t>
  </si>
  <si>
    <t>Solar radiation February</t>
  </si>
  <si>
    <t>srad_3</t>
  </si>
  <si>
    <t>Solar radiation March</t>
  </si>
  <si>
    <t>srad_4</t>
  </si>
  <si>
    <t>Solar radiation April</t>
  </si>
  <si>
    <t>srad_5</t>
  </si>
  <si>
    <t>Solar radiation May</t>
  </si>
  <si>
    <t>srad_6</t>
  </si>
  <si>
    <t>Solar radiation June</t>
  </si>
  <si>
    <t>srad_7</t>
  </si>
  <si>
    <t>Solar radiation July</t>
  </si>
  <si>
    <t>srad_8</t>
  </si>
  <si>
    <t>Solar radiation August</t>
  </si>
  <si>
    <t>srad_9</t>
  </si>
  <si>
    <t>Solar radiation September</t>
  </si>
  <si>
    <t>srad_10</t>
  </si>
  <si>
    <t>Solar radiation October</t>
  </si>
  <si>
    <t>srad_11</t>
  </si>
  <si>
    <t>Solar radiation November</t>
  </si>
  <si>
    <t>srad_12</t>
  </si>
  <si>
    <t>Solar radiation December</t>
  </si>
  <si>
    <t>srad_annual</t>
  </si>
  <si>
    <t>Solar radiation annual</t>
  </si>
  <si>
    <t>Number of Records</t>
  </si>
  <si>
    <t>Number of accessions in genebank</t>
  </si>
  <si>
    <t>Number of taxa population in PA</t>
  </si>
  <si>
    <t>Percentage population in genebank</t>
  </si>
  <si>
    <t>Percentage population in PA</t>
  </si>
  <si>
    <t>Taxa for further ex situ collection</t>
  </si>
  <si>
    <t>Yes</t>
  </si>
  <si>
    <t>Total</t>
  </si>
  <si>
    <t>Number of accession in genebank</t>
  </si>
  <si>
    <t>Number of PA</t>
  </si>
  <si>
    <t>Angola</t>
  </si>
  <si>
    <t>Bangladesh</t>
  </si>
  <si>
    <t>Benin</t>
  </si>
  <si>
    <t>Burkina Faso</t>
  </si>
  <si>
    <t>Burundi</t>
  </si>
  <si>
    <t>Cambodia</t>
  </si>
  <si>
    <t>Central African Republic (the)</t>
  </si>
  <si>
    <t>Chad</t>
  </si>
  <si>
    <t>Equatorial Guinea</t>
  </si>
  <si>
    <t>Eritrea</t>
  </si>
  <si>
    <t>Fiji</t>
  </si>
  <si>
    <t>Ghana</t>
  </si>
  <si>
    <t>Guinea-Bissau</t>
  </si>
  <si>
    <t>Japan</t>
  </si>
  <si>
    <t>Kenya</t>
  </si>
  <si>
    <t>Lao People's Democratic Republic (the)</t>
  </si>
  <si>
    <t>Liberia</t>
  </si>
  <si>
    <t>Madagascar</t>
  </si>
  <si>
    <t>Malawi</t>
  </si>
  <si>
    <t>Malaysia</t>
  </si>
  <si>
    <t>Mali</t>
  </si>
  <si>
    <t>Myanmar</t>
  </si>
  <si>
    <t>Nepal</t>
  </si>
  <si>
    <t>New Caledonia</t>
  </si>
  <si>
    <t>Niger (the)</t>
  </si>
  <si>
    <t>Nigeria</t>
  </si>
  <si>
    <t>Papua New Guinea</t>
  </si>
  <si>
    <t>Philippines</t>
  </si>
  <si>
    <t>Rwanda</t>
  </si>
  <si>
    <t>Senegal</t>
  </si>
  <si>
    <t>Singapore</t>
  </si>
  <si>
    <t>South Sudan</t>
  </si>
  <si>
    <t>Sri Lanka</t>
  </si>
  <si>
    <t>Sudan (the)</t>
  </si>
  <si>
    <t>Taiwan (Province of China)</t>
  </si>
  <si>
    <t>Tanzania</t>
  </si>
  <si>
    <t>Togo</t>
  </si>
  <si>
    <t>Uganda</t>
  </si>
  <si>
    <t>Zambia</t>
  </si>
  <si>
    <t>Zimbabwe</t>
  </si>
  <si>
    <t>ELC category</t>
  </si>
  <si>
    <t>Zone 1</t>
  </si>
  <si>
    <t>Zone 2</t>
  </si>
  <si>
    <t>Zone 3</t>
  </si>
  <si>
    <t>Zone 4</t>
  </si>
  <si>
    <t>Zone 5</t>
  </si>
  <si>
    <t>Zone 6</t>
  </si>
  <si>
    <t>Zone 7</t>
  </si>
  <si>
    <t>Zone 8</t>
  </si>
  <si>
    <t>Zone 9</t>
  </si>
  <si>
    <t>Zone 10</t>
  </si>
  <si>
    <t>Zone 11</t>
  </si>
  <si>
    <t>Zone 12</t>
  </si>
  <si>
    <t>Zone 13</t>
  </si>
  <si>
    <t>Zone 14</t>
  </si>
  <si>
    <t>Zone 15</t>
  </si>
  <si>
    <t>Zone 16</t>
  </si>
  <si>
    <t>Zone 17</t>
  </si>
  <si>
    <t>Zone 18</t>
  </si>
  <si>
    <t>Zone 19</t>
  </si>
  <si>
    <t>Zone 20</t>
  </si>
  <si>
    <t>Zone 21</t>
  </si>
  <si>
    <t>Zone 22</t>
  </si>
  <si>
    <t>Zone 23</t>
  </si>
  <si>
    <t>Zone 24</t>
  </si>
  <si>
    <t>Zone 25</t>
  </si>
  <si>
    <t>Zone 26</t>
  </si>
  <si>
    <t>Zone 27</t>
  </si>
  <si>
    <t>ELC_CAT</t>
  </si>
  <si>
    <t>D. abyssinica</t>
  </si>
  <si>
    <t>GBfreq</t>
  </si>
  <si>
    <t>GBpercentage</t>
  </si>
  <si>
    <t>GB_quartile_classification</t>
  </si>
  <si>
    <t>baja/low</t>
  </si>
  <si>
    <t>nula</t>
  </si>
  <si>
    <t>alta/high</t>
  </si>
  <si>
    <t>media alta/mid-high</t>
  </si>
  <si>
    <t>media baja/mid-low</t>
  </si>
  <si>
    <t>TotalCellsFreq</t>
  </si>
  <si>
    <t>ELCmap_percentage</t>
  </si>
  <si>
    <t>Quartile_classes_ELCmap</t>
  </si>
  <si>
    <t>D. antaly</t>
  </si>
  <si>
    <t>D. arachidna</t>
  </si>
  <si>
    <t>D. baya</t>
  </si>
  <si>
    <t>D. burkilliana</t>
  </si>
  <si>
    <t>D. cirrhosa</t>
  </si>
  <si>
    <t>D. hispida</t>
  </si>
  <si>
    <t>D. munitiflora</t>
  </si>
  <si>
    <t>D. praehensilis</t>
  </si>
  <si>
    <t>S/N</t>
  </si>
  <si>
    <t>D. sagittifolia</t>
  </si>
  <si>
    <t>D. schimperiana</t>
  </si>
  <si>
    <t>D. transversa</t>
  </si>
  <si>
    <t>D. wallichi</t>
  </si>
  <si>
    <t xml:space="preserve">Total </t>
  </si>
  <si>
    <t>Frequency in PA</t>
  </si>
  <si>
    <t>Total frequency</t>
  </si>
  <si>
    <t>Percentage frequency in PA</t>
  </si>
  <si>
    <t>vapr_annual</t>
  </si>
  <si>
    <t>wind_annual</t>
  </si>
  <si>
    <t>t_sand_cont</t>
  </si>
  <si>
    <t>t_awct</t>
  </si>
  <si>
    <t>Water vapour pressure annual</t>
  </si>
  <si>
    <t>kPa</t>
  </si>
  <si>
    <t>Wind speed annual</t>
  </si>
  <si>
    <t>m/s</t>
  </si>
  <si>
    <t>GLOBAL GENEPOOL CONSERVATION AND USE STRATEGY FOR DIOSCOREA (YAM)</t>
  </si>
  <si>
    <t>School of Biosciences, University of Birmingham, Edgbaston, Birmingham B15 2TT, UK</t>
  </si>
  <si>
    <t>Table S3: Number of occurrence data, in proteced area and genebank by country</t>
  </si>
  <si>
    <t>Number of population in PA</t>
  </si>
  <si>
    <t>Table S4: Percentage conribution of selected environmenal variables used in MaxEnt</t>
  </si>
  <si>
    <t>Table: Ecogeographic variables used for the SDM and ELC map analysis</t>
  </si>
  <si>
    <t>Table S6: Seleced ecogeographic variables used for the ELC map analysis</t>
  </si>
  <si>
    <t>Table S10: Frequency of ELC categories in protected area</t>
  </si>
  <si>
    <t>Table S11: Number of priority taxa and taxa population in  protected areas</t>
  </si>
  <si>
    <t>Table S12: Global yam priority taxa in network of protected areas by country</t>
  </si>
  <si>
    <r>
      <t xml:space="preserve">Fig. S10: ELC categories of </t>
    </r>
    <r>
      <rPr>
        <i/>
        <sz val="16"/>
        <color theme="1"/>
        <rFont val="Calibri"/>
        <family val="2"/>
        <scheme val="minor"/>
      </rPr>
      <t>D. sagittifolia</t>
    </r>
  </si>
  <si>
    <r>
      <t xml:space="preserve">Fig. S9: ELC categories of </t>
    </r>
    <r>
      <rPr>
        <i/>
        <sz val="14"/>
        <color theme="1"/>
        <rFont val="Calibri"/>
        <family val="2"/>
        <scheme val="minor"/>
      </rPr>
      <t>D. praehensilis</t>
    </r>
  </si>
  <si>
    <r>
      <t xml:space="preserve">Fig. S1: ELC categories of </t>
    </r>
    <r>
      <rPr>
        <i/>
        <sz val="16"/>
        <color theme="1"/>
        <rFont val="Calibri"/>
        <family val="2"/>
        <scheme val="minor"/>
      </rPr>
      <t>D. abyssinica</t>
    </r>
  </si>
  <si>
    <r>
      <t xml:space="preserve">Fig. S2: ELC categories of </t>
    </r>
    <r>
      <rPr>
        <i/>
        <sz val="22"/>
        <color theme="1"/>
        <rFont val="Calibri"/>
        <family val="2"/>
        <scheme val="minor"/>
      </rPr>
      <t>D. antaly</t>
    </r>
  </si>
  <si>
    <r>
      <t xml:space="preserve">Fig. S3: ELC categories of </t>
    </r>
    <r>
      <rPr>
        <i/>
        <sz val="16"/>
        <color theme="1"/>
        <rFont val="Calibri"/>
        <family val="2"/>
        <scheme val="minor"/>
      </rPr>
      <t>D. arachidna</t>
    </r>
  </si>
  <si>
    <r>
      <t xml:space="preserve">Fig. S4: ELC categories of </t>
    </r>
    <r>
      <rPr>
        <i/>
        <sz val="16"/>
        <color theme="1"/>
        <rFont val="Calibri"/>
        <family val="2"/>
        <scheme val="minor"/>
      </rPr>
      <t>D. baya</t>
    </r>
  </si>
  <si>
    <r>
      <t xml:space="preserve">Fig. S5: ELC categories of </t>
    </r>
    <r>
      <rPr>
        <i/>
        <sz val="16"/>
        <color theme="1"/>
        <rFont val="Calibri"/>
        <family val="2"/>
        <scheme val="minor"/>
      </rPr>
      <t>D. burkilliana</t>
    </r>
  </si>
  <si>
    <r>
      <t xml:space="preserve">Fig. S7: ELC categories of </t>
    </r>
    <r>
      <rPr>
        <i/>
        <sz val="16"/>
        <color theme="1"/>
        <rFont val="Calibri"/>
        <family val="2"/>
        <scheme val="minor"/>
      </rPr>
      <t>D. hispida</t>
    </r>
  </si>
  <si>
    <r>
      <t xml:space="preserve">Fig. S8: ELC categories of </t>
    </r>
    <r>
      <rPr>
        <i/>
        <sz val="16"/>
        <color theme="1"/>
        <rFont val="Calibri"/>
        <family val="2"/>
        <scheme val="minor"/>
      </rPr>
      <t>D. minutiflora</t>
    </r>
  </si>
  <si>
    <r>
      <t xml:space="preserve">Fig. S11: ELC categories of </t>
    </r>
    <r>
      <rPr>
        <i/>
        <sz val="16"/>
        <color theme="1"/>
        <rFont val="Calibri"/>
        <family val="2"/>
        <scheme val="minor"/>
      </rPr>
      <t>D.schimperiana</t>
    </r>
  </si>
  <si>
    <r>
      <t xml:space="preserve">Fig. S12: ELC categories of </t>
    </r>
    <r>
      <rPr>
        <i/>
        <sz val="16"/>
        <color theme="1"/>
        <rFont val="Calibri"/>
        <family val="2"/>
        <scheme val="minor"/>
      </rPr>
      <t>D.transversa</t>
    </r>
  </si>
  <si>
    <r>
      <t xml:space="preserve">Fig. S13: ELC categories of </t>
    </r>
    <r>
      <rPr>
        <i/>
        <sz val="16"/>
        <color theme="1"/>
        <rFont val="Calibri"/>
        <family val="2"/>
        <scheme val="minor"/>
      </rPr>
      <t>D.wallichi</t>
    </r>
  </si>
  <si>
    <r>
      <t xml:space="preserve">Fig. S6: ELC categories of </t>
    </r>
    <r>
      <rPr>
        <i/>
        <sz val="20"/>
        <color theme="1"/>
        <rFont val="Calibri"/>
        <family val="2"/>
        <scheme val="minor"/>
      </rPr>
      <t>D. cirrhosa</t>
    </r>
  </si>
  <si>
    <t>M. U. Nduche, J. Magos Brehm, M. Abberton, B. Faloye and N. Maxted</t>
  </si>
  <si>
    <t>Correspondence email address: MUN948@student.bham.ac.uk</t>
  </si>
  <si>
    <r>
      <rPr>
        <i/>
        <sz val="11"/>
        <color theme="1"/>
        <rFont val="Calibri"/>
        <family val="2"/>
        <scheme val="minor"/>
      </rPr>
      <t xml:space="preserve">Dioscorea abyssinica </t>
    </r>
    <r>
      <rPr>
        <sz val="11"/>
        <color theme="1"/>
        <rFont val="Calibri"/>
        <family val="2"/>
        <scheme val="minor"/>
      </rPr>
      <t>Hochst. ex Kunth</t>
    </r>
  </si>
  <si>
    <r>
      <rPr>
        <i/>
        <sz val="11"/>
        <color theme="1"/>
        <rFont val="Calibri"/>
        <family val="2"/>
        <scheme val="minor"/>
      </rPr>
      <t>Dioscorea antaly</t>
    </r>
    <r>
      <rPr>
        <sz val="11"/>
        <color theme="1"/>
        <rFont val="Calibri"/>
        <family val="2"/>
        <scheme val="minor"/>
      </rPr>
      <t xml:space="preserve"> Jum. &amp; H.Perrier</t>
    </r>
  </si>
  <si>
    <r>
      <rPr>
        <i/>
        <sz val="11"/>
        <color theme="1"/>
        <rFont val="Calibri"/>
        <family val="2"/>
        <scheme val="minor"/>
      </rPr>
      <t>Dioscorea arachidna</t>
    </r>
    <r>
      <rPr>
        <sz val="11"/>
        <color theme="1"/>
        <rFont val="Calibri"/>
        <family val="2"/>
        <scheme val="minor"/>
      </rPr>
      <t xml:space="preserve"> Prain &amp; Burkill</t>
    </r>
  </si>
  <si>
    <r>
      <rPr>
        <i/>
        <sz val="11"/>
        <color theme="1"/>
        <rFont val="Calibri"/>
        <family val="2"/>
        <scheme val="minor"/>
      </rPr>
      <t>Dioscorea baya</t>
    </r>
    <r>
      <rPr>
        <sz val="11"/>
        <color theme="1"/>
        <rFont val="Calibri"/>
        <family val="2"/>
        <scheme val="minor"/>
      </rPr>
      <t xml:space="preserve"> De Wild</t>
    </r>
  </si>
  <si>
    <r>
      <rPr>
        <i/>
        <sz val="11"/>
        <color theme="1"/>
        <rFont val="Calibri"/>
        <family val="2"/>
        <scheme val="minor"/>
      </rPr>
      <t>Dioscorea brevipetiolata</t>
    </r>
    <r>
      <rPr>
        <sz val="11"/>
        <color theme="1"/>
        <rFont val="Calibri"/>
        <family val="2"/>
        <scheme val="minor"/>
      </rPr>
      <t xml:space="preserve"> Prain &amp; Burkill</t>
    </r>
  </si>
  <si>
    <r>
      <rPr>
        <i/>
        <sz val="11"/>
        <color theme="1"/>
        <rFont val="Calibri"/>
        <family val="2"/>
        <scheme val="minor"/>
      </rPr>
      <t>Dioscorea burkilliana</t>
    </r>
    <r>
      <rPr>
        <sz val="11"/>
        <color theme="1"/>
        <rFont val="Calibri"/>
        <family val="2"/>
        <scheme val="minor"/>
      </rPr>
      <t xml:space="preserve"> J. Miege</t>
    </r>
  </si>
  <si>
    <r>
      <rPr>
        <i/>
        <sz val="11"/>
        <color theme="1"/>
        <rFont val="Calibri"/>
        <family val="2"/>
        <scheme val="minor"/>
      </rPr>
      <t>Dioscorea calcicola</t>
    </r>
    <r>
      <rPr>
        <sz val="11"/>
        <color theme="1"/>
        <rFont val="Calibri"/>
        <family val="2"/>
        <scheme val="minor"/>
      </rPr>
      <t xml:space="preserve"> Prain &amp; Burkill</t>
    </r>
  </si>
  <si>
    <r>
      <rPr>
        <i/>
        <sz val="11"/>
        <color theme="1"/>
        <rFont val="Calibri"/>
        <family val="2"/>
        <scheme val="minor"/>
      </rPr>
      <t>Dioscorea cirrhosa</t>
    </r>
    <r>
      <rPr>
        <sz val="11"/>
        <color theme="1"/>
        <rFont val="Calibri"/>
        <family val="2"/>
        <scheme val="minor"/>
      </rPr>
      <t xml:space="preserve"> Lour</t>
    </r>
  </si>
  <si>
    <r>
      <rPr>
        <i/>
        <sz val="11"/>
        <color theme="1"/>
        <rFont val="Calibri"/>
        <family val="2"/>
        <scheme val="minor"/>
      </rPr>
      <t>Dioscorea decipiens</t>
    </r>
    <r>
      <rPr>
        <sz val="11"/>
        <color theme="1"/>
        <rFont val="Calibri"/>
        <family val="2"/>
        <scheme val="minor"/>
      </rPr>
      <t xml:space="preserve"> Hook.f.</t>
    </r>
  </si>
  <si>
    <r>
      <rPr>
        <i/>
        <sz val="11"/>
        <color theme="1"/>
        <rFont val="Calibri"/>
        <family val="2"/>
        <scheme val="minor"/>
      </rPr>
      <t>Dioscorea glabra</t>
    </r>
    <r>
      <rPr>
        <sz val="11"/>
        <color theme="1"/>
        <rFont val="Calibri"/>
        <family val="2"/>
        <scheme val="minor"/>
      </rPr>
      <t xml:space="preserve"> Roxb.</t>
    </r>
  </si>
  <si>
    <r>
      <rPr>
        <i/>
        <sz val="11"/>
        <color theme="1"/>
        <rFont val="Calibri"/>
        <family val="2"/>
        <scheme val="minor"/>
      </rPr>
      <t>Dioscorea hamiltonii</t>
    </r>
    <r>
      <rPr>
        <sz val="11"/>
        <color theme="1"/>
        <rFont val="Calibri"/>
        <family val="2"/>
        <scheme val="minor"/>
      </rPr>
      <t xml:space="preserve"> Hook.f.</t>
    </r>
  </si>
  <si>
    <r>
      <rPr>
        <i/>
        <sz val="11"/>
        <color theme="1"/>
        <rFont val="Calibri"/>
        <family val="2"/>
        <scheme val="minor"/>
      </rPr>
      <t xml:space="preserve">Dioscorea inopinata </t>
    </r>
    <r>
      <rPr>
        <sz val="11"/>
        <color theme="1"/>
        <rFont val="Calibri"/>
        <family val="2"/>
        <scheme val="minor"/>
      </rPr>
      <t>Prain &amp; Burkill</t>
    </r>
  </si>
  <si>
    <r>
      <rPr>
        <i/>
        <sz val="11"/>
        <color theme="1"/>
        <rFont val="Calibri"/>
        <family val="2"/>
        <scheme val="minor"/>
      </rPr>
      <t>Dioscorea hispida</t>
    </r>
    <r>
      <rPr>
        <sz val="11"/>
        <color theme="1"/>
        <rFont val="Calibri"/>
        <family val="2"/>
        <scheme val="minor"/>
      </rPr>
      <t xml:space="preserve"> Dennst.</t>
    </r>
  </si>
  <si>
    <r>
      <rPr>
        <i/>
        <sz val="11"/>
        <color theme="1"/>
        <rFont val="Calibri"/>
        <family val="2"/>
        <scheme val="minor"/>
      </rPr>
      <t xml:space="preserve">Dioscorea mangenotiana </t>
    </r>
    <r>
      <rPr>
        <sz val="11"/>
        <color theme="1"/>
        <rFont val="Calibri"/>
        <family val="2"/>
        <scheme val="minor"/>
      </rPr>
      <t>J. Miege</t>
    </r>
  </si>
  <si>
    <r>
      <rPr>
        <i/>
        <sz val="11"/>
        <color theme="1"/>
        <rFont val="Calibri"/>
        <family val="2"/>
        <scheme val="minor"/>
      </rPr>
      <t>Dioscorea minutiflora</t>
    </r>
    <r>
      <rPr>
        <sz val="11"/>
        <color theme="1"/>
        <rFont val="Calibri"/>
        <family val="2"/>
        <scheme val="minor"/>
      </rPr>
      <t xml:space="preserve"> Engl</t>
    </r>
  </si>
  <si>
    <r>
      <rPr>
        <i/>
        <sz val="11"/>
        <color theme="1"/>
        <rFont val="Calibri"/>
        <family val="2"/>
        <scheme val="minor"/>
      </rPr>
      <t>Dioscorea nummularia</t>
    </r>
    <r>
      <rPr>
        <sz val="11"/>
        <color theme="1"/>
        <rFont val="Calibri"/>
        <family val="2"/>
        <scheme val="minor"/>
      </rPr>
      <t xml:space="preserve"> Lam</t>
    </r>
  </si>
  <si>
    <r>
      <rPr>
        <i/>
        <sz val="11"/>
        <color theme="1"/>
        <rFont val="Calibri"/>
        <family val="2"/>
        <scheme val="minor"/>
      </rPr>
      <t>Dioscorea oryzetorum</t>
    </r>
    <r>
      <rPr>
        <sz val="11"/>
        <color theme="1"/>
        <rFont val="Calibri"/>
        <family val="2"/>
        <scheme val="minor"/>
      </rPr>
      <t xml:space="preserve"> Prain &amp; Burkill</t>
    </r>
  </si>
  <si>
    <r>
      <rPr>
        <i/>
        <sz val="11"/>
        <color theme="1"/>
        <rFont val="Calibri"/>
        <family val="2"/>
        <scheme val="minor"/>
      </rPr>
      <t>Dioscorea pentaphylla</t>
    </r>
    <r>
      <rPr>
        <sz val="11"/>
        <color theme="1"/>
        <rFont val="Calibri"/>
        <family val="2"/>
        <scheme val="minor"/>
      </rPr>
      <t xml:space="preserve"> L.</t>
    </r>
  </si>
  <si>
    <r>
      <rPr>
        <i/>
        <sz val="11"/>
        <color theme="1"/>
        <rFont val="Calibri"/>
        <family val="2"/>
        <scheme val="minor"/>
      </rPr>
      <t>Dioscorea praehensilis</t>
    </r>
    <r>
      <rPr>
        <sz val="11"/>
        <color theme="1"/>
        <rFont val="Calibri"/>
        <family val="2"/>
        <scheme val="minor"/>
      </rPr>
      <t xml:space="preserve"> Benth.</t>
    </r>
  </si>
  <si>
    <r>
      <rPr>
        <i/>
        <sz val="11"/>
        <color theme="1"/>
        <rFont val="Calibri"/>
        <family val="2"/>
        <scheme val="minor"/>
      </rPr>
      <t xml:space="preserve">Dioscorea pynaertii </t>
    </r>
    <r>
      <rPr>
        <sz val="11"/>
        <color theme="1"/>
        <rFont val="Calibri"/>
        <family val="2"/>
        <scheme val="minor"/>
      </rPr>
      <t>De Wild.</t>
    </r>
  </si>
  <si>
    <r>
      <rPr>
        <i/>
        <sz val="11"/>
        <color theme="1"/>
        <rFont val="Calibri"/>
        <family val="2"/>
        <scheme val="minor"/>
      </rPr>
      <t>Dioscorea sagittifolia</t>
    </r>
    <r>
      <rPr>
        <sz val="11"/>
        <color theme="1"/>
        <rFont val="Calibri"/>
        <family val="2"/>
        <scheme val="minor"/>
      </rPr>
      <t xml:space="preserve"> Pax</t>
    </r>
  </si>
  <si>
    <r>
      <rPr>
        <i/>
        <sz val="11"/>
        <color theme="1"/>
        <rFont val="Calibri"/>
        <family val="2"/>
        <scheme val="minor"/>
      </rPr>
      <t>Dioscorea schimperiana</t>
    </r>
    <r>
      <rPr>
        <sz val="11"/>
        <color theme="1"/>
        <rFont val="Calibri"/>
        <family val="2"/>
        <scheme val="minor"/>
      </rPr>
      <t xml:space="preserve"> Hochst. ex Kunth</t>
    </r>
  </si>
  <si>
    <r>
      <rPr>
        <i/>
        <sz val="11"/>
        <color theme="1"/>
        <rFont val="Calibri"/>
        <family val="2"/>
        <scheme val="minor"/>
      </rPr>
      <t xml:space="preserve">Dioscorea smilacifolia </t>
    </r>
    <r>
      <rPr>
        <sz val="11"/>
        <color theme="1"/>
        <rFont val="Calibri"/>
        <family val="2"/>
        <scheme val="minor"/>
      </rPr>
      <t>De Wild. &amp; T. Durand</t>
    </r>
  </si>
  <si>
    <r>
      <rPr>
        <i/>
        <sz val="11"/>
        <color theme="1"/>
        <rFont val="Calibri"/>
        <family val="2"/>
        <scheme val="minor"/>
      </rPr>
      <t>Dioscorea togoensis</t>
    </r>
    <r>
      <rPr>
        <sz val="11"/>
        <color theme="1"/>
        <rFont val="Calibri"/>
        <family val="2"/>
        <scheme val="minor"/>
      </rPr>
      <t xml:space="preserve"> R. Knuth</t>
    </r>
  </si>
  <si>
    <r>
      <rPr>
        <i/>
        <sz val="11"/>
        <color theme="1"/>
        <rFont val="Calibri"/>
        <family val="2"/>
        <scheme val="minor"/>
      </rPr>
      <t>Dioscorea transversa</t>
    </r>
    <r>
      <rPr>
        <sz val="11"/>
        <color theme="1"/>
        <rFont val="Calibri"/>
        <family val="2"/>
        <scheme val="minor"/>
      </rPr>
      <t xml:space="preserve"> R. Br.</t>
    </r>
  </si>
  <si>
    <r>
      <rPr>
        <i/>
        <sz val="11"/>
        <color theme="1"/>
        <rFont val="Calibri"/>
        <family val="2"/>
        <scheme val="minor"/>
      </rPr>
      <t xml:space="preserve">Dioscorea wallichii </t>
    </r>
    <r>
      <rPr>
        <sz val="11"/>
        <color theme="1"/>
        <rFont val="Calibri"/>
        <family val="2"/>
        <scheme val="minor"/>
      </rPr>
      <t>Hook.f.</t>
    </r>
  </si>
  <si>
    <r>
      <rPr>
        <i/>
        <sz val="11"/>
        <color theme="1"/>
        <rFont val="Calibri"/>
        <family val="2"/>
        <scheme val="minor"/>
      </rPr>
      <t>Dioscorea lanata</t>
    </r>
    <r>
      <rPr>
        <sz val="11"/>
        <color theme="1"/>
        <rFont val="Calibri"/>
        <family val="2"/>
        <scheme val="minor"/>
      </rPr>
      <t xml:space="preserve"> Bail</t>
    </r>
  </si>
  <si>
    <t>Table S: Genebank frequency of global yam priority CWR</t>
  </si>
  <si>
    <t>Table S: Percentage Genebank frequency of the global yam priority CWR</t>
  </si>
  <si>
    <t>Table S1: Taxa used for species distribution modeling and criteria for predicted distribution of global yam priority CWR</t>
  </si>
  <si>
    <t xml:space="preserve">Table S2: Population of global priority CWR in genebanks, in proteced areas and for further ex situ collection </t>
  </si>
  <si>
    <t>Table S7: Number of ELC categories, genebank and ELC map percenage frequencies of global yam priority CWR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</si>
</sst>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rgb="FF949494"/>
      </top>
      <bottom style="thin">
        <color rgb="FF94949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 textRotation="90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vertical="center" textRotation="90" wrapText="1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5" fillId="0" borderId="3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1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vertical="center" textRotation="90" wrapText="1"/>
    </xf>
    <xf numFmtId="0" fontId="12" fillId="0" borderId="0" xfId="0" applyFont="1"/>
    <xf numFmtId="0" fontId="0" fillId="0" borderId="3" xfId="0" applyBorder="1" applyAlignment="1">
      <alignment horizontal="left" wrapText="1"/>
    </xf>
    <xf numFmtId="0" fontId="0" fillId="0" borderId="0" xfId="0" applyAlignment="1"/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19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4950</xdr:colOff>
      <xdr:row>2</xdr:row>
      <xdr:rowOff>155864</xdr:rowOff>
    </xdr:from>
    <xdr:to>
      <xdr:col>26</xdr:col>
      <xdr:colOff>14474</xdr:colOff>
      <xdr:row>44</xdr:row>
      <xdr:rowOff>117766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1C0B19C-C8F7-433F-9BB9-DA2EB8272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8768" y="571500"/>
          <a:ext cx="14695342" cy="772044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83761</xdr:rowOff>
    </xdr:from>
    <xdr:to>
      <xdr:col>27</xdr:col>
      <xdr:colOff>196273</xdr:colOff>
      <xdr:row>48</xdr:row>
      <xdr:rowOff>103659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7AA5A1D-EF69-49F5-BA9A-EBE1BA936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37943"/>
          <a:ext cx="16717818" cy="83326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27</xdr:col>
      <xdr:colOff>178971</xdr:colOff>
      <xdr:row>48</xdr:row>
      <xdr:rowOff>160809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1EE94D2-AD6F-469C-8BFB-2839C0F5A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381000"/>
          <a:ext cx="16028571" cy="892380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27</xdr:col>
      <xdr:colOff>64686</xdr:colOff>
      <xdr:row>48</xdr:row>
      <xdr:rowOff>160809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12BCA19-8A3B-425A-878E-FDF562EE0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381000"/>
          <a:ext cx="15914286" cy="892380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27</xdr:col>
      <xdr:colOff>64686</xdr:colOff>
      <xdr:row>48</xdr:row>
      <xdr:rowOff>160809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B2CF0FF-C413-4F10-BD51-469477F7F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381000"/>
          <a:ext cx="15914286" cy="8923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215899</xdr:colOff>
      <xdr:row>3</xdr:row>
      <xdr:rowOff>95249</xdr:rowOff>
    </xdr:from>
    <xdr:to>
      <xdr:col>38</xdr:col>
      <xdr:colOff>361991</xdr:colOff>
      <xdr:row>72</xdr:row>
      <xdr:rowOff>31750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8C97B44E-22CC-4EB8-9756-3C3CC2421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899" y="841374"/>
          <a:ext cx="23069592" cy="130810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565150</xdr:colOff>
      <xdr:row>2</xdr:row>
      <xdr:rowOff>69850</xdr:rowOff>
    </xdr:from>
    <xdr:to>
      <xdr:col>27</xdr:col>
      <xdr:colOff>20236</xdr:colOff>
      <xdr:row>49</xdr:row>
      <xdr:rowOff>46508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0B3123E-FDF4-4CDC-9538-9F07FA920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5150" y="438150"/>
          <a:ext cx="15914286" cy="86317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27</xdr:col>
      <xdr:colOff>64686</xdr:colOff>
      <xdr:row>48</xdr:row>
      <xdr:rowOff>160809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A8BF2B89-C661-4665-9637-29E404851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381000"/>
          <a:ext cx="15914286" cy="89238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27</xdr:col>
      <xdr:colOff>64686</xdr:colOff>
      <xdr:row>48</xdr:row>
      <xdr:rowOff>160809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F64035E-FAD2-46F3-8DC1-9BD57EE1A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381000"/>
          <a:ext cx="15914286" cy="89238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31</xdr:col>
      <xdr:colOff>539750</xdr:colOff>
      <xdr:row>57</xdr:row>
      <xdr:rowOff>82745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3E2B8C62-5A70-4689-B88F-16BB4E38E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3250" y="460375"/>
          <a:ext cx="18637250" cy="1056024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27</xdr:col>
      <xdr:colOff>64686</xdr:colOff>
      <xdr:row>48</xdr:row>
      <xdr:rowOff>160809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B765B3C-25DE-4D6C-9C56-5B0558C71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381000"/>
          <a:ext cx="15914286" cy="89238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27</xdr:col>
      <xdr:colOff>64686</xdr:colOff>
      <xdr:row>48</xdr:row>
      <xdr:rowOff>160809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B3AC3F3-D903-44B8-9651-C54E72297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381000"/>
          <a:ext cx="15914286" cy="892380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135164</xdr:rowOff>
    </xdr:from>
    <xdr:to>
      <xdr:col>20</xdr:col>
      <xdr:colOff>27215</xdr:colOff>
      <xdr:row>37</xdr:row>
      <xdr:rowOff>172356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1EAB2A0-4C1A-4C6D-B41F-F86F66A00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16593"/>
          <a:ext cx="12182929" cy="6568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8"/>
  <sheetViews>
    <sheetView workbookViewId="0">
      <selection activeCell="D9" sqref="D9"/>
    </sheetView>
  </sheetViews>
  <sheetFormatPr defaultRowHeight="14.5"/>
  <sheetData>
    <row r="2" spans="1:8">
      <c r="A2" s="25" t="s">
        <v>462</v>
      </c>
      <c r="B2" s="25"/>
      <c r="C2" s="25"/>
      <c r="D2" s="25"/>
      <c r="E2" s="25"/>
      <c r="F2" s="25"/>
      <c r="G2" s="25"/>
      <c r="H2" s="25"/>
    </row>
    <row r="3" spans="1:8">
      <c r="A3" s="6"/>
      <c r="B3" s="6"/>
      <c r="C3" s="6"/>
      <c r="D3" s="6"/>
      <c r="E3" s="6"/>
      <c r="F3" s="6"/>
      <c r="G3" s="6"/>
      <c r="H3" s="6"/>
    </row>
    <row r="4" spans="1:8">
      <c r="A4" s="25" t="s">
        <v>485</v>
      </c>
      <c r="B4" s="25"/>
      <c r="C4" s="25"/>
      <c r="D4" s="25"/>
      <c r="E4" s="25"/>
      <c r="F4" s="25"/>
      <c r="G4" s="25"/>
      <c r="H4" s="25"/>
    </row>
    <row r="5" spans="1:8">
      <c r="A5" s="6"/>
      <c r="B5" s="6"/>
      <c r="C5" s="6"/>
      <c r="D5" s="6"/>
      <c r="E5" s="6"/>
      <c r="F5" s="6"/>
      <c r="G5" s="6"/>
      <c r="H5" s="6"/>
    </row>
    <row r="6" spans="1:8">
      <c r="A6" s="25" t="s">
        <v>463</v>
      </c>
      <c r="B6" s="25"/>
      <c r="C6" s="25"/>
      <c r="D6" s="25"/>
      <c r="E6" s="25"/>
      <c r="F6" s="25"/>
      <c r="G6" s="25"/>
      <c r="H6" s="25"/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t="s">
        <v>486</v>
      </c>
    </row>
  </sheetData>
  <mergeCells count="3">
    <mergeCell ref="A2:H2"/>
    <mergeCell ref="A6:H6"/>
    <mergeCell ref="A4:H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30"/>
  <sheetViews>
    <sheetView workbookViewId="0">
      <selection sqref="A1:F1"/>
    </sheetView>
  </sheetViews>
  <sheetFormatPr defaultRowHeight="14.5"/>
  <cols>
    <col min="1" max="1" width="11.7265625" customWidth="1"/>
    <col min="2" max="2" width="4.7265625" customWidth="1"/>
    <col min="3" max="3" width="12.7265625" customWidth="1"/>
    <col min="4" max="4" width="13.54296875" customWidth="1"/>
    <col min="5" max="5" width="10.453125" customWidth="1"/>
    <col min="6" max="6" width="11.1796875" customWidth="1"/>
    <col min="7" max="7" width="13.1796875" customWidth="1"/>
    <col min="8" max="8" width="12.1796875" customWidth="1"/>
    <col min="9" max="9" width="13" customWidth="1"/>
    <col min="10" max="10" width="13.1796875" customWidth="1"/>
    <col min="11" max="11" width="13.7265625" customWidth="1"/>
    <col min="12" max="12" width="12.1796875" customWidth="1"/>
    <col min="13" max="13" width="12.54296875" customWidth="1"/>
    <col min="14" max="14" width="13.453125" customWidth="1"/>
    <col min="15" max="15" width="10.1796875" customWidth="1"/>
  </cols>
  <sheetData>
    <row r="1" spans="1:16">
      <c r="A1" s="25" t="s">
        <v>515</v>
      </c>
      <c r="B1" s="25"/>
      <c r="C1" s="25"/>
      <c r="D1" s="25"/>
      <c r="E1" s="25"/>
      <c r="F1" s="25"/>
    </row>
    <row r="3" spans="1:16" ht="82.5" customHeight="1">
      <c r="A3" t="s">
        <v>396</v>
      </c>
      <c r="B3" s="7" t="s">
        <v>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46</v>
      </c>
      <c r="H3" s="4" t="s">
        <v>48</v>
      </c>
      <c r="I3" s="4" t="s">
        <v>52</v>
      </c>
      <c r="J3" s="4" t="s">
        <v>56</v>
      </c>
      <c r="K3" s="4" t="s">
        <v>60</v>
      </c>
      <c r="L3" s="4" t="s">
        <v>62</v>
      </c>
      <c r="M3" s="4" t="s">
        <v>64</v>
      </c>
      <c r="N3" s="4" t="s">
        <v>66</v>
      </c>
      <c r="O3" s="4" t="s">
        <v>67</v>
      </c>
      <c r="P3" s="4" t="s">
        <v>450</v>
      </c>
    </row>
    <row r="4" spans="1:16">
      <c r="A4">
        <v>1</v>
      </c>
      <c r="C4">
        <v>0.33557046979865801</v>
      </c>
      <c r="D4">
        <v>7.6923076923076898</v>
      </c>
      <c r="E4">
        <v>0</v>
      </c>
      <c r="F4">
        <v>0</v>
      </c>
      <c r="G4">
        <v>0</v>
      </c>
      <c r="H4">
        <v>0</v>
      </c>
      <c r="I4">
        <v>2.12765957446809</v>
      </c>
      <c r="J4">
        <v>0</v>
      </c>
      <c r="K4">
        <v>2.8230184581976099</v>
      </c>
      <c r="L4">
        <v>0</v>
      </c>
      <c r="M4">
        <v>2.3364485981308398</v>
      </c>
      <c r="N4">
        <v>8.9645898700134494E-2</v>
      </c>
      <c r="O4">
        <v>0</v>
      </c>
      <c r="P4">
        <f t="shared" ref="P4:P29" si="0">SUM(C4:O4)</f>
        <v>15.40465069160302</v>
      </c>
    </row>
    <row r="5" spans="1:16">
      <c r="A5">
        <v>2</v>
      </c>
      <c r="C5">
        <v>0</v>
      </c>
      <c r="D5">
        <v>0.59171597633136097</v>
      </c>
      <c r="E5">
        <v>0</v>
      </c>
      <c r="F5">
        <v>3.2258064516128999</v>
      </c>
      <c r="G5">
        <v>0</v>
      </c>
      <c r="H5">
        <v>0</v>
      </c>
      <c r="I5">
        <v>6.3829787234042596</v>
      </c>
      <c r="J5">
        <v>0</v>
      </c>
      <c r="K5">
        <v>6.1889250814332204</v>
      </c>
      <c r="L5">
        <v>0</v>
      </c>
      <c r="M5">
        <v>6.0747663551401896</v>
      </c>
      <c r="N5">
        <v>0.313760645450471</v>
      </c>
      <c r="O5">
        <v>0</v>
      </c>
      <c r="P5">
        <f t="shared" si="0"/>
        <v>22.777953233372401</v>
      </c>
    </row>
    <row r="6" spans="1:16">
      <c r="A6">
        <v>3</v>
      </c>
      <c r="C6">
        <v>30.704697986577202</v>
      </c>
      <c r="D6">
        <v>1.1834319526627199</v>
      </c>
      <c r="E6">
        <v>0</v>
      </c>
      <c r="F6">
        <v>0</v>
      </c>
      <c r="G6">
        <v>0</v>
      </c>
      <c r="H6">
        <v>0</v>
      </c>
      <c r="I6">
        <v>10.6382978723404</v>
      </c>
      <c r="J6">
        <v>0</v>
      </c>
      <c r="K6">
        <v>0.1085776330076</v>
      </c>
      <c r="L6">
        <v>0</v>
      </c>
      <c r="M6">
        <v>2.8037383177570101</v>
      </c>
      <c r="N6">
        <v>0</v>
      </c>
      <c r="O6">
        <v>0</v>
      </c>
      <c r="P6">
        <f t="shared" si="0"/>
        <v>45.438743762344927</v>
      </c>
    </row>
    <row r="7" spans="1:16">
      <c r="A7">
        <v>4</v>
      </c>
      <c r="C7">
        <v>0</v>
      </c>
      <c r="D7">
        <v>0.59171597633136097</v>
      </c>
      <c r="E7">
        <v>0</v>
      </c>
      <c r="F7">
        <v>4.3010752688171996</v>
      </c>
      <c r="G7">
        <v>0</v>
      </c>
      <c r="H7">
        <v>1.65289256198347</v>
      </c>
      <c r="I7">
        <v>0</v>
      </c>
      <c r="J7">
        <v>0.73529411764705899</v>
      </c>
      <c r="K7">
        <v>26.384364820846901</v>
      </c>
      <c r="L7">
        <v>0</v>
      </c>
      <c r="M7">
        <v>8.4112149532710294</v>
      </c>
      <c r="N7">
        <v>1.4791573285522199</v>
      </c>
      <c r="O7">
        <v>0</v>
      </c>
      <c r="P7">
        <f t="shared" si="0"/>
        <v>43.555715027449239</v>
      </c>
    </row>
    <row r="8" spans="1:16">
      <c r="A8">
        <v>5</v>
      </c>
      <c r="C8">
        <v>0.33557046979865801</v>
      </c>
      <c r="D8">
        <v>0</v>
      </c>
      <c r="E8">
        <v>0</v>
      </c>
      <c r="F8">
        <v>0</v>
      </c>
      <c r="G8">
        <v>2.23880597014925</v>
      </c>
      <c r="H8">
        <v>0.826446280991736</v>
      </c>
      <c r="I8">
        <v>0.70921985815602795</v>
      </c>
      <c r="J8">
        <v>0</v>
      </c>
      <c r="K8">
        <v>20.086862106406102</v>
      </c>
      <c r="L8">
        <v>1.4598540145985399</v>
      </c>
      <c r="M8">
        <v>7.94392523364486</v>
      </c>
      <c r="N8">
        <v>1.4791573285522199</v>
      </c>
      <c r="O8">
        <v>1.8518518518518501</v>
      </c>
      <c r="P8">
        <f t="shared" si="0"/>
        <v>36.93169311414924</v>
      </c>
    </row>
    <row r="9" spans="1:16">
      <c r="A9">
        <v>6</v>
      </c>
      <c r="C9">
        <v>0</v>
      </c>
      <c r="D9">
        <v>1.1834319526627199</v>
      </c>
      <c r="E9">
        <v>0</v>
      </c>
      <c r="F9">
        <v>4.3010752688171996</v>
      </c>
      <c r="G9">
        <v>0</v>
      </c>
      <c r="H9">
        <v>0</v>
      </c>
      <c r="I9">
        <v>0</v>
      </c>
      <c r="J9">
        <v>0</v>
      </c>
      <c r="K9">
        <v>0.97719869706840401</v>
      </c>
      <c r="L9">
        <v>0</v>
      </c>
      <c r="M9">
        <v>1.4018691588784999</v>
      </c>
      <c r="N9">
        <v>0</v>
      </c>
      <c r="O9">
        <v>3.7037037037037002</v>
      </c>
      <c r="P9">
        <f t="shared" si="0"/>
        <v>11.567278781130524</v>
      </c>
    </row>
    <row r="10" spans="1:16">
      <c r="A10">
        <v>7</v>
      </c>
      <c r="C10">
        <v>5.3691275167785202</v>
      </c>
      <c r="D10">
        <v>2.9585798816567999</v>
      </c>
      <c r="E10">
        <v>3.0303030303030298</v>
      </c>
      <c r="F10">
        <v>0</v>
      </c>
      <c r="G10">
        <v>0</v>
      </c>
      <c r="H10">
        <v>7.4380165289256199</v>
      </c>
      <c r="I10">
        <v>3.5460992907801399</v>
      </c>
      <c r="J10">
        <v>0</v>
      </c>
      <c r="K10">
        <v>1.7372421281216099</v>
      </c>
      <c r="L10">
        <v>0.24330900243309</v>
      </c>
      <c r="M10">
        <v>0</v>
      </c>
      <c r="N10">
        <v>1.0757507844016101</v>
      </c>
      <c r="O10">
        <v>0</v>
      </c>
      <c r="P10">
        <f t="shared" si="0"/>
        <v>25.398428163400421</v>
      </c>
    </row>
    <row r="11" spans="1:16">
      <c r="A11">
        <v>8</v>
      </c>
      <c r="C11">
        <v>0</v>
      </c>
      <c r="D11">
        <v>0</v>
      </c>
      <c r="E11">
        <v>0</v>
      </c>
      <c r="F11">
        <v>11.8279569892473</v>
      </c>
      <c r="G11">
        <v>0</v>
      </c>
      <c r="H11">
        <v>8.2644628099173492</v>
      </c>
      <c r="I11">
        <v>7.0921985815602797</v>
      </c>
      <c r="J11">
        <v>7.7205882352941204</v>
      </c>
      <c r="K11">
        <v>0.43431053203040199</v>
      </c>
      <c r="L11">
        <v>0</v>
      </c>
      <c r="M11">
        <v>0.467289719626168</v>
      </c>
      <c r="N11">
        <v>2.3756163155535601</v>
      </c>
      <c r="O11">
        <v>9.2592592592592595</v>
      </c>
      <c r="P11">
        <f t="shared" si="0"/>
        <v>47.441682442488435</v>
      </c>
    </row>
    <row r="12" spans="1:16">
      <c r="A12">
        <v>9</v>
      </c>
      <c r="C12">
        <v>38.422818791946298</v>
      </c>
      <c r="D12">
        <v>0</v>
      </c>
      <c r="E12">
        <v>9.0909090909090899</v>
      </c>
      <c r="F12">
        <v>5.3763440860215104</v>
      </c>
      <c r="G12">
        <v>0</v>
      </c>
      <c r="H12">
        <v>1.65289256198347</v>
      </c>
      <c r="I12">
        <v>0</v>
      </c>
      <c r="J12">
        <v>3.6764705882352899</v>
      </c>
      <c r="K12">
        <v>1.84581976112921</v>
      </c>
      <c r="L12">
        <v>0</v>
      </c>
      <c r="M12">
        <v>0</v>
      </c>
      <c r="N12">
        <v>0</v>
      </c>
      <c r="O12">
        <v>0</v>
      </c>
      <c r="P12">
        <f t="shared" si="0"/>
        <v>60.06525488022487</v>
      </c>
    </row>
    <row r="13" spans="1:16">
      <c r="A13">
        <v>10</v>
      </c>
      <c r="C13">
        <v>3.5234899328859099</v>
      </c>
      <c r="D13">
        <v>0</v>
      </c>
      <c r="E13">
        <v>12.1212121212121</v>
      </c>
      <c r="F13">
        <v>1.0752688172042999</v>
      </c>
      <c r="G13">
        <v>0</v>
      </c>
      <c r="H13">
        <v>0</v>
      </c>
      <c r="I13">
        <v>0.70921985815602795</v>
      </c>
      <c r="J13">
        <v>2.9411764705882399</v>
      </c>
      <c r="K13">
        <v>1.41150922909881</v>
      </c>
      <c r="L13">
        <v>0</v>
      </c>
      <c r="M13">
        <v>0</v>
      </c>
      <c r="N13">
        <v>6.67861945316002</v>
      </c>
      <c r="O13">
        <v>29.629629629629601</v>
      </c>
      <c r="P13">
        <f t="shared" si="0"/>
        <v>58.090125511935014</v>
      </c>
    </row>
    <row r="14" spans="1:16">
      <c r="A14">
        <v>11</v>
      </c>
      <c r="C14">
        <v>0.50335570469798696</v>
      </c>
      <c r="D14">
        <v>0</v>
      </c>
      <c r="E14">
        <v>0</v>
      </c>
      <c r="F14">
        <v>1.0752688172042999</v>
      </c>
      <c r="G14">
        <v>0</v>
      </c>
      <c r="H14">
        <v>0</v>
      </c>
      <c r="I14">
        <v>1.4184397163120599</v>
      </c>
      <c r="J14">
        <v>0</v>
      </c>
      <c r="K14">
        <v>7.8175895765472303</v>
      </c>
      <c r="L14">
        <v>0</v>
      </c>
      <c r="M14">
        <v>0</v>
      </c>
      <c r="N14">
        <v>41.237113402061901</v>
      </c>
      <c r="O14">
        <v>0</v>
      </c>
      <c r="P14">
        <f t="shared" si="0"/>
        <v>52.051767216823478</v>
      </c>
    </row>
    <row r="15" spans="1:16">
      <c r="A15">
        <v>12</v>
      </c>
      <c r="C15">
        <v>13.255033557047</v>
      </c>
      <c r="D15">
        <v>0</v>
      </c>
      <c r="E15">
        <v>12.1212121212121</v>
      </c>
      <c r="F15">
        <v>0</v>
      </c>
      <c r="G15">
        <v>0</v>
      </c>
      <c r="H15">
        <v>11.5702479338843</v>
      </c>
      <c r="I15">
        <v>0.70921985815602795</v>
      </c>
      <c r="J15">
        <v>2.5735294117647101</v>
      </c>
      <c r="K15">
        <v>0</v>
      </c>
      <c r="L15">
        <v>0</v>
      </c>
      <c r="M15">
        <v>0</v>
      </c>
      <c r="N15">
        <v>0</v>
      </c>
      <c r="O15">
        <v>0</v>
      </c>
      <c r="P15">
        <f t="shared" si="0"/>
        <v>40.229242882064135</v>
      </c>
    </row>
    <row r="16" spans="1:16">
      <c r="A16">
        <v>13</v>
      </c>
      <c r="C16">
        <v>0</v>
      </c>
      <c r="D16">
        <v>8.8757396449704107</v>
      </c>
      <c r="E16">
        <v>3.0303030303030298</v>
      </c>
      <c r="F16">
        <v>0</v>
      </c>
      <c r="G16">
        <v>0</v>
      </c>
      <c r="H16">
        <v>1.65289256198347</v>
      </c>
      <c r="I16">
        <v>1.4184397163120599</v>
      </c>
      <c r="J16">
        <v>0.73529411764705899</v>
      </c>
      <c r="K16">
        <v>0.97719869706840401</v>
      </c>
      <c r="L16">
        <v>2.4330900243308999</v>
      </c>
      <c r="M16">
        <v>0</v>
      </c>
      <c r="N16">
        <v>0</v>
      </c>
      <c r="O16">
        <v>1.8518518518518501</v>
      </c>
      <c r="P16">
        <f t="shared" si="0"/>
        <v>20.974809644467182</v>
      </c>
    </row>
    <row r="17" spans="1:16">
      <c r="A17">
        <v>14</v>
      </c>
      <c r="C17">
        <v>0.83892617449664397</v>
      </c>
      <c r="D17">
        <v>2.3668639053254399</v>
      </c>
      <c r="E17">
        <v>0</v>
      </c>
      <c r="F17">
        <v>1.0752688172042999</v>
      </c>
      <c r="G17">
        <v>55.9701492537313</v>
      </c>
      <c r="H17">
        <v>6.61157024793388</v>
      </c>
      <c r="I17">
        <v>0</v>
      </c>
      <c r="J17">
        <v>0.36764705882352899</v>
      </c>
      <c r="K17">
        <v>16.286644951140101</v>
      </c>
      <c r="L17">
        <v>0.72992700729926996</v>
      </c>
      <c r="M17">
        <v>0</v>
      </c>
      <c r="N17">
        <v>1.56880322725235</v>
      </c>
      <c r="O17">
        <v>1.8518518518518501</v>
      </c>
      <c r="P17">
        <f t="shared" si="0"/>
        <v>87.667652495058647</v>
      </c>
    </row>
    <row r="18" spans="1:16">
      <c r="A18">
        <v>15</v>
      </c>
      <c r="C18">
        <v>0</v>
      </c>
      <c r="D18">
        <v>0</v>
      </c>
      <c r="E18">
        <v>0</v>
      </c>
      <c r="F18">
        <v>0</v>
      </c>
      <c r="G18">
        <v>2.23880597014925</v>
      </c>
      <c r="H18">
        <v>4.95867768595041</v>
      </c>
      <c r="I18">
        <v>32.624113475177303</v>
      </c>
      <c r="J18">
        <v>1.47058823529412</v>
      </c>
      <c r="K18">
        <v>0.65146579804560301</v>
      </c>
      <c r="L18">
        <v>0</v>
      </c>
      <c r="M18">
        <v>0</v>
      </c>
      <c r="N18">
        <v>4.4822949350067198E-2</v>
      </c>
      <c r="O18">
        <v>0</v>
      </c>
      <c r="P18">
        <f t="shared" si="0"/>
        <v>41.98847411396676</v>
      </c>
    </row>
    <row r="19" spans="1:16">
      <c r="A19">
        <v>16</v>
      </c>
      <c r="C19">
        <v>0.16778523489932901</v>
      </c>
      <c r="D19">
        <v>0</v>
      </c>
      <c r="E19">
        <v>33.3333333333333</v>
      </c>
      <c r="F19">
        <v>7.5268817204301097</v>
      </c>
      <c r="G19">
        <v>0</v>
      </c>
      <c r="H19">
        <v>0</v>
      </c>
      <c r="I19">
        <v>12.7659574468085</v>
      </c>
      <c r="J19">
        <v>0</v>
      </c>
      <c r="K19">
        <v>0.325732899022801</v>
      </c>
      <c r="L19">
        <v>5.3527980535279802</v>
      </c>
      <c r="M19">
        <v>0</v>
      </c>
      <c r="N19">
        <v>3.5858359480053799</v>
      </c>
      <c r="O19">
        <v>0</v>
      </c>
      <c r="P19">
        <f t="shared" si="0"/>
        <v>63.058324636027407</v>
      </c>
    </row>
    <row r="20" spans="1:16">
      <c r="A20">
        <v>17</v>
      </c>
      <c r="C20">
        <v>0</v>
      </c>
      <c r="D20">
        <v>0</v>
      </c>
      <c r="E20">
        <v>0</v>
      </c>
      <c r="F20">
        <v>4.3010752688171996</v>
      </c>
      <c r="G20">
        <v>2.98507462686567</v>
      </c>
      <c r="H20">
        <v>2.4793388429752099</v>
      </c>
      <c r="I20">
        <v>0.70921985815602795</v>
      </c>
      <c r="J20">
        <v>0</v>
      </c>
      <c r="K20">
        <v>0.65146579804560301</v>
      </c>
      <c r="L20">
        <v>0.48661800486618001</v>
      </c>
      <c r="M20">
        <v>2.3364485981308398</v>
      </c>
      <c r="N20">
        <v>5.333930972658</v>
      </c>
      <c r="O20">
        <v>1.8518518518518501</v>
      </c>
      <c r="P20">
        <f t="shared" si="0"/>
        <v>21.135023822366581</v>
      </c>
    </row>
    <row r="21" spans="1:16">
      <c r="A21">
        <v>18</v>
      </c>
      <c r="C21">
        <v>0</v>
      </c>
      <c r="D21">
        <v>0.59171597633136097</v>
      </c>
      <c r="E21">
        <v>15.1515151515152</v>
      </c>
      <c r="F21">
        <v>7.5268817204301097</v>
      </c>
      <c r="G21">
        <v>17.910447761194</v>
      </c>
      <c r="H21">
        <v>3.30578512396694</v>
      </c>
      <c r="I21">
        <v>0</v>
      </c>
      <c r="J21">
        <v>3.6764705882352899</v>
      </c>
      <c r="K21">
        <v>0</v>
      </c>
      <c r="L21">
        <v>73.965936739659398</v>
      </c>
      <c r="M21">
        <v>24.766355140186899</v>
      </c>
      <c r="N21">
        <v>0.13446884805020201</v>
      </c>
      <c r="O21">
        <v>3.7037037037037002</v>
      </c>
      <c r="P21">
        <f t="shared" si="0"/>
        <v>150.73328075327311</v>
      </c>
    </row>
    <row r="22" spans="1:16">
      <c r="A22">
        <v>19</v>
      </c>
      <c r="C22">
        <v>0.50335570469798696</v>
      </c>
      <c r="D22">
        <v>0</v>
      </c>
      <c r="E22">
        <v>0</v>
      </c>
      <c r="F22">
        <v>1.0752688172042999</v>
      </c>
      <c r="G22">
        <v>0</v>
      </c>
      <c r="I22">
        <v>0</v>
      </c>
      <c r="J22">
        <v>4.0441176470588198</v>
      </c>
      <c r="K22">
        <v>0.1085776330076</v>
      </c>
      <c r="L22">
        <v>0.72992700729926996</v>
      </c>
      <c r="M22">
        <v>14.485981308411199</v>
      </c>
      <c r="N22">
        <v>0.17929179740026899</v>
      </c>
      <c r="O22">
        <v>0</v>
      </c>
      <c r="P22">
        <f t="shared" si="0"/>
        <v>21.126519915079442</v>
      </c>
    </row>
    <row r="23" spans="1:16">
      <c r="A23">
        <v>20</v>
      </c>
      <c r="C23">
        <v>0</v>
      </c>
      <c r="D23">
        <v>0.59171597633136097</v>
      </c>
      <c r="E23">
        <v>0</v>
      </c>
      <c r="F23">
        <v>40.860215053763397</v>
      </c>
      <c r="G23">
        <v>0</v>
      </c>
      <c r="I23">
        <v>0</v>
      </c>
      <c r="J23">
        <v>21.6911764705882</v>
      </c>
      <c r="K23">
        <v>0.21715526601520099</v>
      </c>
      <c r="L23">
        <v>0.24330900243309</v>
      </c>
      <c r="M23">
        <v>27.1028037383178</v>
      </c>
      <c r="N23">
        <v>8.9645898700134494E-2</v>
      </c>
      <c r="O23">
        <v>5.5555555555555598</v>
      </c>
      <c r="P23">
        <f t="shared" si="0"/>
        <v>96.351576961704751</v>
      </c>
    </row>
    <row r="24" spans="1:16">
      <c r="A24">
        <v>21</v>
      </c>
      <c r="C24">
        <v>0.33557046979865801</v>
      </c>
      <c r="D24">
        <v>0</v>
      </c>
      <c r="E24">
        <v>0</v>
      </c>
      <c r="F24">
        <v>4.3010752688171996</v>
      </c>
      <c r="G24">
        <v>1.4925373134328399</v>
      </c>
      <c r="I24">
        <v>0</v>
      </c>
      <c r="J24">
        <v>0.36764705882352899</v>
      </c>
      <c r="K24">
        <v>0.325732899022801</v>
      </c>
      <c r="L24">
        <v>0</v>
      </c>
      <c r="N24">
        <v>0.22411474675033599</v>
      </c>
      <c r="O24">
        <v>0</v>
      </c>
      <c r="P24">
        <f t="shared" si="0"/>
        <v>7.046677756645364</v>
      </c>
    </row>
    <row r="25" spans="1:16">
      <c r="A25">
        <v>22</v>
      </c>
      <c r="C25">
        <v>0.67114093959731502</v>
      </c>
      <c r="D25">
        <v>0</v>
      </c>
      <c r="F25">
        <v>0</v>
      </c>
      <c r="G25">
        <v>1.4925373134328399</v>
      </c>
      <c r="I25">
        <v>1.4184397163120599</v>
      </c>
      <c r="J25">
        <v>0</v>
      </c>
      <c r="K25">
        <v>0.325732899022801</v>
      </c>
      <c r="L25">
        <v>2.4330900243308999</v>
      </c>
      <c r="N25">
        <v>1.0309278350515501</v>
      </c>
      <c r="O25">
        <v>3.7037037037037002</v>
      </c>
      <c r="P25">
        <f t="shared" si="0"/>
        <v>11.075572431451166</v>
      </c>
    </row>
    <row r="26" spans="1:16">
      <c r="A26">
        <v>23</v>
      </c>
      <c r="C26">
        <v>3.1879194630872498</v>
      </c>
      <c r="D26">
        <v>0</v>
      </c>
      <c r="F26">
        <v>0</v>
      </c>
      <c r="G26">
        <v>9.7014925373134293</v>
      </c>
      <c r="J26">
        <v>1.1029411764705901</v>
      </c>
      <c r="K26">
        <v>0</v>
      </c>
      <c r="L26">
        <v>1.94647201946472</v>
      </c>
      <c r="N26">
        <v>0.89645898700134496</v>
      </c>
      <c r="O26">
        <v>5.5555555555555598</v>
      </c>
      <c r="P26">
        <f t="shared" si="0"/>
        <v>22.390839738892893</v>
      </c>
    </row>
    <row r="27" spans="1:16">
      <c r="A27">
        <v>24</v>
      </c>
      <c r="C27">
        <v>0</v>
      </c>
      <c r="D27">
        <v>0</v>
      </c>
      <c r="F27">
        <v>0</v>
      </c>
      <c r="G27">
        <v>3.7313432835820901</v>
      </c>
      <c r="J27">
        <v>0</v>
      </c>
      <c r="K27">
        <v>1.5200868621064101</v>
      </c>
      <c r="L27">
        <v>8.0291970802919703</v>
      </c>
      <c r="O27">
        <v>0</v>
      </c>
      <c r="P27">
        <f t="shared" si="0"/>
        <v>13.280627225980471</v>
      </c>
    </row>
    <row r="28" spans="1:16">
      <c r="A28">
        <v>25</v>
      </c>
      <c r="C28">
        <v>0.33557046979865801</v>
      </c>
      <c r="D28">
        <v>42.011834319526599</v>
      </c>
      <c r="F28">
        <v>0</v>
      </c>
      <c r="G28">
        <v>0</v>
      </c>
      <c r="J28">
        <v>30.147058823529399</v>
      </c>
      <c r="K28">
        <v>3.6916395222584102</v>
      </c>
      <c r="O28">
        <v>9.2592592592592595</v>
      </c>
      <c r="P28">
        <f t="shared" si="0"/>
        <v>85.445362394372324</v>
      </c>
    </row>
    <row r="29" spans="1:16">
      <c r="A29">
        <v>26</v>
      </c>
      <c r="C29">
        <v>0</v>
      </c>
      <c r="D29">
        <v>5.9171597633136104</v>
      </c>
      <c r="F29">
        <v>0</v>
      </c>
      <c r="J29">
        <v>9.5588235294117592</v>
      </c>
      <c r="K29">
        <v>0.21715526601520099</v>
      </c>
      <c r="P29">
        <f t="shared" si="0"/>
        <v>15.693138558740571</v>
      </c>
    </row>
    <row r="30" spans="1:16">
      <c r="A30">
        <v>27</v>
      </c>
      <c r="C30">
        <v>0</v>
      </c>
      <c r="D30">
        <v>10.0591715976331</v>
      </c>
      <c r="F30">
        <v>0</v>
      </c>
      <c r="P30">
        <f>SUM(P4:P29)</f>
        <v>1116.9204161550124</v>
      </c>
    </row>
  </sheetData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16"/>
  <sheetViews>
    <sheetView workbookViewId="0"/>
  </sheetViews>
  <sheetFormatPr defaultRowHeight="14.5"/>
  <cols>
    <col min="1" max="1" width="34.453125" customWidth="1"/>
    <col min="2" max="2" width="4.7265625" customWidth="1"/>
    <col min="3" max="3" width="5" customWidth="1"/>
    <col min="4" max="4" width="4.54296875" customWidth="1"/>
    <col min="5" max="5" width="5.1796875" customWidth="1"/>
    <col min="6" max="6" width="5" customWidth="1"/>
    <col min="7" max="7" width="4.7265625" customWidth="1"/>
    <col min="8" max="9" width="4.453125" customWidth="1"/>
    <col min="10" max="10" width="4.54296875" customWidth="1"/>
    <col min="11" max="11" width="4.7265625" customWidth="1"/>
    <col min="12" max="13" width="4.26953125" customWidth="1"/>
    <col min="14" max="14" width="4" customWidth="1"/>
    <col min="15" max="16" width="4.26953125" customWidth="1"/>
    <col min="17" max="17" width="3.81640625" customWidth="1"/>
    <col min="18" max="18" width="4" customWidth="1"/>
    <col min="19" max="19" width="3.81640625" customWidth="1"/>
    <col min="20" max="20" width="4.453125" customWidth="1"/>
    <col min="21" max="21" width="5" customWidth="1"/>
    <col min="22" max="22" width="4.54296875" customWidth="1"/>
    <col min="23" max="23" width="4.7265625" customWidth="1"/>
    <col min="24" max="24" width="3.81640625" customWidth="1"/>
    <col min="25" max="25" width="4.26953125" customWidth="1"/>
    <col min="26" max="26" width="4.54296875" customWidth="1"/>
    <col min="27" max="27" width="4.453125" customWidth="1"/>
    <col min="28" max="28" width="4.26953125" customWidth="1"/>
    <col min="29" max="29" width="4" customWidth="1"/>
    <col min="30" max="30" width="6.08984375" customWidth="1"/>
    <col min="31" max="31" width="5.54296875" customWidth="1"/>
    <col min="32" max="32" width="6.6328125" customWidth="1"/>
  </cols>
  <sheetData>
    <row r="1" spans="1:32">
      <c r="A1" t="s">
        <v>469</v>
      </c>
    </row>
    <row r="2" spans="1:32" ht="90" customHeight="1">
      <c r="A2" t="s">
        <v>0</v>
      </c>
      <c r="B2" s="4" t="s">
        <v>396</v>
      </c>
      <c r="C2" s="4" t="s">
        <v>397</v>
      </c>
      <c r="D2" s="4" t="s">
        <v>398</v>
      </c>
      <c r="E2" s="4" t="s">
        <v>399</v>
      </c>
      <c r="F2" s="4" t="s">
        <v>400</v>
      </c>
      <c r="G2" s="4" t="s">
        <v>401</v>
      </c>
      <c r="H2" s="4" t="s">
        <v>402</v>
      </c>
      <c r="I2" s="4" t="s">
        <v>403</v>
      </c>
      <c r="J2" s="4" t="s">
        <v>404</v>
      </c>
      <c r="K2" s="4" t="s">
        <v>405</v>
      </c>
      <c r="L2" s="4" t="s">
        <v>406</v>
      </c>
      <c r="M2" s="4" t="s">
        <v>407</v>
      </c>
      <c r="N2" s="4" t="s">
        <v>408</v>
      </c>
      <c r="O2" s="4" t="s">
        <v>409</v>
      </c>
      <c r="P2" s="4" t="s">
        <v>410</v>
      </c>
      <c r="Q2" s="4" t="s">
        <v>411</v>
      </c>
      <c r="R2" s="4" t="s">
        <v>412</v>
      </c>
      <c r="S2" s="4" t="s">
        <v>413</v>
      </c>
      <c r="T2" s="4" t="s">
        <v>414</v>
      </c>
      <c r="U2" s="4" t="s">
        <v>415</v>
      </c>
      <c r="V2" s="4" t="s">
        <v>416</v>
      </c>
      <c r="W2" s="4" t="s">
        <v>417</v>
      </c>
      <c r="X2" s="4" t="s">
        <v>418</v>
      </c>
      <c r="Y2" s="4" t="s">
        <v>419</v>
      </c>
      <c r="Z2" s="4" t="s">
        <v>420</v>
      </c>
      <c r="AA2" s="4" t="s">
        <v>421</v>
      </c>
      <c r="AB2" s="4" t="s">
        <v>422</v>
      </c>
      <c r="AC2" s="4" t="s">
        <v>423</v>
      </c>
      <c r="AD2" s="4" t="s">
        <v>451</v>
      </c>
      <c r="AE2" s="4" t="s">
        <v>452</v>
      </c>
      <c r="AF2" s="4" t="s">
        <v>453</v>
      </c>
    </row>
    <row r="3" spans="1:32">
      <c r="A3" t="s">
        <v>9</v>
      </c>
      <c r="C3">
        <v>8</v>
      </c>
      <c r="E3">
        <v>3</v>
      </c>
      <c r="F3">
        <v>9</v>
      </c>
      <c r="G3">
        <v>3</v>
      </c>
      <c r="H3">
        <v>2</v>
      </c>
      <c r="I3">
        <v>44</v>
      </c>
      <c r="J3">
        <v>5</v>
      </c>
      <c r="K3">
        <v>13</v>
      </c>
      <c r="L3">
        <v>39</v>
      </c>
      <c r="M3">
        <v>7</v>
      </c>
      <c r="N3">
        <v>18</v>
      </c>
      <c r="R3">
        <v>18</v>
      </c>
      <c r="T3">
        <v>5</v>
      </c>
      <c r="U3">
        <v>3</v>
      </c>
      <c r="X3">
        <v>11</v>
      </c>
      <c r="Y3">
        <v>3</v>
      </c>
      <c r="Z3">
        <v>1</v>
      </c>
      <c r="AA3">
        <v>4</v>
      </c>
      <c r="AD3">
        <f t="shared" ref="AD3:AD15" si="0">SUM(C3:AC3)</f>
        <v>196</v>
      </c>
      <c r="AE3">
        <v>1786</v>
      </c>
      <c r="AF3">
        <v>10.9742</v>
      </c>
    </row>
    <row r="4" spans="1:32">
      <c r="A4" t="s">
        <v>12</v>
      </c>
      <c r="C4">
        <v>10</v>
      </c>
      <c r="D4">
        <v>10</v>
      </c>
      <c r="E4">
        <v>6</v>
      </c>
      <c r="F4">
        <v>6</v>
      </c>
      <c r="G4">
        <v>7</v>
      </c>
      <c r="H4">
        <v>5</v>
      </c>
      <c r="I4">
        <v>4</v>
      </c>
      <c r="J4">
        <v>4</v>
      </c>
      <c r="M4">
        <v>3</v>
      </c>
      <c r="O4">
        <v>8</v>
      </c>
      <c r="P4">
        <v>9</v>
      </c>
      <c r="Q4">
        <v>5</v>
      </c>
      <c r="U4">
        <v>1</v>
      </c>
      <c r="V4">
        <v>6</v>
      </c>
      <c r="W4">
        <v>7</v>
      </c>
      <c r="AA4">
        <v>1</v>
      </c>
      <c r="AB4">
        <v>7</v>
      </c>
      <c r="AC4">
        <v>3</v>
      </c>
      <c r="AD4">
        <f t="shared" si="0"/>
        <v>102</v>
      </c>
      <c r="AE4">
        <v>488</v>
      </c>
      <c r="AF4">
        <v>20.901599999999998</v>
      </c>
    </row>
    <row r="5" spans="1:32">
      <c r="A5" t="s">
        <v>13</v>
      </c>
      <c r="F5">
        <v>2</v>
      </c>
      <c r="G5">
        <v>2</v>
      </c>
      <c r="H5">
        <v>5</v>
      </c>
      <c r="I5">
        <v>10</v>
      </c>
      <c r="J5">
        <v>8</v>
      </c>
      <c r="K5">
        <v>20</v>
      </c>
      <c r="L5">
        <v>11</v>
      </c>
      <c r="M5">
        <v>2</v>
      </c>
      <c r="N5">
        <v>6</v>
      </c>
      <c r="O5">
        <v>5</v>
      </c>
      <c r="Q5">
        <v>12</v>
      </c>
      <c r="R5">
        <v>13</v>
      </c>
      <c r="S5">
        <v>3</v>
      </c>
      <c r="T5">
        <v>14</v>
      </c>
      <c r="U5">
        <v>2</v>
      </c>
      <c r="V5">
        <v>1</v>
      </c>
      <c r="W5">
        <v>7</v>
      </c>
      <c r="AD5">
        <f t="shared" si="0"/>
        <v>123</v>
      </c>
      <c r="AE5">
        <v>1021</v>
      </c>
      <c r="AF5">
        <v>12.04701</v>
      </c>
    </row>
    <row r="6" spans="1:32">
      <c r="A6" t="s">
        <v>14</v>
      </c>
      <c r="C6">
        <v>1</v>
      </c>
      <c r="D6">
        <v>1</v>
      </c>
      <c r="E6">
        <v>3</v>
      </c>
      <c r="F6">
        <v>4</v>
      </c>
      <c r="G6">
        <v>1</v>
      </c>
      <c r="H6">
        <v>7</v>
      </c>
      <c r="I6">
        <v>1</v>
      </c>
      <c r="J6">
        <v>30</v>
      </c>
      <c r="K6">
        <v>14</v>
      </c>
      <c r="L6">
        <v>3</v>
      </c>
      <c r="M6">
        <v>7</v>
      </c>
      <c r="N6">
        <v>4</v>
      </c>
      <c r="O6">
        <v>1</v>
      </c>
      <c r="P6">
        <v>6</v>
      </c>
      <c r="Q6">
        <v>3</v>
      </c>
      <c r="R6">
        <v>1</v>
      </c>
      <c r="S6">
        <v>9</v>
      </c>
      <c r="T6">
        <v>9</v>
      </c>
      <c r="U6">
        <v>9</v>
      </c>
      <c r="V6">
        <v>9</v>
      </c>
      <c r="W6">
        <v>9</v>
      </c>
      <c r="X6">
        <v>3</v>
      </c>
      <c r="Y6">
        <v>1</v>
      </c>
      <c r="Z6">
        <v>1</v>
      </c>
      <c r="AB6">
        <v>5</v>
      </c>
      <c r="AC6">
        <v>4</v>
      </c>
      <c r="AD6">
        <f t="shared" si="0"/>
        <v>146</v>
      </c>
      <c r="AE6">
        <v>1010</v>
      </c>
      <c r="AF6">
        <v>14.455399999999999</v>
      </c>
    </row>
    <row r="7" spans="1:32">
      <c r="A7" t="s">
        <v>16</v>
      </c>
      <c r="D7">
        <v>2</v>
      </c>
      <c r="E7">
        <v>1</v>
      </c>
      <c r="F7">
        <v>1</v>
      </c>
      <c r="G7">
        <v>11</v>
      </c>
      <c r="H7">
        <v>7</v>
      </c>
      <c r="J7">
        <v>1</v>
      </c>
      <c r="P7">
        <v>17</v>
      </c>
      <c r="Q7">
        <v>12</v>
      </c>
      <c r="R7">
        <v>2</v>
      </c>
      <c r="S7">
        <v>22</v>
      </c>
      <c r="T7">
        <v>22</v>
      </c>
      <c r="U7">
        <v>14</v>
      </c>
      <c r="V7">
        <v>2</v>
      </c>
      <c r="W7">
        <v>7</v>
      </c>
      <c r="X7">
        <v>8</v>
      </c>
      <c r="Y7">
        <v>14</v>
      </c>
      <c r="Z7">
        <v>14</v>
      </c>
      <c r="AA7">
        <v>12</v>
      </c>
      <c r="AD7">
        <f t="shared" si="0"/>
        <v>169</v>
      </c>
      <c r="AE7">
        <v>937</v>
      </c>
      <c r="AF7">
        <v>18.036200000000001</v>
      </c>
    </row>
    <row r="8" spans="1:32">
      <c r="A8" t="s">
        <v>19</v>
      </c>
      <c r="C8">
        <v>1</v>
      </c>
      <c r="D8">
        <v>77</v>
      </c>
      <c r="E8">
        <v>45</v>
      </c>
      <c r="F8">
        <v>5</v>
      </c>
      <c r="G8">
        <v>1</v>
      </c>
      <c r="I8">
        <v>9</v>
      </c>
      <c r="J8">
        <v>6</v>
      </c>
      <c r="K8">
        <v>7</v>
      </c>
      <c r="L8">
        <v>1</v>
      </c>
      <c r="M8">
        <v>5</v>
      </c>
      <c r="O8">
        <v>4</v>
      </c>
      <c r="P8">
        <v>28</v>
      </c>
      <c r="Q8">
        <v>35</v>
      </c>
      <c r="S8">
        <v>2</v>
      </c>
      <c r="T8">
        <v>3</v>
      </c>
      <c r="AD8">
        <f t="shared" si="0"/>
        <v>229</v>
      </c>
      <c r="AE8">
        <v>1314</v>
      </c>
      <c r="AF8">
        <v>17.427700000000002</v>
      </c>
    </row>
    <row r="9" spans="1:32">
      <c r="A9" t="s">
        <v>23</v>
      </c>
      <c r="C9">
        <v>2</v>
      </c>
      <c r="D9">
        <v>1</v>
      </c>
      <c r="E9">
        <v>9</v>
      </c>
      <c r="M9">
        <v>2</v>
      </c>
      <c r="Q9">
        <v>1</v>
      </c>
      <c r="R9">
        <v>15</v>
      </c>
      <c r="U9">
        <v>3</v>
      </c>
      <c r="W9">
        <v>1</v>
      </c>
      <c r="X9">
        <v>4</v>
      </c>
      <c r="AD9">
        <f t="shared" si="0"/>
        <v>38</v>
      </c>
      <c r="AE9">
        <v>1929</v>
      </c>
      <c r="AF9">
        <v>1.9699</v>
      </c>
    </row>
    <row r="10" spans="1:32">
      <c r="A10" t="s">
        <v>28</v>
      </c>
      <c r="J10">
        <v>22</v>
      </c>
      <c r="K10">
        <v>4</v>
      </c>
      <c r="O10">
        <v>2</v>
      </c>
      <c r="Q10">
        <v>3</v>
      </c>
      <c r="R10">
        <v>1</v>
      </c>
      <c r="Y10">
        <v>4</v>
      </c>
      <c r="AA10">
        <v>2</v>
      </c>
      <c r="AB10">
        <v>2</v>
      </c>
      <c r="AD10">
        <f t="shared" si="0"/>
        <v>40</v>
      </c>
      <c r="AE10">
        <v>1643</v>
      </c>
      <c r="AF10">
        <v>2.4344999999999999</v>
      </c>
    </row>
    <row r="11" spans="1:32">
      <c r="A11" t="s">
        <v>32</v>
      </c>
      <c r="C11">
        <v>11</v>
      </c>
      <c r="D11">
        <v>6</v>
      </c>
      <c r="E11">
        <v>7</v>
      </c>
      <c r="F11">
        <v>58</v>
      </c>
      <c r="G11">
        <v>16</v>
      </c>
      <c r="H11">
        <v>24</v>
      </c>
      <c r="I11">
        <v>43</v>
      </c>
      <c r="J11">
        <v>25</v>
      </c>
      <c r="K11">
        <v>23</v>
      </c>
      <c r="L11">
        <v>26</v>
      </c>
      <c r="M11">
        <v>41</v>
      </c>
      <c r="N11">
        <v>6</v>
      </c>
      <c r="P11">
        <v>3</v>
      </c>
      <c r="R11">
        <v>18</v>
      </c>
      <c r="S11">
        <v>5</v>
      </c>
      <c r="T11">
        <v>2</v>
      </c>
      <c r="U11">
        <v>1</v>
      </c>
      <c r="W11">
        <v>1</v>
      </c>
      <c r="X11">
        <v>1</v>
      </c>
      <c r="Z11">
        <v>74</v>
      </c>
      <c r="AA11">
        <v>51</v>
      </c>
      <c r="AB11">
        <v>18</v>
      </c>
      <c r="AD11">
        <f t="shared" si="0"/>
        <v>460</v>
      </c>
      <c r="AE11">
        <v>2195</v>
      </c>
      <c r="AF11">
        <v>20.956700000000001</v>
      </c>
    </row>
    <row r="12" spans="1:32">
      <c r="A12" t="s">
        <v>34</v>
      </c>
      <c r="C12">
        <v>5</v>
      </c>
      <c r="D12">
        <v>7</v>
      </c>
      <c r="F12">
        <v>4</v>
      </c>
      <c r="G12">
        <v>10</v>
      </c>
      <c r="I12">
        <v>12</v>
      </c>
      <c r="J12">
        <v>8</v>
      </c>
      <c r="K12">
        <v>9</v>
      </c>
      <c r="L12">
        <v>16</v>
      </c>
      <c r="M12">
        <v>9</v>
      </c>
      <c r="N12">
        <v>1</v>
      </c>
      <c r="O12">
        <v>4</v>
      </c>
      <c r="P12">
        <v>9</v>
      </c>
      <c r="R12">
        <v>31</v>
      </c>
      <c r="S12">
        <v>15</v>
      </c>
      <c r="T12">
        <v>9</v>
      </c>
      <c r="U12">
        <v>2</v>
      </c>
      <c r="V12">
        <v>5</v>
      </c>
      <c r="X12">
        <v>14</v>
      </c>
      <c r="Y12">
        <v>11</v>
      </c>
      <c r="Z12">
        <v>22</v>
      </c>
      <c r="AD12">
        <f t="shared" si="0"/>
        <v>203</v>
      </c>
      <c r="AE12">
        <v>1247</v>
      </c>
      <c r="AF12">
        <v>16.279</v>
      </c>
    </row>
    <row r="13" spans="1:32">
      <c r="A13" t="s">
        <v>35</v>
      </c>
      <c r="C13">
        <v>35</v>
      </c>
      <c r="D13">
        <v>43</v>
      </c>
      <c r="E13">
        <v>19</v>
      </c>
      <c r="F13">
        <v>43</v>
      </c>
      <c r="G13">
        <v>66</v>
      </c>
      <c r="H13">
        <v>30</v>
      </c>
      <c r="I13">
        <v>402</v>
      </c>
      <c r="J13">
        <v>613</v>
      </c>
      <c r="K13">
        <v>23</v>
      </c>
      <c r="L13">
        <v>1</v>
      </c>
      <c r="M13">
        <v>17</v>
      </c>
      <c r="N13">
        <v>1</v>
      </c>
      <c r="O13">
        <v>1</v>
      </c>
      <c r="R13">
        <v>3</v>
      </c>
      <c r="S13">
        <v>12</v>
      </c>
      <c r="T13">
        <v>194</v>
      </c>
      <c r="U13">
        <v>87</v>
      </c>
      <c r="V13">
        <v>37</v>
      </c>
      <c r="AD13">
        <f t="shared" si="0"/>
        <v>1627</v>
      </c>
      <c r="AE13">
        <v>2217</v>
      </c>
      <c r="AF13">
        <v>73.3874</v>
      </c>
    </row>
    <row r="14" spans="1:32">
      <c r="A14" t="s">
        <v>38</v>
      </c>
      <c r="D14">
        <v>4</v>
      </c>
      <c r="F14">
        <v>30</v>
      </c>
      <c r="G14">
        <v>24</v>
      </c>
      <c r="I14">
        <v>13</v>
      </c>
      <c r="J14">
        <v>34</v>
      </c>
      <c r="K14">
        <v>2</v>
      </c>
      <c r="L14">
        <v>231</v>
      </c>
      <c r="M14">
        <v>337</v>
      </c>
      <c r="O14">
        <v>4</v>
      </c>
      <c r="P14">
        <v>31</v>
      </c>
      <c r="R14">
        <v>8</v>
      </c>
      <c r="S14">
        <v>13</v>
      </c>
      <c r="T14">
        <v>18</v>
      </c>
      <c r="U14">
        <v>7</v>
      </c>
      <c r="W14">
        <v>5</v>
      </c>
      <c r="X14">
        <v>26</v>
      </c>
      <c r="Y14">
        <v>27</v>
      </c>
      <c r="AD14">
        <f t="shared" si="0"/>
        <v>814</v>
      </c>
      <c r="AE14">
        <v>1515</v>
      </c>
      <c r="AF14">
        <v>53.729300000000002</v>
      </c>
    </row>
    <row r="15" spans="1:32">
      <c r="A15" t="s">
        <v>39</v>
      </c>
      <c r="F15">
        <v>5</v>
      </c>
      <c r="H15">
        <v>2</v>
      </c>
      <c r="L15">
        <v>13</v>
      </c>
      <c r="N15">
        <v>11</v>
      </c>
      <c r="O15">
        <v>14</v>
      </c>
      <c r="P15">
        <v>7</v>
      </c>
      <c r="Q15">
        <v>8</v>
      </c>
      <c r="S15">
        <v>6</v>
      </c>
      <c r="T15">
        <v>16</v>
      </c>
      <c r="U15">
        <v>7</v>
      </c>
      <c r="V15">
        <v>20</v>
      </c>
      <c r="X15">
        <v>9</v>
      </c>
      <c r="Y15">
        <v>6</v>
      </c>
      <c r="AA15">
        <v>6</v>
      </c>
      <c r="AD15">
        <f t="shared" si="0"/>
        <v>130</v>
      </c>
      <c r="AE15">
        <v>1256</v>
      </c>
      <c r="AF15">
        <v>10.350300000000001</v>
      </c>
    </row>
    <row r="16" spans="1:32">
      <c r="A16" t="s">
        <v>353</v>
      </c>
      <c r="C16">
        <f t="shared" ref="C16:AC16" si="1">SUM(C3:C15)</f>
        <v>73</v>
      </c>
      <c r="D16">
        <f t="shared" si="1"/>
        <v>151</v>
      </c>
      <c r="E16">
        <f t="shared" si="1"/>
        <v>93</v>
      </c>
      <c r="F16">
        <f t="shared" si="1"/>
        <v>167</v>
      </c>
      <c r="G16">
        <f t="shared" si="1"/>
        <v>141</v>
      </c>
      <c r="H16">
        <f t="shared" si="1"/>
        <v>82</v>
      </c>
      <c r="I16">
        <f t="shared" si="1"/>
        <v>538</v>
      </c>
      <c r="J16">
        <f t="shared" si="1"/>
        <v>756</v>
      </c>
      <c r="K16">
        <f t="shared" si="1"/>
        <v>115</v>
      </c>
      <c r="L16">
        <f t="shared" si="1"/>
        <v>341</v>
      </c>
      <c r="M16">
        <f t="shared" si="1"/>
        <v>430</v>
      </c>
      <c r="N16">
        <f t="shared" si="1"/>
        <v>47</v>
      </c>
      <c r="O16">
        <f t="shared" si="1"/>
        <v>43</v>
      </c>
      <c r="P16">
        <f t="shared" si="1"/>
        <v>110</v>
      </c>
      <c r="Q16">
        <f t="shared" si="1"/>
        <v>79</v>
      </c>
      <c r="R16">
        <f t="shared" si="1"/>
        <v>110</v>
      </c>
      <c r="S16">
        <f t="shared" si="1"/>
        <v>87</v>
      </c>
      <c r="T16">
        <f t="shared" si="1"/>
        <v>292</v>
      </c>
      <c r="U16">
        <f t="shared" si="1"/>
        <v>136</v>
      </c>
      <c r="V16">
        <f t="shared" si="1"/>
        <v>80</v>
      </c>
      <c r="W16">
        <f t="shared" si="1"/>
        <v>37</v>
      </c>
      <c r="X16">
        <f t="shared" si="1"/>
        <v>76</v>
      </c>
      <c r="Y16">
        <f t="shared" si="1"/>
        <v>66</v>
      </c>
      <c r="Z16">
        <f t="shared" si="1"/>
        <v>112</v>
      </c>
      <c r="AA16">
        <f t="shared" si="1"/>
        <v>76</v>
      </c>
      <c r="AB16">
        <f t="shared" si="1"/>
        <v>32</v>
      </c>
      <c r="AC16">
        <f t="shared" si="1"/>
        <v>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F66"/>
  <sheetViews>
    <sheetView zoomScale="81" workbookViewId="0"/>
  </sheetViews>
  <sheetFormatPr defaultRowHeight="14.5"/>
  <cols>
    <col min="1" max="1" width="66.1796875" customWidth="1"/>
    <col min="2" max="2" width="3" customWidth="1"/>
    <col min="3" max="3" width="4" customWidth="1"/>
    <col min="4" max="4" width="2.54296875" customWidth="1"/>
    <col min="5" max="5" width="2.81640625" customWidth="1"/>
    <col min="6" max="6" width="4.54296875" customWidth="1"/>
    <col min="7" max="7" width="5.26953125" customWidth="1"/>
    <col min="8" max="8" width="4.54296875" customWidth="1"/>
    <col min="9" max="9" width="3" customWidth="1"/>
    <col min="10" max="10" width="4.1796875" customWidth="1"/>
    <col min="11" max="11" width="3.1796875" customWidth="1"/>
    <col min="12" max="12" width="3.453125" customWidth="1"/>
    <col min="13" max="13" width="3.1796875" customWidth="1"/>
    <col min="14" max="14" width="3.453125" customWidth="1"/>
    <col min="15" max="15" width="4.26953125" customWidth="1"/>
    <col min="16" max="16" width="3.26953125" customWidth="1"/>
    <col min="17" max="17" width="3.54296875" customWidth="1"/>
    <col min="18" max="18" width="5.1796875" customWidth="1"/>
    <col min="19" max="19" width="3.81640625" customWidth="1"/>
    <col min="20" max="20" width="3" customWidth="1"/>
    <col min="21" max="21" width="3.7265625" customWidth="1"/>
    <col min="22" max="22" width="4" customWidth="1"/>
    <col min="23" max="23" width="4.1796875" customWidth="1"/>
    <col min="24" max="25" width="3.7265625" customWidth="1"/>
    <col min="26" max="27" width="4" customWidth="1"/>
    <col min="28" max="28" width="5" customWidth="1"/>
    <col min="29" max="29" width="5.1796875" customWidth="1"/>
    <col min="30" max="30" width="5.7265625" customWidth="1"/>
    <col min="31" max="31" width="7.7265625" customWidth="1"/>
  </cols>
  <sheetData>
    <row r="1" spans="1:32">
      <c r="A1" t="s">
        <v>470</v>
      </c>
    </row>
    <row r="2" spans="1:32" ht="117.75" customHeight="1">
      <c r="A2" s="16" t="s">
        <v>40</v>
      </c>
      <c r="B2" s="17"/>
      <c r="C2" s="18" t="s">
        <v>41</v>
      </c>
      <c r="D2" s="18" t="s">
        <v>42</v>
      </c>
      <c r="E2" s="18" t="s">
        <v>43</v>
      </c>
      <c r="F2" s="18" t="s">
        <v>44</v>
      </c>
      <c r="G2" s="18" t="s">
        <v>45</v>
      </c>
      <c r="H2" s="18" t="s">
        <v>46</v>
      </c>
      <c r="I2" s="18" t="s">
        <v>47</v>
      </c>
      <c r="J2" s="18" t="s">
        <v>48</v>
      </c>
      <c r="K2" s="18" t="s">
        <v>49</v>
      </c>
      <c r="L2" s="18" t="s">
        <v>50</v>
      </c>
      <c r="M2" s="18" t="s">
        <v>51</v>
      </c>
      <c r="N2" s="18" t="s">
        <v>52</v>
      </c>
      <c r="O2" s="18" t="s">
        <v>53</v>
      </c>
      <c r="P2" s="18" t="s">
        <v>54</v>
      </c>
      <c r="Q2" s="18" t="s">
        <v>55</v>
      </c>
      <c r="R2" s="18" t="s">
        <v>56</v>
      </c>
      <c r="S2" s="18" t="s">
        <v>57</v>
      </c>
      <c r="T2" s="18" t="s">
        <v>58</v>
      </c>
      <c r="U2" s="18" t="s">
        <v>59</v>
      </c>
      <c r="V2" s="18" t="s">
        <v>60</v>
      </c>
      <c r="W2" s="18" t="s">
        <v>61</v>
      </c>
      <c r="X2" s="18" t="s">
        <v>62</v>
      </c>
      <c r="Y2" s="18" t="s">
        <v>63</v>
      </c>
      <c r="Z2" s="18" t="s">
        <v>64</v>
      </c>
      <c r="AA2" s="18" t="s">
        <v>65</v>
      </c>
      <c r="AB2" s="18" t="s">
        <v>66</v>
      </c>
      <c r="AC2" s="18" t="s">
        <v>67</v>
      </c>
      <c r="AD2" s="18" t="s">
        <v>68</v>
      </c>
      <c r="AE2" s="18" t="s">
        <v>69</v>
      </c>
      <c r="AF2" s="19"/>
    </row>
    <row r="3" spans="1:32" ht="19" customHeight="1">
      <c r="A3" s="17" t="s">
        <v>70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>
        <v>1</v>
      </c>
      <c r="AC3" s="17"/>
      <c r="AD3" s="17">
        <v>1</v>
      </c>
      <c r="AE3" s="17">
        <v>1</v>
      </c>
      <c r="AF3" s="19"/>
    </row>
    <row r="4" spans="1:32" ht="19" customHeight="1">
      <c r="A4" s="17" t="s">
        <v>71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>
        <v>1</v>
      </c>
      <c r="AC4" s="17"/>
      <c r="AD4" s="17">
        <v>1</v>
      </c>
      <c r="AE4" s="17">
        <v>1</v>
      </c>
      <c r="AF4" s="19"/>
    </row>
    <row r="5" spans="1:32" ht="20.149999999999999" customHeight="1">
      <c r="A5" s="17" t="s">
        <v>72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>
        <v>2</v>
      </c>
      <c r="AC5" s="17"/>
      <c r="AD5" s="17">
        <v>1</v>
      </c>
      <c r="AE5" s="17">
        <v>2</v>
      </c>
      <c r="AF5" s="19"/>
    </row>
    <row r="6" spans="1:32" ht="15.65" customHeight="1">
      <c r="A6" s="17" t="s">
        <v>73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>
        <v>1</v>
      </c>
      <c r="AC6" s="17"/>
      <c r="AD6" s="17">
        <v>1</v>
      </c>
      <c r="AE6" s="17">
        <v>1</v>
      </c>
      <c r="AF6" s="19"/>
    </row>
    <row r="7" spans="1:32" ht="18" customHeight="1">
      <c r="A7" s="17" t="s">
        <v>74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>
        <v>1</v>
      </c>
      <c r="AC7" s="17"/>
      <c r="AD7" s="17">
        <v>1</v>
      </c>
      <c r="AE7" s="17">
        <v>1</v>
      </c>
      <c r="AF7" s="19"/>
    </row>
    <row r="8" spans="1:32" ht="18" customHeight="1">
      <c r="A8" s="17" t="s">
        <v>75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>
        <v>2</v>
      </c>
      <c r="AC8" s="17"/>
      <c r="AD8" s="17">
        <v>1</v>
      </c>
      <c r="AE8" s="17">
        <v>2</v>
      </c>
      <c r="AF8" s="19"/>
    </row>
    <row r="9" spans="1:32" ht="16.5" customHeight="1">
      <c r="A9" s="19" t="s">
        <v>76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>
        <v>1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>
        <v>1</v>
      </c>
      <c r="AE9" s="17">
        <v>1</v>
      </c>
      <c r="AF9" s="19"/>
    </row>
    <row r="10" spans="1:32" ht="17.5" customHeight="1">
      <c r="A10" s="19" t="s">
        <v>77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7">
        <v>1</v>
      </c>
      <c r="AC10" s="19"/>
      <c r="AD10" s="17">
        <v>1</v>
      </c>
      <c r="AE10" s="17">
        <v>1</v>
      </c>
      <c r="AF10" s="19"/>
    </row>
    <row r="11" spans="1:32" ht="16" customHeight="1">
      <c r="A11" s="19" t="s">
        <v>78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7">
        <v>3</v>
      </c>
      <c r="AC11" s="19"/>
      <c r="AD11" s="17">
        <v>1</v>
      </c>
      <c r="AE11" s="17">
        <v>3</v>
      </c>
      <c r="AF11" s="19"/>
    </row>
    <row r="12" spans="1:32" ht="20.149999999999999" customHeight="1">
      <c r="A12" s="19" t="s">
        <v>79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7">
        <v>9</v>
      </c>
      <c r="AC12" s="19"/>
      <c r="AD12" s="17">
        <v>1</v>
      </c>
      <c r="AE12" s="17">
        <v>9</v>
      </c>
      <c r="AF12" s="19"/>
    </row>
    <row r="13" spans="1:32" ht="15.5">
      <c r="A13" s="19" t="s">
        <v>80</v>
      </c>
      <c r="B13" s="19"/>
      <c r="C13" s="19"/>
      <c r="D13" s="19"/>
      <c r="E13" s="19">
        <v>2</v>
      </c>
      <c r="F13" s="19"/>
      <c r="G13" s="19">
        <v>2</v>
      </c>
      <c r="H13" s="19"/>
      <c r="I13" s="19"/>
      <c r="J13" s="19">
        <v>3</v>
      </c>
      <c r="K13" s="19">
        <v>2</v>
      </c>
      <c r="L13" s="19">
        <v>2</v>
      </c>
      <c r="M13" s="19"/>
      <c r="N13" s="19"/>
      <c r="O13" s="19"/>
      <c r="P13" s="19"/>
      <c r="Q13" s="19"/>
      <c r="R13" s="19"/>
      <c r="S13" s="19"/>
      <c r="T13" s="19">
        <v>1</v>
      </c>
      <c r="U13" s="19">
        <v>1</v>
      </c>
      <c r="V13" s="19"/>
      <c r="W13" s="19"/>
      <c r="X13" s="19"/>
      <c r="Y13" s="19"/>
      <c r="Z13" s="19"/>
      <c r="AA13" s="19"/>
      <c r="AB13" s="19"/>
      <c r="AC13" s="19"/>
      <c r="AD13" s="17">
        <v>7</v>
      </c>
      <c r="AE13" s="17">
        <v>13</v>
      </c>
      <c r="AF13" s="19"/>
    </row>
    <row r="14" spans="1:32" ht="19.5" customHeight="1">
      <c r="A14" s="19" t="s">
        <v>81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>
        <v>1</v>
      </c>
      <c r="S14" s="19"/>
      <c r="T14" s="19"/>
      <c r="U14" s="19"/>
      <c r="V14" s="19"/>
      <c r="W14" s="19"/>
      <c r="X14" s="19"/>
      <c r="Y14" s="19"/>
      <c r="Z14" s="19">
        <v>4</v>
      </c>
      <c r="AA14" s="19"/>
      <c r="AB14" s="19"/>
      <c r="AC14" s="19"/>
      <c r="AD14" s="17">
        <v>2</v>
      </c>
      <c r="AE14" s="17">
        <v>5</v>
      </c>
      <c r="AF14" s="19"/>
    </row>
    <row r="15" spans="1:32" ht="15" customHeight="1">
      <c r="A15" s="19" t="s">
        <v>82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7">
        <v>4</v>
      </c>
      <c r="AC15" s="19"/>
      <c r="AD15" s="17">
        <v>1</v>
      </c>
      <c r="AE15" s="17">
        <v>4</v>
      </c>
      <c r="AF15" s="19"/>
    </row>
    <row r="16" spans="1:32" ht="18" customHeight="1">
      <c r="A16" s="19" t="s">
        <v>83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7">
        <v>1</v>
      </c>
      <c r="AC16" s="19"/>
      <c r="AD16" s="17">
        <v>1</v>
      </c>
      <c r="AE16" s="17">
        <v>1</v>
      </c>
      <c r="AF16" s="19"/>
    </row>
    <row r="17" spans="1:32" ht="16" customHeight="1">
      <c r="A17" s="19" t="s">
        <v>84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7">
        <v>8</v>
      </c>
      <c r="AC17" s="19"/>
      <c r="AD17" s="17">
        <v>1</v>
      </c>
      <c r="AE17" s="17">
        <v>8</v>
      </c>
      <c r="AF17" s="19"/>
    </row>
    <row r="18" spans="1:32" ht="16.5" customHeight="1">
      <c r="A18" s="19" t="s">
        <v>85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7">
        <v>42</v>
      </c>
      <c r="AC18" s="19"/>
      <c r="AD18" s="17">
        <v>1</v>
      </c>
      <c r="AE18" s="17">
        <v>42</v>
      </c>
      <c r="AF18" s="19"/>
    </row>
    <row r="19" spans="1:32" ht="14.5" customHeight="1">
      <c r="A19" s="19" t="s">
        <v>86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7">
        <v>4</v>
      </c>
      <c r="AC19" s="19"/>
      <c r="AD19" s="17">
        <v>1</v>
      </c>
      <c r="AE19" s="17">
        <v>4</v>
      </c>
      <c r="AF19" s="19"/>
    </row>
    <row r="20" spans="1:32" ht="15" customHeight="1">
      <c r="A20" s="19" t="s">
        <v>87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>
        <v>5</v>
      </c>
      <c r="Z20" s="19"/>
      <c r="AA20" s="19"/>
      <c r="AB20" s="19"/>
      <c r="AC20" s="19"/>
      <c r="AD20" s="17">
        <v>1</v>
      </c>
      <c r="AE20" s="17">
        <v>5</v>
      </c>
      <c r="AF20" s="19"/>
    </row>
    <row r="21" spans="1:32" ht="13" customHeight="1">
      <c r="A21" s="19" t="s">
        <v>88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>
        <v>2</v>
      </c>
      <c r="M21" s="19">
        <v>3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7">
        <v>2</v>
      </c>
      <c r="AE21" s="17">
        <v>5</v>
      </c>
      <c r="AF21" s="19"/>
    </row>
    <row r="22" spans="1:32" ht="18.649999999999999" customHeight="1">
      <c r="A22" s="19" t="s">
        <v>89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7">
        <v>2</v>
      </c>
      <c r="AC22" s="19"/>
      <c r="AD22" s="17">
        <v>1</v>
      </c>
      <c r="AE22" s="17">
        <v>2</v>
      </c>
      <c r="AF22" s="19"/>
    </row>
    <row r="23" spans="1:32" ht="15.65" customHeight="1">
      <c r="A23" s="19" t="s">
        <v>90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7">
        <v>2</v>
      </c>
      <c r="AC23" s="19"/>
      <c r="AD23" s="17">
        <v>1</v>
      </c>
      <c r="AE23" s="17">
        <v>2</v>
      </c>
      <c r="AF23" s="19"/>
    </row>
    <row r="24" spans="1:32" ht="17.5" customHeight="1">
      <c r="A24" s="19" t="s">
        <v>91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>
        <v>1</v>
      </c>
      <c r="W24" s="19"/>
      <c r="X24" s="19"/>
      <c r="Y24" s="19"/>
      <c r="Z24" s="19"/>
      <c r="AA24" s="19"/>
      <c r="AB24" s="19"/>
      <c r="AC24" s="19"/>
      <c r="AD24" s="17">
        <v>1</v>
      </c>
      <c r="AE24" s="17">
        <v>1</v>
      </c>
      <c r="AF24" s="19"/>
    </row>
    <row r="25" spans="1:32" ht="17.5" customHeight="1">
      <c r="A25" s="19" t="s">
        <v>92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>
        <v>1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7">
        <v>1</v>
      </c>
      <c r="AE25" s="17">
        <v>1</v>
      </c>
      <c r="AF25" s="19"/>
    </row>
    <row r="26" spans="1:32" ht="18.649999999999999" customHeight="1">
      <c r="A26" s="19" t="s">
        <v>93</v>
      </c>
      <c r="B26" s="19"/>
      <c r="C26" s="19">
        <v>1</v>
      </c>
      <c r="D26" s="19"/>
      <c r="E26" s="19"/>
      <c r="F26" s="19"/>
      <c r="G26" s="19"/>
      <c r="H26" s="19">
        <v>2</v>
      </c>
      <c r="I26" s="19"/>
      <c r="J26" s="19"/>
      <c r="K26" s="19"/>
      <c r="L26" s="19"/>
      <c r="M26" s="19"/>
      <c r="N26" s="19"/>
      <c r="O26" s="19"/>
      <c r="P26" s="19"/>
      <c r="Q26" s="19"/>
      <c r="R26" s="19">
        <v>4</v>
      </c>
      <c r="S26" s="19"/>
      <c r="T26" s="19"/>
      <c r="U26" s="19"/>
      <c r="V26" s="19">
        <v>2</v>
      </c>
      <c r="W26" s="19"/>
      <c r="X26" s="19"/>
      <c r="Y26" s="19"/>
      <c r="Z26" s="19"/>
      <c r="AA26" s="19">
        <v>3</v>
      </c>
      <c r="AB26" s="19"/>
      <c r="AC26" s="19"/>
      <c r="AD26" s="17">
        <v>5</v>
      </c>
      <c r="AE26" s="17">
        <v>12</v>
      </c>
      <c r="AF26" s="19"/>
    </row>
    <row r="27" spans="1:32" ht="18.649999999999999" customHeight="1">
      <c r="A27" s="19" t="s">
        <v>94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>
        <v>2</v>
      </c>
      <c r="AA27" s="19"/>
      <c r="AB27" s="19"/>
      <c r="AC27" s="19"/>
      <c r="AD27" s="17">
        <v>1</v>
      </c>
      <c r="AE27" s="17">
        <v>2</v>
      </c>
      <c r="AF27" s="19"/>
    </row>
    <row r="28" spans="1:32" ht="20.5" customHeight="1">
      <c r="A28" s="19" t="s">
        <v>95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>
        <v>3</v>
      </c>
      <c r="AC28" s="19"/>
      <c r="AD28" s="17">
        <v>1</v>
      </c>
      <c r="AE28" s="17">
        <v>3</v>
      </c>
      <c r="AF28" s="19"/>
    </row>
    <row r="29" spans="1:32" ht="19" customHeight="1">
      <c r="A29" s="19" t="s">
        <v>96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>
        <v>5</v>
      </c>
      <c r="AC29" s="19"/>
      <c r="AD29" s="17">
        <v>1</v>
      </c>
      <c r="AE29" s="17">
        <v>5</v>
      </c>
      <c r="AF29" s="19"/>
    </row>
    <row r="30" spans="1:32" ht="14.5" customHeight="1">
      <c r="A30" s="19" t="s">
        <v>97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>
        <v>2</v>
      </c>
      <c r="AA30" s="19"/>
      <c r="AB30" s="19"/>
      <c r="AC30" s="19"/>
      <c r="AD30" s="17">
        <v>1</v>
      </c>
      <c r="AE30" s="17">
        <v>2</v>
      </c>
      <c r="AF30" s="19"/>
    </row>
    <row r="31" spans="1:32" ht="13.5" customHeight="1">
      <c r="A31" s="19" t="s">
        <v>98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>
        <v>2</v>
      </c>
      <c r="AC31" s="19"/>
      <c r="AD31" s="17">
        <v>1</v>
      </c>
      <c r="AE31" s="17">
        <v>2</v>
      </c>
      <c r="AF31" s="19"/>
    </row>
    <row r="32" spans="1:32" ht="14.15" customHeight="1">
      <c r="A32" s="19" t="s">
        <v>99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>
        <v>3</v>
      </c>
      <c r="AC32" s="19"/>
      <c r="AD32" s="17">
        <v>1</v>
      </c>
      <c r="AE32" s="17">
        <v>3</v>
      </c>
      <c r="AF32" s="19"/>
    </row>
    <row r="33" spans="1:32" ht="15" customHeight="1">
      <c r="A33" s="19" t="s">
        <v>100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>
        <v>1</v>
      </c>
      <c r="AC33" s="19"/>
      <c r="AD33" s="17">
        <v>1</v>
      </c>
      <c r="AE33" s="17">
        <v>1</v>
      </c>
      <c r="AF33" s="19"/>
    </row>
    <row r="34" spans="1:32" ht="15" customHeight="1">
      <c r="A34" s="19" t="s">
        <v>101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>
        <v>3</v>
      </c>
      <c r="AC34" s="19"/>
      <c r="AD34" s="17">
        <v>1</v>
      </c>
      <c r="AE34" s="17">
        <v>3</v>
      </c>
      <c r="AF34" s="19"/>
    </row>
    <row r="35" spans="1:32" ht="17.5" customHeight="1">
      <c r="A35" s="19" t="s">
        <v>102</v>
      </c>
      <c r="B35" s="19"/>
      <c r="C35" s="19">
        <v>7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>
        <v>1</v>
      </c>
      <c r="S35" s="19"/>
      <c r="T35" s="19"/>
      <c r="U35" s="19"/>
      <c r="V35" s="19">
        <v>4</v>
      </c>
      <c r="W35" s="19"/>
      <c r="X35" s="19"/>
      <c r="Y35" s="19"/>
      <c r="Z35" s="19"/>
      <c r="AA35" s="19"/>
      <c r="AB35" s="19"/>
      <c r="AC35" s="19"/>
      <c r="AD35" s="17">
        <v>3</v>
      </c>
      <c r="AE35" s="17">
        <v>12</v>
      </c>
      <c r="AF35" s="19"/>
    </row>
    <row r="36" spans="1:32" ht="14.5" customHeight="1">
      <c r="A36" s="19" t="s">
        <v>103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>
        <v>17</v>
      </c>
      <c r="AC36" s="19"/>
      <c r="AD36" s="17">
        <v>1</v>
      </c>
      <c r="AE36" s="17">
        <v>17</v>
      </c>
      <c r="AF36" s="19"/>
    </row>
    <row r="37" spans="1:32" ht="15.65" customHeight="1">
      <c r="A37" s="19" t="s">
        <v>104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>
        <v>2</v>
      </c>
      <c r="AC37" s="19"/>
      <c r="AD37" s="17">
        <v>1</v>
      </c>
      <c r="AE37" s="17">
        <v>2</v>
      </c>
      <c r="AF37" s="19"/>
    </row>
    <row r="38" spans="1:32" ht="16.5" customHeight="1">
      <c r="A38" s="19" t="s">
        <v>105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>
        <v>2</v>
      </c>
      <c r="AC38" s="19"/>
      <c r="AD38" s="17">
        <v>1</v>
      </c>
      <c r="AE38" s="17">
        <v>2</v>
      </c>
      <c r="AF38" s="19"/>
    </row>
    <row r="39" spans="1:32" ht="18" customHeight="1">
      <c r="A39" s="19" t="s">
        <v>106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>
        <v>2</v>
      </c>
      <c r="AC39" s="19"/>
      <c r="AD39" s="17">
        <v>1</v>
      </c>
      <c r="AE39" s="17">
        <v>2</v>
      </c>
      <c r="AF39" s="19"/>
    </row>
    <row r="40" spans="1:32" ht="19" customHeight="1">
      <c r="A40" s="19" t="s">
        <v>107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>
        <v>1</v>
      </c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7">
        <v>1</v>
      </c>
      <c r="AE40" s="17">
        <v>1</v>
      </c>
      <c r="AF40" s="19"/>
    </row>
    <row r="41" spans="1:32" ht="16" customHeight="1">
      <c r="A41" s="19" t="s">
        <v>108</v>
      </c>
      <c r="B41" s="19"/>
      <c r="C41" s="19"/>
      <c r="D41" s="19"/>
      <c r="E41" s="19">
        <v>2</v>
      </c>
      <c r="F41" s="19"/>
      <c r="G41" s="19"/>
      <c r="H41" s="19"/>
      <c r="I41" s="19"/>
      <c r="J41" s="19"/>
      <c r="K41" s="19">
        <v>1</v>
      </c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7">
        <v>2</v>
      </c>
      <c r="AE41" s="17">
        <v>3</v>
      </c>
      <c r="AF41" s="19"/>
    </row>
    <row r="42" spans="1:32" ht="16.5" customHeight="1">
      <c r="A42" s="19" t="s">
        <v>109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>
        <v>1</v>
      </c>
      <c r="AC42" s="19"/>
      <c r="AD42" s="17">
        <v>1</v>
      </c>
      <c r="AE42" s="17">
        <v>1</v>
      </c>
      <c r="AF42" s="19"/>
    </row>
    <row r="43" spans="1:32" ht="16" customHeight="1">
      <c r="A43" s="19" t="s">
        <v>110</v>
      </c>
      <c r="B43" s="19"/>
      <c r="C43" s="19"/>
      <c r="D43" s="19"/>
      <c r="E43" s="19"/>
      <c r="F43" s="19">
        <v>5</v>
      </c>
      <c r="G43" s="19"/>
      <c r="H43" s="19">
        <v>2</v>
      </c>
      <c r="I43" s="19"/>
      <c r="J43" s="19"/>
      <c r="K43" s="19"/>
      <c r="L43" s="19"/>
      <c r="M43" s="19"/>
      <c r="N43" s="19"/>
      <c r="O43" s="19"/>
      <c r="P43" s="19"/>
      <c r="Q43" s="19">
        <v>1</v>
      </c>
      <c r="R43" s="19"/>
      <c r="S43" s="19"/>
      <c r="T43" s="19"/>
      <c r="U43" s="19"/>
      <c r="V43" s="19">
        <v>8</v>
      </c>
      <c r="W43" s="19"/>
      <c r="X43" s="19"/>
      <c r="Y43" s="19">
        <v>1</v>
      </c>
      <c r="Z43" s="19">
        <v>18</v>
      </c>
      <c r="AA43" s="19"/>
      <c r="AB43" s="19"/>
      <c r="AC43" s="19"/>
      <c r="AD43" s="17">
        <v>6</v>
      </c>
      <c r="AE43" s="17">
        <v>35</v>
      </c>
      <c r="AF43" s="19"/>
    </row>
    <row r="44" spans="1:32" ht="17.5" customHeight="1">
      <c r="A44" s="19" t="s">
        <v>111</v>
      </c>
      <c r="B44" s="19"/>
      <c r="C44" s="19"/>
      <c r="D44" s="19"/>
      <c r="E44" s="19"/>
      <c r="F44" s="19"/>
      <c r="G44" s="19"/>
      <c r="H44" s="19">
        <v>1</v>
      </c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>
        <v>3</v>
      </c>
      <c r="AA44" s="19"/>
      <c r="AB44" s="19"/>
      <c r="AC44" s="19"/>
      <c r="AD44" s="17">
        <v>2</v>
      </c>
      <c r="AE44" s="17">
        <v>4</v>
      </c>
      <c r="AF44" s="19"/>
    </row>
    <row r="45" spans="1:32" ht="15.65" customHeight="1">
      <c r="A45" s="19" t="s">
        <v>112</v>
      </c>
      <c r="B45" s="19"/>
      <c r="C45" s="19">
        <v>1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>
        <v>1</v>
      </c>
      <c r="W45" s="19"/>
      <c r="X45" s="19"/>
      <c r="Y45" s="19"/>
      <c r="Z45" s="19"/>
      <c r="AA45" s="19"/>
      <c r="AB45" s="19"/>
      <c r="AC45" s="19"/>
      <c r="AD45" s="17">
        <v>2</v>
      </c>
      <c r="AE45" s="17">
        <v>2</v>
      </c>
      <c r="AF45" s="19"/>
    </row>
    <row r="46" spans="1:32" ht="15" customHeight="1">
      <c r="A46" s="19" t="s">
        <v>113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>
        <v>1</v>
      </c>
      <c r="AB46" s="19"/>
      <c r="AC46" s="19"/>
      <c r="AD46" s="17">
        <v>1</v>
      </c>
      <c r="AE46" s="17">
        <v>1</v>
      </c>
      <c r="AF46" s="19"/>
    </row>
    <row r="47" spans="1:32" ht="15.65" customHeight="1">
      <c r="A47" s="19" t="s">
        <v>114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>
        <v>2</v>
      </c>
      <c r="AC47" s="19"/>
      <c r="AD47" s="17">
        <v>1</v>
      </c>
      <c r="AE47" s="17">
        <v>2</v>
      </c>
      <c r="AF47" s="19"/>
    </row>
    <row r="48" spans="1:32" ht="15" customHeight="1">
      <c r="A48" s="19" t="s">
        <v>115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>
        <v>6</v>
      </c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7">
        <v>1</v>
      </c>
      <c r="AE48" s="17">
        <v>6</v>
      </c>
      <c r="AF48" s="19"/>
    </row>
    <row r="49" spans="1:32" ht="15.65" customHeight="1">
      <c r="A49" s="19" t="s">
        <v>116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>
        <v>2</v>
      </c>
      <c r="AC49" s="19"/>
      <c r="AD49" s="17">
        <v>1</v>
      </c>
      <c r="AE49" s="17">
        <v>2</v>
      </c>
      <c r="AF49" s="19"/>
    </row>
    <row r="50" spans="1:32" ht="14.15" customHeight="1">
      <c r="A50" s="19" t="s">
        <v>117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>
        <v>2</v>
      </c>
      <c r="AC50" s="19"/>
      <c r="AD50" s="17">
        <v>1</v>
      </c>
      <c r="AE50" s="17">
        <v>2</v>
      </c>
      <c r="AF50" s="19"/>
    </row>
    <row r="51" spans="1:32" ht="16" customHeight="1">
      <c r="A51" s="19" t="s">
        <v>118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>
        <v>1</v>
      </c>
      <c r="AC51" s="19"/>
      <c r="AD51" s="17">
        <v>1</v>
      </c>
      <c r="AE51" s="17">
        <v>1</v>
      </c>
      <c r="AF51" s="19"/>
    </row>
    <row r="52" spans="1:32" ht="15.65" customHeight="1">
      <c r="A52" s="19" t="s">
        <v>119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>
        <v>77</v>
      </c>
      <c r="AC52" s="19"/>
      <c r="AD52" s="17">
        <v>1</v>
      </c>
      <c r="AE52" s="17">
        <v>77</v>
      </c>
      <c r="AF52" s="19"/>
    </row>
    <row r="53" spans="1:32" ht="16.5" customHeight="1">
      <c r="A53" s="19" t="s">
        <v>120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>
        <v>1</v>
      </c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7">
        <v>1</v>
      </c>
      <c r="AE53" s="17">
        <v>1</v>
      </c>
      <c r="AF53" s="19"/>
    </row>
    <row r="54" spans="1:32" ht="15" customHeight="1">
      <c r="A54" s="19" t="s">
        <v>121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>
        <v>3</v>
      </c>
      <c r="AC54" s="19"/>
      <c r="AD54" s="17">
        <v>1</v>
      </c>
      <c r="AE54" s="17">
        <v>3</v>
      </c>
      <c r="AF54" s="19"/>
    </row>
    <row r="55" spans="1:32" ht="16.5" customHeight="1">
      <c r="A55" s="19" t="s">
        <v>122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>
        <v>4</v>
      </c>
      <c r="AC55" s="19"/>
      <c r="AD55" s="17">
        <v>1</v>
      </c>
      <c r="AE55" s="17">
        <v>4</v>
      </c>
      <c r="AF55" s="19"/>
    </row>
    <row r="56" spans="1:32" ht="18" customHeight="1">
      <c r="A56" s="19" t="s">
        <v>123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>
        <v>13</v>
      </c>
      <c r="V56" s="19"/>
      <c r="W56" s="19"/>
      <c r="X56" s="19"/>
      <c r="Y56" s="19"/>
      <c r="Z56" s="19"/>
      <c r="AA56" s="19"/>
      <c r="AB56" s="19"/>
      <c r="AC56" s="19"/>
      <c r="AD56" s="17">
        <v>1</v>
      </c>
      <c r="AE56" s="17">
        <v>13</v>
      </c>
      <c r="AF56" s="19"/>
    </row>
    <row r="57" spans="1:32" ht="15.5">
      <c r="A57" s="19" t="s">
        <v>124</v>
      </c>
      <c r="B57" s="19"/>
      <c r="C57" s="19">
        <v>1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7">
        <v>1</v>
      </c>
      <c r="AE57" s="17">
        <v>1</v>
      </c>
      <c r="AF57" s="19"/>
    </row>
    <row r="58" spans="1:32" ht="15.5">
      <c r="A58" s="19" t="s">
        <v>125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>
        <v>12</v>
      </c>
      <c r="AC58" s="19"/>
      <c r="AD58" s="17">
        <v>1</v>
      </c>
      <c r="AE58" s="17">
        <v>12</v>
      </c>
      <c r="AF58" s="19"/>
    </row>
    <row r="59" spans="1:32" ht="15.5">
      <c r="A59" s="19" t="s">
        <v>126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>
        <v>14</v>
      </c>
      <c r="AC59" s="19"/>
      <c r="AD59" s="17">
        <v>1</v>
      </c>
      <c r="AE59" s="17">
        <v>14</v>
      </c>
      <c r="AF59" s="19"/>
    </row>
    <row r="60" spans="1:32" ht="15.5">
      <c r="A60" s="19" t="s">
        <v>127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>
        <v>1</v>
      </c>
      <c r="V60" s="19"/>
      <c r="W60" s="19"/>
      <c r="X60" s="19"/>
      <c r="Y60" s="19"/>
      <c r="Z60" s="19"/>
      <c r="AA60" s="19"/>
      <c r="AB60" s="19"/>
      <c r="AC60" s="19">
        <v>2</v>
      </c>
      <c r="AD60" s="17">
        <v>2</v>
      </c>
      <c r="AE60" s="17">
        <v>3</v>
      </c>
      <c r="AF60" s="19"/>
    </row>
    <row r="61" spans="1:32" ht="15.5">
      <c r="A61" s="19" t="s">
        <v>128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>
        <v>5</v>
      </c>
      <c r="AC61" s="19"/>
      <c r="AD61" s="17">
        <v>1</v>
      </c>
      <c r="AE61" s="17">
        <v>5</v>
      </c>
      <c r="AF61" s="19"/>
    </row>
    <row r="62" spans="1:32" ht="15.5">
      <c r="A62" s="19" t="s">
        <v>129</v>
      </c>
      <c r="B62" s="19"/>
      <c r="C62" s="19"/>
      <c r="D62" s="19"/>
      <c r="E62" s="19"/>
      <c r="F62" s="19">
        <v>18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>
        <v>23</v>
      </c>
      <c r="S62" s="19"/>
      <c r="T62" s="19"/>
      <c r="U62" s="19"/>
      <c r="V62" s="19"/>
      <c r="W62" s="19"/>
      <c r="X62" s="19"/>
      <c r="Y62" s="19"/>
      <c r="Z62" s="19">
        <v>13</v>
      </c>
      <c r="AA62" s="19"/>
      <c r="AB62" s="19"/>
      <c r="AC62" s="19"/>
      <c r="AD62" s="17">
        <v>3</v>
      </c>
      <c r="AE62" s="17">
        <v>54</v>
      </c>
      <c r="AF62" s="19"/>
    </row>
    <row r="63" spans="1:32" ht="15.5">
      <c r="A63" s="19"/>
      <c r="B63" s="19"/>
      <c r="C63" s="19">
        <f>SUM(C3:C62)</f>
        <v>10</v>
      </c>
      <c r="D63" s="19">
        <f>SUM(D3:D62)</f>
        <v>0</v>
      </c>
      <c r="E63" s="19">
        <f>SUM(E3:E62)</f>
        <v>4</v>
      </c>
      <c r="F63" s="19">
        <f>SUM(F3:F62)</f>
        <v>23</v>
      </c>
      <c r="G63" s="19">
        <f>SUM(G3:G62)</f>
        <v>2</v>
      </c>
      <c r="H63" s="19">
        <f>SUM(H1:H62)</f>
        <v>5</v>
      </c>
      <c r="I63" s="19">
        <f>SUM(I3:I62)</f>
        <v>0</v>
      </c>
      <c r="J63" s="19">
        <f>SUM(J3:J62)</f>
        <v>3</v>
      </c>
      <c r="K63" s="19">
        <f>SUM(K3:K62)</f>
        <v>3</v>
      </c>
      <c r="L63" s="19">
        <f>SUM(L3:L62)</f>
        <v>6</v>
      </c>
      <c r="M63" s="19">
        <f>SUM(M3:M62)</f>
        <v>3</v>
      </c>
      <c r="N63" s="19">
        <v>1</v>
      </c>
      <c r="O63" s="19">
        <f t="shared" ref="O63:T63" si="0">SUM(O3:O62)</f>
        <v>0</v>
      </c>
      <c r="P63" s="19">
        <f t="shared" si="0"/>
        <v>6</v>
      </c>
      <c r="Q63" s="19">
        <f t="shared" si="0"/>
        <v>1</v>
      </c>
      <c r="R63" s="19">
        <f t="shared" si="0"/>
        <v>30</v>
      </c>
      <c r="S63" s="19">
        <f t="shared" si="0"/>
        <v>0</v>
      </c>
      <c r="T63" s="19">
        <f t="shared" si="0"/>
        <v>1</v>
      </c>
      <c r="U63" s="19">
        <f>SUM(U2:U62)</f>
        <v>15</v>
      </c>
      <c r="V63" s="19">
        <f>SUM(V2:V62)</f>
        <v>16</v>
      </c>
      <c r="W63" s="19">
        <f t="shared" ref="W63:AE63" si="1">SUM(W3:W62)</f>
        <v>0</v>
      </c>
      <c r="X63" s="19">
        <f t="shared" si="1"/>
        <v>0</v>
      </c>
      <c r="Y63" s="19">
        <f t="shared" si="1"/>
        <v>6</v>
      </c>
      <c r="Z63" s="19">
        <f t="shared" si="1"/>
        <v>42</v>
      </c>
      <c r="AA63" s="19">
        <f t="shared" si="1"/>
        <v>4</v>
      </c>
      <c r="AB63" s="19">
        <f t="shared" si="1"/>
        <v>247</v>
      </c>
      <c r="AC63" s="19">
        <f t="shared" si="1"/>
        <v>2</v>
      </c>
      <c r="AD63" s="19">
        <f t="shared" si="1"/>
        <v>85</v>
      </c>
      <c r="AE63" s="19">
        <f t="shared" si="1"/>
        <v>430</v>
      </c>
      <c r="AF63" s="19"/>
    </row>
    <row r="64" spans="1:32" ht="15.5">
      <c r="A64" s="19" t="s">
        <v>130</v>
      </c>
      <c r="B64" s="19"/>
      <c r="C64" s="19">
        <v>4</v>
      </c>
      <c r="D64" s="19">
        <v>0</v>
      </c>
      <c r="E64" s="19">
        <v>2</v>
      </c>
      <c r="F64" s="19">
        <v>2</v>
      </c>
      <c r="G64" s="19">
        <v>1</v>
      </c>
      <c r="H64" s="19">
        <v>3</v>
      </c>
      <c r="I64" s="19">
        <v>0</v>
      </c>
      <c r="J64" s="19">
        <v>1</v>
      </c>
      <c r="K64" s="19">
        <v>2</v>
      </c>
      <c r="L64" s="19">
        <v>4</v>
      </c>
      <c r="M64" s="19">
        <v>1</v>
      </c>
      <c r="N64" s="19">
        <v>1</v>
      </c>
      <c r="O64" s="19">
        <v>0</v>
      </c>
      <c r="P64" s="19">
        <v>1</v>
      </c>
      <c r="Q64" s="19">
        <v>1</v>
      </c>
      <c r="R64" s="19">
        <v>5</v>
      </c>
      <c r="S64" s="19">
        <v>0</v>
      </c>
      <c r="T64" s="19">
        <v>1</v>
      </c>
      <c r="U64" s="19">
        <v>3</v>
      </c>
      <c r="V64" s="19">
        <v>5</v>
      </c>
      <c r="W64" s="19">
        <v>0</v>
      </c>
      <c r="X64" s="19">
        <v>0</v>
      </c>
      <c r="Y64" s="19">
        <v>2</v>
      </c>
      <c r="Z64" s="19">
        <v>6</v>
      </c>
      <c r="AA64" s="19">
        <v>2</v>
      </c>
      <c r="AB64" s="19">
        <v>37</v>
      </c>
      <c r="AC64" s="19">
        <v>1</v>
      </c>
      <c r="AD64" s="19"/>
      <c r="AE64" s="19"/>
      <c r="AF64" s="19"/>
    </row>
    <row r="65" spans="1:32" ht="15.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</row>
    <row r="66" spans="1:32" ht="15.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62"/>
  <sheetViews>
    <sheetView topLeftCell="B1" workbookViewId="0">
      <selection activeCell="B1" sqref="B1:D1"/>
    </sheetView>
  </sheetViews>
  <sheetFormatPr defaultRowHeight="14.5"/>
  <cols>
    <col min="1" max="1" width="42.54296875" customWidth="1"/>
    <col min="2" max="2" width="12.453125" customWidth="1"/>
    <col min="3" max="4" width="38.26953125" customWidth="1"/>
    <col min="5" max="5" width="19.54296875" customWidth="1"/>
    <col min="6" max="6" width="15.7265625" customWidth="1"/>
    <col min="7" max="7" width="60.26953125" customWidth="1"/>
  </cols>
  <sheetData>
    <row r="1" spans="1:7">
      <c r="B1" s="25" t="s">
        <v>471</v>
      </c>
      <c r="C1" s="25"/>
      <c r="D1" s="25"/>
    </row>
    <row r="2" spans="1:7" s="1" customFormat="1" ht="18" customHeight="1">
      <c r="A2" s="2" t="s">
        <v>40</v>
      </c>
      <c r="B2" s="5" t="s">
        <v>131</v>
      </c>
      <c r="C2" s="2" t="s">
        <v>132</v>
      </c>
      <c r="D2" s="2" t="s">
        <v>133</v>
      </c>
      <c r="E2" s="2" t="s">
        <v>68</v>
      </c>
      <c r="F2" s="2" t="s">
        <v>69</v>
      </c>
    </row>
    <row r="3" spans="1:7" ht="23.5" customHeight="1">
      <c r="A3" s="3" t="s">
        <v>70</v>
      </c>
      <c r="B3" s="3" t="s">
        <v>134</v>
      </c>
      <c r="C3" s="3" t="s">
        <v>135</v>
      </c>
      <c r="D3" s="3" t="s">
        <v>136</v>
      </c>
      <c r="E3" s="3">
        <v>1</v>
      </c>
      <c r="F3" s="3">
        <v>1</v>
      </c>
      <c r="G3" t="s">
        <v>38</v>
      </c>
    </row>
    <row r="4" spans="1:7" ht="18" customHeight="1">
      <c r="A4" s="3" t="s">
        <v>71</v>
      </c>
      <c r="B4" s="3" t="s">
        <v>134</v>
      </c>
      <c r="C4" s="3" t="s">
        <v>137</v>
      </c>
      <c r="D4" s="3" t="s">
        <v>138</v>
      </c>
      <c r="E4" s="3">
        <v>1</v>
      </c>
      <c r="F4" s="3">
        <v>1</v>
      </c>
      <c r="G4" t="s">
        <v>38</v>
      </c>
    </row>
    <row r="5" spans="1:7" ht="18.649999999999999" customHeight="1">
      <c r="A5" s="3" t="s">
        <v>72</v>
      </c>
      <c r="B5" s="3" t="s">
        <v>134</v>
      </c>
      <c r="C5" s="3" t="s">
        <v>139</v>
      </c>
      <c r="D5" s="3" t="s">
        <v>136</v>
      </c>
      <c r="E5" s="3">
        <v>1</v>
      </c>
      <c r="F5" s="3">
        <v>2</v>
      </c>
      <c r="G5" t="s">
        <v>38</v>
      </c>
    </row>
    <row r="6" spans="1:7" ht="16" customHeight="1">
      <c r="A6" s="3" t="s">
        <v>73</v>
      </c>
      <c r="B6" s="3" t="s">
        <v>134</v>
      </c>
      <c r="C6" s="3" t="s">
        <v>137</v>
      </c>
      <c r="D6" s="3" t="s">
        <v>138</v>
      </c>
      <c r="E6" s="3">
        <v>1</v>
      </c>
      <c r="F6" s="3">
        <v>1</v>
      </c>
      <c r="G6" t="s">
        <v>38</v>
      </c>
    </row>
    <row r="7" spans="1:7" ht="15.65" customHeight="1">
      <c r="A7" s="3" t="s">
        <v>74</v>
      </c>
      <c r="B7" s="3" t="s">
        <v>134</v>
      </c>
      <c r="C7" s="3" t="s">
        <v>140</v>
      </c>
      <c r="D7" s="3" t="s">
        <v>141</v>
      </c>
      <c r="E7" s="3">
        <v>1</v>
      </c>
      <c r="F7" s="3">
        <v>1</v>
      </c>
      <c r="G7" t="s">
        <v>38</v>
      </c>
    </row>
    <row r="8" spans="1:7" ht="16.5" customHeight="1">
      <c r="A8" s="3" t="s">
        <v>75</v>
      </c>
      <c r="B8" s="3" t="s">
        <v>134</v>
      </c>
      <c r="C8" s="3" t="s">
        <v>137</v>
      </c>
      <c r="D8" s="3" t="s">
        <v>138</v>
      </c>
      <c r="E8" s="3">
        <v>1</v>
      </c>
      <c r="F8" s="3">
        <v>2</v>
      </c>
      <c r="G8" t="s">
        <v>38</v>
      </c>
    </row>
    <row r="9" spans="1:7" ht="15.65" customHeight="1">
      <c r="A9" s="3" t="s">
        <v>76</v>
      </c>
      <c r="B9" s="3" t="s">
        <v>142</v>
      </c>
      <c r="C9" s="3" t="s">
        <v>143</v>
      </c>
      <c r="D9" s="3" t="s">
        <v>144</v>
      </c>
      <c r="E9" s="3">
        <v>1</v>
      </c>
      <c r="F9" s="3">
        <v>1</v>
      </c>
      <c r="G9" t="s">
        <v>21</v>
      </c>
    </row>
    <row r="10" spans="1:7" ht="15.65" customHeight="1">
      <c r="A10" s="3" t="s">
        <v>77</v>
      </c>
      <c r="B10" s="3" t="s">
        <v>134</v>
      </c>
      <c r="C10" s="3" t="s">
        <v>139</v>
      </c>
      <c r="D10" s="3" t="s">
        <v>136</v>
      </c>
      <c r="E10" s="3">
        <v>1</v>
      </c>
      <c r="F10" s="3">
        <v>1</v>
      </c>
      <c r="G10" t="s">
        <v>38</v>
      </c>
    </row>
    <row r="11" spans="1:7" ht="20.149999999999999" customHeight="1">
      <c r="A11" s="3" t="s">
        <v>145</v>
      </c>
      <c r="B11" s="3" t="s">
        <v>134</v>
      </c>
      <c r="C11" s="3" t="s">
        <v>137</v>
      </c>
      <c r="D11" s="3" t="s">
        <v>138</v>
      </c>
      <c r="E11" s="3">
        <v>1</v>
      </c>
      <c r="F11" s="3">
        <v>3</v>
      </c>
      <c r="G11" t="s">
        <v>38</v>
      </c>
    </row>
    <row r="12" spans="1:7" ht="20.5" customHeight="1">
      <c r="A12" s="3" t="s">
        <v>146</v>
      </c>
      <c r="B12" s="3" t="s">
        <v>134</v>
      </c>
      <c r="C12" s="3" t="s">
        <v>147</v>
      </c>
      <c r="D12" s="3" t="s">
        <v>138</v>
      </c>
      <c r="E12" s="3">
        <v>1</v>
      </c>
      <c r="F12" s="3">
        <v>9</v>
      </c>
      <c r="G12" t="s">
        <v>38</v>
      </c>
    </row>
    <row r="13" spans="1:7" ht="20.149999999999999" customHeight="1">
      <c r="A13" s="3" t="s">
        <v>148</v>
      </c>
      <c r="B13" s="3" t="s">
        <v>149</v>
      </c>
      <c r="C13" s="3" t="s">
        <v>150</v>
      </c>
      <c r="D13" s="3" t="s">
        <v>144</v>
      </c>
      <c r="E13" s="3">
        <v>7</v>
      </c>
      <c r="F13" s="3">
        <v>13</v>
      </c>
      <c r="G13" t="s">
        <v>151</v>
      </c>
    </row>
    <row r="14" spans="1:7" ht="21" customHeight="1">
      <c r="A14" s="3" t="s">
        <v>152</v>
      </c>
      <c r="B14" s="3" t="s">
        <v>153</v>
      </c>
      <c r="C14" s="3" t="s">
        <v>154</v>
      </c>
      <c r="D14" s="3" t="s">
        <v>144</v>
      </c>
      <c r="E14" s="3">
        <v>2</v>
      </c>
      <c r="F14" s="3">
        <v>5</v>
      </c>
      <c r="G14" t="s">
        <v>155</v>
      </c>
    </row>
    <row r="15" spans="1:7" ht="16.5" customHeight="1">
      <c r="A15" s="3" t="s">
        <v>82</v>
      </c>
      <c r="B15" s="3" t="s">
        <v>134</v>
      </c>
      <c r="C15" s="3" t="s">
        <v>156</v>
      </c>
      <c r="D15" s="3" t="s">
        <v>136</v>
      </c>
      <c r="E15" s="3">
        <v>1</v>
      </c>
      <c r="F15" s="3">
        <v>4</v>
      </c>
      <c r="G15" t="s">
        <v>38</v>
      </c>
    </row>
    <row r="16" spans="1:7" ht="15.65" customHeight="1">
      <c r="A16" s="3" t="s">
        <v>83</v>
      </c>
      <c r="B16" s="3" t="s">
        <v>134</v>
      </c>
      <c r="C16" s="3" t="s">
        <v>139</v>
      </c>
      <c r="D16" s="3" t="s">
        <v>136</v>
      </c>
      <c r="E16" s="3">
        <v>1</v>
      </c>
      <c r="F16" s="3">
        <v>1</v>
      </c>
      <c r="G16" t="s">
        <v>38</v>
      </c>
    </row>
    <row r="17" spans="1:7" ht="20.149999999999999" customHeight="1">
      <c r="A17" s="3" t="s">
        <v>84</v>
      </c>
      <c r="B17" s="3" t="s">
        <v>134</v>
      </c>
      <c r="C17" s="3" t="s">
        <v>157</v>
      </c>
      <c r="D17" s="3" t="s">
        <v>138</v>
      </c>
      <c r="E17" s="3">
        <v>1</v>
      </c>
      <c r="F17" s="3">
        <v>8</v>
      </c>
      <c r="G17" t="s">
        <v>38</v>
      </c>
    </row>
    <row r="18" spans="1:7" ht="21.65" customHeight="1">
      <c r="A18" s="3" t="s">
        <v>85</v>
      </c>
      <c r="B18" s="3" t="s">
        <v>134</v>
      </c>
      <c r="C18" s="3" t="s">
        <v>143</v>
      </c>
      <c r="D18" s="3" t="s">
        <v>144</v>
      </c>
      <c r="E18" s="3">
        <v>1</v>
      </c>
      <c r="F18" s="3">
        <v>42</v>
      </c>
      <c r="G18" t="s">
        <v>38</v>
      </c>
    </row>
    <row r="19" spans="1:7" ht="17.149999999999999" customHeight="1">
      <c r="A19" s="3" t="s">
        <v>158</v>
      </c>
      <c r="B19" s="3" t="s">
        <v>134</v>
      </c>
      <c r="C19" s="3" t="s">
        <v>147</v>
      </c>
      <c r="D19" s="3" t="s">
        <v>159</v>
      </c>
      <c r="E19" s="3">
        <v>1</v>
      </c>
      <c r="F19" s="3">
        <v>4</v>
      </c>
      <c r="G19" t="s">
        <v>38</v>
      </c>
    </row>
    <row r="20" spans="1:7" ht="18.649999999999999" customHeight="1">
      <c r="A20" s="3" t="s">
        <v>87</v>
      </c>
      <c r="B20" s="3" t="s">
        <v>160</v>
      </c>
      <c r="C20" s="3" t="s">
        <v>143</v>
      </c>
      <c r="D20" s="3" t="s">
        <v>144</v>
      </c>
      <c r="E20" s="3">
        <v>1</v>
      </c>
      <c r="F20" s="3">
        <v>5</v>
      </c>
      <c r="G20" t="s">
        <v>161</v>
      </c>
    </row>
    <row r="21" spans="1:7" ht="15" customHeight="1">
      <c r="A21" s="3" t="s">
        <v>88</v>
      </c>
      <c r="B21" s="3" t="s">
        <v>142</v>
      </c>
      <c r="C21" s="3" t="s">
        <v>143</v>
      </c>
      <c r="D21" s="3" t="s">
        <v>144</v>
      </c>
      <c r="E21" s="3">
        <v>2</v>
      </c>
      <c r="F21" s="3">
        <v>5</v>
      </c>
      <c r="G21" t="s">
        <v>162</v>
      </c>
    </row>
    <row r="22" spans="1:7" ht="20.5" customHeight="1">
      <c r="A22" s="3" t="s">
        <v>163</v>
      </c>
      <c r="B22" s="3" t="s">
        <v>134</v>
      </c>
      <c r="C22" s="3" t="s">
        <v>164</v>
      </c>
      <c r="D22" s="3" t="s">
        <v>136</v>
      </c>
      <c r="E22" s="3">
        <v>1</v>
      </c>
      <c r="F22" s="3">
        <v>2</v>
      </c>
      <c r="G22" t="s">
        <v>38</v>
      </c>
    </row>
    <row r="23" spans="1:7" ht="21.65" customHeight="1">
      <c r="A23" s="3" t="s">
        <v>165</v>
      </c>
      <c r="B23" s="3" t="s">
        <v>134</v>
      </c>
      <c r="C23" s="3" t="s">
        <v>164</v>
      </c>
      <c r="D23" s="3" t="s">
        <v>136</v>
      </c>
      <c r="E23" s="3">
        <v>1</v>
      </c>
      <c r="F23" s="3">
        <v>2</v>
      </c>
      <c r="G23" t="s">
        <v>38</v>
      </c>
    </row>
    <row r="24" spans="1:7" ht="18" customHeight="1">
      <c r="A24" s="3" t="s">
        <v>91</v>
      </c>
      <c r="B24" s="3" t="s">
        <v>166</v>
      </c>
      <c r="C24" s="3" t="s">
        <v>167</v>
      </c>
      <c r="D24" s="3" t="s">
        <v>138</v>
      </c>
      <c r="E24" s="3">
        <v>1</v>
      </c>
      <c r="F24" s="3">
        <v>1</v>
      </c>
      <c r="G24" t="s">
        <v>32</v>
      </c>
    </row>
    <row r="25" spans="1:7" ht="17.149999999999999" customHeight="1">
      <c r="A25" s="3" t="s">
        <v>92</v>
      </c>
      <c r="B25" s="3" t="s">
        <v>149</v>
      </c>
      <c r="C25" s="3" t="s">
        <v>139</v>
      </c>
      <c r="D25" s="3" t="s">
        <v>136</v>
      </c>
      <c r="E25" s="3">
        <v>1</v>
      </c>
      <c r="F25" s="3">
        <v>1</v>
      </c>
      <c r="G25" t="s">
        <v>168</v>
      </c>
    </row>
    <row r="26" spans="1:7" ht="18" customHeight="1">
      <c r="A26" s="3" t="s">
        <v>93</v>
      </c>
      <c r="B26" s="3" t="s">
        <v>169</v>
      </c>
      <c r="C26" s="3" t="s">
        <v>170</v>
      </c>
      <c r="D26" s="3" t="s">
        <v>141</v>
      </c>
      <c r="E26" s="3">
        <v>5</v>
      </c>
      <c r="F26" s="3">
        <v>12</v>
      </c>
      <c r="G26" t="s">
        <v>171</v>
      </c>
    </row>
    <row r="27" spans="1:7" ht="16.5" customHeight="1">
      <c r="A27" s="3" t="s">
        <v>94</v>
      </c>
      <c r="B27" s="3" t="s">
        <v>172</v>
      </c>
      <c r="C27" s="3" t="s">
        <v>173</v>
      </c>
      <c r="D27" s="3" t="s">
        <v>174</v>
      </c>
      <c r="E27" s="3">
        <v>1</v>
      </c>
      <c r="F27" s="3">
        <v>2</v>
      </c>
      <c r="G27" t="s">
        <v>36</v>
      </c>
    </row>
    <row r="28" spans="1:7" ht="18" customHeight="1">
      <c r="A28" s="3" t="s">
        <v>95</v>
      </c>
      <c r="B28" s="3" t="s">
        <v>134</v>
      </c>
      <c r="C28" s="3" t="s">
        <v>139</v>
      </c>
      <c r="D28" s="3" t="s">
        <v>136</v>
      </c>
      <c r="E28" s="3">
        <v>1</v>
      </c>
      <c r="F28" s="3">
        <v>3</v>
      </c>
      <c r="G28" t="s">
        <v>38</v>
      </c>
    </row>
    <row r="29" spans="1:7" ht="19" customHeight="1">
      <c r="A29" s="3" t="s">
        <v>175</v>
      </c>
      <c r="B29" s="3" t="s">
        <v>134</v>
      </c>
      <c r="C29" s="3" t="s">
        <v>147</v>
      </c>
      <c r="D29" s="3" t="s">
        <v>159</v>
      </c>
      <c r="E29" s="3">
        <v>1</v>
      </c>
      <c r="F29" s="3">
        <v>5</v>
      </c>
      <c r="G29" t="s">
        <v>38</v>
      </c>
    </row>
    <row r="30" spans="1:7" ht="15.65" customHeight="1">
      <c r="A30" s="3" t="s">
        <v>97</v>
      </c>
      <c r="B30" s="3" t="s">
        <v>176</v>
      </c>
      <c r="C30" s="3" t="s">
        <v>177</v>
      </c>
      <c r="D30" s="3" t="s">
        <v>136</v>
      </c>
      <c r="E30" s="3">
        <v>1</v>
      </c>
      <c r="F30" s="3">
        <v>2</v>
      </c>
      <c r="G30" t="s">
        <v>36</v>
      </c>
    </row>
    <row r="31" spans="1:7" ht="13.5" customHeight="1">
      <c r="A31" s="3" t="s">
        <v>98</v>
      </c>
      <c r="B31" s="3" t="s">
        <v>134</v>
      </c>
      <c r="C31" s="3" t="s">
        <v>140</v>
      </c>
      <c r="D31" s="3" t="s">
        <v>141</v>
      </c>
      <c r="E31" s="3">
        <v>1</v>
      </c>
      <c r="F31" s="3">
        <v>2</v>
      </c>
      <c r="G31" t="s">
        <v>38</v>
      </c>
    </row>
    <row r="32" spans="1:7" ht="15" customHeight="1">
      <c r="A32" s="3" t="s">
        <v>99</v>
      </c>
      <c r="B32" s="3" t="s">
        <v>134</v>
      </c>
      <c r="C32" s="3" t="s">
        <v>140</v>
      </c>
      <c r="D32" s="3" t="s">
        <v>141</v>
      </c>
      <c r="E32" s="3">
        <v>1</v>
      </c>
      <c r="F32" s="3">
        <v>3</v>
      </c>
      <c r="G32" t="s">
        <v>38</v>
      </c>
    </row>
    <row r="33" spans="1:7" ht="16.5" customHeight="1">
      <c r="A33" s="3" t="s">
        <v>100</v>
      </c>
      <c r="B33" s="3" t="s">
        <v>134</v>
      </c>
      <c r="C33" s="3" t="s">
        <v>139</v>
      </c>
      <c r="D33" s="3" t="s">
        <v>136</v>
      </c>
      <c r="E33" s="3">
        <v>1</v>
      </c>
      <c r="F33" s="3">
        <v>1</v>
      </c>
      <c r="G33" t="s">
        <v>28</v>
      </c>
    </row>
    <row r="34" spans="1:7" ht="17.5" customHeight="1">
      <c r="A34" s="3" t="s">
        <v>101</v>
      </c>
      <c r="B34" s="3" t="s">
        <v>134</v>
      </c>
      <c r="C34" s="3" t="s">
        <v>139</v>
      </c>
      <c r="D34" s="3" t="s">
        <v>136</v>
      </c>
      <c r="E34" s="3">
        <v>1</v>
      </c>
      <c r="F34" s="3">
        <v>3</v>
      </c>
      <c r="G34" t="s">
        <v>38</v>
      </c>
    </row>
    <row r="35" spans="1:7" ht="17.5" customHeight="1">
      <c r="A35" s="3" t="s">
        <v>178</v>
      </c>
      <c r="B35" s="3" t="s">
        <v>179</v>
      </c>
      <c r="C35" s="3" t="s">
        <v>167</v>
      </c>
      <c r="D35" s="3" t="s">
        <v>174</v>
      </c>
      <c r="E35" s="3">
        <v>3</v>
      </c>
      <c r="F35" s="3">
        <v>12</v>
      </c>
      <c r="G35" t="s">
        <v>180</v>
      </c>
    </row>
    <row r="36" spans="1:7" ht="16" customHeight="1">
      <c r="A36" s="3" t="s">
        <v>103</v>
      </c>
      <c r="B36" s="3" t="s">
        <v>134</v>
      </c>
      <c r="C36" s="3" t="s">
        <v>143</v>
      </c>
      <c r="D36" s="3" t="s">
        <v>144</v>
      </c>
      <c r="E36" s="3">
        <v>1</v>
      </c>
      <c r="F36" s="3">
        <v>17</v>
      </c>
      <c r="G36" t="s">
        <v>38</v>
      </c>
    </row>
    <row r="37" spans="1:7" ht="15" customHeight="1">
      <c r="A37" s="3" t="s">
        <v>104</v>
      </c>
      <c r="B37" s="3" t="s">
        <v>134</v>
      </c>
      <c r="C37" s="3" t="s">
        <v>137</v>
      </c>
      <c r="D37" s="3" t="s">
        <v>138</v>
      </c>
      <c r="E37" s="3">
        <v>1</v>
      </c>
      <c r="F37" s="3">
        <v>2</v>
      </c>
      <c r="G37" t="s">
        <v>38</v>
      </c>
    </row>
    <row r="38" spans="1:7" ht="17.149999999999999" customHeight="1">
      <c r="A38" s="3" t="s">
        <v>181</v>
      </c>
      <c r="B38" s="3" t="s">
        <v>134</v>
      </c>
      <c r="C38" s="3" t="s">
        <v>164</v>
      </c>
      <c r="D38" s="3" t="s">
        <v>136</v>
      </c>
      <c r="E38" s="3">
        <v>1</v>
      </c>
      <c r="F38" s="3">
        <v>2</v>
      </c>
      <c r="G38" t="s">
        <v>38</v>
      </c>
    </row>
    <row r="39" spans="1:7" ht="14.5" customHeight="1">
      <c r="A39" s="3" t="s">
        <v>106</v>
      </c>
      <c r="B39" s="3" t="s">
        <v>134</v>
      </c>
      <c r="C39" s="3" t="s">
        <v>182</v>
      </c>
      <c r="D39" s="3" t="s">
        <v>141</v>
      </c>
      <c r="E39" s="3">
        <v>1</v>
      </c>
      <c r="F39" s="3">
        <v>2</v>
      </c>
      <c r="G39" t="s">
        <v>38</v>
      </c>
    </row>
    <row r="40" spans="1:7" ht="12.65" customHeight="1">
      <c r="A40" s="3" t="s">
        <v>107</v>
      </c>
      <c r="B40" s="3" t="s">
        <v>153</v>
      </c>
      <c r="C40" s="3" t="s">
        <v>183</v>
      </c>
      <c r="D40" s="3" t="s">
        <v>174</v>
      </c>
      <c r="E40" s="3">
        <v>1</v>
      </c>
      <c r="F40" s="3">
        <v>1</v>
      </c>
      <c r="G40" t="s">
        <v>28</v>
      </c>
    </row>
    <row r="41" spans="1:7" ht="15.65" customHeight="1">
      <c r="A41" s="3" t="s">
        <v>108</v>
      </c>
      <c r="B41" s="3" t="s">
        <v>149</v>
      </c>
      <c r="C41" s="3" t="s">
        <v>184</v>
      </c>
      <c r="D41" s="3" t="s">
        <v>141</v>
      </c>
      <c r="E41" s="3">
        <v>2</v>
      </c>
      <c r="F41" s="3">
        <v>3</v>
      </c>
      <c r="G41" t="s">
        <v>185</v>
      </c>
    </row>
    <row r="42" spans="1:7" ht="13.5" customHeight="1">
      <c r="A42" s="3" t="s">
        <v>109</v>
      </c>
      <c r="B42" s="3" t="s">
        <v>134</v>
      </c>
      <c r="C42" s="3" t="s">
        <v>157</v>
      </c>
      <c r="D42" s="3" t="s">
        <v>138</v>
      </c>
      <c r="E42" s="3">
        <v>1</v>
      </c>
      <c r="F42" s="3">
        <v>1</v>
      </c>
      <c r="G42" t="s">
        <v>38</v>
      </c>
    </row>
    <row r="43" spans="1:7" ht="17.149999999999999" customHeight="1">
      <c r="A43" s="3" t="s">
        <v>186</v>
      </c>
      <c r="B43" s="3" t="s">
        <v>187</v>
      </c>
      <c r="C43" s="3" t="s">
        <v>154</v>
      </c>
      <c r="D43" s="3" t="s">
        <v>144</v>
      </c>
      <c r="E43" s="3">
        <v>6</v>
      </c>
      <c r="F43" s="3">
        <v>35</v>
      </c>
      <c r="G43" t="s">
        <v>188</v>
      </c>
    </row>
    <row r="44" spans="1:7" ht="17.149999999999999" customHeight="1">
      <c r="A44" s="3" t="s">
        <v>189</v>
      </c>
      <c r="B44" t="s">
        <v>190</v>
      </c>
      <c r="C44" s="3" t="s">
        <v>183</v>
      </c>
      <c r="D44" s="3" t="s">
        <v>174</v>
      </c>
      <c r="E44" s="3">
        <v>2</v>
      </c>
      <c r="F44" s="3">
        <v>4</v>
      </c>
      <c r="G44" t="s">
        <v>191</v>
      </c>
    </row>
    <row r="45" spans="1:7">
      <c r="A45" s="3" t="s">
        <v>192</v>
      </c>
      <c r="B45" t="s">
        <v>179</v>
      </c>
      <c r="C45" s="3" t="s">
        <v>167</v>
      </c>
      <c r="D45" s="3" t="s">
        <v>174</v>
      </c>
      <c r="E45" s="3">
        <v>2</v>
      </c>
      <c r="F45" s="3">
        <v>2</v>
      </c>
      <c r="G45" t="s">
        <v>193</v>
      </c>
    </row>
    <row r="46" spans="1:7" ht="17.5" customHeight="1">
      <c r="A46" s="3" t="s">
        <v>113</v>
      </c>
      <c r="B46" s="3" t="s">
        <v>194</v>
      </c>
      <c r="C46" s="3" t="s">
        <v>195</v>
      </c>
      <c r="D46" s="3" t="s">
        <v>174</v>
      </c>
      <c r="E46" s="3">
        <v>1</v>
      </c>
      <c r="F46" s="3">
        <v>1</v>
      </c>
      <c r="G46" t="s">
        <v>37</v>
      </c>
    </row>
    <row r="47" spans="1:7" ht="13.5" customHeight="1">
      <c r="A47" s="3" t="s">
        <v>114</v>
      </c>
      <c r="B47" s="3" t="s">
        <v>134</v>
      </c>
      <c r="C47" s="3" t="s">
        <v>156</v>
      </c>
      <c r="D47" s="3" t="s">
        <v>136</v>
      </c>
      <c r="E47" s="3">
        <v>1</v>
      </c>
      <c r="F47" s="3">
        <v>2</v>
      </c>
      <c r="G47" t="s">
        <v>38</v>
      </c>
    </row>
    <row r="48" spans="1:7" ht="15" customHeight="1">
      <c r="A48" s="3" t="s">
        <v>115</v>
      </c>
      <c r="B48" s="3" t="s">
        <v>196</v>
      </c>
      <c r="C48" s="3" t="s">
        <v>150</v>
      </c>
      <c r="D48" s="3" t="s">
        <v>144</v>
      </c>
      <c r="E48" s="3">
        <v>1</v>
      </c>
      <c r="F48" s="3">
        <v>6</v>
      </c>
      <c r="G48" t="s">
        <v>26</v>
      </c>
    </row>
    <row r="49" spans="1:7" ht="14.15" customHeight="1">
      <c r="A49" s="3" t="s">
        <v>197</v>
      </c>
      <c r="B49" s="3" t="s">
        <v>134</v>
      </c>
      <c r="C49" s="3" t="s">
        <v>137</v>
      </c>
      <c r="D49" s="3" t="s">
        <v>138</v>
      </c>
      <c r="E49" s="3">
        <v>1</v>
      </c>
      <c r="F49" s="3">
        <v>2</v>
      </c>
      <c r="G49" t="s">
        <v>38</v>
      </c>
    </row>
    <row r="50" spans="1:7" ht="14.5" customHeight="1">
      <c r="A50" s="3" t="s">
        <v>117</v>
      </c>
      <c r="B50" s="3" t="s">
        <v>134</v>
      </c>
      <c r="C50" s="3" t="s">
        <v>137</v>
      </c>
      <c r="D50" s="3" t="s">
        <v>138</v>
      </c>
      <c r="E50" s="3">
        <v>1</v>
      </c>
      <c r="F50" s="3">
        <v>2</v>
      </c>
      <c r="G50" t="s">
        <v>38</v>
      </c>
    </row>
    <row r="51" spans="1:7" ht="14.5" customHeight="1">
      <c r="A51" s="3" t="s">
        <v>118</v>
      </c>
      <c r="B51" s="3" t="s">
        <v>134</v>
      </c>
      <c r="C51" s="3" t="s">
        <v>137</v>
      </c>
      <c r="D51" s="3" t="s">
        <v>138</v>
      </c>
      <c r="E51" s="3">
        <v>1</v>
      </c>
      <c r="F51" s="3">
        <v>1</v>
      </c>
      <c r="G51" t="s">
        <v>38</v>
      </c>
    </row>
    <row r="52" spans="1:7" ht="14.5" customHeight="1">
      <c r="A52" s="3" t="s">
        <v>198</v>
      </c>
      <c r="B52" s="3" t="s">
        <v>134</v>
      </c>
      <c r="C52" s="3" t="s">
        <v>199</v>
      </c>
      <c r="D52" s="3" t="s">
        <v>136</v>
      </c>
      <c r="E52" s="3">
        <v>1</v>
      </c>
      <c r="F52" s="3">
        <v>77</v>
      </c>
      <c r="G52" t="s">
        <v>38</v>
      </c>
    </row>
    <row r="53" spans="1:7" ht="16.5" customHeight="1">
      <c r="A53" s="3" t="s">
        <v>120</v>
      </c>
      <c r="B53" s="3" t="s">
        <v>200</v>
      </c>
      <c r="C53" s="3" t="s">
        <v>201</v>
      </c>
      <c r="D53" s="3" t="s">
        <v>159</v>
      </c>
      <c r="E53" s="3">
        <v>1</v>
      </c>
      <c r="F53" s="3">
        <v>1</v>
      </c>
      <c r="G53" t="s">
        <v>23</v>
      </c>
    </row>
    <row r="54" spans="1:7" ht="15.65" customHeight="1">
      <c r="A54" s="3" t="s">
        <v>121</v>
      </c>
      <c r="B54" s="3" t="s">
        <v>134</v>
      </c>
      <c r="C54" s="3" t="s">
        <v>139</v>
      </c>
      <c r="D54" s="3" t="s">
        <v>136</v>
      </c>
      <c r="E54" s="3">
        <v>1</v>
      </c>
      <c r="F54" s="3">
        <v>3</v>
      </c>
      <c r="G54" t="s">
        <v>38</v>
      </c>
    </row>
    <row r="55" spans="1:7" ht="12.65" customHeight="1">
      <c r="A55" s="3" t="s">
        <v>122</v>
      </c>
      <c r="B55" s="3" t="s">
        <v>134</v>
      </c>
      <c r="C55" s="3" t="s">
        <v>140</v>
      </c>
      <c r="D55" s="3" t="s">
        <v>141</v>
      </c>
      <c r="E55" s="3">
        <v>1</v>
      </c>
      <c r="F55" s="3">
        <v>4</v>
      </c>
      <c r="G55" t="s">
        <v>38</v>
      </c>
    </row>
    <row r="56" spans="1:7" ht="16.5" customHeight="1">
      <c r="A56" s="3" t="s">
        <v>123</v>
      </c>
      <c r="B56" s="3" t="s">
        <v>202</v>
      </c>
      <c r="C56" s="3" t="s">
        <v>150</v>
      </c>
      <c r="D56" s="3" t="s">
        <v>144</v>
      </c>
      <c r="E56" s="3">
        <v>1</v>
      </c>
      <c r="F56" s="3">
        <v>13</v>
      </c>
      <c r="G56" t="s">
        <v>31</v>
      </c>
    </row>
    <row r="57" spans="1:7" ht="13" customHeight="1">
      <c r="A57" s="3" t="s">
        <v>124</v>
      </c>
      <c r="B57" s="3" t="s">
        <v>179</v>
      </c>
      <c r="C57" s="3" t="s">
        <v>167</v>
      </c>
      <c r="D57" s="3" t="s">
        <v>174</v>
      </c>
      <c r="E57" s="3">
        <v>1</v>
      </c>
      <c r="F57" s="3">
        <v>1</v>
      </c>
      <c r="G57" t="s">
        <v>9</v>
      </c>
    </row>
    <row r="58" spans="1:7" ht="12.65" customHeight="1">
      <c r="A58" s="3" t="s">
        <v>125</v>
      </c>
      <c r="B58" s="3" t="s">
        <v>134</v>
      </c>
      <c r="C58" s="3" t="s">
        <v>147</v>
      </c>
      <c r="D58" s="3" t="s">
        <v>138</v>
      </c>
      <c r="E58" s="3">
        <v>1</v>
      </c>
      <c r="F58" s="3">
        <v>12</v>
      </c>
      <c r="G58" t="s">
        <v>38</v>
      </c>
    </row>
    <row r="59" spans="1:7">
      <c r="A59" s="3" t="s">
        <v>126</v>
      </c>
      <c r="B59" s="3" t="s">
        <v>134</v>
      </c>
      <c r="C59" s="3" t="s">
        <v>147</v>
      </c>
      <c r="D59" s="3" t="s">
        <v>138</v>
      </c>
      <c r="E59" s="3">
        <v>1</v>
      </c>
      <c r="F59" s="3">
        <v>14</v>
      </c>
      <c r="G59" t="s">
        <v>38</v>
      </c>
    </row>
    <row r="60" spans="1:7">
      <c r="A60" s="3" t="s">
        <v>127</v>
      </c>
      <c r="B60" s="3" t="s">
        <v>203</v>
      </c>
      <c r="C60" s="3" t="s">
        <v>150</v>
      </c>
      <c r="D60" s="3" t="s">
        <v>144</v>
      </c>
      <c r="E60" s="3">
        <v>2</v>
      </c>
      <c r="F60" s="3">
        <v>3</v>
      </c>
      <c r="G60" t="s">
        <v>39</v>
      </c>
    </row>
    <row r="61" spans="1:7">
      <c r="A61" s="3" t="s">
        <v>128</v>
      </c>
      <c r="B61" s="3" t="s">
        <v>134</v>
      </c>
      <c r="C61" s="3" t="s">
        <v>204</v>
      </c>
      <c r="D61" s="3" t="s">
        <v>205</v>
      </c>
      <c r="E61" s="3">
        <v>1</v>
      </c>
      <c r="F61" s="3">
        <v>5</v>
      </c>
      <c r="G61" t="s">
        <v>38</v>
      </c>
    </row>
    <row r="62" spans="1:7">
      <c r="A62" s="3" t="s">
        <v>129</v>
      </c>
      <c r="B62" s="3" t="s">
        <v>172</v>
      </c>
      <c r="C62" s="3" t="s">
        <v>173</v>
      </c>
      <c r="D62" s="3" t="s">
        <v>141</v>
      </c>
      <c r="E62" s="3">
        <v>3</v>
      </c>
      <c r="F62" s="3">
        <v>54</v>
      </c>
      <c r="G62" t="s">
        <v>206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"/>
  <sheetViews>
    <sheetView zoomScale="55" zoomScaleNormal="55" workbookViewId="0">
      <selection activeCell="AD8" sqref="AD8"/>
    </sheetView>
  </sheetViews>
  <sheetFormatPr defaultRowHeight="14.5"/>
  <sheetData>
    <row r="1" spans="1:6" ht="21">
      <c r="A1" s="23" t="s">
        <v>474</v>
      </c>
      <c r="B1" s="23"/>
      <c r="C1" s="23"/>
      <c r="D1" s="23"/>
      <c r="E1" s="23"/>
      <c r="F1" s="6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2"/>
  <sheetViews>
    <sheetView topLeftCell="A12" zoomScale="40" zoomScaleNormal="40" workbookViewId="0">
      <selection activeCell="AM13" sqref="AM13"/>
    </sheetView>
  </sheetViews>
  <sheetFormatPr defaultRowHeight="14.5"/>
  <sheetData>
    <row r="1" spans="1:8" ht="28.5">
      <c r="A1" s="24" t="s">
        <v>475</v>
      </c>
      <c r="B1" s="24"/>
      <c r="C1" s="24"/>
      <c r="D1" s="24"/>
      <c r="E1" s="24"/>
      <c r="F1" s="24"/>
      <c r="G1" s="6"/>
      <c r="H1" s="6"/>
    </row>
    <row r="2" spans="1:8">
      <c r="A2" s="25"/>
      <c r="B2" s="25"/>
      <c r="C2" s="25"/>
      <c r="D2" s="25"/>
    </row>
  </sheetData>
  <mergeCells count="1">
    <mergeCell ref="A2:D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"/>
  <sheetViews>
    <sheetView zoomScale="55" zoomScaleNormal="55" workbookViewId="0">
      <selection activeCell="AD12" sqref="AD12"/>
    </sheetView>
  </sheetViews>
  <sheetFormatPr defaultRowHeight="14.5"/>
  <sheetData>
    <row r="1" spans="1:6" ht="21">
      <c r="A1" s="23" t="s">
        <v>476</v>
      </c>
      <c r="B1" s="23"/>
      <c r="C1" s="23"/>
      <c r="D1" s="23"/>
      <c r="E1" s="23"/>
      <c r="F1" s="23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1"/>
  <sheetViews>
    <sheetView zoomScale="55" zoomScaleNormal="55" workbookViewId="0">
      <selection sqref="A1:E1"/>
    </sheetView>
  </sheetViews>
  <sheetFormatPr defaultRowHeight="14.5"/>
  <sheetData>
    <row r="1" spans="1:5" ht="21">
      <c r="A1" s="23" t="s">
        <v>477</v>
      </c>
      <c r="B1" s="23"/>
      <c r="C1" s="23"/>
      <c r="D1" s="23"/>
      <c r="E1" s="23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1"/>
  <sheetViews>
    <sheetView zoomScale="55" zoomScaleNormal="55" workbookViewId="0">
      <selection activeCell="AF17" sqref="AF17"/>
    </sheetView>
  </sheetViews>
  <sheetFormatPr defaultRowHeight="14.5"/>
  <sheetData>
    <row r="1" spans="1:6" ht="21">
      <c r="A1" s="23" t="s">
        <v>478</v>
      </c>
      <c r="B1" s="23"/>
      <c r="C1" s="23"/>
      <c r="D1" s="23"/>
      <c r="E1" s="23"/>
      <c r="F1" s="23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1"/>
  <sheetViews>
    <sheetView zoomScale="40" zoomScaleNormal="40" workbookViewId="0">
      <selection activeCell="AN23" sqref="AN23"/>
    </sheetView>
  </sheetViews>
  <sheetFormatPr defaultRowHeight="14.5"/>
  <sheetData>
    <row r="1" spans="1:6" ht="26">
      <c r="A1" s="27" t="s">
        <v>484</v>
      </c>
      <c r="B1" s="27"/>
      <c r="C1" s="27"/>
      <c r="D1" s="27"/>
      <c r="E1" s="27"/>
      <c r="F1" s="27"/>
    </row>
  </sheetData>
  <mergeCells count="1">
    <mergeCell ref="A1:F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sqref="A1:G1"/>
    </sheetView>
  </sheetViews>
  <sheetFormatPr defaultRowHeight="14.5"/>
  <cols>
    <col min="1" max="1" width="33.1796875" customWidth="1"/>
    <col min="2" max="2" width="12.81640625" customWidth="1"/>
    <col min="5" max="5" width="8.7265625" customWidth="1"/>
    <col min="6" max="6" width="15.7265625" customWidth="1"/>
    <col min="7" max="7" width="27.453125" customWidth="1"/>
    <col min="8" max="8" width="13.453125" customWidth="1"/>
  </cols>
  <sheetData>
    <row r="1" spans="1:9">
      <c r="A1" s="25" t="s">
        <v>516</v>
      </c>
      <c r="B1" s="25"/>
      <c r="C1" s="25"/>
      <c r="D1" s="25"/>
      <c r="E1" s="25"/>
      <c r="F1" s="25"/>
      <c r="G1" s="25"/>
    </row>
    <row r="2" spans="1:9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>
      <c r="A3" t="s">
        <v>9</v>
      </c>
      <c r="B3">
        <v>201</v>
      </c>
      <c r="C3">
        <v>0.97670000000000001</v>
      </c>
      <c r="D3">
        <v>5.3E-3</v>
      </c>
      <c r="E3">
        <v>0.13780000000000001</v>
      </c>
      <c r="F3">
        <v>59769</v>
      </c>
      <c r="G3">
        <v>2100904</v>
      </c>
      <c r="H3" t="s">
        <v>10</v>
      </c>
      <c r="I3" t="s">
        <v>11</v>
      </c>
    </row>
    <row r="4" spans="1:9">
      <c r="A4" t="s">
        <v>12</v>
      </c>
      <c r="B4">
        <v>195</v>
      </c>
      <c r="C4">
        <v>0.99399999999999999</v>
      </c>
      <c r="D4">
        <v>1.9E-3</v>
      </c>
      <c r="E4">
        <v>0.2429</v>
      </c>
      <c r="F4">
        <v>8070</v>
      </c>
      <c r="G4">
        <v>2152603</v>
      </c>
      <c r="H4" t="s">
        <v>10</v>
      </c>
      <c r="I4" t="s">
        <v>11</v>
      </c>
    </row>
    <row r="5" spans="1:9">
      <c r="A5" t="s">
        <v>13</v>
      </c>
      <c r="B5">
        <v>71</v>
      </c>
      <c r="C5">
        <v>0.99080000000000001</v>
      </c>
      <c r="D5">
        <v>6.1999999999999998E-3</v>
      </c>
      <c r="E5">
        <v>0.31169999999999998</v>
      </c>
      <c r="F5">
        <v>8887</v>
      </c>
      <c r="G5">
        <v>2151786</v>
      </c>
      <c r="H5" t="s">
        <v>10</v>
      </c>
      <c r="I5" t="s">
        <v>11</v>
      </c>
    </row>
    <row r="6" spans="1:9">
      <c r="A6" t="s">
        <v>14</v>
      </c>
      <c r="B6">
        <v>156</v>
      </c>
      <c r="C6">
        <v>0.98009999999999997</v>
      </c>
      <c r="D6">
        <v>8.3000000000000001E-3</v>
      </c>
      <c r="E6">
        <v>0.14580000000000001</v>
      </c>
      <c r="F6">
        <v>72978</v>
      </c>
      <c r="G6">
        <v>2087695</v>
      </c>
      <c r="H6" t="s">
        <v>10</v>
      </c>
      <c r="I6" t="s">
        <v>11</v>
      </c>
    </row>
    <row r="7" spans="1:9">
      <c r="A7" t="s">
        <v>15</v>
      </c>
      <c r="B7">
        <v>69</v>
      </c>
      <c r="C7">
        <v>0.99209999999999998</v>
      </c>
      <c r="D7">
        <v>3.3E-3</v>
      </c>
      <c r="E7">
        <v>0.22450000000000001</v>
      </c>
      <c r="F7">
        <v>17566</v>
      </c>
      <c r="G7">
        <v>2143107</v>
      </c>
      <c r="H7" t="s">
        <v>10</v>
      </c>
      <c r="I7" t="s">
        <v>11</v>
      </c>
    </row>
    <row r="8" spans="1:9">
      <c r="A8" t="s">
        <v>16</v>
      </c>
      <c r="B8">
        <v>144</v>
      </c>
      <c r="C8">
        <v>0.9889</v>
      </c>
      <c r="D8">
        <v>4.1000000000000003E-3</v>
      </c>
      <c r="E8">
        <v>0.21990000000000001</v>
      </c>
      <c r="F8">
        <v>32336</v>
      </c>
      <c r="G8">
        <v>2128337</v>
      </c>
      <c r="H8" t="s">
        <v>10</v>
      </c>
      <c r="I8" t="s">
        <v>11</v>
      </c>
    </row>
    <row r="9" spans="1:9">
      <c r="A9" t="s">
        <v>17</v>
      </c>
      <c r="B9">
        <v>2</v>
      </c>
      <c r="C9" t="s">
        <v>18</v>
      </c>
      <c r="D9" t="s">
        <v>18</v>
      </c>
      <c r="E9" t="s">
        <v>18</v>
      </c>
      <c r="F9" t="s">
        <v>18</v>
      </c>
      <c r="G9" t="s">
        <v>18</v>
      </c>
      <c r="H9" t="s">
        <v>18</v>
      </c>
      <c r="I9" t="s">
        <v>18</v>
      </c>
    </row>
    <row r="10" spans="1:9">
      <c r="A10" t="s">
        <v>19</v>
      </c>
      <c r="B10">
        <v>194</v>
      </c>
      <c r="C10">
        <v>0.98750000000000004</v>
      </c>
      <c r="D10">
        <v>5.1000000000000004E-3</v>
      </c>
      <c r="E10">
        <v>5.45E-2</v>
      </c>
      <c r="F10">
        <v>88123</v>
      </c>
      <c r="G10">
        <v>2072550</v>
      </c>
      <c r="H10" t="s">
        <v>10</v>
      </c>
      <c r="I10" t="s">
        <v>11</v>
      </c>
    </row>
    <row r="11" spans="1:9">
      <c r="A11" t="s">
        <v>20</v>
      </c>
      <c r="B11">
        <v>97</v>
      </c>
      <c r="C11">
        <v>0.99150000000000005</v>
      </c>
      <c r="D11">
        <v>1.6999999999999999E-3</v>
      </c>
      <c r="E11">
        <v>0.28289999999999998</v>
      </c>
      <c r="F11">
        <v>23655</v>
      </c>
      <c r="G11">
        <v>2137018</v>
      </c>
      <c r="H11" t="s">
        <v>10</v>
      </c>
      <c r="I11" t="s">
        <v>11</v>
      </c>
    </row>
    <row r="12" spans="1:9">
      <c r="A12" t="s">
        <v>21</v>
      </c>
      <c r="B12">
        <v>384</v>
      </c>
      <c r="C12">
        <v>0.96840000000000004</v>
      </c>
      <c r="D12">
        <v>9.4999999999999998E-3</v>
      </c>
      <c r="E12">
        <v>0.1827</v>
      </c>
      <c r="F12">
        <v>101498</v>
      </c>
      <c r="G12">
        <v>2059175</v>
      </c>
      <c r="H12" t="s">
        <v>10</v>
      </c>
      <c r="I12" t="s">
        <v>11</v>
      </c>
    </row>
    <row r="13" spans="1:9">
      <c r="A13" t="s">
        <v>22</v>
      </c>
      <c r="B13">
        <v>265</v>
      </c>
      <c r="C13">
        <v>0.98029999999999995</v>
      </c>
      <c r="D13">
        <v>6.7999999999999996E-3</v>
      </c>
      <c r="E13">
        <v>0.1138</v>
      </c>
      <c r="F13">
        <v>74152</v>
      </c>
      <c r="G13">
        <v>2086521</v>
      </c>
      <c r="H13" t="s">
        <v>10</v>
      </c>
      <c r="I13" t="s">
        <v>11</v>
      </c>
    </row>
    <row r="14" spans="1:9">
      <c r="A14" t="s">
        <v>23</v>
      </c>
      <c r="B14">
        <v>343</v>
      </c>
      <c r="C14">
        <v>0.96120000000000005</v>
      </c>
      <c r="D14">
        <v>1.06E-2</v>
      </c>
      <c r="E14">
        <v>0.17119999999999999</v>
      </c>
      <c r="F14">
        <v>146527</v>
      </c>
      <c r="G14">
        <v>2014146</v>
      </c>
      <c r="H14" t="s">
        <v>10</v>
      </c>
      <c r="I14" t="s">
        <v>11</v>
      </c>
    </row>
    <row r="15" spans="1:9">
      <c r="A15" t="s">
        <v>24</v>
      </c>
      <c r="B15">
        <v>6</v>
      </c>
      <c r="C15">
        <v>0.999</v>
      </c>
      <c r="D15">
        <v>-1</v>
      </c>
      <c r="E15">
        <v>0.47339999999999999</v>
      </c>
      <c r="F15">
        <v>716</v>
      </c>
      <c r="G15">
        <v>2159957</v>
      </c>
      <c r="H15" t="s">
        <v>10</v>
      </c>
      <c r="I15" t="s">
        <v>25</v>
      </c>
    </row>
    <row r="16" spans="1:9">
      <c r="A16" t="s">
        <v>26</v>
      </c>
      <c r="B16">
        <v>8</v>
      </c>
      <c r="C16">
        <v>0.96599999999999997</v>
      </c>
      <c r="D16">
        <v>-1</v>
      </c>
      <c r="E16">
        <v>0.68479999999999996</v>
      </c>
      <c r="F16">
        <v>916</v>
      </c>
      <c r="G16">
        <v>2162091</v>
      </c>
      <c r="H16" t="s">
        <v>10</v>
      </c>
      <c r="I16" t="s">
        <v>25</v>
      </c>
    </row>
    <row r="17" spans="1:9">
      <c r="A17" t="s">
        <v>27</v>
      </c>
      <c r="B17">
        <v>74</v>
      </c>
      <c r="C17">
        <v>0.99339999999999995</v>
      </c>
      <c r="D17">
        <v>3.3999999999999998E-3</v>
      </c>
      <c r="E17">
        <v>0.2366</v>
      </c>
      <c r="F17">
        <v>9197</v>
      </c>
      <c r="G17">
        <v>2151476</v>
      </c>
      <c r="H17" t="s">
        <v>10</v>
      </c>
      <c r="I17" t="s">
        <v>11</v>
      </c>
    </row>
    <row r="18" spans="1:9">
      <c r="A18" t="s">
        <v>28</v>
      </c>
      <c r="B18">
        <v>515</v>
      </c>
      <c r="C18">
        <v>0.97640000000000005</v>
      </c>
      <c r="D18">
        <v>5.4999999999999997E-3</v>
      </c>
      <c r="E18">
        <v>0.11899999999999999</v>
      </c>
      <c r="F18">
        <v>105368</v>
      </c>
      <c r="G18">
        <v>2055305</v>
      </c>
      <c r="H18" t="s">
        <v>10</v>
      </c>
      <c r="I18" t="s">
        <v>11</v>
      </c>
    </row>
    <row r="19" spans="1:9">
      <c r="A19" t="s">
        <v>29</v>
      </c>
      <c r="B19">
        <v>263</v>
      </c>
      <c r="C19">
        <v>0.97870000000000001</v>
      </c>
      <c r="D19">
        <v>6.4999999999999997E-3</v>
      </c>
      <c r="E19">
        <v>0.1832</v>
      </c>
      <c r="F19">
        <v>59476</v>
      </c>
      <c r="G19">
        <v>2101197</v>
      </c>
      <c r="H19" t="s">
        <v>10</v>
      </c>
      <c r="I19" t="s">
        <v>11</v>
      </c>
    </row>
    <row r="20" spans="1:9">
      <c r="A20" t="s">
        <v>30</v>
      </c>
      <c r="B20">
        <v>52</v>
      </c>
      <c r="C20">
        <v>0.99329999999999996</v>
      </c>
      <c r="D20">
        <v>2.2000000000000001E-3</v>
      </c>
      <c r="E20">
        <v>1.6400000000000001E-2</v>
      </c>
      <c r="F20">
        <v>24265</v>
      </c>
      <c r="G20">
        <v>2138742</v>
      </c>
      <c r="H20" t="s">
        <v>10</v>
      </c>
      <c r="I20" t="s">
        <v>11</v>
      </c>
    </row>
    <row r="21" spans="1:9">
      <c r="A21" t="s">
        <v>31</v>
      </c>
      <c r="B21">
        <v>651</v>
      </c>
      <c r="C21">
        <v>0.9546</v>
      </c>
      <c r="D21">
        <v>8.0999999999999996E-3</v>
      </c>
      <c r="E21">
        <v>0.155</v>
      </c>
      <c r="F21">
        <v>179987</v>
      </c>
      <c r="G21">
        <v>1980686</v>
      </c>
      <c r="H21" t="s">
        <v>10</v>
      </c>
      <c r="I21" t="s">
        <v>11</v>
      </c>
    </row>
    <row r="22" spans="1:9">
      <c r="A22" t="s">
        <v>32</v>
      </c>
      <c r="B22">
        <v>1229</v>
      </c>
      <c r="C22">
        <v>0.95689999999999997</v>
      </c>
      <c r="D22">
        <v>5.1999999999999998E-3</v>
      </c>
      <c r="E22">
        <v>0.15989999999999999</v>
      </c>
      <c r="F22">
        <v>153735</v>
      </c>
      <c r="G22">
        <v>2006938</v>
      </c>
      <c r="H22" t="s">
        <v>10</v>
      </c>
      <c r="I22" t="s">
        <v>11</v>
      </c>
    </row>
    <row r="23" spans="1:9">
      <c r="A23" t="s">
        <v>33</v>
      </c>
      <c r="B23">
        <v>7</v>
      </c>
      <c r="C23">
        <v>0.96079999999999999</v>
      </c>
      <c r="D23">
        <v>-1</v>
      </c>
      <c r="E23">
        <v>0.36359999999999998</v>
      </c>
      <c r="F23">
        <v>46197</v>
      </c>
      <c r="G23">
        <v>2114476</v>
      </c>
      <c r="H23" t="s">
        <v>10</v>
      </c>
      <c r="I23" t="s">
        <v>25</v>
      </c>
    </row>
    <row r="24" spans="1:9">
      <c r="A24" t="s">
        <v>34</v>
      </c>
      <c r="B24">
        <v>546</v>
      </c>
      <c r="C24">
        <v>0.98499999999999999</v>
      </c>
      <c r="D24">
        <v>5.1000000000000004E-3</v>
      </c>
      <c r="E24">
        <v>0.13320000000000001</v>
      </c>
      <c r="F24">
        <v>57113</v>
      </c>
      <c r="G24">
        <v>2103560</v>
      </c>
      <c r="H24" t="s">
        <v>10</v>
      </c>
      <c r="I24" t="s">
        <v>11</v>
      </c>
    </row>
    <row r="25" spans="1:9">
      <c r="A25" t="s">
        <v>35</v>
      </c>
      <c r="B25">
        <v>344</v>
      </c>
      <c r="C25">
        <v>0.97170000000000001</v>
      </c>
      <c r="D25">
        <v>8.6999999999999994E-3</v>
      </c>
      <c r="E25">
        <v>0.1308</v>
      </c>
      <c r="F25">
        <v>112504</v>
      </c>
      <c r="G25">
        <v>2048169</v>
      </c>
      <c r="H25" t="s">
        <v>10</v>
      </c>
      <c r="I25" t="s">
        <v>11</v>
      </c>
    </row>
    <row r="26" spans="1:9">
      <c r="A26" t="s">
        <v>36</v>
      </c>
      <c r="B26">
        <v>402</v>
      </c>
      <c r="C26">
        <v>0.98340000000000005</v>
      </c>
      <c r="D26">
        <v>4.4000000000000003E-3</v>
      </c>
      <c r="E26">
        <v>0.18140000000000001</v>
      </c>
      <c r="F26">
        <v>56531</v>
      </c>
      <c r="G26">
        <v>2104142</v>
      </c>
      <c r="H26" t="s">
        <v>10</v>
      </c>
      <c r="I26" t="s">
        <v>11</v>
      </c>
    </row>
    <row r="27" spans="1:9">
      <c r="A27" t="s">
        <v>37</v>
      </c>
      <c r="B27">
        <v>444</v>
      </c>
      <c r="C27">
        <v>0.98770000000000002</v>
      </c>
      <c r="D27">
        <v>2.5000000000000001E-3</v>
      </c>
      <c r="E27">
        <v>0.157</v>
      </c>
      <c r="F27">
        <v>32532</v>
      </c>
      <c r="G27">
        <v>2128141</v>
      </c>
      <c r="H27" t="s">
        <v>10</v>
      </c>
      <c r="I27" t="s">
        <v>11</v>
      </c>
    </row>
    <row r="28" spans="1:9">
      <c r="A28" t="s">
        <v>38</v>
      </c>
      <c r="B28">
        <v>2896</v>
      </c>
      <c r="C28">
        <v>0.96299999999999997</v>
      </c>
      <c r="D28">
        <v>3.0000000000000001E-3</v>
      </c>
      <c r="E28">
        <v>0.22120000000000001</v>
      </c>
      <c r="F28">
        <v>40537</v>
      </c>
      <c r="G28">
        <v>2120136</v>
      </c>
      <c r="H28" t="s">
        <v>10</v>
      </c>
      <c r="I28" t="s">
        <v>11</v>
      </c>
    </row>
    <row r="29" spans="1:9">
      <c r="A29" t="s">
        <v>39</v>
      </c>
      <c r="B29">
        <v>64</v>
      </c>
      <c r="C29">
        <v>0.97929999999999995</v>
      </c>
      <c r="D29">
        <v>8.6999999999999994E-3</v>
      </c>
      <c r="E29">
        <v>0.10390000000000001</v>
      </c>
      <c r="F29">
        <v>110183</v>
      </c>
      <c r="G29">
        <v>2050490</v>
      </c>
      <c r="H29" t="s">
        <v>10</v>
      </c>
      <c r="I29" t="s">
        <v>11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1"/>
  <sheetViews>
    <sheetView zoomScale="55" zoomScaleNormal="55" workbookViewId="0">
      <selection activeCell="AE14" sqref="AE14"/>
    </sheetView>
  </sheetViews>
  <sheetFormatPr defaultRowHeight="14.5"/>
  <sheetData>
    <row r="1" spans="1:5" ht="21">
      <c r="A1" s="23" t="s">
        <v>479</v>
      </c>
      <c r="B1" s="23"/>
      <c r="C1" s="23"/>
      <c r="D1" s="23"/>
      <c r="E1" s="23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1"/>
  <sheetViews>
    <sheetView zoomScale="70" zoomScaleNormal="70" workbookViewId="0">
      <selection sqref="A1:F1"/>
    </sheetView>
  </sheetViews>
  <sheetFormatPr defaultRowHeight="14.5"/>
  <sheetData>
    <row r="1" spans="1:6" ht="21">
      <c r="A1" s="23" t="s">
        <v>480</v>
      </c>
      <c r="B1" s="23"/>
      <c r="C1" s="23"/>
      <c r="D1" s="23"/>
      <c r="E1" s="6"/>
      <c r="F1" s="6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1"/>
  <sheetViews>
    <sheetView zoomScale="70" zoomScaleNormal="70" workbookViewId="0">
      <selection activeCell="U10" sqref="U10"/>
    </sheetView>
  </sheetViews>
  <sheetFormatPr defaultRowHeight="14.5"/>
  <sheetData>
    <row r="1" spans="1:6" ht="18.5">
      <c r="A1" s="22" t="s">
        <v>473</v>
      </c>
      <c r="B1" s="22"/>
      <c r="C1" s="22"/>
      <c r="D1" s="22"/>
      <c r="E1" s="6"/>
      <c r="F1" s="6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1"/>
  <sheetViews>
    <sheetView zoomScale="55" zoomScaleNormal="55" workbookViewId="0">
      <selection sqref="A1:F1"/>
    </sheetView>
  </sheetViews>
  <sheetFormatPr defaultRowHeight="14.5"/>
  <sheetData>
    <row r="1" spans="1:6" ht="21" customHeight="1">
      <c r="A1" s="28" t="s">
        <v>472</v>
      </c>
      <c r="B1" s="28"/>
      <c r="C1" s="28"/>
      <c r="D1" s="28"/>
      <c r="E1" s="28"/>
      <c r="F1" s="28"/>
    </row>
  </sheetData>
  <mergeCells count="1">
    <mergeCell ref="A1:F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1"/>
  <sheetViews>
    <sheetView zoomScale="55" zoomScaleNormal="55" workbookViewId="0">
      <selection sqref="A1:F1"/>
    </sheetView>
  </sheetViews>
  <sheetFormatPr defaultRowHeight="14.5"/>
  <sheetData>
    <row r="1" spans="1:6" ht="21">
      <c r="A1" s="28" t="s">
        <v>481</v>
      </c>
      <c r="B1" s="28"/>
      <c r="C1" s="28"/>
      <c r="D1" s="28"/>
      <c r="E1" s="28"/>
      <c r="F1" s="28"/>
    </row>
  </sheetData>
  <mergeCells count="1">
    <mergeCell ref="A1:F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E9"/>
  <sheetViews>
    <sheetView zoomScale="55" zoomScaleNormal="55" workbookViewId="0">
      <selection sqref="A1:F1"/>
    </sheetView>
  </sheetViews>
  <sheetFormatPr defaultRowHeight="14.5"/>
  <sheetData>
    <row r="1" spans="1:31" ht="21">
      <c r="A1" s="29" t="s">
        <v>482</v>
      </c>
      <c r="B1" s="29"/>
      <c r="C1" s="29"/>
      <c r="D1" s="29"/>
      <c r="E1" s="29"/>
      <c r="F1" s="29"/>
    </row>
    <row r="9" spans="1:31">
      <c r="AE9" s="6"/>
    </row>
  </sheetData>
  <mergeCells count="1">
    <mergeCell ref="A1:F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1"/>
  <sheetViews>
    <sheetView zoomScale="55" zoomScaleNormal="55" workbookViewId="0">
      <selection activeCell="AE16" sqref="AE16"/>
    </sheetView>
  </sheetViews>
  <sheetFormatPr defaultRowHeight="14.5"/>
  <sheetData>
    <row r="1" spans="1:6" ht="21">
      <c r="A1" s="29" t="s">
        <v>483</v>
      </c>
      <c r="B1" s="29"/>
      <c r="C1" s="29"/>
      <c r="D1" s="29"/>
      <c r="E1" s="29"/>
      <c r="F1" s="29"/>
    </row>
  </sheetData>
  <mergeCells count="1">
    <mergeCell ref="A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selection sqref="A1:E1"/>
    </sheetView>
  </sheetViews>
  <sheetFormatPr defaultRowHeight="14.5"/>
  <cols>
    <col min="1" max="1" width="36.7265625" customWidth="1"/>
    <col min="2" max="2" width="16.6328125" customWidth="1"/>
    <col min="3" max="3" width="25.54296875" customWidth="1"/>
    <col min="4" max="4" width="28.7265625" customWidth="1"/>
    <col min="5" max="5" width="15.453125" customWidth="1"/>
    <col min="6" max="6" width="25.54296875" customWidth="1"/>
    <col min="7" max="7" width="21.453125" customWidth="1"/>
  </cols>
  <sheetData>
    <row r="1" spans="1:8">
      <c r="A1" s="25" t="s">
        <v>517</v>
      </c>
      <c r="B1" s="25"/>
      <c r="C1" s="25"/>
      <c r="D1" s="25"/>
      <c r="E1" s="25"/>
    </row>
    <row r="2" spans="1:8">
      <c r="A2" s="1" t="s">
        <v>0</v>
      </c>
      <c r="B2" s="1" t="s">
        <v>346</v>
      </c>
      <c r="C2" s="1" t="s">
        <v>347</v>
      </c>
      <c r="D2" s="1" t="s">
        <v>348</v>
      </c>
      <c r="E2" s="1" t="s">
        <v>130</v>
      </c>
      <c r="F2" s="1" t="s">
        <v>349</v>
      </c>
      <c r="G2" s="1" t="s">
        <v>350</v>
      </c>
      <c r="H2" s="1" t="s">
        <v>351</v>
      </c>
    </row>
    <row r="3" spans="1:8">
      <c r="A3" t="s">
        <v>487</v>
      </c>
      <c r="B3">
        <v>200</v>
      </c>
      <c r="C3">
        <v>10</v>
      </c>
      <c r="D3">
        <v>10</v>
      </c>
      <c r="E3">
        <v>4</v>
      </c>
      <c r="F3">
        <v>5</v>
      </c>
      <c r="G3">
        <v>5</v>
      </c>
      <c r="H3" t="s">
        <v>352</v>
      </c>
    </row>
    <row r="4" spans="1:8">
      <c r="A4" t="s">
        <v>488</v>
      </c>
      <c r="B4">
        <v>187</v>
      </c>
      <c r="C4">
        <v>3</v>
      </c>
      <c r="D4">
        <v>0</v>
      </c>
      <c r="E4">
        <v>0</v>
      </c>
      <c r="F4">
        <v>1.6</v>
      </c>
      <c r="H4" t="s">
        <v>352</v>
      </c>
    </row>
    <row r="5" spans="1:8">
      <c r="A5" t="s">
        <v>489</v>
      </c>
      <c r="B5">
        <v>67</v>
      </c>
      <c r="C5">
        <v>11</v>
      </c>
      <c r="D5">
        <v>4</v>
      </c>
      <c r="E5">
        <v>2</v>
      </c>
      <c r="F5">
        <v>16.41</v>
      </c>
      <c r="G5">
        <v>5.97</v>
      </c>
      <c r="H5" t="s">
        <v>352</v>
      </c>
    </row>
    <row r="6" spans="1:8">
      <c r="A6" t="s">
        <v>490</v>
      </c>
      <c r="B6">
        <v>156</v>
      </c>
      <c r="C6">
        <v>12</v>
      </c>
      <c r="D6">
        <v>23</v>
      </c>
      <c r="E6">
        <v>2</v>
      </c>
      <c r="F6">
        <v>7.69</v>
      </c>
      <c r="G6">
        <v>14.74</v>
      </c>
      <c r="H6" t="s">
        <v>352</v>
      </c>
    </row>
    <row r="7" spans="1:8">
      <c r="A7" t="s">
        <v>491</v>
      </c>
      <c r="B7">
        <v>65</v>
      </c>
      <c r="C7">
        <v>23</v>
      </c>
      <c r="D7">
        <v>2</v>
      </c>
      <c r="E7">
        <v>1</v>
      </c>
      <c r="F7">
        <v>35.83</v>
      </c>
      <c r="G7">
        <v>3.07</v>
      </c>
      <c r="H7" t="s">
        <v>352</v>
      </c>
    </row>
    <row r="8" spans="1:8">
      <c r="A8" t="s">
        <v>492</v>
      </c>
      <c r="B8">
        <v>144</v>
      </c>
      <c r="C8">
        <v>31</v>
      </c>
      <c r="D8">
        <v>5</v>
      </c>
      <c r="E8">
        <v>3</v>
      </c>
      <c r="F8">
        <v>21.52</v>
      </c>
      <c r="G8">
        <v>3.47</v>
      </c>
      <c r="H8" t="s">
        <v>352</v>
      </c>
    </row>
    <row r="9" spans="1:8">
      <c r="A9" t="s">
        <v>493</v>
      </c>
      <c r="B9">
        <v>2</v>
      </c>
      <c r="D9">
        <v>0</v>
      </c>
      <c r="E9">
        <v>0</v>
      </c>
      <c r="H9" t="s">
        <v>352</v>
      </c>
    </row>
    <row r="10" spans="1:8">
      <c r="A10" t="s">
        <v>494</v>
      </c>
      <c r="B10">
        <v>180</v>
      </c>
      <c r="C10">
        <v>28</v>
      </c>
      <c r="D10">
        <v>3</v>
      </c>
      <c r="E10">
        <v>1</v>
      </c>
      <c r="F10">
        <v>15.55</v>
      </c>
      <c r="G10">
        <v>1.66</v>
      </c>
      <c r="H10" t="s">
        <v>352</v>
      </c>
    </row>
    <row r="11" spans="1:8">
      <c r="A11" t="s">
        <v>495</v>
      </c>
      <c r="B11">
        <v>97</v>
      </c>
      <c r="C11">
        <v>11</v>
      </c>
      <c r="D11">
        <v>3</v>
      </c>
      <c r="E11">
        <v>2</v>
      </c>
      <c r="F11">
        <v>11.34</v>
      </c>
      <c r="G11">
        <v>3.09</v>
      </c>
      <c r="H11" t="s">
        <v>352</v>
      </c>
    </row>
    <row r="12" spans="1:8">
      <c r="A12" t="s">
        <v>496</v>
      </c>
      <c r="B12">
        <v>357</v>
      </c>
      <c r="C12">
        <v>54</v>
      </c>
      <c r="D12">
        <v>6</v>
      </c>
      <c r="E12">
        <v>4</v>
      </c>
      <c r="F12">
        <v>15.1</v>
      </c>
      <c r="G12">
        <v>1.68</v>
      </c>
      <c r="H12" t="s">
        <v>250</v>
      </c>
    </row>
    <row r="13" spans="1:8">
      <c r="A13" t="s">
        <v>497</v>
      </c>
      <c r="B13">
        <v>256</v>
      </c>
      <c r="C13">
        <v>32</v>
      </c>
      <c r="D13">
        <v>2</v>
      </c>
      <c r="E13">
        <v>1</v>
      </c>
      <c r="F13">
        <v>12.07</v>
      </c>
      <c r="G13">
        <v>0.75</v>
      </c>
      <c r="H13" t="s">
        <v>352</v>
      </c>
    </row>
    <row r="14" spans="1:8">
      <c r="A14" t="s">
        <v>499</v>
      </c>
      <c r="B14">
        <v>204</v>
      </c>
      <c r="C14">
        <v>58</v>
      </c>
      <c r="D14">
        <v>1</v>
      </c>
      <c r="E14">
        <v>1</v>
      </c>
      <c r="F14">
        <v>19.87</v>
      </c>
      <c r="G14">
        <v>0.31</v>
      </c>
      <c r="H14" t="s">
        <v>250</v>
      </c>
    </row>
    <row r="15" spans="1:8">
      <c r="A15" t="s">
        <v>498</v>
      </c>
      <c r="B15">
        <v>4</v>
      </c>
      <c r="D15">
        <v>0</v>
      </c>
      <c r="E15">
        <v>0</v>
      </c>
      <c r="H15" t="s">
        <v>352</v>
      </c>
    </row>
    <row r="16" spans="1:8">
      <c r="A16" t="s">
        <v>513</v>
      </c>
      <c r="B16">
        <v>7</v>
      </c>
      <c r="D16">
        <v>6</v>
      </c>
      <c r="E16">
        <v>1</v>
      </c>
      <c r="G16">
        <v>75</v>
      </c>
      <c r="H16" t="s">
        <v>352</v>
      </c>
    </row>
    <row r="17" spans="1:8">
      <c r="A17" t="s">
        <v>500</v>
      </c>
      <c r="B17">
        <v>74</v>
      </c>
      <c r="C17">
        <v>34</v>
      </c>
      <c r="D17">
        <v>1</v>
      </c>
      <c r="E17">
        <v>1</v>
      </c>
      <c r="F17">
        <v>45.9</v>
      </c>
      <c r="G17">
        <v>1.35</v>
      </c>
      <c r="H17" t="s">
        <v>352</v>
      </c>
    </row>
    <row r="18" spans="1:8">
      <c r="A18" t="s">
        <v>501</v>
      </c>
      <c r="B18">
        <v>445</v>
      </c>
      <c r="C18">
        <v>70</v>
      </c>
      <c r="D18">
        <v>30</v>
      </c>
      <c r="E18">
        <v>5</v>
      </c>
      <c r="F18">
        <v>15.7</v>
      </c>
      <c r="G18">
        <v>6.74</v>
      </c>
      <c r="H18" t="s">
        <v>250</v>
      </c>
    </row>
    <row r="19" spans="1:8">
      <c r="A19" t="s">
        <v>502</v>
      </c>
      <c r="B19">
        <v>192</v>
      </c>
      <c r="C19">
        <v>9</v>
      </c>
      <c r="D19">
        <v>0</v>
      </c>
      <c r="E19">
        <v>0</v>
      </c>
      <c r="F19">
        <v>4.68</v>
      </c>
      <c r="H19" t="s">
        <v>352</v>
      </c>
    </row>
    <row r="20" spans="1:8">
      <c r="A20" t="s">
        <v>503</v>
      </c>
      <c r="B20">
        <v>45</v>
      </c>
      <c r="C20">
        <v>12</v>
      </c>
      <c r="D20">
        <v>1</v>
      </c>
      <c r="E20">
        <v>1</v>
      </c>
      <c r="F20">
        <v>26.66</v>
      </c>
      <c r="G20">
        <v>2.2200000000000002</v>
      </c>
      <c r="H20" t="s">
        <v>352</v>
      </c>
    </row>
    <row r="21" spans="1:8">
      <c r="A21" t="s">
        <v>504</v>
      </c>
      <c r="B21">
        <v>414</v>
      </c>
      <c r="C21">
        <v>60</v>
      </c>
      <c r="D21">
        <v>15</v>
      </c>
      <c r="E21">
        <v>3</v>
      </c>
      <c r="F21">
        <v>14.49</v>
      </c>
      <c r="G21">
        <v>3.62</v>
      </c>
      <c r="H21" t="s">
        <v>250</v>
      </c>
    </row>
    <row r="22" spans="1:8">
      <c r="A22" t="s">
        <v>505</v>
      </c>
      <c r="B22">
        <v>1165</v>
      </c>
      <c r="C22">
        <v>112</v>
      </c>
      <c r="D22">
        <v>16</v>
      </c>
      <c r="E22">
        <v>5</v>
      </c>
      <c r="F22">
        <v>9.61</v>
      </c>
      <c r="G22">
        <v>1.37</v>
      </c>
      <c r="H22" t="s">
        <v>250</v>
      </c>
    </row>
    <row r="23" spans="1:8">
      <c r="A23" t="s">
        <v>506</v>
      </c>
      <c r="B23">
        <v>7</v>
      </c>
      <c r="D23">
        <v>0</v>
      </c>
      <c r="E23">
        <v>0</v>
      </c>
      <c r="H23" t="s">
        <v>352</v>
      </c>
    </row>
    <row r="24" spans="1:8">
      <c r="A24" t="s">
        <v>507</v>
      </c>
      <c r="B24">
        <v>546</v>
      </c>
      <c r="C24">
        <v>7</v>
      </c>
      <c r="D24">
        <v>0</v>
      </c>
      <c r="E24">
        <v>0</v>
      </c>
      <c r="F24">
        <v>1.28</v>
      </c>
      <c r="H24" t="s">
        <v>352</v>
      </c>
    </row>
    <row r="25" spans="1:8">
      <c r="A25" t="s">
        <v>508</v>
      </c>
      <c r="B25">
        <v>342</v>
      </c>
      <c r="C25">
        <v>16</v>
      </c>
      <c r="D25">
        <v>6</v>
      </c>
      <c r="E25">
        <v>2</v>
      </c>
      <c r="F25">
        <v>4.67</v>
      </c>
      <c r="G25">
        <v>1.75</v>
      </c>
      <c r="H25" t="s">
        <v>352</v>
      </c>
    </row>
    <row r="26" spans="1:8">
      <c r="A26" t="s">
        <v>509</v>
      </c>
      <c r="B26">
        <v>396</v>
      </c>
      <c r="C26">
        <v>24</v>
      </c>
      <c r="D26">
        <v>42</v>
      </c>
      <c r="E26">
        <v>6</v>
      </c>
      <c r="F26">
        <v>6.06</v>
      </c>
      <c r="G26">
        <v>10.6</v>
      </c>
      <c r="H26" t="s">
        <v>352</v>
      </c>
    </row>
    <row r="27" spans="1:8">
      <c r="A27" t="s">
        <v>510</v>
      </c>
      <c r="B27">
        <v>443</v>
      </c>
      <c r="C27">
        <v>6</v>
      </c>
      <c r="D27">
        <v>4</v>
      </c>
      <c r="E27">
        <v>2</v>
      </c>
      <c r="F27">
        <v>1.35</v>
      </c>
      <c r="G27">
        <v>0.9</v>
      </c>
      <c r="H27" t="s">
        <v>352</v>
      </c>
    </row>
    <row r="28" spans="1:8">
      <c r="A28" t="s">
        <v>511</v>
      </c>
      <c r="B28">
        <v>2759</v>
      </c>
      <c r="D28">
        <v>247</v>
      </c>
      <c r="E28">
        <v>37</v>
      </c>
      <c r="G28">
        <v>8.9499999999999993</v>
      </c>
      <c r="H28" t="s">
        <v>352</v>
      </c>
    </row>
    <row r="29" spans="1:8">
      <c r="A29" t="s">
        <v>512</v>
      </c>
      <c r="B29">
        <v>58</v>
      </c>
      <c r="C29">
        <v>4</v>
      </c>
      <c r="D29">
        <v>2</v>
      </c>
      <c r="E29">
        <v>1</v>
      </c>
      <c r="F29">
        <v>6.89</v>
      </c>
      <c r="G29">
        <v>3.44</v>
      </c>
      <c r="H29" t="s">
        <v>352</v>
      </c>
    </row>
    <row r="30" spans="1:8">
      <c r="A30" t="s">
        <v>353</v>
      </c>
      <c r="B30">
        <f>SUM(B3:B29)</f>
        <v>8812</v>
      </c>
      <c r="C30">
        <f>SUM(C3:C29)</f>
        <v>627</v>
      </c>
      <c r="D30">
        <f>SUM(D3:D29)</f>
        <v>429</v>
      </c>
      <c r="E30">
        <f>SUM(E3:E29)</f>
        <v>85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0"/>
  <sheetViews>
    <sheetView workbookViewId="0">
      <selection activeCell="D41" sqref="D41"/>
    </sheetView>
  </sheetViews>
  <sheetFormatPr defaultRowHeight="14.5"/>
  <cols>
    <col min="1" max="1" width="38.1796875" customWidth="1"/>
    <col min="2" max="2" width="13.81640625" customWidth="1"/>
    <col min="3" max="3" width="19.90625" customWidth="1"/>
    <col min="4" max="4" width="37.54296875" customWidth="1"/>
    <col min="5" max="5" width="14" customWidth="1"/>
  </cols>
  <sheetData>
    <row r="1" spans="1:5">
      <c r="A1" t="s">
        <v>464</v>
      </c>
    </row>
    <row r="3" spans="1:5" s="1" customFormat="1">
      <c r="A3" s="15" t="s">
        <v>131</v>
      </c>
      <c r="B3" s="15" t="s">
        <v>1</v>
      </c>
      <c r="C3" s="15" t="s">
        <v>465</v>
      </c>
      <c r="D3" s="15" t="s">
        <v>354</v>
      </c>
      <c r="E3" s="15" t="s">
        <v>355</v>
      </c>
    </row>
    <row r="4" spans="1:5">
      <c r="A4" s="11" t="s">
        <v>356</v>
      </c>
      <c r="B4" s="11">
        <v>24</v>
      </c>
      <c r="C4" s="6"/>
      <c r="D4" s="6">
        <v>1</v>
      </c>
      <c r="E4" s="6"/>
    </row>
    <row r="5" spans="1:5">
      <c r="A5" s="9" t="s">
        <v>134</v>
      </c>
      <c r="B5" s="9">
        <v>2777</v>
      </c>
      <c r="C5" s="6">
        <v>247</v>
      </c>
      <c r="D5" s="6"/>
      <c r="E5" s="6">
        <v>37</v>
      </c>
    </row>
    <row r="6" spans="1:5">
      <c r="A6" s="11" t="s">
        <v>357</v>
      </c>
      <c r="B6" s="11">
        <v>13</v>
      </c>
      <c r="C6" s="6"/>
      <c r="D6" s="6">
        <v>1</v>
      </c>
      <c r="E6" s="6"/>
    </row>
    <row r="7" spans="1:5">
      <c r="A7" s="11" t="s">
        <v>358</v>
      </c>
      <c r="B7" s="11">
        <v>1249</v>
      </c>
      <c r="C7" s="6"/>
      <c r="D7" s="6">
        <v>8</v>
      </c>
      <c r="E7" s="6"/>
    </row>
    <row r="8" spans="1:5">
      <c r="A8" s="11" t="s">
        <v>359</v>
      </c>
      <c r="B8" s="11">
        <v>32</v>
      </c>
      <c r="C8" s="6"/>
      <c r="D8" s="6">
        <v>1</v>
      </c>
      <c r="E8" s="6"/>
    </row>
    <row r="9" spans="1:5">
      <c r="A9" s="11" t="s">
        <v>360</v>
      </c>
      <c r="B9" s="11">
        <v>25</v>
      </c>
      <c r="C9" s="6"/>
      <c r="D9" s="6">
        <v>3</v>
      </c>
      <c r="E9" s="6"/>
    </row>
    <row r="10" spans="1:5">
      <c r="A10" s="11" t="s">
        <v>361</v>
      </c>
      <c r="B10" s="11">
        <v>41</v>
      </c>
      <c r="C10" s="6"/>
      <c r="D10" s="6">
        <v>23</v>
      </c>
      <c r="E10" s="6"/>
    </row>
    <row r="11" spans="1:5">
      <c r="A11" s="9" t="s">
        <v>176</v>
      </c>
      <c r="B11" s="9">
        <v>392</v>
      </c>
      <c r="C11" s="6">
        <v>36</v>
      </c>
      <c r="D11" s="6">
        <v>16</v>
      </c>
      <c r="E11" s="6">
        <v>2</v>
      </c>
    </row>
    <row r="12" spans="1:5">
      <c r="A12" s="9" t="s">
        <v>362</v>
      </c>
      <c r="B12" s="9">
        <v>67</v>
      </c>
      <c r="C12" s="6">
        <v>34</v>
      </c>
      <c r="D12" s="6">
        <v>1</v>
      </c>
      <c r="E12" s="6">
        <v>1</v>
      </c>
    </row>
    <row r="13" spans="1:5">
      <c r="A13" s="9" t="s">
        <v>363</v>
      </c>
      <c r="B13" s="6">
        <v>2</v>
      </c>
      <c r="C13" s="6"/>
      <c r="D13" s="6"/>
      <c r="E13" s="6">
        <v>1</v>
      </c>
    </row>
    <row r="14" spans="1:5">
      <c r="A14" s="9" t="s">
        <v>202</v>
      </c>
      <c r="B14" s="9">
        <v>322</v>
      </c>
      <c r="C14" s="6">
        <v>13</v>
      </c>
      <c r="D14" s="6">
        <v>22</v>
      </c>
      <c r="E14" s="6">
        <v>1</v>
      </c>
    </row>
    <row r="15" spans="1:5">
      <c r="A15" s="9" t="s">
        <v>172</v>
      </c>
      <c r="B15" s="9">
        <v>193</v>
      </c>
      <c r="C15" s="6">
        <v>56</v>
      </c>
      <c r="D15" s="6"/>
      <c r="E15" s="6">
        <v>2</v>
      </c>
    </row>
    <row r="16" spans="1:5">
      <c r="A16" s="6" t="s">
        <v>190</v>
      </c>
      <c r="B16" s="6">
        <v>34</v>
      </c>
      <c r="C16" s="6">
        <v>38</v>
      </c>
      <c r="D16" s="6">
        <v>31</v>
      </c>
      <c r="E16" s="6">
        <v>2</v>
      </c>
    </row>
    <row r="17" spans="1:5">
      <c r="A17" s="9" t="s">
        <v>169</v>
      </c>
      <c r="B17" s="9">
        <v>511</v>
      </c>
      <c r="C17" s="6">
        <v>12</v>
      </c>
      <c r="D17" s="6">
        <v>210</v>
      </c>
      <c r="E17" s="6">
        <v>1</v>
      </c>
    </row>
    <row r="18" spans="1:5">
      <c r="A18" s="11" t="s">
        <v>364</v>
      </c>
      <c r="B18" s="11">
        <v>18</v>
      </c>
      <c r="C18" s="6"/>
      <c r="D18" s="6">
        <v>2</v>
      </c>
      <c r="E18" s="6"/>
    </row>
    <row r="19" spans="1:5">
      <c r="A19" s="9" t="s">
        <v>365</v>
      </c>
      <c r="B19" s="6">
        <v>1</v>
      </c>
      <c r="C19" s="6"/>
      <c r="D19" s="6"/>
      <c r="E19" s="6"/>
    </row>
    <row r="20" spans="1:5">
      <c r="A20" s="9" t="s">
        <v>160</v>
      </c>
      <c r="B20" s="9">
        <v>101</v>
      </c>
      <c r="C20" s="6">
        <v>5</v>
      </c>
      <c r="D20" s="6">
        <v>6</v>
      </c>
      <c r="E20" s="6">
        <v>1</v>
      </c>
    </row>
    <row r="21" spans="1:5">
      <c r="A21" s="9" t="s">
        <v>366</v>
      </c>
      <c r="B21" s="6">
        <v>13</v>
      </c>
      <c r="C21" s="6"/>
      <c r="D21" s="6"/>
      <c r="E21" s="6"/>
    </row>
    <row r="22" spans="1:5">
      <c r="A22" s="9" t="s">
        <v>153</v>
      </c>
      <c r="B22" s="9">
        <v>116</v>
      </c>
      <c r="C22" s="6">
        <v>6</v>
      </c>
      <c r="D22" s="6">
        <v>11</v>
      </c>
      <c r="E22" s="6">
        <v>2</v>
      </c>
    </row>
    <row r="23" spans="1:5">
      <c r="A23" s="11" t="s">
        <v>367</v>
      </c>
      <c r="B23" s="11">
        <v>226</v>
      </c>
      <c r="C23" s="6"/>
      <c r="D23" s="6">
        <v>7</v>
      </c>
      <c r="E23" s="6"/>
    </row>
    <row r="24" spans="1:5" ht="15" thickBot="1">
      <c r="A24" s="9" t="s">
        <v>179</v>
      </c>
      <c r="B24" s="9">
        <v>66</v>
      </c>
      <c r="C24" s="6">
        <v>15</v>
      </c>
      <c r="D24" s="6">
        <v>1</v>
      </c>
      <c r="E24" s="6">
        <v>3</v>
      </c>
    </row>
    <row r="25" spans="1:5" ht="15" thickBot="1">
      <c r="A25" s="13" t="s">
        <v>368</v>
      </c>
      <c r="B25" s="11">
        <v>31</v>
      </c>
      <c r="C25" s="6"/>
      <c r="D25" s="6">
        <v>1</v>
      </c>
      <c r="E25" s="6"/>
    </row>
    <row r="26" spans="1:5" ht="15" thickBot="1">
      <c r="A26" s="10" t="s">
        <v>203</v>
      </c>
      <c r="B26" s="9">
        <v>222</v>
      </c>
      <c r="C26" s="6">
        <v>1</v>
      </c>
      <c r="D26" s="6">
        <v>24</v>
      </c>
      <c r="E26" s="6">
        <v>1</v>
      </c>
    </row>
    <row r="27" spans="1:5" ht="15" thickBot="1">
      <c r="A27" s="10" t="s">
        <v>200</v>
      </c>
      <c r="B27" s="9">
        <v>75</v>
      </c>
      <c r="C27" s="6">
        <v>3</v>
      </c>
      <c r="D27" s="6">
        <v>14</v>
      </c>
      <c r="E27" s="6">
        <v>1</v>
      </c>
    </row>
    <row r="28" spans="1:5" ht="15" thickBot="1">
      <c r="A28" s="10" t="s">
        <v>369</v>
      </c>
      <c r="B28" s="6">
        <v>12</v>
      </c>
      <c r="C28" s="6"/>
      <c r="D28" s="6"/>
      <c r="E28" s="6"/>
    </row>
    <row r="29" spans="1:5" ht="15" thickBot="1">
      <c r="A29" s="13" t="s">
        <v>370</v>
      </c>
      <c r="B29" s="11">
        <v>26</v>
      </c>
      <c r="C29" s="6"/>
      <c r="D29" s="6">
        <v>1</v>
      </c>
      <c r="E29" s="6"/>
    </row>
    <row r="30" spans="1:5" ht="15" thickBot="1">
      <c r="A30" s="13" t="s">
        <v>371</v>
      </c>
      <c r="B30" s="11">
        <v>27</v>
      </c>
      <c r="C30" s="6"/>
      <c r="D30" s="6">
        <v>17</v>
      </c>
      <c r="E30" s="6"/>
    </row>
    <row r="31" spans="1:5">
      <c r="A31" s="14" t="s">
        <v>372</v>
      </c>
      <c r="B31" s="11">
        <v>91</v>
      </c>
      <c r="C31" s="6"/>
      <c r="D31" s="6">
        <v>10</v>
      </c>
      <c r="E31" s="6"/>
    </row>
    <row r="32" spans="1:5">
      <c r="A32" s="14" t="s">
        <v>373</v>
      </c>
      <c r="B32" s="11">
        <v>180</v>
      </c>
      <c r="C32" s="6"/>
      <c r="D32" s="6">
        <v>5</v>
      </c>
      <c r="E32" s="6"/>
    </row>
    <row r="33" spans="1:5">
      <c r="A33" s="14" t="s">
        <v>374</v>
      </c>
      <c r="B33" s="11">
        <v>51</v>
      </c>
      <c r="C33" s="6"/>
      <c r="D33" s="6">
        <v>1</v>
      </c>
      <c r="E33" s="6"/>
    </row>
    <row r="34" spans="1:5">
      <c r="A34" s="14" t="s">
        <v>375</v>
      </c>
      <c r="B34" s="11">
        <v>113</v>
      </c>
      <c r="C34" s="6"/>
      <c r="D34" s="6">
        <v>8</v>
      </c>
      <c r="E34" s="6"/>
    </row>
    <row r="35" spans="1:5">
      <c r="A35" s="14" t="s">
        <v>376</v>
      </c>
      <c r="B35" s="11">
        <v>12</v>
      </c>
      <c r="C35" s="6"/>
      <c r="D35" s="6">
        <v>4</v>
      </c>
      <c r="E35" s="6"/>
    </row>
    <row r="36" spans="1:5">
      <c r="A36" s="9" t="s">
        <v>166</v>
      </c>
      <c r="B36" s="9">
        <v>30</v>
      </c>
      <c r="C36" s="6">
        <v>1</v>
      </c>
      <c r="D36" s="6">
        <v>2</v>
      </c>
      <c r="E36" s="6">
        <v>1</v>
      </c>
    </row>
    <row r="37" spans="1:5">
      <c r="A37" s="11" t="s">
        <v>377</v>
      </c>
      <c r="B37" s="11">
        <v>42</v>
      </c>
      <c r="C37" s="6"/>
      <c r="D37" s="6">
        <v>1</v>
      </c>
      <c r="E37" s="6"/>
    </row>
    <row r="38" spans="1:5">
      <c r="A38" s="9" t="s">
        <v>378</v>
      </c>
      <c r="B38" s="6">
        <v>11</v>
      </c>
      <c r="C38" s="6"/>
      <c r="D38" s="6"/>
      <c r="E38" s="6"/>
    </row>
    <row r="39" spans="1:5">
      <c r="A39" s="9" t="s">
        <v>379</v>
      </c>
      <c r="B39" s="6">
        <v>4</v>
      </c>
      <c r="C39" s="6"/>
      <c r="D39" s="6"/>
      <c r="E39" s="6"/>
    </row>
    <row r="40" spans="1:5">
      <c r="A40" s="9" t="s">
        <v>380</v>
      </c>
      <c r="B40" s="6">
        <v>1</v>
      </c>
      <c r="C40" s="6"/>
      <c r="D40" s="6"/>
      <c r="E40" s="6"/>
    </row>
    <row r="41" spans="1:5">
      <c r="A41" s="11" t="s">
        <v>381</v>
      </c>
      <c r="B41" s="11">
        <v>147</v>
      </c>
      <c r="C41" s="6"/>
      <c r="D41" s="6">
        <v>2</v>
      </c>
      <c r="E41" s="6"/>
    </row>
    <row r="42" spans="1:5">
      <c r="A42" s="11" t="s">
        <v>382</v>
      </c>
      <c r="B42" s="11">
        <v>78</v>
      </c>
      <c r="C42" s="6"/>
      <c r="D42" s="6">
        <v>5</v>
      </c>
      <c r="E42" s="6"/>
    </row>
    <row r="43" spans="1:5">
      <c r="A43" s="20" t="s">
        <v>383</v>
      </c>
      <c r="B43" s="11">
        <v>117</v>
      </c>
      <c r="C43" s="6"/>
      <c r="D43" s="6">
        <v>28</v>
      </c>
      <c r="E43" s="6"/>
    </row>
    <row r="44" spans="1:5">
      <c r="A44" s="12" t="s">
        <v>384</v>
      </c>
      <c r="B44" s="6">
        <v>3</v>
      </c>
      <c r="C44" s="6"/>
      <c r="D44" s="6"/>
      <c r="E44" s="6"/>
    </row>
    <row r="45" spans="1:5">
      <c r="A45" s="12" t="s">
        <v>385</v>
      </c>
      <c r="B45" s="6">
        <v>49</v>
      </c>
      <c r="C45" s="6"/>
      <c r="D45" s="6"/>
      <c r="E45" s="6"/>
    </row>
    <row r="46" spans="1:5">
      <c r="A46" s="12" t="s">
        <v>194</v>
      </c>
      <c r="B46" s="9">
        <v>57</v>
      </c>
      <c r="C46" s="6">
        <v>1</v>
      </c>
      <c r="D46" s="6"/>
      <c r="E46" s="6">
        <v>1</v>
      </c>
    </row>
    <row r="47" spans="1:5">
      <c r="A47" s="9" t="s">
        <v>386</v>
      </c>
      <c r="B47" s="6">
        <v>7</v>
      </c>
      <c r="C47" s="6"/>
      <c r="D47" s="6"/>
      <c r="E47" s="6"/>
    </row>
    <row r="48" spans="1:5">
      <c r="A48" s="9" t="s">
        <v>387</v>
      </c>
      <c r="B48" s="6">
        <v>2</v>
      </c>
      <c r="C48" s="6"/>
      <c r="D48" s="6"/>
      <c r="E48" s="6"/>
    </row>
    <row r="49" spans="1:5">
      <c r="A49" s="11" t="s">
        <v>388</v>
      </c>
      <c r="B49" s="11">
        <v>34</v>
      </c>
      <c r="C49" s="6"/>
      <c r="D49" s="6">
        <v>3</v>
      </c>
      <c r="E49" s="6"/>
    </row>
    <row r="50" spans="1:5">
      <c r="A50" s="11" t="s">
        <v>389</v>
      </c>
      <c r="B50" s="11">
        <v>5</v>
      </c>
      <c r="C50" s="6"/>
      <c r="D50" s="6"/>
      <c r="E50" s="6"/>
    </row>
    <row r="51" spans="1:5">
      <c r="A51" s="11" t="s">
        <v>390</v>
      </c>
      <c r="B51" s="11">
        <v>109</v>
      </c>
      <c r="C51" s="6"/>
      <c r="D51" s="6">
        <v>2</v>
      </c>
      <c r="E51" s="6"/>
    </row>
    <row r="52" spans="1:5">
      <c r="A52" s="9" t="s">
        <v>391</v>
      </c>
      <c r="B52" s="6">
        <v>103</v>
      </c>
      <c r="C52" s="6"/>
      <c r="D52" s="6"/>
      <c r="E52" s="6"/>
    </row>
    <row r="53" spans="1:5">
      <c r="A53" s="9" t="s">
        <v>149</v>
      </c>
      <c r="B53" s="9">
        <v>564</v>
      </c>
      <c r="C53" s="6">
        <v>17</v>
      </c>
      <c r="D53" s="6">
        <v>62</v>
      </c>
      <c r="E53" s="6">
        <v>3</v>
      </c>
    </row>
    <row r="54" spans="1:5">
      <c r="A54" s="9" t="s">
        <v>392</v>
      </c>
      <c r="B54" s="6">
        <v>131</v>
      </c>
      <c r="C54" s="6"/>
      <c r="D54" s="6"/>
      <c r="E54" s="6"/>
    </row>
    <row r="55" spans="1:5">
      <c r="A55" s="9" t="s">
        <v>393</v>
      </c>
      <c r="B55" s="6">
        <v>52</v>
      </c>
      <c r="C55" s="6"/>
      <c r="D55" s="6"/>
      <c r="E55" s="6"/>
    </row>
    <row r="56" spans="1:5">
      <c r="A56" s="12" t="s">
        <v>142</v>
      </c>
      <c r="B56" s="6">
        <v>137</v>
      </c>
      <c r="C56" s="6">
        <v>6</v>
      </c>
      <c r="D56" s="6">
        <v>92</v>
      </c>
      <c r="E56" s="6">
        <v>2</v>
      </c>
    </row>
    <row r="57" spans="1:5">
      <c r="A57" s="9" t="s">
        <v>196</v>
      </c>
      <c r="B57" s="9">
        <v>7</v>
      </c>
      <c r="C57" s="6">
        <v>6</v>
      </c>
      <c r="D57" s="6"/>
      <c r="E57" s="6">
        <v>1</v>
      </c>
    </row>
    <row r="58" spans="1:5">
      <c r="A58" s="9" t="s">
        <v>394</v>
      </c>
      <c r="B58" s="6">
        <v>46</v>
      </c>
      <c r="C58" s="6"/>
      <c r="D58" s="6"/>
      <c r="E58" s="6"/>
    </row>
    <row r="59" spans="1:5">
      <c r="A59" s="9" t="s">
        <v>395</v>
      </c>
      <c r="B59" s="6">
        <v>13</v>
      </c>
      <c r="C59" s="6"/>
      <c r="D59" s="6"/>
      <c r="E59" s="6"/>
    </row>
    <row r="60" spans="1:5">
      <c r="A60" s="9"/>
      <c r="B60" s="6">
        <f>SUM(B4:B59)</f>
        <v>8812</v>
      </c>
      <c r="C60" s="6">
        <f>SUM(C4:C59)</f>
        <v>497</v>
      </c>
      <c r="D60" s="6">
        <f>SUM(D4:D59)</f>
        <v>626</v>
      </c>
      <c r="E60" s="6"/>
    </row>
  </sheetData>
  <sortState ref="A4:E60">
    <sortCondition ref="A4:A6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D46"/>
  <sheetViews>
    <sheetView workbookViewId="0">
      <selection activeCell="F2" sqref="F2"/>
    </sheetView>
  </sheetViews>
  <sheetFormatPr defaultRowHeight="14.5"/>
  <cols>
    <col min="1" max="1" width="33.1796875" customWidth="1"/>
    <col min="2" max="2" width="4.7265625" customWidth="1"/>
    <col min="3" max="4" width="3.7265625" customWidth="1"/>
    <col min="5" max="5" width="3.54296875" customWidth="1"/>
    <col min="6" max="6" width="4.26953125" customWidth="1"/>
    <col min="7" max="7" width="3.7265625" customWidth="1"/>
    <col min="8" max="8" width="4.54296875" customWidth="1"/>
    <col min="9" max="9" width="3.1796875" customWidth="1"/>
    <col min="10" max="10" width="4.453125" customWidth="1"/>
    <col min="11" max="11" width="5.26953125" customWidth="1"/>
    <col min="12" max="12" width="4.1796875" customWidth="1"/>
    <col min="13" max="14" width="4.453125" customWidth="1"/>
    <col min="15" max="15" width="3.54296875" customWidth="1"/>
    <col min="16" max="16" width="5.54296875" customWidth="1"/>
    <col min="17" max="17" width="4.453125" customWidth="1"/>
    <col min="18" max="18" width="5.54296875" customWidth="1"/>
    <col min="19" max="19" width="4.81640625" customWidth="1"/>
    <col min="20" max="20" width="4.1796875" customWidth="1"/>
    <col min="21" max="21" width="5" customWidth="1"/>
    <col min="22" max="22" width="5.54296875" customWidth="1"/>
    <col min="23" max="23" width="4" customWidth="1"/>
    <col min="24" max="24" width="4.1796875" customWidth="1"/>
    <col min="25" max="25" width="4.453125" customWidth="1"/>
    <col min="26" max="26" width="6" customWidth="1"/>
    <col min="27" max="27" width="4.90625" customWidth="1"/>
    <col min="28" max="28" width="4.453125" customWidth="1"/>
    <col min="29" max="29" width="5.7265625" customWidth="1"/>
  </cols>
  <sheetData>
    <row r="1" spans="1:30">
      <c r="A1" s="21" t="s">
        <v>466</v>
      </c>
      <c r="B1" s="21"/>
      <c r="C1" s="21"/>
      <c r="D1" s="21"/>
      <c r="E1" s="21"/>
      <c r="F1" s="21"/>
      <c r="G1" s="21"/>
      <c r="H1" s="21"/>
      <c r="I1" s="21"/>
      <c r="J1" s="21"/>
    </row>
    <row r="3" spans="1:30" ht="89.15" customHeight="1">
      <c r="A3" s="1" t="s">
        <v>207</v>
      </c>
      <c r="B3" s="7" t="s">
        <v>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4" t="s">
        <v>46</v>
      </c>
      <c r="I3" s="4" t="s">
        <v>47</v>
      </c>
      <c r="J3" s="4" t="s">
        <v>48</v>
      </c>
      <c r="K3" s="4" t="s">
        <v>49</v>
      </c>
      <c r="L3" s="4" t="s">
        <v>50</v>
      </c>
      <c r="M3" s="4" t="s">
        <v>51</v>
      </c>
      <c r="N3" s="4" t="s">
        <v>52</v>
      </c>
      <c r="O3" s="4" t="s">
        <v>53</v>
      </c>
      <c r="P3" s="4" t="s">
        <v>54</v>
      </c>
      <c r="Q3" s="4" t="s">
        <v>55</v>
      </c>
      <c r="R3" s="4" t="s">
        <v>56</v>
      </c>
      <c r="S3" s="4" t="s">
        <v>57</v>
      </c>
      <c r="T3" s="4" t="s">
        <v>58</v>
      </c>
      <c r="U3" s="4" t="s">
        <v>59</v>
      </c>
      <c r="V3" s="4" t="s">
        <v>60</v>
      </c>
      <c r="W3" s="4" t="s">
        <v>61</v>
      </c>
      <c r="X3" s="4" t="s">
        <v>62</v>
      </c>
      <c r="Y3" s="4" t="s">
        <v>63</v>
      </c>
      <c r="Z3" s="4" t="s">
        <v>64</v>
      </c>
      <c r="AA3" s="4" t="s">
        <v>65</v>
      </c>
      <c r="AB3" s="4" t="s">
        <v>66</v>
      </c>
      <c r="AC3" s="4" t="s">
        <v>67</v>
      </c>
      <c r="AD3" s="4"/>
    </row>
    <row r="4" spans="1:30" ht="15" customHeight="1">
      <c r="A4" s="1" t="s">
        <v>208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30" ht="12" customHeight="1">
      <c r="A5" t="s">
        <v>209</v>
      </c>
      <c r="B5" s="6"/>
      <c r="C5" s="6">
        <v>1.3</v>
      </c>
      <c r="D5" s="6"/>
      <c r="E5" s="6">
        <v>1.2</v>
      </c>
      <c r="F5" s="6">
        <v>0.8</v>
      </c>
      <c r="G5" s="6">
        <v>0.4</v>
      </c>
      <c r="H5" s="6"/>
      <c r="I5" s="6"/>
      <c r="J5" s="6"/>
      <c r="K5" s="6">
        <v>1.8</v>
      </c>
      <c r="L5" s="6">
        <v>4.3</v>
      </c>
      <c r="M5" s="6">
        <v>0.1</v>
      </c>
      <c r="N5" s="6">
        <v>1.1000000000000001</v>
      </c>
      <c r="O5" s="6">
        <v>4.2</v>
      </c>
      <c r="P5" s="6"/>
      <c r="Q5" s="6">
        <v>0.1</v>
      </c>
      <c r="R5" s="6">
        <v>0.1</v>
      </c>
      <c r="S5" s="6">
        <v>0.6</v>
      </c>
      <c r="T5" s="6">
        <v>1.5</v>
      </c>
      <c r="U5">
        <v>2.1</v>
      </c>
      <c r="V5">
        <v>0.3</v>
      </c>
      <c r="X5">
        <v>8.9</v>
      </c>
      <c r="Z5">
        <v>0.7</v>
      </c>
      <c r="AA5">
        <v>8.1999999999999993</v>
      </c>
      <c r="AB5">
        <v>0.3</v>
      </c>
      <c r="AC5">
        <v>8.6</v>
      </c>
    </row>
    <row r="6" spans="1:30">
      <c r="A6" t="s">
        <v>210</v>
      </c>
      <c r="C6" s="6">
        <v>1.6</v>
      </c>
      <c r="E6">
        <v>0.1</v>
      </c>
      <c r="F6">
        <v>0.4</v>
      </c>
      <c r="G6">
        <v>1.5</v>
      </c>
      <c r="J6">
        <v>18.600000000000001</v>
      </c>
      <c r="K6">
        <v>2.2999999999999998</v>
      </c>
      <c r="L6">
        <v>1.1000000000000001</v>
      </c>
      <c r="M6">
        <v>4.2</v>
      </c>
      <c r="N6">
        <v>2.4</v>
      </c>
      <c r="P6">
        <v>19.399999999999999</v>
      </c>
      <c r="S6">
        <v>2</v>
      </c>
      <c r="U6">
        <v>3.4</v>
      </c>
      <c r="V6">
        <v>1.2</v>
      </c>
      <c r="X6">
        <v>1.4</v>
      </c>
      <c r="Y6">
        <v>0.6</v>
      </c>
      <c r="Z6">
        <v>0.4</v>
      </c>
      <c r="AA6">
        <v>0.2</v>
      </c>
      <c r="AB6">
        <v>0.1</v>
      </c>
      <c r="AC6">
        <v>0.7</v>
      </c>
    </row>
    <row r="7" spans="1:30">
      <c r="A7" t="s">
        <v>211</v>
      </c>
      <c r="C7" s="6">
        <v>1.5</v>
      </c>
      <c r="D7">
        <v>21.5</v>
      </c>
      <c r="E7">
        <v>5.7</v>
      </c>
      <c r="F7">
        <v>0.1</v>
      </c>
      <c r="G7">
        <v>1.4</v>
      </c>
      <c r="H7">
        <v>9</v>
      </c>
      <c r="J7">
        <v>1.7</v>
      </c>
      <c r="K7">
        <v>8.6</v>
      </c>
      <c r="L7">
        <v>0.6</v>
      </c>
      <c r="M7">
        <v>6.4</v>
      </c>
      <c r="N7">
        <v>1.2</v>
      </c>
      <c r="O7">
        <v>1.6</v>
      </c>
      <c r="Q7">
        <v>7.3</v>
      </c>
      <c r="R7">
        <v>7.3</v>
      </c>
      <c r="S7">
        <v>10</v>
      </c>
      <c r="T7">
        <v>4.4000000000000004</v>
      </c>
      <c r="U7">
        <v>2.9</v>
      </c>
      <c r="V7">
        <v>0.4</v>
      </c>
    </row>
    <row r="8" spans="1:30">
      <c r="A8" t="s">
        <v>212</v>
      </c>
      <c r="C8" s="6">
        <v>1.2</v>
      </c>
      <c r="D8">
        <v>2.9</v>
      </c>
      <c r="E8">
        <v>1.6</v>
      </c>
      <c r="F8">
        <v>34.799999999999997</v>
      </c>
      <c r="G8">
        <v>0.2</v>
      </c>
      <c r="H8">
        <v>25.6</v>
      </c>
      <c r="J8">
        <v>4.7</v>
      </c>
      <c r="K8">
        <v>1.9</v>
      </c>
      <c r="L8">
        <v>1.2</v>
      </c>
      <c r="M8">
        <v>0.4</v>
      </c>
      <c r="N8">
        <v>1.2</v>
      </c>
      <c r="P8">
        <v>2.2999999999999998</v>
      </c>
      <c r="Q8">
        <v>4.5999999999999996</v>
      </c>
      <c r="R8">
        <v>4.5999999999999996</v>
      </c>
      <c r="S8">
        <v>34.799999999999997</v>
      </c>
      <c r="T8">
        <v>0.5</v>
      </c>
      <c r="U8">
        <v>2.8</v>
      </c>
      <c r="V8">
        <v>37.4</v>
      </c>
      <c r="W8">
        <v>4.2</v>
      </c>
      <c r="X8">
        <v>21.3</v>
      </c>
      <c r="Y8">
        <v>32.200000000000003</v>
      </c>
      <c r="Z8">
        <v>14.6</v>
      </c>
      <c r="AA8">
        <v>0.8</v>
      </c>
      <c r="AB8">
        <v>14.7</v>
      </c>
      <c r="AC8">
        <v>1.1000000000000001</v>
      </c>
    </row>
    <row r="9" spans="1:30">
      <c r="A9" t="s">
        <v>213</v>
      </c>
      <c r="C9" s="6">
        <v>1.5</v>
      </c>
      <c r="G9">
        <v>0.9</v>
      </c>
      <c r="H9">
        <v>0.3</v>
      </c>
      <c r="M9">
        <v>0.1</v>
      </c>
      <c r="N9">
        <v>0.1</v>
      </c>
      <c r="S9">
        <v>0.6</v>
      </c>
      <c r="U9">
        <v>0.1</v>
      </c>
      <c r="V9">
        <v>1.5</v>
      </c>
    </row>
    <row r="10" spans="1:30">
      <c r="A10" t="s">
        <v>214</v>
      </c>
      <c r="C10" s="6">
        <v>0.8</v>
      </c>
      <c r="E10">
        <v>0.2</v>
      </c>
      <c r="G10">
        <v>3.7</v>
      </c>
      <c r="J10">
        <v>0.2</v>
      </c>
      <c r="L10">
        <v>0.1</v>
      </c>
      <c r="M10">
        <v>1.2</v>
      </c>
      <c r="N10">
        <v>4.3</v>
      </c>
      <c r="P10">
        <v>4.4000000000000004</v>
      </c>
      <c r="Q10">
        <v>10.5</v>
      </c>
      <c r="R10">
        <v>10.5</v>
      </c>
      <c r="S10">
        <v>0.9</v>
      </c>
      <c r="V10">
        <v>2.6</v>
      </c>
      <c r="W10">
        <v>46.7</v>
      </c>
      <c r="X10">
        <v>2.7</v>
      </c>
      <c r="Y10">
        <v>0.2</v>
      </c>
      <c r="Z10">
        <v>30.4</v>
      </c>
      <c r="AA10">
        <v>24.9</v>
      </c>
      <c r="AB10">
        <v>14.6</v>
      </c>
    </row>
    <row r="11" spans="1:30">
      <c r="A11" t="s">
        <v>215</v>
      </c>
      <c r="C11" s="6"/>
      <c r="F11">
        <v>0.2</v>
      </c>
      <c r="G11">
        <v>0.2</v>
      </c>
      <c r="J11">
        <v>1.4</v>
      </c>
      <c r="L11">
        <v>0.2</v>
      </c>
      <c r="M11">
        <v>0.3</v>
      </c>
      <c r="N11">
        <v>0.1</v>
      </c>
      <c r="P11">
        <v>21.7</v>
      </c>
      <c r="S11">
        <v>0.8</v>
      </c>
      <c r="T11">
        <v>0.6</v>
      </c>
      <c r="U11">
        <v>1.5</v>
      </c>
      <c r="V11">
        <v>0.2</v>
      </c>
      <c r="W11">
        <v>10.6</v>
      </c>
      <c r="Y11">
        <v>0.6</v>
      </c>
      <c r="Z11">
        <v>0.6</v>
      </c>
      <c r="AA11">
        <v>0.1</v>
      </c>
    </row>
    <row r="12" spans="1:30">
      <c r="A12" t="s">
        <v>216</v>
      </c>
      <c r="C12" s="6">
        <v>0.4</v>
      </c>
      <c r="F12">
        <v>0.4</v>
      </c>
      <c r="H12">
        <v>0.1</v>
      </c>
      <c r="L12">
        <v>0.7</v>
      </c>
      <c r="M12">
        <v>0.2</v>
      </c>
      <c r="Q12">
        <v>0.2</v>
      </c>
      <c r="R12">
        <v>0.2</v>
      </c>
      <c r="U12">
        <v>1.1000000000000001</v>
      </c>
    </row>
    <row r="13" spans="1:30">
      <c r="A13" t="s">
        <v>217</v>
      </c>
      <c r="C13" s="6">
        <v>1.8</v>
      </c>
      <c r="D13">
        <v>0.1</v>
      </c>
      <c r="L13">
        <v>0.7</v>
      </c>
      <c r="N13">
        <v>0.7</v>
      </c>
      <c r="O13">
        <v>0.3</v>
      </c>
      <c r="Q13">
        <v>0.1</v>
      </c>
      <c r="R13">
        <v>0.1</v>
      </c>
      <c r="S13">
        <v>1.2</v>
      </c>
      <c r="U13">
        <v>0.1</v>
      </c>
      <c r="V13">
        <v>0.1</v>
      </c>
    </row>
    <row r="14" spans="1:30">
      <c r="A14" t="s">
        <v>218</v>
      </c>
      <c r="C14" s="6">
        <v>0.1</v>
      </c>
      <c r="K14">
        <v>0.2</v>
      </c>
      <c r="M14">
        <v>0.8</v>
      </c>
      <c r="S14">
        <v>0.5</v>
      </c>
      <c r="V14">
        <v>0.2</v>
      </c>
    </row>
    <row r="15" spans="1:30">
      <c r="A15" t="s">
        <v>219</v>
      </c>
      <c r="C15" s="6">
        <v>23.5</v>
      </c>
      <c r="E15">
        <v>9.6999999999999993</v>
      </c>
      <c r="F15">
        <v>3.4</v>
      </c>
      <c r="G15">
        <v>8.1999999999999993</v>
      </c>
      <c r="H15">
        <v>4.8</v>
      </c>
      <c r="J15">
        <v>0.1</v>
      </c>
      <c r="L15">
        <v>2.2999999999999998</v>
      </c>
      <c r="M15">
        <v>0.1</v>
      </c>
      <c r="N15">
        <v>3.5</v>
      </c>
      <c r="O15">
        <v>32.700000000000003</v>
      </c>
      <c r="Q15">
        <v>1.1000000000000001</v>
      </c>
      <c r="R15">
        <v>1.1000000000000001</v>
      </c>
      <c r="S15">
        <v>4.7</v>
      </c>
      <c r="T15">
        <v>20.2</v>
      </c>
      <c r="V15">
        <v>1.7</v>
      </c>
    </row>
    <row r="16" spans="1:30">
      <c r="A16" t="s">
        <v>220</v>
      </c>
      <c r="C16" s="6">
        <v>0.4</v>
      </c>
      <c r="E16">
        <v>6.4</v>
      </c>
      <c r="F16">
        <v>23</v>
      </c>
      <c r="G16">
        <v>2.9</v>
      </c>
      <c r="H16">
        <v>11.2</v>
      </c>
      <c r="K16">
        <v>2.7</v>
      </c>
      <c r="L16">
        <v>1.1000000000000001</v>
      </c>
      <c r="N16">
        <v>1</v>
      </c>
      <c r="O16">
        <v>3.2</v>
      </c>
      <c r="S16">
        <v>14.9</v>
      </c>
      <c r="U16">
        <v>0.4</v>
      </c>
      <c r="V16">
        <v>0.7</v>
      </c>
      <c r="W16">
        <v>2</v>
      </c>
      <c r="X16">
        <v>17.600000000000001</v>
      </c>
      <c r="Y16">
        <v>15.3</v>
      </c>
      <c r="Z16">
        <v>15.7</v>
      </c>
      <c r="AA16">
        <v>5.5</v>
      </c>
      <c r="AB16">
        <v>7.1</v>
      </c>
      <c r="AC16">
        <v>40.4</v>
      </c>
    </row>
    <row r="17" spans="1:29">
      <c r="A17" t="s">
        <v>221</v>
      </c>
      <c r="C17" s="6"/>
      <c r="D17">
        <v>13.7</v>
      </c>
      <c r="E17">
        <v>28.8</v>
      </c>
      <c r="F17">
        <v>0.2</v>
      </c>
      <c r="G17">
        <v>31.8</v>
      </c>
      <c r="H17">
        <v>0.2</v>
      </c>
      <c r="J17">
        <v>9.9</v>
      </c>
      <c r="K17">
        <v>26.2</v>
      </c>
      <c r="L17">
        <v>53.4</v>
      </c>
      <c r="M17">
        <v>0.5</v>
      </c>
      <c r="N17">
        <v>52.2</v>
      </c>
      <c r="O17">
        <v>0.2</v>
      </c>
      <c r="P17">
        <v>3.3</v>
      </c>
      <c r="Q17">
        <v>4.8</v>
      </c>
      <c r="R17">
        <v>4.8</v>
      </c>
      <c r="S17">
        <v>0.7</v>
      </c>
      <c r="T17">
        <v>26.2</v>
      </c>
      <c r="U17">
        <v>56.9</v>
      </c>
    </row>
    <row r="18" spans="1:29">
      <c r="A18" t="s">
        <v>222</v>
      </c>
      <c r="C18" s="6">
        <v>7</v>
      </c>
      <c r="D18">
        <v>1</v>
      </c>
      <c r="E18">
        <v>4.4000000000000004</v>
      </c>
      <c r="F18">
        <v>1.1000000000000001</v>
      </c>
      <c r="G18">
        <v>7.3</v>
      </c>
      <c r="H18">
        <v>5.6</v>
      </c>
      <c r="K18">
        <v>0.3</v>
      </c>
      <c r="L18">
        <v>1.7</v>
      </c>
      <c r="M18">
        <v>0.1</v>
      </c>
      <c r="N18">
        <v>2.9</v>
      </c>
      <c r="O18">
        <v>0.5</v>
      </c>
      <c r="Q18">
        <v>1</v>
      </c>
      <c r="R18">
        <v>1</v>
      </c>
      <c r="S18">
        <v>2</v>
      </c>
      <c r="T18">
        <v>5.2</v>
      </c>
      <c r="U18">
        <v>0.4</v>
      </c>
      <c r="V18">
        <v>3.6</v>
      </c>
      <c r="X18">
        <v>9.1</v>
      </c>
      <c r="Y18">
        <v>0.6</v>
      </c>
      <c r="Z18">
        <v>2.2000000000000002</v>
      </c>
      <c r="AA18">
        <v>8.1</v>
      </c>
      <c r="AB18">
        <v>0.3</v>
      </c>
      <c r="AC18">
        <v>13.2</v>
      </c>
    </row>
    <row r="19" spans="1:29">
      <c r="A19" t="s">
        <v>223</v>
      </c>
      <c r="C19" s="6">
        <v>0.4</v>
      </c>
      <c r="D19">
        <v>20.9</v>
      </c>
      <c r="E19">
        <v>6.9</v>
      </c>
      <c r="F19">
        <v>0.4</v>
      </c>
      <c r="G19">
        <v>4.0999999999999996</v>
      </c>
      <c r="H19">
        <v>0.2</v>
      </c>
      <c r="J19">
        <v>0.2</v>
      </c>
      <c r="K19">
        <v>15.3</v>
      </c>
      <c r="L19">
        <v>1.5</v>
      </c>
      <c r="M19">
        <v>7.1</v>
      </c>
      <c r="N19">
        <v>0.3</v>
      </c>
      <c r="P19">
        <v>1.9</v>
      </c>
      <c r="Q19">
        <v>2.9</v>
      </c>
      <c r="R19">
        <v>2.9</v>
      </c>
      <c r="T19">
        <v>2.2999999999999998</v>
      </c>
      <c r="V19">
        <v>0.1</v>
      </c>
    </row>
    <row r="20" spans="1:29">
      <c r="A20" t="s">
        <v>224</v>
      </c>
      <c r="C20" s="6">
        <v>11.5</v>
      </c>
      <c r="E20">
        <v>3.7</v>
      </c>
      <c r="F20">
        <v>0.3</v>
      </c>
      <c r="G20">
        <v>0.4</v>
      </c>
      <c r="H20">
        <v>0.3</v>
      </c>
      <c r="J20">
        <v>19.7</v>
      </c>
      <c r="K20">
        <v>0.2</v>
      </c>
      <c r="L20">
        <v>0.1</v>
      </c>
      <c r="M20">
        <v>4.2</v>
      </c>
      <c r="N20">
        <v>0.1</v>
      </c>
      <c r="O20">
        <v>1.7</v>
      </c>
      <c r="P20">
        <v>21.6</v>
      </c>
      <c r="S20">
        <v>0.6</v>
      </c>
      <c r="V20">
        <v>17.899999999999999</v>
      </c>
    </row>
    <row r="21" spans="1:29">
      <c r="A21" t="s">
        <v>225</v>
      </c>
      <c r="C21" s="6">
        <v>0.6</v>
      </c>
      <c r="E21">
        <v>2.6</v>
      </c>
      <c r="G21">
        <v>2.7</v>
      </c>
      <c r="H21">
        <v>2.1</v>
      </c>
      <c r="J21">
        <v>0.4</v>
      </c>
      <c r="K21">
        <v>2.8</v>
      </c>
      <c r="L21">
        <v>0.4</v>
      </c>
      <c r="M21">
        <v>0.2</v>
      </c>
      <c r="N21">
        <v>2.1</v>
      </c>
      <c r="Q21">
        <v>1.2</v>
      </c>
      <c r="R21">
        <v>1.2</v>
      </c>
      <c r="S21">
        <v>2.2000000000000002</v>
      </c>
      <c r="T21">
        <v>5.3</v>
      </c>
      <c r="U21">
        <v>0.6</v>
      </c>
      <c r="V21">
        <v>0.7</v>
      </c>
      <c r="X21">
        <v>0.5</v>
      </c>
      <c r="Y21">
        <v>0.9</v>
      </c>
      <c r="Z21">
        <v>1.5</v>
      </c>
      <c r="AA21">
        <v>0.2</v>
      </c>
      <c r="AB21">
        <v>0.1</v>
      </c>
      <c r="AC21">
        <v>0.1</v>
      </c>
    </row>
    <row r="22" spans="1:29">
      <c r="A22" t="s">
        <v>226</v>
      </c>
      <c r="C22" s="6"/>
      <c r="D22">
        <v>22.5</v>
      </c>
      <c r="E22">
        <v>0.6</v>
      </c>
      <c r="F22">
        <v>5.9</v>
      </c>
      <c r="G22">
        <v>4.5999999999999996</v>
      </c>
      <c r="H22">
        <v>3.2</v>
      </c>
      <c r="J22">
        <v>24.8</v>
      </c>
      <c r="K22">
        <v>4.4000000000000004</v>
      </c>
      <c r="M22">
        <v>12.4</v>
      </c>
      <c r="N22">
        <v>3.2</v>
      </c>
      <c r="Q22">
        <v>4.9000000000000004</v>
      </c>
      <c r="R22">
        <v>4.9000000000000004</v>
      </c>
      <c r="S22">
        <v>1.7</v>
      </c>
      <c r="T22">
        <v>2.9</v>
      </c>
      <c r="U22">
        <v>0.4</v>
      </c>
      <c r="V22">
        <v>0.3</v>
      </c>
      <c r="W22">
        <v>0.4</v>
      </c>
      <c r="X22">
        <v>1.1000000000000001</v>
      </c>
      <c r="Y22">
        <v>0.2</v>
      </c>
      <c r="Z22">
        <v>1</v>
      </c>
      <c r="AA22">
        <v>0.1</v>
      </c>
      <c r="AB22">
        <v>41.2</v>
      </c>
      <c r="AC22">
        <v>0.6</v>
      </c>
    </row>
    <row r="23" spans="1:29">
      <c r="A23" t="s">
        <v>227</v>
      </c>
      <c r="C23" s="6">
        <v>18.3</v>
      </c>
      <c r="E23">
        <v>3.7</v>
      </c>
      <c r="F23">
        <v>0.7</v>
      </c>
      <c r="G23">
        <v>1.7</v>
      </c>
      <c r="H23">
        <v>5.8</v>
      </c>
      <c r="J23">
        <v>0.1</v>
      </c>
      <c r="K23">
        <v>5.2</v>
      </c>
      <c r="L23">
        <v>2.1</v>
      </c>
      <c r="M23">
        <v>0.4</v>
      </c>
      <c r="N23">
        <v>1.2</v>
      </c>
      <c r="Q23">
        <v>20</v>
      </c>
      <c r="R23">
        <v>20</v>
      </c>
      <c r="S23">
        <v>0.6</v>
      </c>
      <c r="T23">
        <v>3.3</v>
      </c>
      <c r="U23">
        <v>0.1</v>
      </c>
      <c r="V23">
        <v>0.5</v>
      </c>
      <c r="X23">
        <v>3.2</v>
      </c>
      <c r="Y23">
        <v>0.5</v>
      </c>
      <c r="Z23">
        <v>0.9</v>
      </c>
      <c r="AA23">
        <v>13.6</v>
      </c>
      <c r="AB23">
        <v>0.3</v>
      </c>
      <c r="AC23">
        <v>0.1</v>
      </c>
    </row>
    <row r="24" spans="1:29">
      <c r="A24" s="1" t="s">
        <v>228</v>
      </c>
    </row>
    <row r="25" spans="1:29">
      <c r="A25" t="s">
        <v>229</v>
      </c>
      <c r="C25">
        <v>1.1000000000000001</v>
      </c>
      <c r="S25">
        <v>0.3</v>
      </c>
      <c r="V25">
        <v>0.4</v>
      </c>
      <c r="Y25" s="8">
        <v>0.5</v>
      </c>
      <c r="AA25">
        <v>0.1</v>
      </c>
      <c r="AB25">
        <v>0.8</v>
      </c>
    </row>
    <row r="26" spans="1:29">
      <c r="A26" t="s">
        <v>230</v>
      </c>
      <c r="C26">
        <v>0.5</v>
      </c>
      <c r="J26">
        <v>0.4</v>
      </c>
      <c r="M26">
        <v>0.9</v>
      </c>
      <c r="U26">
        <v>0.1</v>
      </c>
      <c r="V26">
        <v>0.1</v>
      </c>
      <c r="W26">
        <v>0.2</v>
      </c>
      <c r="X26">
        <v>0.2</v>
      </c>
      <c r="Y26" s="8">
        <v>0.4</v>
      </c>
      <c r="Z26">
        <v>0.1</v>
      </c>
      <c r="AB26">
        <v>0.6</v>
      </c>
    </row>
    <row r="27" spans="1:29">
      <c r="A27" t="s">
        <v>231</v>
      </c>
      <c r="C27">
        <v>0.8</v>
      </c>
      <c r="F27">
        <v>0.3</v>
      </c>
      <c r="H27">
        <v>0.1</v>
      </c>
      <c r="J27">
        <v>1.1000000000000001</v>
      </c>
      <c r="N27">
        <v>0.5</v>
      </c>
      <c r="S27">
        <v>0.1</v>
      </c>
      <c r="W27">
        <v>4</v>
      </c>
      <c r="X27">
        <v>1.1000000000000001</v>
      </c>
      <c r="Y27" s="8">
        <v>0.3</v>
      </c>
      <c r="AA27">
        <v>0.5</v>
      </c>
      <c r="AB27">
        <v>0.2</v>
      </c>
      <c r="AC27">
        <v>0.1</v>
      </c>
    </row>
    <row r="28" spans="1:29">
      <c r="A28" t="s">
        <v>232</v>
      </c>
      <c r="E28">
        <v>0.1</v>
      </c>
      <c r="F28">
        <v>5.3</v>
      </c>
      <c r="G28">
        <v>1</v>
      </c>
      <c r="H28">
        <v>0.8</v>
      </c>
      <c r="J28">
        <v>0.4</v>
      </c>
      <c r="L28">
        <v>0.5</v>
      </c>
      <c r="M28">
        <v>0.1</v>
      </c>
      <c r="Q28">
        <v>7.1</v>
      </c>
      <c r="R28">
        <v>7.1</v>
      </c>
      <c r="S28">
        <v>0.2</v>
      </c>
      <c r="T28">
        <v>0.4</v>
      </c>
      <c r="U28">
        <v>0.2</v>
      </c>
      <c r="V28">
        <v>0.1</v>
      </c>
      <c r="Y28" s="8">
        <v>1.6</v>
      </c>
      <c r="Z28">
        <v>0.2</v>
      </c>
      <c r="AB28">
        <v>0.3</v>
      </c>
      <c r="AC28">
        <v>0.1</v>
      </c>
    </row>
    <row r="29" spans="1:29">
      <c r="A29" t="s">
        <v>233</v>
      </c>
      <c r="C29">
        <v>5.2</v>
      </c>
      <c r="D29">
        <v>9</v>
      </c>
      <c r="E29">
        <v>5.9</v>
      </c>
      <c r="F29">
        <v>5.4</v>
      </c>
      <c r="G29">
        <v>2.1</v>
      </c>
      <c r="H29">
        <v>6</v>
      </c>
      <c r="J29">
        <v>0.3</v>
      </c>
      <c r="K29">
        <v>2.4</v>
      </c>
      <c r="L29">
        <v>0.7</v>
      </c>
      <c r="M29">
        <v>0.4</v>
      </c>
      <c r="N29">
        <v>0.5</v>
      </c>
      <c r="Q29">
        <v>8.8000000000000007</v>
      </c>
      <c r="R29">
        <v>8.8000000000000007</v>
      </c>
      <c r="S29">
        <v>5.5</v>
      </c>
      <c r="T29">
        <v>1.1000000000000001</v>
      </c>
      <c r="U29">
        <v>0.9</v>
      </c>
      <c r="V29">
        <v>3.2</v>
      </c>
      <c r="W29">
        <v>8</v>
      </c>
      <c r="X29">
        <v>2.8</v>
      </c>
      <c r="Y29" s="8">
        <v>4.8</v>
      </c>
      <c r="Z29">
        <v>8.3000000000000007</v>
      </c>
      <c r="AA29">
        <v>11.6</v>
      </c>
      <c r="AB29">
        <v>2.6</v>
      </c>
      <c r="AC29">
        <v>0.7</v>
      </c>
    </row>
    <row r="30" spans="1:29">
      <c r="A30" t="s">
        <v>234</v>
      </c>
      <c r="J30">
        <v>0.1</v>
      </c>
      <c r="L30">
        <v>0.4</v>
      </c>
      <c r="M30">
        <v>0.1</v>
      </c>
      <c r="N30">
        <v>0.1</v>
      </c>
      <c r="O30">
        <v>0.3</v>
      </c>
      <c r="S30">
        <v>0.1</v>
      </c>
      <c r="T30">
        <v>1.3</v>
      </c>
      <c r="U30">
        <v>1</v>
      </c>
      <c r="V30">
        <v>0.2</v>
      </c>
      <c r="X30">
        <v>0.1</v>
      </c>
      <c r="Y30" s="8"/>
      <c r="AA30">
        <v>0.2</v>
      </c>
      <c r="AB30">
        <v>0.1</v>
      </c>
    </row>
    <row r="31" spans="1:29">
      <c r="A31" t="s">
        <v>235</v>
      </c>
      <c r="D31">
        <v>0.4</v>
      </c>
      <c r="F31">
        <v>0.2</v>
      </c>
      <c r="H31">
        <v>3.3</v>
      </c>
      <c r="J31">
        <v>0.2</v>
      </c>
      <c r="K31">
        <v>0.1</v>
      </c>
      <c r="L31">
        <v>1.4</v>
      </c>
      <c r="M31">
        <v>0.7</v>
      </c>
      <c r="N31">
        <v>0.6</v>
      </c>
      <c r="P31">
        <v>0.5</v>
      </c>
      <c r="S31">
        <v>0.1</v>
      </c>
      <c r="T31">
        <v>0.1</v>
      </c>
      <c r="U31">
        <v>4.0999999999999996</v>
      </c>
      <c r="V31">
        <v>1.8</v>
      </c>
      <c r="W31">
        <v>0.7</v>
      </c>
      <c r="X31">
        <v>5.9</v>
      </c>
      <c r="Y31" s="8">
        <v>0.1</v>
      </c>
      <c r="Z31">
        <v>0.1</v>
      </c>
      <c r="AA31">
        <v>0.7</v>
      </c>
      <c r="AB31">
        <v>0.7</v>
      </c>
      <c r="AC31">
        <v>7.7</v>
      </c>
    </row>
    <row r="32" spans="1:29">
      <c r="A32" t="s">
        <v>236</v>
      </c>
      <c r="C32">
        <v>0.3</v>
      </c>
      <c r="D32">
        <v>0.5</v>
      </c>
      <c r="E32">
        <v>0.2</v>
      </c>
      <c r="F32">
        <v>0.1</v>
      </c>
      <c r="G32">
        <v>0.2</v>
      </c>
      <c r="J32">
        <v>5.3</v>
      </c>
      <c r="K32">
        <v>0.2</v>
      </c>
      <c r="L32">
        <v>0.2</v>
      </c>
      <c r="M32">
        <v>0.2</v>
      </c>
      <c r="N32">
        <v>1.9</v>
      </c>
      <c r="P32">
        <v>1.9</v>
      </c>
      <c r="Q32">
        <v>2.2999999999999998</v>
      </c>
      <c r="R32">
        <v>2.2999999999999998</v>
      </c>
      <c r="S32">
        <v>0.2</v>
      </c>
      <c r="U32">
        <v>2.2999999999999998</v>
      </c>
      <c r="V32">
        <v>0.2</v>
      </c>
      <c r="X32">
        <v>0.8</v>
      </c>
      <c r="Y32" s="8">
        <v>0.7</v>
      </c>
      <c r="Z32">
        <v>0.2</v>
      </c>
      <c r="AA32">
        <v>0.6</v>
      </c>
      <c r="AB32">
        <v>0.4</v>
      </c>
      <c r="AC32">
        <v>3.9</v>
      </c>
    </row>
    <row r="33" spans="1:29">
      <c r="A33" t="s">
        <v>237</v>
      </c>
      <c r="C33">
        <v>15.5</v>
      </c>
      <c r="D33">
        <v>5</v>
      </c>
      <c r="E33">
        <v>8.5</v>
      </c>
      <c r="F33">
        <v>9.1</v>
      </c>
      <c r="G33">
        <v>10.4</v>
      </c>
      <c r="H33">
        <v>17</v>
      </c>
      <c r="J33">
        <v>2.2000000000000002</v>
      </c>
      <c r="K33">
        <v>21.1</v>
      </c>
      <c r="L33">
        <v>9.5</v>
      </c>
      <c r="M33">
        <v>8.1</v>
      </c>
      <c r="N33">
        <v>5.7</v>
      </c>
      <c r="O33">
        <v>0.2</v>
      </c>
      <c r="P33">
        <v>3.2</v>
      </c>
      <c r="Q33">
        <v>22.1</v>
      </c>
      <c r="R33">
        <v>22.1</v>
      </c>
      <c r="S33">
        <v>11.4</v>
      </c>
      <c r="T33">
        <v>6.8</v>
      </c>
      <c r="U33">
        <v>7.8</v>
      </c>
      <c r="V33">
        <v>10.4</v>
      </c>
      <c r="W33">
        <v>2.6</v>
      </c>
      <c r="X33">
        <v>17.5</v>
      </c>
      <c r="Y33" s="8">
        <v>3.1</v>
      </c>
      <c r="Z33">
        <v>14.1</v>
      </c>
      <c r="AA33">
        <v>21.2</v>
      </c>
      <c r="AB33">
        <v>1.4</v>
      </c>
      <c r="AC33">
        <v>20.5</v>
      </c>
    </row>
    <row r="34" spans="1:29">
      <c r="A34" t="s">
        <v>238</v>
      </c>
      <c r="C34">
        <v>0.8</v>
      </c>
      <c r="E34">
        <v>0.1</v>
      </c>
      <c r="F34">
        <v>0.1</v>
      </c>
      <c r="H34">
        <v>0.3</v>
      </c>
      <c r="L34">
        <v>0.3</v>
      </c>
      <c r="M34">
        <v>0.5</v>
      </c>
      <c r="N34">
        <v>0.1</v>
      </c>
      <c r="O34">
        <v>2.5</v>
      </c>
      <c r="P34">
        <v>11.5</v>
      </c>
      <c r="S34">
        <v>0.1</v>
      </c>
      <c r="U34">
        <v>0.1</v>
      </c>
      <c r="V34">
        <v>0.9</v>
      </c>
      <c r="Y34" s="8"/>
    </row>
    <row r="35" spans="1:29">
      <c r="A35" t="s">
        <v>239</v>
      </c>
      <c r="E35">
        <v>0.4</v>
      </c>
      <c r="F35">
        <v>0.2</v>
      </c>
      <c r="G35">
        <v>0.1</v>
      </c>
      <c r="J35">
        <v>0.3</v>
      </c>
      <c r="L35">
        <v>0.1</v>
      </c>
      <c r="M35">
        <v>0.1</v>
      </c>
      <c r="S35">
        <v>0.3</v>
      </c>
      <c r="T35">
        <v>0.2</v>
      </c>
      <c r="V35">
        <v>0.1</v>
      </c>
      <c r="Y35" s="8"/>
      <c r="Z35">
        <v>0.1</v>
      </c>
      <c r="AC35">
        <v>0.2</v>
      </c>
    </row>
    <row r="36" spans="1:29">
      <c r="A36" t="s">
        <v>240</v>
      </c>
      <c r="C36">
        <v>0.4</v>
      </c>
      <c r="E36">
        <v>0.4</v>
      </c>
      <c r="F36">
        <v>0.2</v>
      </c>
      <c r="L36">
        <v>0.1</v>
      </c>
      <c r="S36">
        <v>0.1</v>
      </c>
      <c r="U36">
        <v>0.1</v>
      </c>
      <c r="V36">
        <v>0.2</v>
      </c>
      <c r="Y36" s="8"/>
    </row>
    <row r="37" spans="1:29">
      <c r="A37" t="s">
        <v>241</v>
      </c>
      <c r="C37">
        <v>1</v>
      </c>
      <c r="E37">
        <v>0.8</v>
      </c>
      <c r="F37">
        <v>0.7</v>
      </c>
      <c r="G37">
        <v>0.4</v>
      </c>
      <c r="H37">
        <v>0.6</v>
      </c>
      <c r="J37">
        <v>1</v>
      </c>
      <c r="K37">
        <v>0.2</v>
      </c>
      <c r="L37">
        <v>0.1</v>
      </c>
      <c r="M37">
        <v>1.5</v>
      </c>
      <c r="N37">
        <v>1.8</v>
      </c>
      <c r="O37">
        <v>3.2</v>
      </c>
      <c r="P37">
        <v>4.3</v>
      </c>
      <c r="S37">
        <v>0.1</v>
      </c>
      <c r="T37">
        <v>2.1</v>
      </c>
      <c r="U37">
        <v>0.6</v>
      </c>
      <c r="V37">
        <v>7.4</v>
      </c>
      <c r="X37">
        <v>0.8</v>
      </c>
      <c r="Y37" s="8">
        <v>1.8</v>
      </c>
      <c r="Z37">
        <v>1.6</v>
      </c>
      <c r="AA37">
        <v>0.8</v>
      </c>
      <c r="AB37">
        <v>0.7</v>
      </c>
      <c r="AC37">
        <v>0.2</v>
      </c>
    </row>
    <row r="38" spans="1:29">
      <c r="A38" t="s">
        <v>242</v>
      </c>
      <c r="C38">
        <v>0.1</v>
      </c>
      <c r="D38">
        <v>0.7</v>
      </c>
      <c r="E38">
        <v>0.6</v>
      </c>
      <c r="F38">
        <v>0.1</v>
      </c>
      <c r="G38">
        <v>0.2</v>
      </c>
      <c r="H38">
        <v>0.3</v>
      </c>
      <c r="J38">
        <v>2</v>
      </c>
      <c r="L38">
        <v>1.8</v>
      </c>
      <c r="N38">
        <v>1.5</v>
      </c>
      <c r="O38">
        <v>1.3</v>
      </c>
      <c r="S38">
        <v>0.9</v>
      </c>
      <c r="T38">
        <v>3.8</v>
      </c>
      <c r="U38">
        <v>2.8</v>
      </c>
      <c r="V38">
        <v>2</v>
      </c>
      <c r="W38">
        <v>20.7</v>
      </c>
      <c r="X38">
        <v>0.3</v>
      </c>
      <c r="Y38" s="8">
        <v>1.3</v>
      </c>
      <c r="Z38">
        <v>0.1</v>
      </c>
      <c r="AA38">
        <v>1.4</v>
      </c>
      <c r="AB38">
        <v>0.2</v>
      </c>
    </row>
    <row r="39" spans="1:29">
      <c r="A39" t="s">
        <v>243</v>
      </c>
      <c r="D39">
        <v>0.5</v>
      </c>
      <c r="E39">
        <v>5.6</v>
      </c>
      <c r="F39">
        <v>5</v>
      </c>
      <c r="G39">
        <v>4.3</v>
      </c>
      <c r="H39">
        <v>2.7</v>
      </c>
      <c r="J39">
        <v>1.1000000000000001</v>
      </c>
      <c r="K39">
        <v>2.5</v>
      </c>
      <c r="L39">
        <v>7</v>
      </c>
      <c r="M39">
        <v>4.9000000000000004</v>
      </c>
      <c r="N39">
        <v>7.7</v>
      </c>
      <c r="O39">
        <v>7.4</v>
      </c>
      <c r="Q39">
        <v>0.8</v>
      </c>
      <c r="R39">
        <v>0.8</v>
      </c>
      <c r="S39">
        <v>2.2000000000000002</v>
      </c>
      <c r="T39">
        <v>4.4000000000000004</v>
      </c>
      <c r="U39">
        <v>5.5</v>
      </c>
      <c r="V39">
        <v>1.2</v>
      </c>
      <c r="X39">
        <v>1</v>
      </c>
      <c r="Y39" s="8">
        <v>1.7</v>
      </c>
      <c r="Z39">
        <v>5.7</v>
      </c>
      <c r="AA39">
        <v>0.3</v>
      </c>
      <c r="AB39">
        <v>13.4</v>
      </c>
      <c r="AC39">
        <v>0.4</v>
      </c>
    </row>
    <row r="40" spans="1:29">
      <c r="A40" s="1" t="s">
        <v>207</v>
      </c>
    </row>
    <row r="41" spans="1:29">
      <c r="A41" t="s">
        <v>244</v>
      </c>
      <c r="D41">
        <v>0.6</v>
      </c>
      <c r="E41">
        <v>0.3</v>
      </c>
      <c r="F41">
        <v>0.9</v>
      </c>
      <c r="G41">
        <v>1.1000000000000001</v>
      </c>
      <c r="H41">
        <v>0.2</v>
      </c>
      <c r="J41">
        <v>0.2</v>
      </c>
      <c r="K41">
        <v>0.8</v>
      </c>
      <c r="L41">
        <v>0.2</v>
      </c>
      <c r="M41">
        <v>0.2</v>
      </c>
      <c r="N41">
        <v>0.3</v>
      </c>
      <c r="O41">
        <v>27.5</v>
      </c>
      <c r="S41">
        <v>0.4</v>
      </c>
      <c r="U41">
        <v>0.4</v>
      </c>
      <c r="V41">
        <v>0.2</v>
      </c>
      <c r="X41">
        <v>0.1</v>
      </c>
      <c r="Y41" s="8">
        <v>0.4</v>
      </c>
      <c r="AA41">
        <v>0.1</v>
      </c>
      <c r="AC41">
        <v>0.1</v>
      </c>
    </row>
    <row r="42" spans="1:29">
      <c r="A42" t="s">
        <v>245</v>
      </c>
      <c r="C42">
        <v>0.7</v>
      </c>
      <c r="E42">
        <v>0.9</v>
      </c>
      <c r="F42">
        <v>0.2</v>
      </c>
      <c r="G42">
        <v>6</v>
      </c>
      <c r="H42">
        <v>0.2</v>
      </c>
      <c r="J42">
        <v>0.3</v>
      </c>
      <c r="K42">
        <v>0.1</v>
      </c>
      <c r="L42">
        <v>0.2</v>
      </c>
      <c r="M42">
        <v>0.2</v>
      </c>
      <c r="N42">
        <v>0.2</v>
      </c>
      <c r="O42">
        <v>13.5</v>
      </c>
      <c r="S42">
        <v>0.1</v>
      </c>
      <c r="T42">
        <v>6</v>
      </c>
      <c r="U42">
        <v>0.2</v>
      </c>
      <c r="V42">
        <v>0.4</v>
      </c>
      <c r="X42">
        <v>2.2000000000000002</v>
      </c>
      <c r="Y42" s="8">
        <v>30.5</v>
      </c>
      <c r="Z42">
        <v>0.2</v>
      </c>
      <c r="AA42">
        <v>0.4</v>
      </c>
      <c r="AB42">
        <v>3.3</v>
      </c>
      <c r="AC42">
        <v>0.7</v>
      </c>
    </row>
    <row r="43" spans="1:29">
      <c r="A43" t="s">
        <v>246</v>
      </c>
      <c r="C43">
        <v>1.5</v>
      </c>
      <c r="D43">
        <v>0.5</v>
      </c>
      <c r="E43">
        <v>0.1</v>
      </c>
      <c r="F43">
        <v>0.1</v>
      </c>
      <c r="G43">
        <v>0.4</v>
      </c>
      <c r="J43">
        <v>0.2</v>
      </c>
      <c r="L43">
        <v>0.3</v>
      </c>
      <c r="M43">
        <v>1.1000000000000001</v>
      </c>
      <c r="N43">
        <v>0.3</v>
      </c>
      <c r="P43">
        <v>4</v>
      </c>
      <c r="S43">
        <v>2.2999999999999998</v>
      </c>
      <c r="T43">
        <v>0.4</v>
      </c>
      <c r="V43">
        <v>1.6</v>
      </c>
      <c r="X43">
        <v>1.3</v>
      </c>
      <c r="Y43" s="8">
        <v>1.3</v>
      </c>
      <c r="Z43">
        <v>1.3</v>
      </c>
      <c r="AA43">
        <v>0.4</v>
      </c>
      <c r="AB43">
        <v>1.2</v>
      </c>
      <c r="AC43">
        <v>0.6</v>
      </c>
    </row>
    <row r="44" spans="1:29">
      <c r="A44" t="s">
        <v>247</v>
      </c>
      <c r="C44">
        <v>0.4</v>
      </c>
      <c r="G44">
        <v>1.2</v>
      </c>
      <c r="J44">
        <v>1.1000000000000001</v>
      </c>
      <c r="L44">
        <v>0.1</v>
      </c>
      <c r="N44">
        <v>0.3</v>
      </c>
      <c r="S44">
        <v>0.7</v>
      </c>
      <c r="T44">
        <v>0.9</v>
      </c>
      <c r="U44">
        <v>0.7</v>
      </c>
    </row>
    <row r="45" spans="1:29">
      <c r="A45" t="s">
        <v>248</v>
      </c>
      <c r="C45">
        <v>0.1</v>
      </c>
      <c r="D45">
        <v>0.1</v>
      </c>
      <c r="E45">
        <v>0.5</v>
      </c>
      <c r="F45">
        <v>0.1</v>
      </c>
      <c r="G45">
        <v>0.5</v>
      </c>
      <c r="J45">
        <v>1.8</v>
      </c>
      <c r="K45">
        <v>0.4</v>
      </c>
      <c r="L45">
        <v>1</v>
      </c>
      <c r="M45">
        <v>0.8</v>
      </c>
    </row>
    <row r="46" spans="1:29">
      <c r="A46" s="1" t="s">
        <v>249</v>
      </c>
      <c r="C46">
        <v>30</v>
      </c>
      <c r="D46">
        <v>16</v>
      </c>
      <c r="E46">
        <v>28</v>
      </c>
      <c r="F46">
        <v>30</v>
      </c>
      <c r="G46">
        <v>29</v>
      </c>
      <c r="H46">
        <v>24</v>
      </c>
      <c r="J46">
        <v>29</v>
      </c>
      <c r="K46">
        <v>22</v>
      </c>
      <c r="L46">
        <v>33</v>
      </c>
      <c r="M46">
        <v>32</v>
      </c>
      <c r="N46">
        <v>31</v>
      </c>
      <c r="O46">
        <v>16</v>
      </c>
      <c r="P46">
        <v>13</v>
      </c>
      <c r="Q46">
        <v>18</v>
      </c>
      <c r="R46">
        <v>18</v>
      </c>
      <c r="S46">
        <v>35</v>
      </c>
      <c r="T46">
        <v>23</v>
      </c>
      <c r="U46">
        <v>29</v>
      </c>
      <c r="V46">
        <v>34</v>
      </c>
      <c r="W46">
        <v>11</v>
      </c>
      <c r="X46">
        <v>22</v>
      </c>
      <c r="Y46">
        <v>23</v>
      </c>
      <c r="Z46">
        <v>22</v>
      </c>
      <c r="AA46">
        <v>23</v>
      </c>
      <c r="AB46">
        <v>23</v>
      </c>
      <c r="AC46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56"/>
  <sheetViews>
    <sheetView workbookViewId="0">
      <selection sqref="A1:D1"/>
    </sheetView>
  </sheetViews>
  <sheetFormatPr defaultRowHeight="14.5"/>
  <cols>
    <col min="2" max="3" width="15.7265625" customWidth="1"/>
    <col min="4" max="4" width="55.26953125" customWidth="1"/>
    <col min="5" max="5" width="13.54296875" customWidth="1"/>
    <col min="6" max="6" width="21.453125" customWidth="1"/>
  </cols>
  <sheetData>
    <row r="1" spans="1:10">
      <c r="A1" s="25" t="s">
        <v>467</v>
      </c>
      <c r="B1" s="25"/>
      <c r="C1" s="25"/>
      <c r="D1" s="25"/>
      <c r="G1" s="26"/>
      <c r="H1" s="26"/>
      <c r="I1" s="26"/>
      <c r="J1" s="26"/>
    </row>
    <row r="3" spans="1:10" s="1" customFormat="1">
      <c r="A3" s="1" t="s">
        <v>250</v>
      </c>
      <c r="B3" s="1" t="s">
        <v>251</v>
      </c>
      <c r="C3" s="1" t="s">
        <v>252</v>
      </c>
      <c r="D3" s="1" t="s">
        <v>253</v>
      </c>
      <c r="E3" s="1" t="s">
        <v>254</v>
      </c>
      <c r="F3" s="1" t="s">
        <v>255</v>
      </c>
    </row>
    <row r="4" spans="1:10">
      <c r="A4">
        <v>1</v>
      </c>
      <c r="B4" t="s">
        <v>256</v>
      </c>
      <c r="C4" t="s">
        <v>209</v>
      </c>
      <c r="D4" t="s">
        <v>257</v>
      </c>
      <c r="E4" t="s">
        <v>258</v>
      </c>
      <c r="F4" t="s">
        <v>259</v>
      </c>
    </row>
    <row r="5" spans="1:10">
      <c r="A5">
        <v>2</v>
      </c>
      <c r="B5" t="s">
        <v>256</v>
      </c>
      <c r="C5" t="s">
        <v>210</v>
      </c>
      <c r="D5" t="s">
        <v>260</v>
      </c>
      <c r="E5" t="s">
        <v>258</v>
      </c>
      <c r="F5" t="s">
        <v>259</v>
      </c>
    </row>
    <row r="6" spans="1:10">
      <c r="A6">
        <v>3</v>
      </c>
      <c r="B6" t="s">
        <v>256</v>
      </c>
      <c r="C6" t="s">
        <v>211</v>
      </c>
      <c r="D6" t="s">
        <v>261</v>
      </c>
      <c r="E6" t="s">
        <v>258</v>
      </c>
      <c r="F6" t="s">
        <v>259</v>
      </c>
    </row>
    <row r="7" spans="1:10">
      <c r="A7">
        <v>4</v>
      </c>
      <c r="B7" t="s">
        <v>256</v>
      </c>
      <c r="C7" t="s">
        <v>212</v>
      </c>
      <c r="D7" t="s">
        <v>262</v>
      </c>
      <c r="E7" t="s">
        <v>258</v>
      </c>
      <c r="F7" t="s">
        <v>259</v>
      </c>
    </row>
    <row r="8" spans="1:10">
      <c r="A8">
        <v>5</v>
      </c>
      <c r="B8" t="s">
        <v>256</v>
      </c>
      <c r="C8" t="s">
        <v>213</v>
      </c>
      <c r="D8" t="s">
        <v>263</v>
      </c>
      <c r="E8" t="s">
        <v>258</v>
      </c>
      <c r="F8" t="s">
        <v>259</v>
      </c>
    </row>
    <row r="9" spans="1:10">
      <c r="A9">
        <v>6</v>
      </c>
      <c r="B9" t="s">
        <v>256</v>
      </c>
      <c r="C9" t="s">
        <v>214</v>
      </c>
      <c r="D9" t="s">
        <v>264</v>
      </c>
      <c r="E9" t="s">
        <v>258</v>
      </c>
      <c r="F9" t="s">
        <v>259</v>
      </c>
    </row>
    <row r="10" spans="1:10">
      <c r="A10">
        <v>7</v>
      </c>
      <c r="B10" t="s">
        <v>256</v>
      </c>
      <c r="C10" t="s">
        <v>215</v>
      </c>
      <c r="D10" t="s">
        <v>265</v>
      </c>
      <c r="E10" t="s">
        <v>258</v>
      </c>
      <c r="F10" t="s">
        <v>259</v>
      </c>
    </row>
    <row r="11" spans="1:10">
      <c r="A11">
        <v>8</v>
      </c>
      <c r="B11" t="s">
        <v>256</v>
      </c>
      <c r="C11" t="s">
        <v>216</v>
      </c>
      <c r="D11" t="s">
        <v>266</v>
      </c>
      <c r="E11" t="s">
        <v>258</v>
      </c>
      <c r="F11" t="s">
        <v>259</v>
      </c>
    </row>
    <row r="12" spans="1:10">
      <c r="A12">
        <v>9</v>
      </c>
      <c r="B12" t="s">
        <v>256</v>
      </c>
      <c r="C12" t="s">
        <v>217</v>
      </c>
      <c r="D12" t="s">
        <v>267</v>
      </c>
      <c r="E12" t="s">
        <v>258</v>
      </c>
      <c r="F12" t="s">
        <v>259</v>
      </c>
    </row>
    <row r="13" spans="1:10">
      <c r="A13">
        <v>10</v>
      </c>
      <c r="B13" t="s">
        <v>256</v>
      </c>
      <c r="C13" t="s">
        <v>218</v>
      </c>
      <c r="D13" t="s">
        <v>268</v>
      </c>
      <c r="E13" t="s">
        <v>258</v>
      </c>
      <c r="F13" t="s">
        <v>259</v>
      </c>
    </row>
    <row r="14" spans="1:10">
      <c r="A14">
        <v>11</v>
      </c>
      <c r="B14" t="s">
        <v>256</v>
      </c>
      <c r="C14" t="s">
        <v>219</v>
      </c>
      <c r="D14" t="s">
        <v>269</v>
      </c>
      <c r="E14" t="s">
        <v>258</v>
      </c>
      <c r="F14" t="s">
        <v>259</v>
      </c>
    </row>
    <row r="15" spans="1:10">
      <c r="A15">
        <v>12</v>
      </c>
      <c r="B15" t="s">
        <v>256</v>
      </c>
      <c r="C15" t="s">
        <v>220</v>
      </c>
      <c r="D15" t="s">
        <v>270</v>
      </c>
      <c r="E15" t="s">
        <v>271</v>
      </c>
      <c r="F15" t="s">
        <v>259</v>
      </c>
    </row>
    <row r="16" spans="1:10">
      <c r="A16">
        <v>13</v>
      </c>
      <c r="B16" t="s">
        <v>256</v>
      </c>
      <c r="C16" t="s">
        <v>221</v>
      </c>
      <c r="D16" t="s">
        <v>272</v>
      </c>
      <c r="E16" t="s">
        <v>271</v>
      </c>
      <c r="F16" t="s">
        <v>259</v>
      </c>
    </row>
    <row r="17" spans="1:6">
      <c r="A17">
        <v>14</v>
      </c>
      <c r="B17" t="s">
        <v>256</v>
      </c>
      <c r="C17" t="s">
        <v>222</v>
      </c>
      <c r="D17" t="s">
        <v>273</v>
      </c>
      <c r="E17" t="s">
        <v>271</v>
      </c>
      <c r="F17" t="s">
        <v>259</v>
      </c>
    </row>
    <row r="18" spans="1:6">
      <c r="A18">
        <v>15</v>
      </c>
      <c r="B18" t="s">
        <v>256</v>
      </c>
      <c r="C18" t="s">
        <v>223</v>
      </c>
      <c r="D18" t="s">
        <v>274</v>
      </c>
      <c r="E18" t="s">
        <v>271</v>
      </c>
      <c r="F18" t="s">
        <v>259</v>
      </c>
    </row>
    <row r="19" spans="1:6">
      <c r="A19">
        <v>16</v>
      </c>
      <c r="B19" t="s">
        <v>256</v>
      </c>
      <c r="C19" t="s">
        <v>224</v>
      </c>
      <c r="D19" t="s">
        <v>275</v>
      </c>
      <c r="E19" t="s">
        <v>271</v>
      </c>
      <c r="F19" t="s">
        <v>259</v>
      </c>
    </row>
    <row r="20" spans="1:6">
      <c r="A20">
        <v>17</v>
      </c>
      <c r="B20" t="s">
        <v>256</v>
      </c>
      <c r="C20" t="s">
        <v>225</v>
      </c>
      <c r="D20" t="s">
        <v>276</v>
      </c>
      <c r="E20" t="s">
        <v>271</v>
      </c>
      <c r="F20" t="s">
        <v>259</v>
      </c>
    </row>
    <row r="21" spans="1:6">
      <c r="A21">
        <v>18</v>
      </c>
      <c r="B21" t="s">
        <v>256</v>
      </c>
      <c r="C21" t="s">
        <v>226</v>
      </c>
      <c r="D21" t="s">
        <v>277</v>
      </c>
      <c r="E21" t="s">
        <v>271</v>
      </c>
      <c r="F21" t="s">
        <v>259</v>
      </c>
    </row>
    <row r="22" spans="1:6">
      <c r="A22">
        <v>19</v>
      </c>
      <c r="B22" t="s">
        <v>256</v>
      </c>
      <c r="C22" t="s">
        <v>227</v>
      </c>
      <c r="D22" t="s">
        <v>278</v>
      </c>
      <c r="E22" t="s">
        <v>271</v>
      </c>
      <c r="F22" t="s">
        <v>259</v>
      </c>
    </row>
    <row r="23" spans="1:6">
      <c r="A23">
        <v>20</v>
      </c>
      <c r="B23" t="s">
        <v>256</v>
      </c>
      <c r="C23" s="6" t="s">
        <v>454</v>
      </c>
      <c r="D23" t="s">
        <v>458</v>
      </c>
      <c r="E23" t="s">
        <v>459</v>
      </c>
      <c r="F23" t="s">
        <v>259</v>
      </c>
    </row>
    <row r="24" spans="1:6">
      <c r="A24">
        <v>21</v>
      </c>
      <c r="B24" t="s">
        <v>279</v>
      </c>
      <c r="C24" t="s">
        <v>280</v>
      </c>
      <c r="D24" t="s">
        <v>281</v>
      </c>
      <c r="E24" t="s">
        <v>282</v>
      </c>
      <c r="F24" t="s">
        <v>283</v>
      </c>
    </row>
    <row r="25" spans="1:6">
      <c r="A25">
        <v>22</v>
      </c>
      <c r="B25" t="s">
        <v>279</v>
      </c>
      <c r="C25" t="s">
        <v>243</v>
      </c>
      <c r="D25" t="s">
        <v>284</v>
      </c>
      <c r="E25" t="s">
        <v>282</v>
      </c>
      <c r="F25" t="s">
        <v>283</v>
      </c>
    </row>
    <row r="26" spans="1:6">
      <c r="A26">
        <v>23</v>
      </c>
      <c r="B26" t="s">
        <v>279</v>
      </c>
      <c r="C26" t="s">
        <v>236</v>
      </c>
      <c r="D26" t="s">
        <v>285</v>
      </c>
      <c r="E26" t="s">
        <v>282</v>
      </c>
      <c r="F26" t="s">
        <v>283</v>
      </c>
    </row>
    <row r="27" spans="1:6">
      <c r="A27">
        <v>24</v>
      </c>
      <c r="B27" t="s">
        <v>279</v>
      </c>
      <c r="C27" t="s">
        <v>286</v>
      </c>
      <c r="D27" t="s">
        <v>287</v>
      </c>
      <c r="E27" t="s">
        <v>288</v>
      </c>
      <c r="F27" t="s">
        <v>283</v>
      </c>
    </row>
    <row r="28" spans="1:6">
      <c r="A28">
        <v>25</v>
      </c>
      <c r="B28" t="s">
        <v>279</v>
      </c>
      <c r="C28" t="s">
        <v>238</v>
      </c>
      <c r="D28" t="s">
        <v>289</v>
      </c>
      <c r="E28" t="s">
        <v>282</v>
      </c>
      <c r="F28" t="s">
        <v>283</v>
      </c>
    </row>
    <row r="29" spans="1:6">
      <c r="A29">
        <v>26</v>
      </c>
      <c r="B29" t="s">
        <v>279</v>
      </c>
      <c r="C29" t="s">
        <v>290</v>
      </c>
      <c r="D29" t="s">
        <v>291</v>
      </c>
      <c r="E29" t="s">
        <v>292</v>
      </c>
      <c r="F29" t="s">
        <v>283</v>
      </c>
    </row>
    <row r="30" spans="1:6">
      <c r="A30">
        <v>27</v>
      </c>
      <c r="B30" t="s">
        <v>279</v>
      </c>
      <c r="C30" t="s">
        <v>293</v>
      </c>
      <c r="D30" t="s">
        <v>294</v>
      </c>
      <c r="E30" t="s">
        <v>295</v>
      </c>
      <c r="F30" t="s">
        <v>283</v>
      </c>
    </row>
    <row r="31" spans="1:6">
      <c r="A31">
        <v>28</v>
      </c>
      <c r="B31" t="s">
        <v>279</v>
      </c>
      <c r="C31" t="s">
        <v>296</v>
      </c>
      <c r="D31" t="s">
        <v>297</v>
      </c>
      <c r="E31" t="s">
        <v>295</v>
      </c>
      <c r="F31" t="s">
        <v>283</v>
      </c>
    </row>
    <row r="32" spans="1:6">
      <c r="A32">
        <v>29</v>
      </c>
      <c r="B32" t="s">
        <v>279</v>
      </c>
      <c r="C32" t="s">
        <v>298</v>
      </c>
      <c r="D32" t="s">
        <v>299</v>
      </c>
      <c r="E32" t="s">
        <v>300</v>
      </c>
      <c r="F32" t="s">
        <v>283</v>
      </c>
    </row>
    <row r="33" spans="1:6">
      <c r="A33">
        <v>30</v>
      </c>
      <c r="B33" t="s">
        <v>279</v>
      </c>
      <c r="C33" t="s">
        <v>301</v>
      </c>
      <c r="D33" t="s">
        <v>302</v>
      </c>
      <c r="E33" t="s">
        <v>300</v>
      </c>
      <c r="F33" t="s">
        <v>283</v>
      </c>
    </row>
    <row r="34" spans="1:6">
      <c r="A34">
        <v>31</v>
      </c>
      <c r="B34" t="s">
        <v>279</v>
      </c>
      <c r="C34" t="s">
        <v>303</v>
      </c>
      <c r="D34" t="s">
        <v>304</v>
      </c>
      <c r="E34" t="s">
        <v>300</v>
      </c>
      <c r="F34" t="s">
        <v>283</v>
      </c>
    </row>
    <row r="35" spans="1:6">
      <c r="A35">
        <v>32</v>
      </c>
      <c r="B35" t="s">
        <v>279</v>
      </c>
      <c r="C35" t="s">
        <v>457</v>
      </c>
      <c r="D35" t="s">
        <v>305</v>
      </c>
      <c r="E35" t="s">
        <v>300</v>
      </c>
      <c r="F35" t="s">
        <v>283</v>
      </c>
    </row>
    <row r="36" spans="1:6">
      <c r="A36">
        <v>33</v>
      </c>
      <c r="B36" t="s">
        <v>279</v>
      </c>
      <c r="C36" t="s">
        <v>237</v>
      </c>
      <c r="D36" t="s">
        <v>306</v>
      </c>
      <c r="E36" t="s">
        <v>282</v>
      </c>
      <c r="F36" t="s">
        <v>283</v>
      </c>
    </row>
    <row r="37" spans="1:6">
      <c r="A37">
        <v>34</v>
      </c>
      <c r="B37" t="s">
        <v>279</v>
      </c>
      <c r="C37" t="s">
        <v>239</v>
      </c>
      <c r="D37" t="s">
        <v>307</v>
      </c>
      <c r="E37" t="s">
        <v>308</v>
      </c>
      <c r="F37" t="s">
        <v>283</v>
      </c>
    </row>
    <row r="38" spans="1:6">
      <c r="A38">
        <v>35</v>
      </c>
      <c r="B38" t="s">
        <v>279</v>
      </c>
      <c r="C38" t="s">
        <v>233</v>
      </c>
      <c r="D38" t="s">
        <v>309</v>
      </c>
      <c r="F38" t="s">
        <v>283</v>
      </c>
    </row>
    <row r="39" spans="1:6">
      <c r="A39">
        <v>36</v>
      </c>
      <c r="B39" t="s">
        <v>279</v>
      </c>
      <c r="C39" t="s">
        <v>240</v>
      </c>
      <c r="D39" t="s">
        <v>310</v>
      </c>
      <c r="E39" t="s">
        <v>311</v>
      </c>
      <c r="F39" t="s">
        <v>283</v>
      </c>
    </row>
    <row r="40" spans="1:6">
      <c r="A40">
        <v>37</v>
      </c>
      <c r="B40" t="s">
        <v>312</v>
      </c>
      <c r="C40" t="s">
        <v>244</v>
      </c>
      <c r="D40" t="s">
        <v>313</v>
      </c>
      <c r="E40" t="s">
        <v>314</v>
      </c>
      <c r="F40" t="s">
        <v>315</v>
      </c>
    </row>
    <row r="41" spans="1:6">
      <c r="A41">
        <v>38</v>
      </c>
      <c r="B41" t="s">
        <v>312</v>
      </c>
      <c r="C41" t="s">
        <v>245</v>
      </c>
      <c r="D41" t="s">
        <v>316</v>
      </c>
      <c r="E41" t="s">
        <v>317</v>
      </c>
      <c r="F41" t="s">
        <v>259</v>
      </c>
    </row>
    <row r="42" spans="1:6">
      <c r="A42">
        <v>39</v>
      </c>
      <c r="B42" t="s">
        <v>312</v>
      </c>
      <c r="C42" t="s">
        <v>248</v>
      </c>
      <c r="D42" t="s">
        <v>318</v>
      </c>
      <c r="E42" t="s">
        <v>314</v>
      </c>
      <c r="F42" t="s">
        <v>315</v>
      </c>
    </row>
    <row r="43" spans="1:6">
      <c r="A43">
        <v>40</v>
      </c>
      <c r="B43" t="s">
        <v>312</v>
      </c>
      <c r="C43" t="s">
        <v>319</v>
      </c>
      <c r="D43" t="s">
        <v>320</v>
      </c>
      <c r="E43" t="s">
        <v>321</v>
      </c>
      <c r="F43" t="s">
        <v>259</v>
      </c>
    </row>
    <row r="44" spans="1:6">
      <c r="A44">
        <v>41</v>
      </c>
      <c r="B44" t="s">
        <v>312</v>
      </c>
      <c r="C44" t="s">
        <v>322</v>
      </c>
      <c r="D44" t="s">
        <v>323</v>
      </c>
      <c r="E44" t="s">
        <v>321</v>
      </c>
      <c r="F44" t="s">
        <v>259</v>
      </c>
    </row>
    <row r="45" spans="1:6">
      <c r="A45">
        <v>42</v>
      </c>
      <c r="B45" t="s">
        <v>312</v>
      </c>
      <c r="C45" t="s">
        <v>324</v>
      </c>
      <c r="D45" t="s">
        <v>325</v>
      </c>
      <c r="E45" t="s">
        <v>321</v>
      </c>
      <c r="F45" t="s">
        <v>259</v>
      </c>
    </row>
    <row r="46" spans="1:6">
      <c r="A46">
        <v>43</v>
      </c>
      <c r="B46" t="s">
        <v>312</v>
      </c>
      <c r="C46" t="s">
        <v>326</v>
      </c>
      <c r="D46" t="s">
        <v>327</v>
      </c>
      <c r="E46" t="s">
        <v>321</v>
      </c>
      <c r="F46" t="s">
        <v>259</v>
      </c>
    </row>
    <row r="47" spans="1:6">
      <c r="A47">
        <v>44</v>
      </c>
      <c r="B47" t="s">
        <v>312</v>
      </c>
      <c r="C47" t="s">
        <v>328</v>
      </c>
      <c r="D47" t="s">
        <v>329</v>
      </c>
      <c r="E47" t="s">
        <v>321</v>
      </c>
      <c r="F47" t="s">
        <v>259</v>
      </c>
    </row>
    <row r="48" spans="1:6">
      <c r="A48">
        <v>45</v>
      </c>
      <c r="B48" t="s">
        <v>312</v>
      </c>
      <c r="C48" t="s">
        <v>330</v>
      </c>
      <c r="D48" t="s">
        <v>331</v>
      </c>
      <c r="E48" t="s">
        <v>321</v>
      </c>
      <c r="F48" t="s">
        <v>259</v>
      </c>
    </row>
    <row r="49" spans="1:6">
      <c r="A49">
        <v>46</v>
      </c>
      <c r="B49" t="s">
        <v>312</v>
      </c>
      <c r="C49" t="s">
        <v>332</v>
      </c>
      <c r="D49" t="s">
        <v>333</v>
      </c>
      <c r="E49" t="s">
        <v>321</v>
      </c>
      <c r="F49" t="s">
        <v>259</v>
      </c>
    </row>
    <row r="50" spans="1:6">
      <c r="A50">
        <v>47</v>
      </c>
      <c r="B50" t="s">
        <v>312</v>
      </c>
      <c r="C50" t="s">
        <v>334</v>
      </c>
      <c r="D50" t="s">
        <v>335</v>
      </c>
      <c r="E50" t="s">
        <v>321</v>
      </c>
      <c r="F50" t="s">
        <v>259</v>
      </c>
    </row>
    <row r="51" spans="1:6">
      <c r="A51">
        <v>48</v>
      </c>
      <c r="B51" t="s">
        <v>312</v>
      </c>
      <c r="C51" t="s">
        <v>336</v>
      </c>
      <c r="D51" t="s">
        <v>337</v>
      </c>
      <c r="E51" t="s">
        <v>321</v>
      </c>
      <c r="F51" t="s">
        <v>259</v>
      </c>
    </row>
    <row r="52" spans="1:6">
      <c r="A52">
        <v>49</v>
      </c>
      <c r="B52" t="s">
        <v>312</v>
      </c>
      <c r="C52" t="s">
        <v>338</v>
      </c>
      <c r="D52" t="s">
        <v>339</v>
      </c>
      <c r="E52" t="s">
        <v>321</v>
      </c>
      <c r="F52" t="s">
        <v>259</v>
      </c>
    </row>
    <row r="53" spans="1:6">
      <c r="A53">
        <v>50</v>
      </c>
      <c r="B53" t="s">
        <v>312</v>
      </c>
      <c r="C53" t="s">
        <v>340</v>
      </c>
      <c r="D53" t="s">
        <v>341</v>
      </c>
      <c r="E53" t="s">
        <v>321</v>
      </c>
      <c r="F53" t="s">
        <v>259</v>
      </c>
    </row>
    <row r="54" spans="1:6">
      <c r="A54">
        <v>51</v>
      </c>
      <c r="B54" t="s">
        <v>312</v>
      </c>
      <c r="C54" t="s">
        <v>342</v>
      </c>
      <c r="D54" t="s">
        <v>343</v>
      </c>
      <c r="E54" t="s">
        <v>321</v>
      </c>
      <c r="F54" t="s">
        <v>259</v>
      </c>
    </row>
    <row r="55" spans="1:6">
      <c r="A55">
        <v>52</v>
      </c>
      <c r="B55" t="s">
        <v>312</v>
      </c>
      <c r="C55" t="s">
        <v>344</v>
      </c>
      <c r="D55" t="s">
        <v>345</v>
      </c>
      <c r="E55" t="s">
        <v>321</v>
      </c>
      <c r="F55" t="s">
        <v>259</v>
      </c>
    </row>
    <row r="56" spans="1:6">
      <c r="A56">
        <v>53</v>
      </c>
      <c r="B56" t="s">
        <v>312</v>
      </c>
      <c r="C56" t="s">
        <v>455</v>
      </c>
      <c r="D56" t="s">
        <v>460</v>
      </c>
      <c r="E56" t="s">
        <v>461</v>
      </c>
      <c r="F56" t="s">
        <v>259</v>
      </c>
    </row>
  </sheetData>
  <mergeCells count="2">
    <mergeCell ref="G1:J1"/>
    <mergeCell ref="A1:D1"/>
  </mergeCells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I3" sqref="I3"/>
    </sheetView>
  </sheetViews>
  <sheetFormatPr defaultRowHeight="14.5"/>
  <cols>
    <col min="1" max="1" width="17.453125" customWidth="1"/>
    <col min="2" max="2" width="3.1796875" customWidth="1"/>
    <col min="3" max="4" width="11.6328125" customWidth="1"/>
    <col min="5" max="5" width="11.7265625" customWidth="1"/>
    <col min="6" max="6" width="11" customWidth="1"/>
    <col min="7" max="7" width="11.54296875" customWidth="1"/>
    <col min="8" max="9" width="11.36328125" customWidth="1"/>
    <col min="10" max="10" width="10.7265625" customWidth="1"/>
    <col min="11" max="11" width="11.08984375" customWidth="1"/>
    <col min="12" max="12" width="12.36328125" customWidth="1"/>
    <col min="13" max="13" width="12.453125" customWidth="1"/>
    <col min="14" max="14" width="12.08984375" customWidth="1"/>
    <col min="15" max="15" width="12.36328125" customWidth="1"/>
  </cols>
  <sheetData>
    <row r="1" spans="1:16">
      <c r="A1" s="25" t="s">
        <v>468</v>
      </c>
      <c r="B1" s="25"/>
      <c r="C1" s="25"/>
      <c r="D1" s="25"/>
      <c r="E1" s="25"/>
      <c r="F1" s="25"/>
      <c r="G1" s="25"/>
    </row>
    <row r="3" spans="1:16" ht="81.5" customHeight="1">
      <c r="A3" s="1" t="s">
        <v>207</v>
      </c>
      <c r="B3" s="7" t="s">
        <v>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46</v>
      </c>
      <c r="H3" s="4" t="s">
        <v>48</v>
      </c>
      <c r="I3" s="4" t="s">
        <v>52</v>
      </c>
      <c r="J3" s="4" t="s">
        <v>56</v>
      </c>
      <c r="K3" s="4" t="s">
        <v>60</v>
      </c>
      <c r="L3" s="4" t="s">
        <v>62</v>
      </c>
      <c r="M3" s="4" t="s">
        <v>63</v>
      </c>
      <c r="N3" s="4" t="s">
        <v>66</v>
      </c>
      <c r="O3" s="4" t="s">
        <v>67</v>
      </c>
      <c r="P3" s="4"/>
    </row>
    <row r="4" spans="1:16">
      <c r="A4" s="1" t="s">
        <v>208</v>
      </c>
      <c r="B4" s="6"/>
      <c r="C4" s="6"/>
      <c r="D4" s="6"/>
      <c r="E4" s="6"/>
      <c r="F4" s="6"/>
      <c r="G4" s="6"/>
      <c r="H4" s="6"/>
      <c r="I4" s="6"/>
      <c r="J4" s="6"/>
    </row>
    <row r="5" spans="1:16">
      <c r="B5" s="6"/>
      <c r="C5" t="s">
        <v>212</v>
      </c>
      <c r="D5" t="s">
        <v>209</v>
      </c>
      <c r="E5" t="s">
        <v>214</v>
      </c>
      <c r="F5" t="s">
        <v>212</v>
      </c>
      <c r="G5" t="s">
        <v>209</v>
      </c>
      <c r="H5" t="s">
        <v>209</v>
      </c>
      <c r="I5" t="s">
        <v>212</v>
      </c>
      <c r="J5" t="s">
        <v>212</v>
      </c>
      <c r="K5" t="s">
        <v>212</v>
      </c>
      <c r="L5" t="s">
        <v>214</v>
      </c>
      <c r="M5" t="s">
        <v>209</v>
      </c>
      <c r="N5" t="s">
        <v>209</v>
      </c>
      <c r="O5" t="s">
        <v>212</v>
      </c>
    </row>
    <row r="6" spans="1:16">
      <c r="C6" t="s">
        <v>214</v>
      </c>
      <c r="D6" t="s">
        <v>214</v>
      </c>
      <c r="E6" t="s">
        <v>215</v>
      </c>
      <c r="F6" t="s">
        <v>222</v>
      </c>
      <c r="G6" t="s">
        <v>217</v>
      </c>
      <c r="H6" t="s">
        <v>219</v>
      </c>
      <c r="I6" t="s">
        <v>214</v>
      </c>
      <c r="J6" t="s">
        <v>217</v>
      </c>
      <c r="K6" t="s">
        <v>213</v>
      </c>
      <c r="L6" t="s">
        <v>217</v>
      </c>
      <c r="M6" t="s">
        <v>212</v>
      </c>
      <c r="N6" t="s">
        <v>217</v>
      </c>
      <c r="O6" t="s">
        <v>214</v>
      </c>
    </row>
    <row r="7" spans="1:16">
      <c r="C7" t="s">
        <v>215</v>
      </c>
      <c r="D7" t="s">
        <v>217</v>
      </c>
      <c r="E7" t="s">
        <v>219</v>
      </c>
      <c r="F7" t="s">
        <v>225</v>
      </c>
      <c r="G7" t="s">
        <v>218</v>
      </c>
      <c r="H7" t="s">
        <v>225</v>
      </c>
      <c r="I7" t="s">
        <v>215</v>
      </c>
      <c r="J7" t="s">
        <v>218</v>
      </c>
      <c r="K7" t="s">
        <v>217</v>
      </c>
      <c r="L7" t="s">
        <v>224</v>
      </c>
      <c r="M7" t="s">
        <v>217</v>
      </c>
      <c r="N7" t="s">
        <v>219</v>
      </c>
      <c r="O7" t="s">
        <v>218</v>
      </c>
    </row>
    <row r="8" spans="1:16">
      <c r="C8" s="6" t="s">
        <v>454</v>
      </c>
      <c r="D8" t="s">
        <v>219</v>
      </c>
      <c r="E8" s="6" t="s">
        <v>454</v>
      </c>
      <c r="F8" t="s">
        <v>227</v>
      </c>
      <c r="G8" t="s">
        <v>220</v>
      </c>
      <c r="H8" s="6" t="s">
        <v>454</v>
      </c>
      <c r="I8" s="6" t="s">
        <v>454</v>
      </c>
      <c r="J8" t="s">
        <v>227</v>
      </c>
      <c r="K8" t="s">
        <v>220</v>
      </c>
      <c r="L8" s="6" t="s">
        <v>454</v>
      </c>
      <c r="M8" t="s">
        <v>219</v>
      </c>
      <c r="N8" s="6" t="s">
        <v>454</v>
      </c>
      <c r="O8" t="s">
        <v>224</v>
      </c>
    </row>
    <row r="10" spans="1:16">
      <c r="A10" s="1" t="s">
        <v>228</v>
      </c>
    </row>
    <row r="11" spans="1:16">
      <c r="C11" t="s">
        <v>298</v>
      </c>
      <c r="D11" t="s">
        <v>457</v>
      </c>
      <c r="E11" t="s">
        <v>298</v>
      </c>
      <c r="F11" t="s">
        <v>457</v>
      </c>
      <c r="G11" t="s">
        <v>298</v>
      </c>
      <c r="H11" t="s">
        <v>457</v>
      </c>
      <c r="I11" t="s">
        <v>298</v>
      </c>
      <c r="J11" t="s">
        <v>298</v>
      </c>
      <c r="K11" t="s">
        <v>298</v>
      </c>
      <c r="L11" t="s">
        <v>298</v>
      </c>
      <c r="M11" t="s">
        <v>298</v>
      </c>
      <c r="N11" t="s">
        <v>457</v>
      </c>
      <c r="O11" t="s">
        <v>298</v>
      </c>
    </row>
    <row r="12" spans="1:16">
      <c r="C12" t="s">
        <v>236</v>
      </c>
      <c r="D12" t="s">
        <v>234</v>
      </c>
      <c r="E12" t="s">
        <v>301</v>
      </c>
      <c r="F12" t="s">
        <v>234</v>
      </c>
      <c r="G12" t="s">
        <v>236</v>
      </c>
      <c r="H12" t="s">
        <v>233</v>
      </c>
      <c r="I12" t="s">
        <v>457</v>
      </c>
      <c r="J12" t="s">
        <v>457</v>
      </c>
      <c r="K12" t="s">
        <v>236</v>
      </c>
      <c r="L12" t="s">
        <v>234</v>
      </c>
      <c r="M12" t="s">
        <v>457</v>
      </c>
      <c r="N12" t="s">
        <v>238</v>
      </c>
      <c r="O12" t="s">
        <v>301</v>
      </c>
    </row>
    <row r="13" spans="1:16">
      <c r="C13" t="s">
        <v>241</v>
      </c>
      <c r="D13" t="s">
        <v>238</v>
      </c>
      <c r="E13" t="s">
        <v>234</v>
      </c>
      <c r="F13" t="s">
        <v>239</v>
      </c>
      <c r="G13" t="s">
        <v>240</v>
      </c>
      <c r="H13" t="s">
        <v>234</v>
      </c>
      <c r="I13" t="s">
        <v>233</v>
      </c>
      <c r="J13" t="s">
        <v>234</v>
      </c>
      <c r="K13" t="s">
        <v>239</v>
      </c>
      <c r="L13" t="s">
        <v>456</v>
      </c>
      <c r="M13" t="s">
        <v>240</v>
      </c>
      <c r="N13" t="s">
        <v>239</v>
      </c>
      <c r="O13" t="s">
        <v>303</v>
      </c>
    </row>
    <row r="14" spans="1:16">
      <c r="C14" t="s">
        <v>456</v>
      </c>
      <c r="D14" t="s">
        <v>239</v>
      </c>
      <c r="E14" t="s">
        <v>239</v>
      </c>
      <c r="F14" t="s">
        <v>240</v>
      </c>
      <c r="G14" t="s">
        <v>456</v>
      </c>
      <c r="H14" t="s">
        <v>240</v>
      </c>
      <c r="I14" t="s">
        <v>239</v>
      </c>
      <c r="J14" t="s">
        <v>240</v>
      </c>
      <c r="K14" t="s">
        <v>240</v>
      </c>
      <c r="L14" t="s">
        <v>243</v>
      </c>
      <c r="M14" t="s">
        <v>234</v>
      </c>
      <c r="N14" t="s">
        <v>240</v>
      </c>
      <c r="O14" t="s">
        <v>239</v>
      </c>
    </row>
    <row r="15" spans="1:16">
      <c r="M15" s="8"/>
    </row>
    <row r="16" spans="1:16">
      <c r="A16" s="1" t="s">
        <v>207</v>
      </c>
    </row>
    <row r="17" spans="1:15">
      <c r="C17" t="s">
        <v>245</v>
      </c>
      <c r="D17" t="s">
        <v>245</v>
      </c>
      <c r="E17" t="s">
        <v>245</v>
      </c>
      <c r="F17" t="s">
        <v>245</v>
      </c>
      <c r="G17" t="s">
        <v>344</v>
      </c>
      <c r="H17" t="s">
        <v>344</v>
      </c>
      <c r="I17" t="s">
        <v>344</v>
      </c>
      <c r="J17" t="s">
        <v>245</v>
      </c>
      <c r="K17" t="s">
        <v>245</v>
      </c>
      <c r="L17" t="s">
        <v>245</v>
      </c>
      <c r="M17" t="s">
        <v>344</v>
      </c>
      <c r="N17" t="s">
        <v>344</v>
      </c>
      <c r="O17" t="s">
        <v>245</v>
      </c>
    </row>
    <row r="18" spans="1:15">
      <c r="C18" t="s">
        <v>344</v>
      </c>
      <c r="D18" t="s">
        <v>344</v>
      </c>
      <c r="E18" t="s">
        <v>248</v>
      </c>
      <c r="F18" t="s">
        <v>455</v>
      </c>
      <c r="G18" t="s">
        <v>455</v>
      </c>
      <c r="H18" t="s">
        <v>455</v>
      </c>
      <c r="I18" t="s">
        <v>455</v>
      </c>
      <c r="J18" t="s">
        <v>344</v>
      </c>
      <c r="K18" t="s">
        <v>344</v>
      </c>
      <c r="L18" t="s">
        <v>344</v>
      </c>
      <c r="M18" t="s">
        <v>455</v>
      </c>
      <c r="N18" t="s">
        <v>455</v>
      </c>
      <c r="O18" t="s">
        <v>344</v>
      </c>
    </row>
    <row r="19" spans="1:15">
      <c r="C19" t="s">
        <v>455</v>
      </c>
      <c r="D19" t="s">
        <v>455</v>
      </c>
      <c r="E19" t="s">
        <v>455</v>
      </c>
      <c r="L19" t="s">
        <v>455</v>
      </c>
      <c r="O19" t="s">
        <v>455</v>
      </c>
    </row>
    <row r="21" spans="1:15">
      <c r="A21" s="1" t="s">
        <v>249</v>
      </c>
      <c r="C21">
        <v>11</v>
      </c>
      <c r="D21">
        <v>11</v>
      </c>
      <c r="E21">
        <v>11</v>
      </c>
      <c r="F21">
        <v>10</v>
      </c>
      <c r="G21">
        <v>10</v>
      </c>
      <c r="H21">
        <v>10</v>
      </c>
      <c r="I21">
        <v>10</v>
      </c>
      <c r="J21">
        <v>10</v>
      </c>
      <c r="K21">
        <v>10</v>
      </c>
      <c r="L21">
        <v>11</v>
      </c>
      <c r="M21">
        <v>10</v>
      </c>
      <c r="N21">
        <v>10</v>
      </c>
      <c r="O21">
        <v>11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39"/>
  <sheetViews>
    <sheetView workbookViewId="0">
      <selection sqref="A1:G1"/>
    </sheetView>
  </sheetViews>
  <sheetFormatPr defaultRowHeight="14.5"/>
  <cols>
    <col min="2" max="2" width="16.54296875" customWidth="1"/>
    <col min="3" max="3" width="9" customWidth="1"/>
    <col min="4" max="4" width="10.453125" customWidth="1"/>
    <col min="5" max="5" width="13.54296875" customWidth="1"/>
    <col min="6" max="6" width="22" customWidth="1"/>
    <col min="7" max="7" width="14.453125" customWidth="1"/>
    <col min="8" max="8" width="19.26953125" customWidth="1"/>
    <col min="9" max="9" width="24.7265625" customWidth="1"/>
    <col min="10" max="10" width="4.54296875" customWidth="1"/>
    <col min="11" max="11" width="3.453125" customWidth="1"/>
    <col min="12" max="12" width="3.7265625" customWidth="1"/>
    <col min="13" max="13" width="4.54296875" customWidth="1"/>
    <col min="14" max="14" width="5.81640625" customWidth="1"/>
    <col min="15" max="15" width="5.7265625" customWidth="1"/>
    <col min="16" max="16" width="3.81640625" customWidth="1"/>
    <col min="17" max="17" width="4.453125" customWidth="1"/>
    <col min="18" max="18" width="5.7265625" customWidth="1"/>
    <col min="19" max="19" width="5.453125" customWidth="1"/>
    <col min="20" max="20" width="6.26953125" customWidth="1"/>
    <col min="21" max="21" width="5.26953125" customWidth="1"/>
    <col min="22" max="22" width="5.1796875" customWidth="1"/>
    <col min="23" max="23" width="6" customWidth="1"/>
    <col min="24" max="24" width="5.453125" customWidth="1"/>
    <col min="25" max="25" width="6.1796875" customWidth="1"/>
    <col min="26" max="26" width="5.453125" customWidth="1"/>
    <col min="27" max="27" width="5" customWidth="1"/>
    <col min="28" max="28" width="5.7265625" customWidth="1"/>
    <col min="29" max="29" width="3.54296875" customWidth="1"/>
    <col min="30" max="30" width="5" customWidth="1"/>
    <col min="31" max="31" width="5.1796875" customWidth="1"/>
    <col min="32" max="32" width="4" customWidth="1"/>
    <col min="33" max="33" width="4.1796875" customWidth="1"/>
    <col min="34" max="35" width="5" customWidth="1"/>
    <col min="36" max="36" width="4.26953125" customWidth="1"/>
    <col min="37" max="37" width="4.453125" customWidth="1"/>
  </cols>
  <sheetData>
    <row r="1" spans="1:9">
      <c r="A1" s="25" t="s">
        <v>518</v>
      </c>
      <c r="B1" s="25"/>
      <c r="C1" s="25"/>
      <c r="D1" s="25"/>
      <c r="E1" s="25"/>
      <c r="F1" s="25"/>
      <c r="G1" s="25"/>
    </row>
    <row r="2" spans="1:9">
      <c r="A2" t="s">
        <v>445</v>
      </c>
      <c r="C2" t="s">
        <v>424</v>
      </c>
      <c r="D2" t="s">
        <v>426</v>
      </c>
      <c r="E2" t="s">
        <v>427</v>
      </c>
      <c r="F2" t="s">
        <v>428</v>
      </c>
      <c r="G2" t="s">
        <v>434</v>
      </c>
      <c r="H2" t="s">
        <v>435</v>
      </c>
      <c r="I2" t="s">
        <v>436</v>
      </c>
    </row>
    <row r="3" spans="1:9">
      <c r="A3">
        <v>1</v>
      </c>
      <c r="B3" t="s">
        <v>425</v>
      </c>
      <c r="C3">
        <v>1</v>
      </c>
      <c r="D3">
        <v>2</v>
      </c>
      <c r="E3">
        <v>0.33557046979865801</v>
      </c>
      <c r="F3" t="s">
        <v>429</v>
      </c>
      <c r="G3">
        <v>1589</v>
      </c>
      <c r="H3">
        <v>1.89304137528443</v>
      </c>
      <c r="I3" t="s">
        <v>432</v>
      </c>
    </row>
    <row r="4" spans="1:9">
      <c r="C4">
        <v>2</v>
      </c>
      <c r="D4">
        <v>0</v>
      </c>
      <c r="E4">
        <v>0</v>
      </c>
      <c r="F4" t="s">
        <v>430</v>
      </c>
      <c r="G4">
        <v>2000</v>
      </c>
      <c r="H4">
        <v>2.3826826624096098</v>
      </c>
      <c r="I4" t="s">
        <v>432</v>
      </c>
    </row>
    <row r="5" spans="1:9">
      <c r="C5">
        <v>3</v>
      </c>
      <c r="D5">
        <v>183</v>
      </c>
      <c r="E5">
        <v>30.704697986577202</v>
      </c>
      <c r="F5" t="s">
        <v>431</v>
      </c>
      <c r="G5">
        <v>2227</v>
      </c>
      <c r="H5">
        <v>2.6531171445931001</v>
      </c>
      <c r="I5" t="s">
        <v>432</v>
      </c>
    </row>
    <row r="6" spans="1:9">
      <c r="C6">
        <v>4</v>
      </c>
      <c r="D6">
        <v>0</v>
      </c>
      <c r="E6">
        <v>0</v>
      </c>
      <c r="F6" t="s">
        <v>430</v>
      </c>
      <c r="G6">
        <v>2398</v>
      </c>
      <c r="H6">
        <v>2.8568365122291199</v>
      </c>
      <c r="I6" t="s">
        <v>432</v>
      </c>
    </row>
    <row r="7" spans="1:9">
      <c r="C7">
        <v>5</v>
      </c>
      <c r="D7">
        <v>2</v>
      </c>
      <c r="E7">
        <v>0.33557046979865801</v>
      </c>
      <c r="F7" t="s">
        <v>429</v>
      </c>
      <c r="G7">
        <v>657</v>
      </c>
      <c r="H7">
        <v>0.78271125460155599</v>
      </c>
      <c r="I7" t="s">
        <v>433</v>
      </c>
    </row>
    <row r="8" spans="1:9">
      <c r="C8">
        <v>6</v>
      </c>
      <c r="D8">
        <v>0</v>
      </c>
      <c r="E8">
        <v>0</v>
      </c>
      <c r="F8" t="s">
        <v>430</v>
      </c>
      <c r="G8">
        <v>84</v>
      </c>
      <c r="H8">
        <v>0.100072671821203</v>
      </c>
      <c r="I8" t="s">
        <v>429</v>
      </c>
    </row>
    <row r="9" spans="1:9">
      <c r="C9">
        <v>7</v>
      </c>
      <c r="D9">
        <v>32</v>
      </c>
      <c r="E9">
        <v>5.3691275167785202</v>
      </c>
      <c r="F9" t="s">
        <v>431</v>
      </c>
      <c r="G9">
        <v>18568</v>
      </c>
      <c r="H9">
        <v>22.120825837810798</v>
      </c>
      <c r="I9" t="s">
        <v>431</v>
      </c>
    </row>
    <row r="10" spans="1:9">
      <c r="C10">
        <v>8</v>
      </c>
      <c r="D10">
        <v>0</v>
      </c>
      <c r="E10">
        <v>0</v>
      </c>
      <c r="F10" t="s">
        <v>430</v>
      </c>
      <c r="G10">
        <v>1117</v>
      </c>
      <c r="H10">
        <v>1.3307282669557701</v>
      </c>
      <c r="I10" t="s">
        <v>433</v>
      </c>
    </row>
    <row r="11" spans="1:9">
      <c r="C11">
        <v>9</v>
      </c>
      <c r="D11">
        <v>229</v>
      </c>
      <c r="E11">
        <v>38.422818791946298</v>
      </c>
      <c r="F11" t="s">
        <v>431</v>
      </c>
      <c r="G11">
        <v>7107</v>
      </c>
      <c r="H11">
        <v>8.4668628408725404</v>
      </c>
      <c r="I11" t="s">
        <v>431</v>
      </c>
    </row>
    <row r="12" spans="1:9">
      <c r="C12">
        <v>10</v>
      </c>
      <c r="D12">
        <v>21</v>
      </c>
      <c r="E12">
        <v>3.5234899328859099</v>
      </c>
      <c r="F12" t="s">
        <v>432</v>
      </c>
      <c r="G12">
        <v>8563</v>
      </c>
      <c r="H12">
        <v>10.2014558191067</v>
      </c>
      <c r="I12" t="s">
        <v>431</v>
      </c>
    </row>
    <row r="13" spans="1:9">
      <c r="C13">
        <v>11</v>
      </c>
      <c r="D13">
        <v>3</v>
      </c>
      <c r="E13">
        <v>0.50335570469798696</v>
      </c>
      <c r="F13" t="s">
        <v>433</v>
      </c>
      <c r="G13">
        <v>4946</v>
      </c>
      <c r="H13">
        <v>5.8923742241389601</v>
      </c>
      <c r="I13" t="s">
        <v>431</v>
      </c>
    </row>
    <row r="14" spans="1:9">
      <c r="C14">
        <v>12</v>
      </c>
      <c r="D14">
        <v>79</v>
      </c>
      <c r="E14">
        <v>13.255033557047</v>
      </c>
      <c r="F14" t="s">
        <v>431</v>
      </c>
      <c r="G14">
        <v>15042</v>
      </c>
      <c r="H14">
        <v>17.920156303982701</v>
      </c>
      <c r="I14" t="s">
        <v>431</v>
      </c>
    </row>
    <row r="15" spans="1:9">
      <c r="C15">
        <v>13</v>
      </c>
      <c r="D15">
        <v>0</v>
      </c>
      <c r="E15">
        <v>0</v>
      </c>
      <c r="F15" t="s">
        <v>430</v>
      </c>
      <c r="G15">
        <v>80</v>
      </c>
      <c r="H15">
        <v>9.5307306496384303E-2</v>
      </c>
      <c r="I15" t="s">
        <v>429</v>
      </c>
    </row>
    <row r="16" spans="1:9">
      <c r="C16">
        <v>14</v>
      </c>
      <c r="D16">
        <v>5</v>
      </c>
      <c r="E16">
        <v>0.83892617449664397</v>
      </c>
      <c r="F16" t="s">
        <v>432</v>
      </c>
      <c r="G16">
        <v>425</v>
      </c>
      <c r="H16">
        <v>0.50632006576204103</v>
      </c>
      <c r="I16" t="s">
        <v>433</v>
      </c>
    </row>
    <row r="17" spans="3:9">
      <c r="C17">
        <v>15</v>
      </c>
      <c r="D17">
        <v>0</v>
      </c>
      <c r="E17">
        <v>0</v>
      </c>
      <c r="F17" t="s">
        <v>430</v>
      </c>
      <c r="G17">
        <v>764</v>
      </c>
      <c r="H17">
        <v>0.91018477704046996</v>
      </c>
      <c r="I17" t="s">
        <v>433</v>
      </c>
    </row>
    <row r="18" spans="3:9">
      <c r="C18">
        <v>16</v>
      </c>
      <c r="D18">
        <v>1</v>
      </c>
      <c r="E18">
        <v>0.16778523489932901</v>
      </c>
      <c r="F18" t="s">
        <v>429</v>
      </c>
      <c r="G18">
        <v>1160</v>
      </c>
      <c r="H18">
        <v>1.38195594419757</v>
      </c>
      <c r="I18" t="s">
        <v>432</v>
      </c>
    </row>
    <row r="19" spans="3:9">
      <c r="C19">
        <v>17</v>
      </c>
      <c r="D19">
        <v>0</v>
      </c>
      <c r="E19">
        <v>0</v>
      </c>
      <c r="F19" t="s">
        <v>430</v>
      </c>
      <c r="G19">
        <v>44</v>
      </c>
      <c r="H19">
        <v>5.24190185730114E-2</v>
      </c>
      <c r="I19" t="s">
        <v>429</v>
      </c>
    </row>
    <row r="20" spans="3:9">
      <c r="C20">
        <v>18</v>
      </c>
      <c r="D20">
        <v>0</v>
      </c>
      <c r="E20">
        <v>0</v>
      </c>
      <c r="F20" t="s">
        <v>430</v>
      </c>
      <c r="G20">
        <v>3962</v>
      </c>
      <c r="H20">
        <v>4.7200943542334297</v>
      </c>
      <c r="I20" t="s">
        <v>431</v>
      </c>
    </row>
    <row r="21" spans="3:9">
      <c r="C21">
        <v>19</v>
      </c>
      <c r="D21">
        <v>3</v>
      </c>
      <c r="E21">
        <v>0.50335570469798696</v>
      </c>
      <c r="F21" t="s">
        <v>433</v>
      </c>
      <c r="G21">
        <v>235</v>
      </c>
      <c r="H21">
        <v>0.27996521283312897</v>
      </c>
      <c r="I21" t="s">
        <v>429</v>
      </c>
    </row>
    <row r="22" spans="3:9">
      <c r="C22">
        <v>20</v>
      </c>
      <c r="D22">
        <v>0</v>
      </c>
      <c r="E22">
        <v>0</v>
      </c>
      <c r="F22" t="s">
        <v>430</v>
      </c>
      <c r="G22">
        <v>169</v>
      </c>
      <c r="H22">
        <v>0.20133668497361201</v>
      </c>
      <c r="I22" t="s">
        <v>429</v>
      </c>
    </row>
    <row r="23" spans="3:9">
      <c r="C23">
        <v>21</v>
      </c>
      <c r="D23">
        <v>2</v>
      </c>
      <c r="E23">
        <v>0.33557046979865801</v>
      </c>
      <c r="F23" t="s">
        <v>429</v>
      </c>
      <c r="G23">
        <v>71</v>
      </c>
      <c r="H23">
        <v>8.4585234515540994E-2</v>
      </c>
      <c r="I23" t="s">
        <v>429</v>
      </c>
    </row>
    <row r="24" spans="3:9">
      <c r="C24">
        <v>22</v>
      </c>
      <c r="D24">
        <v>4</v>
      </c>
      <c r="E24">
        <v>0.67114093959731502</v>
      </c>
      <c r="F24" t="s">
        <v>433</v>
      </c>
      <c r="G24">
        <v>2014</v>
      </c>
      <c r="H24">
        <v>2.3993614410464699</v>
      </c>
      <c r="I24" t="s">
        <v>432</v>
      </c>
    </row>
    <row r="25" spans="3:9">
      <c r="C25">
        <v>23</v>
      </c>
      <c r="D25">
        <v>19</v>
      </c>
      <c r="E25">
        <v>3.1879194630872498</v>
      </c>
      <c r="F25" t="s">
        <v>432</v>
      </c>
      <c r="G25">
        <v>5889</v>
      </c>
      <c r="H25">
        <v>7.0158090994650903</v>
      </c>
      <c r="I25" t="s">
        <v>431</v>
      </c>
    </row>
    <row r="26" spans="3:9">
      <c r="C26">
        <v>24</v>
      </c>
      <c r="D26">
        <v>0</v>
      </c>
      <c r="E26">
        <v>0</v>
      </c>
      <c r="F26" t="s">
        <v>430</v>
      </c>
      <c r="G26">
        <v>1057</v>
      </c>
      <c r="H26">
        <v>1.25924778708348</v>
      </c>
      <c r="I26" t="s">
        <v>433</v>
      </c>
    </row>
    <row r="27" spans="3:9">
      <c r="C27">
        <v>25</v>
      </c>
      <c r="D27">
        <v>2</v>
      </c>
      <c r="E27">
        <v>0.33557046979865801</v>
      </c>
      <c r="F27" t="s">
        <v>429</v>
      </c>
      <c r="G27">
        <v>653</v>
      </c>
      <c r="H27">
        <v>0.77794588927673702</v>
      </c>
      <c r="I27" t="s">
        <v>433</v>
      </c>
    </row>
    <row r="28" spans="3:9">
      <c r="C28">
        <v>26</v>
      </c>
      <c r="D28">
        <v>0</v>
      </c>
      <c r="E28">
        <v>0</v>
      </c>
      <c r="F28" t="s">
        <v>430</v>
      </c>
      <c r="G28">
        <v>2</v>
      </c>
      <c r="H28">
        <v>2.3826826624096099E-3</v>
      </c>
      <c r="I28" t="s">
        <v>429</v>
      </c>
    </row>
    <row r="29" spans="3:9">
      <c r="C29">
        <v>27</v>
      </c>
      <c r="D29">
        <v>0</v>
      </c>
      <c r="E29">
        <v>0</v>
      </c>
      <c r="F29" t="s">
        <v>430</v>
      </c>
      <c r="G29">
        <v>1042</v>
      </c>
      <c r="H29">
        <v>1.24137766711541</v>
      </c>
      <c r="I29" t="s">
        <v>433</v>
      </c>
    </row>
    <row r="30" spans="3:9" ht="12.75" customHeight="1"/>
    <row r="31" spans="3:9" hidden="1"/>
    <row r="32" spans="3:9" hidden="1"/>
    <row r="33" spans="1:9" ht="13.5" customHeight="1">
      <c r="A33">
        <v>2</v>
      </c>
      <c r="B33" t="s">
        <v>437</v>
      </c>
      <c r="C33" t="s">
        <v>424</v>
      </c>
      <c r="D33" t="s">
        <v>426</v>
      </c>
      <c r="E33" t="s">
        <v>427</v>
      </c>
      <c r="F33" t="s">
        <v>428</v>
      </c>
      <c r="G33" t="s">
        <v>434</v>
      </c>
      <c r="H33" t="s">
        <v>435</v>
      </c>
      <c r="I33" t="s">
        <v>436</v>
      </c>
    </row>
    <row r="34" spans="1:9" ht="15.75" customHeight="1">
      <c r="B34" s="4"/>
      <c r="C34">
        <v>1</v>
      </c>
      <c r="D34">
        <v>13</v>
      </c>
      <c r="E34">
        <v>7.6923076923076898</v>
      </c>
      <c r="F34" t="s">
        <v>432</v>
      </c>
      <c r="G34">
        <v>1391</v>
      </c>
      <c r="H34">
        <v>17.9831932773109</v>
      </c>
      <c r="I34" t="s">
        <v>431</v>
      </c>
    </row>
    <row r="35" spans="1:9">
      <c r="C35">
        <v>2</v>
      </c>
      <c r="D35">
        <v>1</v>
      </c>
      <c r="E35">
        <v>0.59171597633136097</v>
      </c>
      <c r="F35" t="s">
        <v>429</v>
      </c>
      <c r="G35">
        <v>289</v>
      </c>
      <c r="H35">
        <v>3.7362637362637399</v>
      </c>
      <c r="I35" t="s">
        <v>432</v>
      </c>
    </row>
    <row r="36" spans="1:9">
      <c r="C36">
        <v>3</v>
      </c>
      <c r="D36">
        <v>2</v>
      </c>
      <c r="E36">
        <v>1.1834319526627199</v>
      </c>
      <c r="F36" t="s">
        <v>433</v>
      </c>
      <c r="G36">
        <v>174</v>
      </c>
      <c r="H36">
        <v>2.2495151906916599</v>
      </c>
      <c r="I36" t="s">
        <v>432</v>
      </c>
    </row>
    <row r="37" spans="1:9">
      <c r="C37">
        <v>4</v>
      </c>
      <c r="D37">
        <v>1</v>
      </c>
      <c r="E37">
        <v>0.59171597633136097</v>
      </c>
      <c r="F37" t="s">
        <v>429</v>
      </c>
      <c r="G37">
        <v>629</v>
      </c>
      <c r="H37">
        <v>8.1318681318681296</v>
      </c>
      <c r="I37" t="s">
        <v>431</v>
      </c>
    </row>
    <row r="38" spans="1:9">
      <c r="C38">
        <v>5</v>
      </c>
      <c r="D38">
        <v>0</v>
      </c>
      <c r="E38">
        <v>0</v>
      </c>
      <c r="F38" t="s">
        <v>430</v>
      </c>
      <c r="G38">
        <v>312</v>
      </c>
      <c r="H38">
        <v>4.0336134453781503</v>
      </c>
      <c r="I38" t="s">
        <v>432</v>
      </c>
    </row>
    <row r="39" spans="1:9">
      <c r="C39">
        <v>6</v>
      </c>
      <c r="D39">
        <v>2</v>
      </c>
      <c r="E39">
        <v>1.1834319526627199</v>
      </c>
      <c r="F39" t="s">
        <v>433</v>
      </c>
      <c r="G39">
        <v>284</v>
      </c>
      <c r="H39">
        <v>3.6716224951519099</v>
      </c>
      <c r="I39" t="s">
        <v>432</v>
      </c>
    </row>
    <row r="40" spans="1:9">
      <c r="C40">
        <v>7</v>
      </c>
      <c r="D40">
        <v>5</v>
      </c>
      <c r="E40">
        <v>2.9585798816567999</v>
      </c>
      <c r="F40" t="s">
        <v>432</v>
      </c>
      <c r="G40">
        <v>217</v>
      </c>
      <c r="H40">
        <v>2.8054298642533899</v>
      </c>
      <c r="I40" t="s">
        <v>432</v>
      </c>
    </row>
    <row r="41" spans="1:9">
      <c r="C41">
        <v>8</v>
      </c>
      <c r="D41">
        <v>0</v>
      </c>
      <c r="E41">
        <v>0</v>
      </c>
      <c r="F41" t="s">
        <v>430</v>
      </c>
      <c r="G41">
        <v>87</v>
      </c>
      <c r="H41">
        <v>1.12475759534583</v>
      </c>
      <c r="I41" t="s">
        <v>433</v>
      </c>
    </row>
    <row r="42" spans="1:9">
      <c r="C42">
        <v>9</v>
      </c>
      <c r="D42">
        <v>0</v>
      </c>
      <c r="E42">
        <v>0</v>
      </c>
      <c r="F42" t="s">
        <v>430</v>
      </c>
      <c r="G42">
        <v>23</v>
      </c>
      <c r="H42">
        <v>0.297349709114415</v>
      </c>
      <c r="I42" t="s">
        <v>433</v>
      </c>
    </row>
    <row r="43" spans="1:9">
      <c r="C43">
        <v>10</v>
      </c>
      <c r="D43">
        <v>0</v>
      </c>
      <c r="E43">
        <v>0</v>
      </c>
      <c r="F43" t="s">
        <v>430</v>
      </c>
      <c r="G43">
        <v>65</v>
      </c>
      <c r="H43">
        <v>0.84033613445378197</v>
      </c>
      <c r="I43" t="s">
        <v>433</v>
      </c>
    </row>
    <row r="44" spans="1:9">
      <c r="C44">
        <v>11</v>
      </c>
      <c r="D44">
        <v>0</v>
      </c>
      <c r="E44">
        <v>0</v>
      </c>
      <c r="F44" t="s">
        <v>430</v>
      </c>
      <c r="G44">
        <v>30</v>
      </c>
      <c r="H44">
        <v>0.38784744667097598</v>
      </c>
      <c r="I44" t="s">
        <v>433</v>
      </c>
    </row>
    <row r="45" spans="1:9">
      <c r="C45">
        <v>12</v>
      </c>
      <c r="D45">
        <v>0</v>
      </c>
      <c r="E45">
        <v>0</v>
      </c>
      <c r="F45" t="s">
        <v>430</v>
      </c>
      <c r="G45">
        <v>1</v>
      </c>
      <c r="H45">
        <v>1.29282482223659E-2</v>
      </c>
      <c r="I45" t="s">
        <v>429</v>
      </c>
    </row>
    <row r="46" spans="1:9">
      <c r="C46">
        <v>13</v>
      </c>
      <c r="D46">
        <v>15</v>
      </c>
      <c r="E46">
        <v>8.8757396449704107</v>
      </c>
      <c r="F46" t="s">
        <v>431</v>
      </c>
      <c r="G46">
        <v>776</v>
      </c>
      <c r="H46">
        <v>10.0323206205559</v>
      </c>
      <c r="I46" t="s">
        <v>431</v>
      </c>
    </row>
    <row r="47" spans="1:9">
      <c r="C47">
        <v>14</v>
      </c>
      <c r="D47">
        <v>4</v>
      </c>
      <c r="E47">
        <v>2.3668639053254399</v>
      </c>
      <c r="F47" t="s">
        <v>433</v>
      </c>
      <c r="G47">
        <v>641</v>
      </c>
      <c r="H47">
        <v>8.2870071105365195</v>
      </c>
      <c r="I47" t="s">
        <v>431</v>
      </c>
    </row>
    <row r="48" spans="1:9">
      <c r="C48">
        <v>15</v>
      </c>
      <c r="D48">
        <v>0</v>
      </c>
      <c r="E48">
        <v>0</v>
      </c>
      <c r="F48" t="s">
        <v>430</v>
      </c>
      <c r="G48">
        <v>106</v>
      </c>
      <c r="H48">
        <v>1.37039431157078</v>
      </c>
      <c r="I48" t="s">
        <v>433</v>
      </c>
    </row>
    <row r="49" spans="1:9">
      <c r="C49">
        <v>16</v>
      </c>
      <c r="D49">
        <v>0</v>
      </c>
      <c r="E49">
        <v>0</v>
      </c>
      <c r="F49" t="s">
        <v>430</v>
      </c>
      <c r="G49">
        <v>1</v>
      </c>
      <c r="H49">
        <v>1.29282482223659E-2</v>
      </c>
      <c r="I49" t="s">
        <v>429</v>
      </c>
    </row>
    <row r="50" spans="1:9">
      <c r="C50">
        <v>17</v>
      </c>
      <c r="D50">
        <v>0</v>
      </c>
      <c r="E50">
        <v>0</v>
      </c>
      <c r="F50" t="s">
        <v>430</v>
      </c>
      <c r="G50">
        <v>1</v>
      </c>
      <c r="H50">
        <v>1.29282482223659E-2</v>
      </c>
      <c r="I50" t="s">
        <v>429</v>
      </c>
    </row>
    <row r="51" spans="1:9">
      <c r="C51">
        <v>18</v>
      </c>
      <c r="D51">
        <v>1</v>
      </c>
      <c r="E51">
        <v>0.59171597633136097</v>
      </c>
      <c r="F51" t="s">
        <v>429</v>
      </c>
      <c r="G51">
        <v>5</v>
      </c>
      <c r="H51">
        <v>6.4641241111829395E-2</v>
      </c>
      <c r="I51" t="s">
        <v>429</v>
      </c>
    </row>
    <row r="52" spans="1:9">
      <c r="C52">
        <v>19</v>
      </c>
      <c r="D52">
        <v>0</v>
      </c>
      <c r="E52">
        <v>0</v>
      </c>
      <c r="F52" t="s">
        <v>430</v>
      </c>
      <c r="G52">
        <v>15</v>
      </c>
      <c r="H52">
        <v>0.19392372333548799</v>
      </c>
      <c r="I52" t="s">
        <v>429</v>
      </c>
    </row>
    <row r="53" spans="1:9">
      <c r="C53">
        <v>20</v>
      </c>
      <c r="D53">
        <v>1</v>
      </c>
      <c r="E53">
        <v>0.59171597633136097</v>
      </c>
      <c r="F53" t="s">
        <v>429</v>
      </c>
      <c r="G53">
        <v>43</v>
      </c>
      <c r="H53">
        <v>0.55591467356173196</v>
      </c>
      <c r="I53" t="s">
        <v>433</v>
      </c>
    </row>
    <row r="54" spans="1:9">
      <c r="C54">
        <v>21</v>
      </c>
      <c r="D54">
        <v>0</v>
      </c>
      <c r="E54">
        <v>0</v>
      </c>
      <c r="F54" t="s">
        <v>430</v>
      </c>
      <c r="G54">
        <v>116</v>
      </c>
      <c r="H54">
        <v>1.49967679379444</v>
      </c>
      <c r="I54" t="s">
        <v>432</v>
      </c>
    </row>
    <row r="55" spans="1:9">
      <c r="C55">
        <v>22</v>
      </c>
      <c r="D55">
        <v>0</v>
      </c>
      <c r="E55">
        <v>0</v>
      </c>
      <c r="F55" t="s">
        <v>430</v>
      </c>
      <c r="G55">
        <v>4</v>
      </c>
      <c r="H55">
        <v>5.1712992889463502E-2</v>
      </c>
      <c r="I55" t="s">
        <v>429</v>
      </c>
    </row>
    <row r="56" spans="1:9">
      <c r="C56">
        <v>23</v>
      </c>
      <c r="D56">
        <v>0</v>
      </c>
      <c r="E56">
        <v>0</v>
      </c>
      <c r="F56" t="s">
        <v>430</v>
      </c>
      <c r="G56">
        <v>1</v>
      </c>
      <c r="H56">
        <v>1.29282482223659E-2</v>
      </c>
      <c r="I56" t="s">
        <v>429</v>
      </c>
    </row>
    <row r="57" spans="1:9">
      <c r="C57">
        <v>24</v>
      </c>
      <c r="D57">
        <v>0</v>
      </c>
      <c r="E57">
        <v>0</v>
      </c>
      <c r="F57" t="s">
        <v>430</v>
      </c>
      <c r="G57">
        <v>18</v>
      </c>
      <c r="H57">
        <v>0.23270846800258599</v>
      </c>
      <c r="I57" t="s">
        <v>433</v>
      </c>
    </row>
    <row r="58" spans="1:9">
      <c r="C58">
        <v>25</v>
      </c>
      <c r="D58">
        <v>71</v>
      </c>
      <c r="E58">
        <v>42.011834319526599</v>
      </c>
      <c r="F58" t="s">
        <v>431</v>
      </c>
      <c r="G58">
        <v>784</v>
      </c>
      <c r="H58">
        <v>10.1357466063348</v>
      </c>
      <c r="I58" t="s">
        <v>431</v>
      </c>
    </row>
    <row r="59" spans="1:9">
      <c r="C59">
        <v>26</v>
      </c>
      <c r="D59">
        <v>10</v>
      </c>
      <c r="E59">
        <v>5.9171597633136104</v>
      </c>
      <c r="F59" t="s">
        <v>432</v>
      </c>
      <c r="G59">
        <v>315</v>
      </c>
      <c r="H59">
        <v>4.0723981900452504</v>
      </c>
      <c r="I59" t="s">
        <v>431</v>
      </c>
    </row>
    <row r="60" spans="1:9">
      <c r="C60">
        <v>27</v>
      </c>
      <c r="D60">
        <v>17</v>
      </c>
      <c r="E60">
        <v>10.0591715976331</v>
      </c>
      <c r="F60" t="s">
        <v>431</v>
      </c>
      <c r="G60">
        <v>167</v>
      </c>
      <c r="H60">
        <v>2.1590174531351001</v>
      </c>
      <c r="I60" t="s">
        <v>432</v>
      </c>
    </row>
    <row r="62" spans="1:9">
      <c r="A62">
        <v>3</v>
      </c>
      <c r="B62" t="s">
        <v>438</v>
      </c>
      <c r="C62" t="s">
        <v>424</v>
      </c>
      <c r="D62" t="s">
        <v>426</v>
      </c>
      <c r="E62" t="s">
        <v>427</v>
      </c>
      <c r="F62" t="s">
        <v>428</v>
      </c>
      <c r="G62" t="s">
        <v>434</v>
      </c>
      <c r="H62" t="s">
        <v>435</v>
      </c>
      <c r="I62" t="s">
        <v>436</v>
      </c>
    </row>
    <row r="63" spans="1:9">
      <c r="C63">
        <v>1</v>
      </c>
      <c r="D63">
        <v>0</v>
      </c>
      <c r="E63">
        <v>0</v>
      </c>
      <c r="F63" t="s">
        <v>430</v>
      </c>
      <c r="G63">
        <v>2</v>
      </c>
      <c r="H63">
        <v>1.00765820233777E-2</v>
      </c>
      <c r="I63" t="s">
        <v>429</v>
      </c>
    </row>
    <row r="64" spans="1:9">
      <c r="C64">
        <v>2</v>
      </c>
      <c r="D64">
        <v>0</v>
      </c>
      <c r="E64">
        <v>0</v>
      </c>
      <c r="F64" t="s">
        <v>430</v>
      </c>
      <c r="G64">
        <v>5</v>
      </c>
      <c r="H64">
        <v>2.5191455058444199E-2</v>
      </c>
      <c r="I64" t="s">
        <v>429</v>
      </c>
    </row>
    <row r="65" spans="3:9">
      <c r="C65">
        <v>3</v>
      </c>
      <c r="D65">
        <v>0</v>
      </c>
      <c r="E65">
        <v>0</v>
      </c>
      <c r="F65" t="s">
        <v>430</v>
      </c>
      <c r="G65">
        <v>8</v>
      </c>
      <c r="H65">
        <v>4.0306328093510702E-2</v>
      </c>
      <c r="I65" t="s">
        <v>429</v>
      </c>
    </row>
    <row r="66" spans="3:9">
      <c r="C66">
        <v>4</v>
      </c>
      <c r="D66">
        <v>0</v>
      </c>
      <c r="E66">
        <v>0</v>
      </c>
      <c r="F66" t="s">
        <v>430</v>
      </c>
      <c r="G66">
        <v>103</v>
      </c>
      <c r="H66">
        <v>0.51894397420395</v>
      </c>
      <c r="I66" t="s">
        <v>433</v>
      </c>
    </row>
    <row r="67" spans="3:9">
      <c r="C67">
        <v>5</v>
      </c>
      <c r="D67">
        <v>0</v>
      </c>
      <c r="E67">
        <v>0</v>
      </c>
      <c r="F67" t="s">
        <v>430</v>
      </c>
      <c r="G67">
        <v>54</v>
      </c>
      <c r="H67">
        <v>0.272067714631197</v>
      </c>
      <c r="I67" t="s">
        <v>433</v>
      </c>
    </row>
    <row r="68" spans="3:9">
      <c r="C68">
        <v>6</v>
      </c>
      <c r="D68">
        <v>0</v>
      </c>
      <c r="E68">
        <v>0</v>
      </c>
      <c r="F68" t="s">
        <v>430</v>
      </c>
      <c r="G68">
        <v>542</v>
      </c>
      <c r="H68">
        <v>2.7307537283353498</v>
      </c>
      <c r="I68" t="s">
        <v>432</v>
      </c>
    </row>
    <row r="69" spans="3:9">
      <c r="C69">
        <v>7</v>
      </c>
      <c r="D69">
        <v>1</v>
      </c>
      <c r="E69">
        <v>3.0303030303030298</v>
      </c>
      <c r="F69" t="s">
        <v>429</v>
      </c>
      <c r="G69">
        <v>3278</v>
      </c>
      <c r="H69">
        <v>16.515517936316002</v>
      </c>
      <c r="I69" t="s">
        <v>431</v>
      </c>
    </row>
    <row r="70" spans="3:9">
      <c r="C70">
        <v>8</v>
      </c>
      <c r="D70">
        <v>0</v>
      </c>
      <c r="E70">
        <v>0</v>
      </c>
      <c r="F70" t="s">
        <v>430</v>
      </c>
      <c r="G70">
        <v>580</v>
      </c>
      <c r="H70">
        <v>2.9222087867795201</v>
      </c>
      <c r="I70" t="s">
        <v>432</v>
      </c>
    </row>
    <row r="71" spans="3:9">
      <c r="C71">
        <v>9</v>
      </c>
      <c r="D71">
        <v>3</v>
      </c>
      <c r="E71">
        <v>9.0909090909090899</v>
      </c>
      <c r="F71" t="s">
        <v>433</v>
      </c>
      <c r="G71">
        <v>2608</v>
      </c>
      <c r="H71">
        <v>13.1398629584845</v>
      </c>
      <c r="I71" t="s">
        <v>431</v>
      </c>
    </row>
    <row r="72" spans="3:9">
      <c r="C72">
        <v>10</v>
      </c>
      <c r="D72">
        <v>4</v>
      </c>
      <c r="E72">
        <v>12.1212121212121</v>
      </c>
      <c r="F72" t="s">
        <v>433</v>
      </c>
      <c r="G72">
        <v>1166</v>
      </c>
      <c r="H72">
        <v>5.8746473196291804</v>
      </c>
      <c r="I72" t="s">
        <v>431</v>
      </c>
    </row>
    <row r="73" spans="3:9">
      <c r="C73">
        <v>11</v>
      </c>
      <c r="D73">
        <v>0</v>
      </c>
      <c r="E73">
        <v>0</v>
      </c>
      <c r="F73" t="s">
        <v>430</v>
      </c>
      <c r="G73">
        <v>338</v>
      </c>
      <c r="H73">
        <v>1.7029423619508299</v>
      </c>
      <c r="I73" t="s">
        <v>433</v>
      </c>
    </row>
    <row r="74" spans="3:9">
      <c r="C74">
        <v>12</v>
      </c>
      <c r="D74">
        <v>4</v>
      </c>
      <c r="E74">
        <v>12.1212121212121</v>
      </c>
      <c r="F74" t="s">
        <v>433</v>
      </c>
      <c r="G74">
        <v>1059</v>
      </c>
      <c r="H74">
        <v>5.3355501813784798</v>
      </c>
      <c r="I74" t="s">
        <v>432</v>
      </c>
    </row>
    <row r="75" spans="3:9">
      <c r="C75">
        <v>13</v>
      </c>
      <c r="D75">
        <v>1</v>
      </c>
      <c r="E75">
        <v>3.0303030303030298</v>
      </c>
      <c r="F75" t="s">
        <v>429</v>
      </c>
      <c r="G75">
        <v>946</v>
      </c>
      <c r="H75">
        <v>4.7662232970576399</v>
      </c>
      <c r="I75" t="s">
        <v>432</v>
      </c>
    </row>
    <row r="76" spans="3:9">
      <c r="C76">
        <v>14</v>
      </c>
      <c r="D76">
        <v>0</v>
      </c>
      <c r="E76">
        <v>0</v>
      </c>
      <c r="F76" t="s">
        <v>430</v>
      </c>
      <c r="G76">
        <v>9</v>
      </c>
      <c r="H76">
        <v>4.5344619105199498E-2</v>
      </c>
      <c r="I76" t="s">
        <v>429</v>
      </c>
    </row>
    <row r="77" spans="3:9">
      <c r="C77">
        <v>15</v>
      </c>
      <c r="D77">
        <v>0</v>
      </c>
      <c r="E77">
        <v>0</v>
      </c>
      <c r="F77" t="s">
        <v>430</v>
      </c>
      <c r="G77">
        <v>478</v>
      </c>
      <c r="H77">
        <v>2.4083031035872602</v>
      </c>
      <c r="I77" t="s">
        <v>433</v>
      </c>
    </row>
    <row r="78" spans="3:9">
      <c r="C78">
        <v>16</v>
      </c>
      <c r="D78">
        <v>11</v>
      </c>
      <c r="E78">
        <v>33.3333333333333</v>
      </c>
      <c r="F78" t="s">
        <v>431</v>
      </c>
      <c r="G78">
        <v>2533</v>
      </c>
      <c r="H78">
        <v>12.7619911326078</v>
      </c>
      <c r="I78" t="s">
        <v>431</v>
      </c>
    </row>
    <row r="79" spans="3:9">
      <c r="C79">
        <v>17</v>
      </c>
      <c r="D79">
        <v>0</v>
      </c>
      <c r="E79">
        <v>0</v>
      </c>
      <c r="F79" t="s">
        <v>430</v>
      </c>
      <c r="G79">
        <v>633</v>
      </c>
      <c r="H79">
        <v>3.1892382103990302</v>
      </c>
      <c r="I79" t="s">
        <v>432</v>
      </c>
    </row>
    <row r="80" spans="3:9">
      <c r="C80">
        <v>18</v>
      </c>
      <c r="D80">
        <v>5</v>
      </c>
      <c r="E80">
        <v>15.1515151515152</v>
      </c>
      <c r="F80" t="s">
        <v>431</v>
      </c>
      <c r="G80">
        <v>3920</v>
      </c>
      <c r="H80">
        <v>19.7501007658202</v>
      </c>
      <c r="I80" t="s">
        <v>431</v>
      </c>
    </row>
    <row r="81" spans="1:9">
      <c r="C81">
        <v>19</v>
      </c>
      <c r="D81">
        <v>0</v>
      </c>
      <c r="E81">
        <v>0</v>
      </c>
      <c r="F81" t="s">
        <v>430</v>
      </c>
      <c r="G81">
        <v>22</v>
      </c>
      <c r="H81">
        <v>0.110842402257154</v>
      </c>
      <c r="I81" t="s">
        <v>429</v>
      </c>
    </row>
    <row r="82" spans="1:9">
      <c r="C82">
        <v>20</v>
      </c>
      <c r="D82">
        <v>0</v>
      </c>
      <c r="E82">
        <v>0</v>
      </c>
      <c r="F82" t="s">
        <v>430</v>
      </c>
      <c r="G82">
        <v>24</v>
      </c>
      <c r="H82">
        <v>0.12091898428053199</v>
      </c>
      <c r="I82" t="s">
        <v>429</v>
      </c>
    </row>
    <row r="83" spans="1:9">
      <c r="C83">
        <v>21</v>
      </c>
      <c r="D83">
        <v>0</v>
      </c>
      <c r="E83">
        <v>0</v>
      </c>
      <c r="F83" t="s">
        <v>430</v>
      </c>
      <c r="G83">
        <v>75</v>
      </c>
      <c r="H83">
        <v>0.37787182587666301</v>
      </c>
      <c r="I83" t="s">
        <v>433</v>
      </c>
    </row>
    <row r="85" spans="1:9">
      <c r="A85">
        <v>4</v>
      </c>
      <c r="B85" t="s">
        <v>439</v>
      </c>
      <c r="C85" t="s">
        <v>424</v>
      </c>
      <c r="D85" t="s">
        <v>426</v>
      </c>
      <c r="E85" t="s">
        <v>427</v>
      </c>
      <c r="F85" t="s">
        <v>428</v>
      </c>
      <c r="G85" t="s">
        <v>434</v>
      </c>
      <c r="H85" t="s">
        <v>435</v>
      </c>
      <c r="I85" t="s">
        <v>436</v>
      </c>
    </row>
    <row r="86" spans="1:9">
      <c r="C86">
        <v>1</v>
      </c>
      <c r="D86">
        <v>0</v>
      </c>
      <c r="E86">
        <v>0</v>
      </c>
      <c r="F86" t="s">
        <v>430</v>
      </c>
      <c r="G86">
        <v>67</v>
      </c>
      <c r="H86">
        <v>0.13653407238343701</v>
      </c>
      <c r="I86" t="s">
        <v>429</v>
      </c>
    </row>
    <row r="87" spans="1:9">
      <c r="C87">
        <v>2</v>
      </c>
      <c r="D87">
        <v>3</v>
      </c>
      <c r="E87">
        <v>3.2258064516128999</v>
      </c>
      <c r="F87" t="s">
        <v>433</v>
      </c>
      <c r="G87">
        <v>490</v>
      </c>
      <c r="H87">
        <v>0.99853276817737202</v>
      </c>
      <c r="I87" t="s">
        <v>433</v>
      </c>
    </row>
    <row r="88" spans="1:9">
      <c r="C88">
        <v>3</v>
      </c>
      <c r="D88">
        <v>0</v>
      </c>
      <c r="E88">
        <v>0</v>
      </c>
      <c r="F88" t="s">
        <v>430</v>
      </c>
      <c r="G88">
        <v>275</v>
      </c>
      <c r="H88">
        <v>0.56040104336485197</v>
      </c>
      <c r="I88" t="s">
        <v>433</v>
      </c>
    </row>
    <row r="89" spans="1:9">
      <c r="C89">
        <v>4</v>
      </c>
      <c r="D89">
        <v>4</v>
      </c>
      <c r="E89">
        <v>4.3010752688171996</v>
      </c>
      <c r="F89" t="s">
        <v>433</v>
      </c>
      <c r="G89">
        <v>760</v>
      </c>
      <c r="H89">
        <v>1.5487447016628599</v>
      </c>
      <c r="I89" t="s">
        <v>433</v>
      </c>
    </row>
    <row r="90" spans="1:9">
      <c r="C90">
        <v>5</v>
      </c>
      <c r="D90">
        <v>0</v>
      </c>
      <c r="E90">
        <v>0</v>
      </c>
      <c r="F90" t="s">
        <v>430</v>
      </c>
      <c r="G90">
        <v>92</v>
      </c>
      <c r="H90">
        <v>0.187479621780241</v>
      </c>
      <c r="I90" t="s">
        <v>429</v>
      </c>
    </row>
    <row r="91" spans="1:9">
      <c r="C91">
        <v>6</v>
      </c>
      <c r="D91">
        <v>4</v>
      </c>
      <c r="E91">
        <v>4.3010752688171996</v>
      </c>
      <c r="F91" t="s">
        <v>433</v>
      </c>
      <c r="G91">
        <v>2239</v>
      </c>
      <c r="H91">
        <v>4.5626834039778297</v>
      </c>
      <c r="I91" t="s">
        <v>432</v>
      </c>
    </row>
    <row r="92" spans="1:9">
      <c r="C92">
        <v>7</v>
      </c>
      <c r="D92">
        <v>0</v>
      </c>
      <c r="E92">
        <v>0</v>
      </c>
      <c r="F92" t="s">
        <v>430</v>
      </c>
      <c r="G92">
        <v>48</v>
      </c>
      <c r="H92">
        <v>9.7815454841865004E-2</v>
      </c>
      <c r="I92" t="s">
        <v>429</v>
      </c>
    </row>
    <row r="93" spans="1:9">
      <c r="C93">
        <v>8</v>
      </c>
      <c r="D93">
        <v>11</v>
      </c>
      <c r="E93">
        <v>11.8279569892473</v>
      </c>
      <c r="F93" t="s">
        <v>431</v>
      </c>
      <c r="G93">
        <v>9165</v>
      </c>
      <c r="H93">
        <v>18.676638408868602</v>
      </c>
      <c r="I93" t="s">
        <v>431</v>
      </c>
    </row>
    <row r="94" spans="1:9">
      <c r="C94">
        <v>9</v>
      </c>
      <c r="D94">
        <v>5</v>
      </c>
      <c r="E94">
        <v>5.3763440860215104</v>
      </c>
      <c r="F94" t="s">
        <v>432</v>
      </c>
      <c r="G94">
        <v>4162</v>
      </c>
      <c r="H94">
        <v>8.4814150635800498</v>
      </c>
      <c r="I94" t="s">
        <v>431</v>
      </c>
    </row>
    <row r="95" spans="1:9">
      <c r="C95">
        <v>10</v>
      </c>
      <c r="D95">
        <v>1</v>
      </c>
      <c r="E95">
        <v>1.0752688172042999</v>
      </c>
      <c r="F95" t="s">
        <v>429</v>
      </c>
      <c r="G95">
        <v>191</v>
      </c>
      <c r="H95">
        <v>0.38922399739158797</v>
      </c>
      <c r="I95" t="s">
        <v>429</v>
      </c>
    </row>
    <row r="96" spans="1:9">
      <c r="C96">
        <v>11</v>
      </c>
      <c r="D96">
        <v>1</v>
      </c>
      <c r="E96">
        <v>1.0752688172042999</v>
      </c>
      <c r="F96" t="s">
        <v>429</v>
      </c>
      <c r="G96">
        <v>3052</v>
      </c>
      <c r="H96">
        <v>6.21943267036192</v>
      </c>
      <c r="I96" t="s">
        <v>431</v>
      </c>
    </row>
    <row r="97" spans="3:9">
      <c r="C97">
        <v>12</v>
      </c>
      <c r="D97">
        <v>0</v>
      </c>
      <c r="E97">
        <v>0</v>
      </c>
      <c r="F97" t="s">
        <v>430</v>
      </c>
      <c r="G97">
        <v>820</v>
      </c>
      <c r="H97">
        <v>1.67101402021519</v>
      </c>
      <c r="I97" t="s">
        <v>433</v>
      </c>
    </row>
    <row r="98" spans="3:9">
      <c r="C98">
        <v>13</v>
      </c>
      <c r="D98">
        <v>0</v>
      </c>
      <c r="E98">
        <v>0</v>
      </c>
      <c r="F98" t="s">
        <v>430</v>
      </c>
      <c r="G98">
        <v>246</v>
      </c>
      <c r="H98">
        <v>0.50130420606455794</v>
      </c>
      <c r="I98" t="s">
        <v>429</v>
      </c>
    </row>
    <row r="99" spans="3:9">
      <c r="C99">
        <v>14</v>
      </c>
      <c r="D99">
        <v>1</v>
      </c>
      <c r="E99">
        <v>1.0752688172042999</v>
      </c>
      <c r="F99" t="s">
        <v>429</v>
      </c>
      <c r="G99">
        <v>3686</v>
      </c>
      <c r="H99">
        <v>7.5114118030648802</v>
      </c>
      <c r="I99" t="s">
        <v>431</v>
      </c>
    </row>
    <row r="100" spans="3:9">
      <c r="C100">
        <v>15</v>
      </c>
      <c r="D100">
        <v>0</v>
      </c>
      <c r="E100">
        <v>0</v>
      </c>
      <c r="F100" t="s">
        <v>430</v>
      </c>
      <c r="G100">
        <v>915</v>
      </c>
      <c r="H100">
        <v>1.86460710792305</v>
      </c>
      <c r="I100" t="s">
        <v>432</v>
      </c>
    </row>
    <row r="101" spans="3:9">
      <c r="C101">
        <v>16</v>
      </c>
      <c r="D101">
        <v>7</v>
      </c>
      <c r="E101">
        <v>7.5268817204301097</v>
      </c>
      <c r="F101" t="s">
        <v>431</v>
      </c>
      <c r="G101">
        <v>290</v>
      </c>
      <c r="H101">
        <v>0.59096837300293403</v>
      </c>
      <c r="I101" t="s">
        <v>433</v>
      </c>
    </row>
    <row r="102" spans="3:9">
      <c r="C102">
        <v>17</v>
      </c>
      <c r="D102">
        <v>4</v>
      </c>
      <c r="E102">
        <v>4.3010752688171996</v>
      </c>
      <c r="F102" t="s">
        <v>433</v>
      </c>
      <c r="G102">
        <v>4083</v>
      </c>
      <c r="H102">
        <v>8.3204271274861394</v>
      </c>
      <c r="I102" t="s">
        <v>431</v>
      </c>
    </row>
    <row r="103" spans="3:9">
      <c r="C103">
        <v>18</v>
      </c>
      <c r="D103">
        <v>7</v>
      </c>
      <c r="E103">
        <v>7.5268817204301097</v>
      </c>
      <c r="F103" t="s">
        <v>431</v>
      </c>
      <c r="G103">
        <v>3145</v>
      </c>
      <c r="H103">
        <v>6.4089501141180296</v>
      </c>
      <c r="I103" t="s">
        <v>431</v>
      </c>
    </row>
    <row r="104" spans="3:9">
      <c r="C104">
        <v>19</v>
      </c>
      <c r="D104">
        <v>1</v>
      </c>
      <c r="E104">
        <v>1.0752688172042999</v>
      </c>
      <c r="F104" t="s">
        <v>429</v>
      </c>
      <c r="G104">
        <v>537</v>
      </c>
      <c r="H104">
        <v>1.09431040104336</v>
      </c>
      <c r="I104" t="s">
        <v>433</v>
      </c>
    </row>
    <row r="105" spans="3:9">
      <c r="C105">
        <v>20</v>
      </c>
      <c r="D105">
        <v>38</v>
      </c>
      <c r="E105">
        <v>40.860215053763397</v>
      </c>
      <c r="F105" t="s">
        <v>431</v>
      </c>
      <c r="G105">
        <v>7047</v>
      </c>
      <c r="H105">
        <v>14.3605314639713</v>
      </c>
      <c r="I105" t="s">
        <v>431</v>
      </c>
    </row>
    <row r="106" spans="3:9">
      <c r="C106">
        <v>21</v>
      </c>
      <c r="D106">
        <v>4</v>
      </c>
      <c r="E106">
        <v>4.3010752688171996</v>
      </c>
      <c r="F106" t="s">
        <v>433</v>
      </c>
      <c r="G106">
        <v>1920</v>
      </c>
      <c r="H106">
        <v>3.9126181936746001</v>
      </c>
      <c r="I106" t="s">
        <v>432</v>
      </c>
    </row>
    <row r="107" spans="3:9">
      <c r="C107">
        <v>22</v>
      </c>
      <c r="D107">
        <v>0</v>
      </c>
      <c r="E107">
        <v>0</v>
      </c>
      <c r="F107" t="s">
        <v>430</v>
      </c>
      <c r="G107">
        <v>189</v>
      </c>
      <c r="H107">
        <v>0.38514835343984299</v>
      </c>
      <c r="I107" t="s">
        <v>429</v>
      </c>
    </row>
    <row r="108" spans="3:9">
      <c r="C108">
        <v>23</v>
      </c>
      <c r="D108">
        <v>0</v>
      </c>
      <c r="E108">
        <v>0</v>
      </c>
      <c r="F108" t="s">
        <v>430</v>
      </c>
      <c r="G108">
        <v>274</v>
      </c>
      <c r="H108">
        <v>0.55836322138897898</v>
      </c>
      <c r="I108" t="s">
        <v>433</v>
      </c>
    </row>
    <row r="109" spans="3:9">
      <c r="C109">
        <v>24</v>
      </c>
      <c r="D109">
        <v>0</v>
      </c>
      <c r="E109">
        <v>0</v>
      </c>
      <c r="F109" t="s">
        <v>430</v>
      </c>
      <c r="G109">
        <v>969</v>
      </c>
      <c r="H109">
        <v>1.97464949462015</v>
      </c>
      <c r="I109" t="s">
        <v>432</v>
      </c>
    </row>
    <row r="110" spans="3:9">
      <c r="C110">
        <v>25</v>
      </c>
      <c r="D110">
        <v>0</v>
      </c>
      <c r="E110">
        <v>0</v>
      </c>
      <c r="F110" t="s">
        <v>430</v>
      </c>
      <c r="G110">
        <v>42</v>
      </c>
      <c r="H110">
        <v>8.5588522986631901E-2</v>
      </c>
      <c r="I110" t="s">
        <v>429</v>
      </c>
    </row>
    <row r="111" spans="3:9">
      <c r="C111">
        <v>26</v>
      </c>
      <c r="D111">
        <v>0</v>
      </c>
      <c r="E111">
        <v>0</v>
      </c>
      <c r="F111" t="s">
        <v>430</v>
      </c>
      <c r="G111">
        <v>1361</v>
      </c>
      <c r="H111">
        <v>2.7734757091620499</v>
      </c>
      <c r="I111" t="s">
        <v>432</v>
      </c>
    </row>
    <row r="112" spans="3:9">
      <c r="C112">
        <v>27</v>
      </c>
      <c r="D112">
        <v>0</v>
      </c>
      <c r="E112">
        <v>0</v>
      </c>
      <c r="F112" t="s">
        <v>430</v>
      </c>
      <c r="G112">
        <v>1289</v>
      </c>
      <c r="H112">
        <v>2.6267525268992502</v>
      </c>
      <c r="I112" t="s">
        <v>432</v>
      </c>
    </row>
    <row r="114" spans="1:9">
      <c r="A114">
        <v>5</v>
      </c>
      <c r="B114" t="s">
        <v>440</v>
      </c>
      <c r="C114" t="s">
        <v>424</v>
      </c>
      <c r="D114" t="s">
        <v>426</v>
      </c>
      <c r="E114" t="s">
        <v>427</v>
      </c>
      <c r="F114" t="s">
        <v>428</v>
      </c>
      <c r="G114" t="s">
        <v>434</v>
      </c>
      <c r="H114" t="s">
        <v>435</v>
      </c>
      <c r="I114" t="s">
        <v>436</v>
      </c>
    </row>
    <row r="115" spans="1:9">
      <c r="C115">
        <v>1</v>
      </c>
      <c r="D115">
        <v>0</v>
      </c>
      <c r="E115">
        <v>0</v>
      </c>
      <c r="F115" t="s">
        <v>430</v>
      </c>
      <c r="G115">
        <v>1</v>
      </c>
      <c r="H115">
        <v>2.7162841233192999E-3</v>
      </c>
      <c r="I115" t="s">
        <v>429</v>
      </c>
    </row>
    <row r="116" spans="1:9">
      <c r="C116">
        <v>2</v>
      </c>
      <c r="D116">
        <v>0</v>
      </c>
      <c r="E116">
        <v>0</v>
      </c>
      <c r="F116" t="s">
        <v>430</v>
      </c>
      <c r="G116">
        <v>114</v>
      </c>
      <c r="H116">
        <v>0.30965639005840001</v>
      </c>
      <c r="I116" t="s">
        <v>433</v>
      </c>
    </row>
    <row r="117" spans="1:9">
      <c r="C117">
        <v>3</v>
      </c>
      <c r="D117">
        <v>0</v>
      </c>
      <c r="E117">
        <v>0</v>
      </c>
      <c r="F117" t="s">
        <v>430</v>
      </c>
      <c r="G117">
        <v>19</v>
      </c>
      <c r="H117">
        <v>5.1609398343066701E-2</v>
      </c>
      <c r="I117" t="s">
        <v>433</v>
      </c>
    </row>
    <row r="118" spans="1:9">
      <c r="C118">
        <v>4</v>
      </c>
      <c r="D118">
        <v>0</v>
      </c>
      <c r="E118">
        <v>0</v>
      </c>
      <c r="F118" t="s">
        <v>430</v>
      </c>
      <c r="G118">
        <v>127</v>
      </c>
      <c r="H118">
        <v>0.34496808366155102</v>
      </c>
      <c r="I118" t="s">
        <v>433</v>
      </c>
    </row>
    <row r="119" spans="1:9">
      <c r="C119">
        <v>5</v>
      </c>
      <c r="D119">
        <v>3</v>
      </c>
      <c r="E119">
        <v>2.23880597014925</v>
      </c>
      <c r="F119" t="s">
        <v>433</v>
      </c>
      <c r="G119">
        <v>1880</v>
      </c>
      <c r="H119">
        <v>5.1066141518402803</v>
      </c>
      <c r="I119" t="s">
        <v>431</v>
      </c>
    </row>
    <row r="120" spans="1:9">
      <c r="C120">
        <v>6</v>
      </c>
      <c r="D120">
        <v>0</v>
      </c>
      <c r="E120">
        <v>0</v>
      </c>
      <c r="F120" t="s">
        <v>430</v>
      </c>
      <c r="G120">
        <v>441</v>
      </c>
      <c r="H120">
        <v>1.1978812983838101</v>
      </c>
      <c r="I120" t="s">
        <v>432</v>
      </c>
    </row>
    <row r="121" spans="1:9">
      <c r="C121">
        <v>7</v>
      </c>
      <c r="D121">
        <v>0</v>
      </c>
      <c r="E121">
        <v>0</v>
      </c>
      <c r="F121" t="s">
        <v>430</v>
      </c>
      <c r="G121">
        <v>1</v>
      </c>
      <c r="H121">
        <v>2.7162841233192999E-3</v>
      </c>
      <c r="I121" t="s">
        <v>429</v>
      </c>
    </row>
    <row r="122" spans="1:9">
      <c r="C122">
        <v>8</v>
      </c>
      <c r="D122">
        <v>0</v>
      </c>
      <c r="E122">
        <v>0</v>
      </c>
      <c r="F122" t="s">
        <v>430</v>
      </c>
      <c r="G122">
        <v>42</v>
      </c>
      <c r="H122">
        <v>0.114083933179411</v>
      </c>
      <c r="I122" t="s">
        <v>433</v>
      </c>
    </row>
    <row r="123" spans="1:9">
      <c r="C123">
        <v>9</v>
      </c>
      <c r="D123">
        <v>0</v>
      </c>
      <c r="E123">
        <v>0</v>
      </c>
      <c r="F123" t="s">
        <v>430</v>
      </c>
      <c r="G123">
        <v>5</v>
      </c>
      <c r="H123">
        <v>1.35814206165965E-2</v>
      </c>
      <c r="I123" t="s">
        <v>429</v>
      </c>
    </row>
    <row r="124" spans="1:9">
      <c r="C124">
        <v>10</v>
      </c>
      <c r="D124">
        <v>0</v>
      </c>
      <c r="E124">
        <v>0</v>
      </c>
      <c r="F124" t="s">
        <v>430</v>
      </c>
      <c r="G124">
        <v>2</v>
      </c>
      <c r="H124">
        <v>5.4325682466385998E-3</v>
      </c>
      <c r="I124" t="s">
        <v>429</v>
      </c>
    </row>
    <row r="125" spans="1:9">
      <c r="C125">
        <v>11</v>
      </c>
      <c r="D125">
        <v>0</v>
      </c>
      <c r="E125">
        <v>0</v>
      </c>
      <c r="F125" t="s">
        <v>430</v>
      </c>
      <c r="G125">
        <v>5</v>
      </c>
      <c r="H125">
        <v>1.35814206165965E-2</v>
      </c>
      <c r="I125" t="s">
        <v>429</v>
      </c>
    </row>
    <row r="126" spans="1:9">
      <c r="C126">
        <v>12</v>
      </c>
      <c r="D126">
        <v>0</v>
      </c>
      <c r="E126">
        <v>0</v>
      </c>
      <c r="F126" t="s">
        <v>430</v>
      </c>
      <c r="G126">
        <v>7</v>
      </c>
      <c r="H126">
        <v>1.90139888632351E-2</v>
      </c>
      <c r="I126" t="s">
        <v>429</v>
      </c>
    </row>
    <row r="127" spans="1:9">
      <c r="C127">
        <v>13</v>
      </c>
      <c r="D127">
        <v>0</v>
      </c>
      <c r="E127">
        <v>0</v>
      </c>
      <c r="F127" t="s">
        <v>430</v>
      </c>
      <c r="G127">
        <v>17</v>
      </c>
      <c r="H127">
        <v>4.6176830096428097E-2</v>
      </c>
      <c r="I127" t="s">
        <v>433</v>
      </c>
    </row>
    <row r="128" spans="1:9">
      <c r="C128">
        <v>14</v>
      </c>
      <c r="D128">
        <v>75</v>
      </c>
      <c r="E128">
        <v>55.9701492537313</v>
      </c>
      <c r="F128" t="s">
        <v>431</v>
      </c>
      <c r="G128">
        <v>9513</v>
      </c>
      <c r="H128">
        <v>25.840010865136499</v>
      </c>
      <c r="I128" t="s">
        <v>431</v>
      </c>
    </row>
    <row r="129" spans="1:9">
      <c r="C129">
        <v>15</v>
      </c>
      <c r="D129">
        <v>3</v>
      </c>
      <c r="E129">
        <v>2.23880597014925</v>
      </c>
      <c r="F129" t="s">
        <v>433</v>
      </c>
      <c r="G129">
        <v>654</v>
      </c>
      <c r="H129">
        <v>1.77644981665082</v>
      </c>
      <c r="I129" t="s">
        <v>432</v>
      </c>
    </row>
    <row r="130" spans="1:9">
      <c r="C130">
        <v>16</v>
      </c>
      <c r="D130">
        <v>0</v>
      </c>
      <c r="E130">
        <v>0</v>
      </c>
      <c r="F130" t="s">
        <v>430</v>
      </c>
      <c r="G130">
        <v>89</v>
      </c>
      <c r="H130">
        <v>0.241749286975418</v>
      </c>
      <c r="I130" t="s">
        <v>433</v>
      </c>
    </row>
    <row r="131" spans="1:9">
      <c r="C131">
        <v>17</v>
      </c>
      <c r="D131">
        <v>4</v>
      </c>
      <c r="E131">
        <v>2.98507462686567</v>
      </c>
      <c r="F131" t="s">
        <v>432</v>
      </c>
      <c r="G131">
        <v>5627</v>
      </c>
      <c r="H131">
        <v>15.284530761917701</v>
      </c>
      <c r="I131" t="s">
        <v>431</v>
      </c>
    </row>
    <row r="132" spans="1:9">
      <c r="C132">
        <v>18</v>
      </c>
      <c r="D132">
        <v>24</v>
      </c>
      <c r="E132">
        <v>17.910447761194</v>
      </c>
      <c r="F132" t="s">
        <v>431</v>
      </c>
      <c r="G132">
        <v>8061</v>
      </c>
      <c r="H132">
        <v>21.895966318076901</v>
      </c>
      <c r="I132" t="s">
        <v>431</v>
      </c>
    </row>
    <row r="133" spans="1:9">
      <c r="C133">
        <v>19</v>
      </c>
      <c r="D133">
        <v>0</v>
      </c>
      <c r="E133">
        <v>0</v>
      </c>
      <c r="F133" t="s">
        <v>430</v>
      </c>
      <c r="G133">
        <v>1495</v>
      </c>
      <c r="H133">
        <v>4.0608447643623498</v>
      </c>
      <c r="I133" t="s">
        <v>432</v>
      </c>
    </row>
    <row r="134" spans="1:9">
      <c r="C134">
        <v>20</v>
      </c>
      <c r="D134">
        <v>0</v>
      </c>
      <c r="E134">
        <v>0</v>
      </c>
      <c r="F134" t="s">
        <v>430</v>
      </c>
      <c r="G134">
        <v>549</v>
      </c>
      <c r="H134">
        <v>1.4912399837023</v>
      </c>
      <c r="I134" t="s">
        <v>432</v>
      </c>
    </row>
    <row r="135" spans="1:9">
      <c r="C135">
        <v>21</v>
      </c>
      <c r="D135">
        <v>2</v>
      </c>
      <c r="E135">
        <v>1.4925373134328399</v>
      </c>
      <c r="F135" t="s">
        <v>429</v>
      </c>
      <c r="G135">
        <v>1680</v>
      </c>
      <c r="H135">
        <v>4.5633573271764201</v>
      </c>
      <c r="I135" t="s">
        <v>432</v>
      </c>
    </row>
    <row r="136" spans="1:9">
      <c r="C136">
        <v>22</v>
      </c>
      <c r="D136">
        <v>2</v>
      </c>
      <c r="E136">
        <v>1.4925373134328399</v>
      </c>
      <c r="F136" t="s">
        <v>429</v>
      </c>
      <c r="G136">
        <v>206</v>
      </c>
      <c r="H136">
        <v>0.55955452940377604</v>
      </c>
      <c r="I136" t="s">
        <v>432</v>
      </c>
    </row>
    <row r="137" spans="1:9">
      <c r="C137">
        <v>23</v>
      </c>
      <c r="D137">
        <v>13</v>
      </c>
      <c r="E137">
        <v>9.7014925373134293</v>
      </c>
      <c r="F137" t="s">
        <v>432</v>
      </c>
      <c r="G137">
        <v>2779</v>
      </c>
      <c r="H137">
        <v>7.5485535787043299</v>
      </c>
      <c r="I137" t="s">
        <v>431</v>
      </c>
    </row>
    <row r="138" spans="1:9">
      <c r="C138">
        <v>24</v>
      </c>
      <c r="D138">
        <v>5</v>
      </c>
      <c r="E138">
        <v>3.7313432835820901</v>
      </c>
      <c r="F138" t="s">
        <v>432</v>
      </c>
      <c r="G138">
        <v>2013</v>
      </c>
      <c r="H138">
        <v>5.4678799402417502</v>
      </c>
      <c r="I138" t="s">
        <v>431</v>
      </c>
    </row>
    <row r="139" spans="1:9">
      <c r="C139">
        <v>25</v>
      </c>
      <c r="D139">
        <v>0</v>
      </c>
      <c r="E139">
        <v>0</v>
      </c>
      <c r="F139" t="s">
        <v>430</v>
      </c>
      <c r="G139">
        <v>124</v>
      </c>
      <c r="H139">
        <v>0.33681923129159302</v>
      </c>
      <c r="I139" t="s">
        <v>433</v>
      </c>
    </row>
    <row r="141" spans="1:9">
      <c r="A141">
        <v>6</v>
      </c>
      <c r="B141" t="s">
        <v>441</v>
      </c>
      <c r="C141" t="s">
        <v>424</v>
      </c>
      <c r="D141" t="s">
        <v>426</v>
      </c>
      <c r="E141" t="s">
        <v>427</v>
      </c>
      <c r="F141" t="s">
        <v>428</v>
      </c>
      <c r="G141" t="s">
        <v>434</v>
      </c>
      <c r="H141" t="s">
        <v>435</v>
      </c>
      <c r="I141" t="s">
        <v>436</v>
      </c>
    </row>
    <row r="142" spans="1:9">
      <c r="C142">
        <v>1</v>
      </c>
      <c r="D142">
        <v>0</v>
      </c>
      <c r="E142">
        <v>0</v>
      </c>
      <c r="F142" t="s">
        <v>430</v>
      </c>
      <c r="G142">
        <v>2</v>
      </c>
      <c r="H142">
        <v>5.2014251905021999E-3</v>
      </c>
      <c r="I142" t="s">
        <v>429</v>
      </c>
    </row>
    <row r="143" spans="1:9">
      <c r="C143">
        <v>2</v>
      </c>
      <c r="D143">
        <v>0</v>
      </c>
      <c r="E143">
        <v>0</v>
      </c>
      <c r="F143" t="s">
        <v>430</v>
      </c>
      <c r="G143">
        <v>1108</v>
      </c>
      <c r="H143">
        <v>2.8815895555382198</v>
      </c>
      <c r="I143" t="s">
        <v>432</v>
      </c>
    </row>
    <row r="144" spans="1:9">
      <c r="C144">
        <v>3</v>
      </c>
      <c r="D144">
        <v>0</v>
      </c>
      <c r="E144">
        <v>0</v>
      </c>
      <c r="F144" t="s">
        <v>430</v>
      </c>
      <c r="G144">
        <v>558</v>
      </c>
      <c r="H144">
        <v>1.45119762815011</v>
      </c>
      <c r="I144" t="s">
        <v>433</v>
      </c>
    </row>
    <row r="145" spans="3:9">
      <c r="C145">
        <v>4</v>
      </c>
      <c r="D145">
        <v>2</v>
      </c>
      <c r="E145">
        <v>1.65289256198347</v>
      </c>
      <c r="F145" t="s">
        <v>429</v>
      </c>
      <c r="G145">
        <v>304</v>
      </c>
      <c r="H145">
        <v>0.790616628956334</v>
      </c>
      <c r="I145" t="s">
        <v>433</v>
      </c>
    </row>
    <row r="146" spans="3:9">
      <c r="C146">
        <v>5</v>
      </c>
      <c r="D146">
        <v>1</v>
      </c>
      <c r="E146">
        <v>0.826446280991736</v>
      </c>
      <c r="F146" t="s">
        <v>429</v>
      </c>
      <c r="G146">
        <v>1669</v>
      </c>
      <c r="H146">
        <v>4.3405893214740798</v>
      </c>
      <c r="I146" t="s">
        <v>432</v>
      </c>
    </row>
    <row r="147" spans="3:9">
      <c r="C147">
        <v>6</v>
      </c>
      <c r="D147">
        <v>0</v>
      </c>
      <c r="E147">
        <v>0</v>
      </c>
      <c r="F147" t="s">
        <v>430</v>
      </c>
      <c r="G147">
        <v>2</v>
      </c>
      <c r="H147">
        <v>5.2014251905021999E-3</v>
      </c>
      <c r="I147" t="s">
        <v>429</v>
      </c>
    </row>
    <row r="148" spans="3:9">
      <c r="C148">
        <v>7</v>
      </c>
      <c r="D148">
        <v>9</v>
      </c>
      <c r="E148">
        <v>7.4380165289256199</v>
      </c>
      <c r="F148" t="s">
        <v>432</v>
      </c>
      <c r="G148">
        <v>9748</v>
      </c>
      <c r="H148">
        <v>25.351746378507698</v>
      </c>
      <c r="I148" t="s">
        <v>431</v>
      </c>
    </row>
    <row r="149" spans="3:9">
      <c r="C149">
        <v>8</v>
      </c>
      <c r="D149">
        <v>10</v>
      </c>
      <c r="E149">
        <v>8.2644628099173492</v>
      </c>
      <c r="F149" t="s">
        <v>431</v>
      </c>
      <c r="G149">
        <v>3633</v>
      </c>
      <c r="H149">
        <v>9.44838885854724</v>
      </c>
      <c r="I149" t="s">
        <v>431</v>
      </c>
    </row>
    <row r="150" spans="3:9">
      <c r="C150">
        <v>9</v>
      </c>
      <c r="D150">
        <v>2</v>
      </c>
      <c r="E150">
        <v>1.65289256198347</v>
      </c>
      <c r="F150" t="s">
        <v>429</v>
      </c>
      <c r="G150">
        <v>1030</v>
      </c>
      <c r="H150">
        <v>2.6787339731086299</v>
      </c>
      <c r="I150" t="s">
        <v>432</v>
      </c>
    </row>
    <row r="151" spans="3:9">
      <c r="C151">
        <v>10</v>
      </c>
      <c r="D151">
        <v>0</v>
      </c>
      <c r="E151">
        <v>0</v>
      </c>
      <c r="F151" t="s">
        <v>430</v>
      </c>
      <c r="G151">
        <v>239</v>
      </c>
      <c r="H151">
        <v>0.62157031026501297</v>
      </c>
      <c r="I151" t="s">
        <v>433</v>
      </c>
    </row>
    <row r="152" spans="3:9">
      <c r="C152">
        <v>11</v>
      </c>
      <c r="D152">
        <v>0</v>
      </c>
      <c r="E152">
        <v>0</v>
      </c>
      <c r="F152" t="s">
        <v>430</v>
      </c>
      <c r="G152">
        <v>461</v>
      </c>
      <c r="H152">
        <v>1.19892850641076</v>
      </c>
      <c r="I152" t="s">
        <v>433</v>
      </c>
    </row>
    <row r="153" spans="3:9">
      <c r="C153">
        <v>12</v>
      </c>
      <c r="D153">
        <v>14</v>
      </c>
      <c r="E153">
        <v>11.5702479338843</v>
      </c>
      <c r="F153" t="s">
        <v>431</v>
      </c>
      <c r="G153">
        <v>34</v>
      </c>
      <c r="H153">
        <v>8.8424228238537406E-2</v>
      </c>
      <c r="I153" t="s">
        <v>429</v>
      </c>
    </row>
    <row r="154" spans="3:9">
      <c r="C154">
        <v>13</v>
      </c>
      <c r="D154">
        <v>2</v>
      </c>
      <c r="E154">
        <v>1.65289256198347</v>
      </c>
      <c r="F154" t="s">
        <v>429</v>
      </c>
      <c r="G154">
        <v>103</v>
      </c>
      <c r="H154">
        <v>0.26787339731086302</v>
      </c>
      <c r="I154" t="s">
        <v>429</v>
      </c>
    </row>
    <row r="155" spans="3:9">
      <c r="C155">
        <v>14</v>
      </c>
      <c r="D155">
        <v>8</v>
      </c>
      <c r="E155">
        <v>6.61157024793388</v>
      </c>
      <c r="F155" t="s">
        <v>432</v>
      </c>
      <c r="G155">
        <v>7859</v>
      </c>
      <c r="H155">
        <v>20.4390002860784</v>
      </c>
      <c r="I155" t="s">
        <v>431</v>
      </c>
    </row>
    <row r="156" spans="3:9">
      <c r="C156">
        <v>15</v>
      </c>
      <c r="D156">
        <v>6</v>
      </c>
      <c r="E156">
        <v>4.95867768595041</v>
      </c>
      <c r="F156" t="s">
        <v>432</v>
      </c>
      <c r="G156">
        <v>4105</v>
      </c>
      <c r="H156">
        <v>10.6759252035058</v>
      </c>
      <c r="I156" t="s">
        <v>431</v>
      </c>
    </row>
    <row r="157" spans="3:9">
      <c r="C157">
        <v>16</v>
      </c>
      <c r="D157">
        <v>0</v>
      </c>
      <c r="E157">
        <v>0</v>
      </c>
      <c r="F157" t="s">
        <v>430</v>
      </c>
      <c r="G157">
        <v>2</v>
      </c>
      <c r="H157">
        <v>5.2014251905021999E-3</v>
      </c>
      <c r="I157" t="s">
        <v>429</v>
      </c>
    </row>
    <row r="158" spans="3:9">
      <c r="C158">
        <v>17</v>
      </c>
      <c r="D158">
        <v>3</v>
      </c>
      <c r="E158">
        <v>2.4793388429752099</v>
      </c>
      <c r="F158" t="s">
        <v>433</v>
      </c>
      <c r="G158">
        <v>786</v>
      </c>
      <c r="H158">
        <v>2.0441600998673599</v>
      </c>
      <c r="I158" t="s">
        <v>432</v>
      </c>
    </row>
    <row r="159" spans="3:9">
      <c r="C159">
        <v>18</v>
      </c>
      <c r="D159">
        <v>4</v>
      </c>
      <c r="E159">
        <v>3.30578512396694</v>
      </c>
      <c r="F159" t="s">
        <v>433</v>
      </c>
      <c r="G159">
        <v>758</v>
      </c>
      <c r="H159">
        <v>1.97134014720033</v>
      </c>
      <c r="I159" t="s">
        <v>433</v>
      </c>
    </row>
    <row r="161" spans="1:9">
      <c r="A161">
        <v>7</v>
      </c>
      <c r="B161" t="s">
        <v>442</v>
      </c>
      <c r="C161" t="s">
        <v>424</v>
      </c>
      <c r="D161" t="s">
        <v>426</v>
      </c>
      <c r="E161" t="s">
        <v>427</v>
      </c>
      <c r="F161" t="s">
        <v>428</v>
      </c>
      <c r="G161" t="s">
        <v>434</v>
      </c>
      <c r="H161" t="s">
        <v>435</v>
      </c>
      <c r="I161" t="s">
        <v>436</v>
      </c>
    </row>
    <row r="162" spans="1:9">
      <c r="C162">
        <v>1</v>
      </c>
      <c r="D162">
        <v>3</v>
      </c>
      <c r="E162">
        <v>2.12765957446809</v>
      </c>
      <c r="F162" t="s">
        <v>433</v>
      </c>
      <c r="G162">
        <v>10953</v>
      </c>
      <c r="H162">
        <v>14.369112901109901</v>
      </c>
      <c r="I162" t="s">
        <v>431</v>
      </c>
    </row>
    <row r="163" spans="1:9">
      <c r="C163">
        <v>2</v>
      </c>
      <c r="D163">
        <v>9</v>
      </c>
      <c r="E163">
        <v>6.3829787234042596</v>
      </c>
      <c r="F163" t="s">
        <v>432</v>
      </c>
      <c r="G163">
        <v>6056</v>
      </c>
      <c r="H163">
        <v>7.9447957389867003</v>
      </c>
      <c r="I163" t="s">
        <v>432</v>
      </c>
    </row>
    <row r="164" spans="1:9">
      <c r="C164">
        <v>3</v>
      </c>
      <c r="D164">
        <v>15</v>
      </c>
      <c r="E164">
        <v>10.6382978723404</v>
      </c>
      <c r="F164" t="s">
        <v>431</v>
      </c>
      <c r="G164">
        <v>9004</v>
      </c>
      <c r="H164">
        <v>11.8122425419148</v>
      </c>
      <c r="I164" t="s">
        <v>431</v>
      </c>
    </row>
    <row r="165" spans="1:9">
      <c r="C165">
        <v>4</v>
      </c>
      <c r="D165">
        <v>0</v>
      </c>
      <c r="E165">
        <v>0</v>
      </c>
      <c r="F165" t="s">
        <v>430</v>
      </c>
      <c r="G165">
        <v>3133</v>
      </c>
      <c r="H165">
        <v>4.1101461443601899</v>
      </c>
      <c r="I165" t="s">
        <v>432</v>
      </c>
    </row>
    <row r="166" spans="1:9">
      <c r="C166">
        <v>5</v>
      </c>
      <c r="D166">
        <v>1</v>
      </c>
      <c r="E166">
        <v>0.70921985815602795</v>
      </c>
      <c r="F166" t="s">
        <v>429</v>
      </c>
      <c r="G166">
        <v>1730</v>
      </c>
      <c r="H166">
        <v>2.2695668144727499</v>
      </c>
      <c r="I166" t="s">
        <v>433</v>
      </c>
    </row>
    <row r="167" spans="1:9">
      <c r="C167">
        <v>6</v>
      </c>
      <c r="D167">
        <v>0</v>
      </c>
      <c r="E167">
        <v>0</v>
      </c>
      <c r="F167" t="s">
        <v>430</v>
      </c>
      <c r="G167">
        <v>2</v>
      </c>
      <c r="H167">
        <v>2.6237766641303501E-3</v>
      </c>
      <c r="I167" t="s">
        <v>429</v>
      </c>
    </row>
    <row r="168" spans="1:9">
      <c r="C168">
        <v>7</v>
      </c>
      <c r="D168">
        <v>5</v>
      </c>
      <c r="E168">
        <v>3.5460992907801399</v>
      </c>
      <c r="F168" t="s">
        <v>432</v>
      </c>
      <c r="G168">
        <v>1533</v>
      </c>
      <c r="H168">
        <v>2.0111248130559098</v>
      </c>
      <c r="I168" t="s">
        <v>433</v>
      </c>
    </row>
    <row r="169" spans="1:9">
      <c r="C169">
        <v>8</v>
      </c>
      <c r="D169">
        <v>10</v>
      </c>
      <c r="E169">
        <v>7.0921985815602797</v>
      </c>
      <c r="F169" t="s">
        <v>432</v>
      </c>
      <c r="G169">
        <v>1047</v>
      </c>
      <c r="H169">
        <v>1.3735470836722401</v>
      </c>
      <c r="I169" t="s">
        <v>433</v>
      </c>
    </row>
    <row r="170" spans="1:9">
      <c r="C170">
        <v>9</v>
      </c>
      <c r="D170">
        <v>0</v>
      </c>
      <c r="E170">
        <v>0</v>
      </c>
      <c r="F170" t="s">
        <v>430</v>
      </c>
      <c r="G170">
        <v>309</v>
      </c>
      <c r="H170">
        <v>0.40537349460813898</v>
      </c>
      <c r="I170" t="s">
        <v>429</v>
      </c>
    </row>
    <row r="171" spans="1:9">
      <c r="C171">
        <v>10</v>
      </c>
      <c r="D171">
        <v>1</v>
      </c>
      <c r="E171">
        <v>0.70921985815602795</v>
      </c>
      <c r="F171" t="s">
        <v>429</v>
      </c>
      <c r="G171">
        <v>1722</v>
      </c>
      <c r="H171">
        <v>2.2590717078162301</v>
      </c>
      <c r="I171" t="s">
        <v>433</v>
      </c>
    </row>
    <row r="172" spans="1:9">
      <c r="C172">
        <v>11</v>
      </c>
      <c r="D172">
        <v>2</v>
      </c>
      <c r="E172">
        <v>1.4184397163120599</v>
      </c>
      <c r="F172" t="s">
        <v>433</v>
      </c>
      <c r="G172">
        <v>2891</v>
      </c>
      <c r="H172">
        <v>3.7926691680004199</v>
      </c>
      <c r="I172" t="s">
        <v>432</v>
      </c>
    </row>
    <row r="173" spans="1:9">
      <c r="C173">
        <v>12</v>
      </c>
      <c r="D173">
        <v>1</v>
      </c>
      <c r="E173">
        <v>0.70921985815602795</v>
      </c>
      <c r="F173" t="s">
        <v>429</v>
      </c>
      <c r="G173">
        <v>342</v>
      </c>
      <c r="H173">
        <v>0.44866580956628999</v>
      </c>
      <c r="I173" t="s">
        <v>433</v>
      </c>
    </row>
    <row r="174" spans="1:9">
      <c r="C174">
        <v>13</v>
      </c>
      <c r="D174">
        <v>2</v>
      </c>
      <c r="E174">
        <v>1.4184397163120599</v>
      </c>
      <c r="F174" t="s">
        <v>433</v>
      </c>
      <c r="G174">
        <v>105</v>
      </c>
      <c r="H174">
        <v>0.13774827486684299</v>
      </c>
      <c r="I174" t="s">
        <v>429</v>
      </c>
    </row>
    <row r="175" spans="1:9">
      <c r="C175">
        <v>14</v>
      </c>
      <c r="D175">
        <v>0</v>
      </c>
      <c r="E175">
        <v>0</v>
      </c>
      <c r="F175" t="s">
        <v>430</v>
      </c>
      <c r="G175">
        <v>93</v>
      </c>
      <c r="H175">
        <v>0.12200561488206101</v>
      </c>
      <c r="I175" t="s">
        <v>429</v>
      </c>
    </row>
    <row r="176" spans="1:9">
      <c r="C176">
        <v>15</v>
      </c>
      <c r="D176">
        <v>46</v>
      </c>
      <c r="E176">
        <v>32.624113475177303</v>
      </c>
      <c r="F176" t="s">
        <v>431</v>
      </c>
      <c r="G176">
        <v>8030</v>
      </c>
      <c r="H176">
        <v>10.534463306483399</v>
      </c>
      <c r="I176" t="s">
        <v>431</v>
      </c>
    </row>
    <row r="177" spans="1:9">
      <c r="C177">
        <v>16</v>
      </c>
      <c r="D177">
        <v>18</v>
      </c>
      <c r="E177">
        <v>12.7659574468085</v>
      </c>
      <c r="F177" t="s">
        <v>431</v>
      </c>
      <c r="G177">
        <v>6972</v>
      </c>
      <c r="H177">
        <v>9.1464854511583997</v>
      </c>
      <c r="I177" t="s">
        <v>431</v>
      </c>
    </row>
    <row r="178" spans="1:9">
      <c r="C178">
        <v>17</v>
      </c>
      <c r="D178">
        <v>1</v>
      </c>
      <c r="E178">
        <v>0.70921985815602795</v>
      </c>
      <c r="F178" t="s">
        <v>429</v>
      </c>
      <c r="G178">
        <v>1040</v>
      </c>
      <c r="H178">
        <v>1.3643638653477801</v>
      </c>
      <c r="I178" t="s">
        <v>433</v>
      </c>
    </row>
    <row r="179" spans="1:9">
      <c r="C179">
        <v>18</v>
      </c>
      <c r="D179">
        <v>0</v>
      </c>
      <c r="E179">
        <v>0</v>
      </c>
      <c r="F179" t="s">
        <v>430</v>
      </c>
      <c r="G179">
        <v>53</v>
      </c>
      <c r="H179">
        <v>6.9530081599454299E-2</v>
      </c>
      <c r="I179" t="s">
        <v>429</v>
      </c>
    </row>
    <row r="180" spans="1:9">
      <c r="C180">
        <v>19</v>
      </c>
      <c r="D180">
        <v>0</v>
      </c>
      <c r="E180">
        <v>0</v>
      </c>
      <c r="F180" t="s">
        <v>430</v>
      </c>
      <c r="G180">
        <v>2864</v>
      </c>
      <c r="H180">
        <v>3.75724818303466</v>
      </c>
      <c r="I180" t="s">
        <v>432</v>
      </c>
    </row>
    <row r="181" spans="1:9">
      <c r="C181">
        <v>20</v>
      </c>
      <c r="D181">
        <v>0</v>
      </c>
      <c r="E181">
        <v>0</v>
      </c>
      <c r="F181" t="s">
        <v>430</v>
      </c>
      <c r="G181">
        <v>45</v>
      </c>
      <c r="H181">
        <v>5.9034974942932902E-2</v>
      </c>
      <c r="I181" t="s">
        <v>429</v>
      </c>
    </row>
    <row r="182" spans="1:9">
      <c r="C182">
        <v>21</v>
      </c>
      <c r="D182">
        <v>0</v>
      </c>
      <c r="E182">
        <v>0</v>
      </c>
      <c r="F182" t="s">
        <v>430</v>
      </c>
      <c r="G182">
        <v>2661</v>
      </c>
      <c r="H182">
        <v>3.4909348516254299</v>
      </c>
      <c r="I182" t="s">
        <v>432</v>
      </c>
    </row>
    <row r="183" spans="1:9">
      <c r="C183">
        <v>22</v>
      </c>
      <c r="D183">
        <v>2</v>
      </c>
      <c r="E183">
        <v>1.4184397163120599</v>
      </c>
      <c r="F183" t="s">
        <v>433</v>
      </c>
      <c r="G183">
        <v>8002</v>
      </c>
      <c r="H183">
        <v>10.497730433185501</v>
      </c>
      <c r="I183" t="s">
        <v>431</v>
      </c>
    </row>
    <row r="185" spans="1:9">
      <c r="A185">
        <v>8</v>
      </c>
      <c r="B185" t="s">
        <v>443</v>
      </c>
      <c r="C185" t="s">
        <v>424</v>
      </c>
      <c r="D185" t="s">
        <v>426</v>
      </c>
      <c r="E185" t="s">
        <v>427</v>
      </c>
      <c r="F185" t="s">
        <v>428</v>
      </c>
      <c r="G185" t="s">
        <v>434</v>
      </c>
      <c r="H185" t="s">
        <v>435</v>
      </c>
      <c r="I185" t="s">
        <v>436</v>
      </c>
    </row>
    <row r="186" spans="1:9">
      <c r="C186">
        <v>1</v>
      </c>
      <c r="D186">
        <v>0</v>
      </c>
      <c r="E186">
        <v>0</v>
      </c>
      <c r="F186" t="s">
        <v>430</v>
      </c>
      <c r="G186">
        <v>18</v>
      </c>
      <c r="H186">
        <v>2.8062735804932799E-2</v>
      </c>
      <c r="I186" t="s">
        <v>429</v>
      </c>
    </row>
    <row r="187" spans="1:9">
      <c r="C187">
        <v>2</v>
      </c>
      <c r="D187">
        <v>0</v>
      </c>
      <c r="E187">
        <v>0</v>
      </c>
      <c r="F187" t="s">
        <v>430</v>
      </c>
      <c r="G187">
        <v>309</v>
      </c>
      <c r="H187">
        <v>0.48174363131801301</v>
      </c>
      <c r="I187" t="s">
        <v>433</v>
      </c>
    </row>
    <row r="188" spans="1:9">
      <c r="C188">
        <v>3</v>
      </c>
      <c r="D188">
        <v>0</v>
      </c>
      <c r="E188">
        <v>0</v>
      </c>
      <c r="F188" t="s">
        <v>430</v>
      </c>
      <c r="G188">
        <v>325</v>
      </c>
      <c r="H188">
        <v>0.50668828536684196</v>
      </c>
      <c r="I188" t="s">
        <v>433</v>
      </c>
    </row>
    <row r="189" spans="1:9">
      <c r="C189">
        <v>4</v>
      </c>
      <c r="D189">
        <v>2</v>
      </c>
      <c r="E189">
        <v>0.73529411764705899</v>
      </c>
      <c r="F189" t="s">
        <v>429</v>
      </c>
      <c r="G189">
        <v>238</v>
      </c>
      <c r="H189">
        <v>0.37105172897633398</v>
      </c>
      <c r="I189" t="s">
        <v>429</v>
      </c>
    </row>
    <row r="190" spans="1:9">
      <c r="C190">
        <v>5</v>
      </c>
      <c r="D190">
        <v>0</v>
      </c>
      <c r="E190">
        <v>0</v>
      </c>
      <c r="F190" t="s">
        <v>430</v>
      </c>
      <c r="G190">
        <v>118</v>
      </c>
      <c r="H190">
        <v>0.18396682361011499</v>
      </c>
      <c r="I190" t="s">
        <v>429</v>
      </c>
    </row>
    <row r="191" spans="1:9">
      <c r="C191">
        <v>6</v>
      </c>
      <c r="D191">
        <v>0</v>
      </c>
      <c r="E191">
        <v>0</v>
      </c>
      <c r="F191" t="s">
        <v>430</v>
      </c>
      <c r="G191">
        <v>436</v>
      </c>
      <c r="H191">
        <v>0.67974182283059503</v>
      </c>
      <c r="I191" t="s">
        <v>433</v>
      </c>
    </row>
    <row r="192" spans="1:9">
      <c r="C192">
        <v>7</v>
      </c>
      <c r="D192">
        <v>0</v>
      </c>
      <c r="E192">
        <v>0</v>
      </c>
      <c r="F192" t="s">
        <v>430</v>
      </c>
      <c r="G192">
        <v>393</v>
      </c>
      <c r="H192">
        <v>0.612703065074366</v>
      </c>
      <c r="I192" t="s">
        <v>433</v>
      </c>
    </row>
    <row r="193" spans="3:9">
      <c r="C193">
        <v>8</v>
      </c>
      <c r="D193">
        <v>21</v>
      </c>
      <c r="E193">
        <v>7.7205882352941204</v>
      </c>
      <c r="F193" t="s">
        <v>432</v>
      </c>
      <c r="G193">
        <v>13635</v>
      </c>
      <c r="H193">
        <v>21.2575223722366</v>
      </c>
      <c r="I193" t="s">
        <v>431</v>
      </c>
    </row>
    <row r="194" spans="3:9">
      <c r="C194">
        <v>9</v>
      </c>
      <c r="D194">
        <v>10</v>
      </c>
      <c r="E194">
        <v>3.6764705882352899</v>
      </c>
      <c r="F194" t="s">
        <v>432</v>
      </c>
      <c r="G194">
        <v>3102</v>
      </c>
      <c r="H194">
        <v>4.83614480371675</v>
      </c>
      <c r="I194" t="s">
        <v>431</v>
      </c>
    </row>
    <row r="195" spans="3:9">
      <c r="C195">
        <v>10</v>
      </c>
      <c r="D195">
        <v>8</v>
      </c>
      <c r="E195">
        <v>2.9411764705882399</v>
      </c>
      <c r="F195" t="s">
        <v>433</v>
      </c>
      <c r="G195">
        <v>272</v>
      </c>
      <c r="H195">
        <v>0.424059118830096</v>
      </c>
      <c r="I195" t="s">
        <v>429</v>
      </c>
    </row>
    <row r="196" spans="3:9">
      <c r="C196">
        <v>11</v>
      </c>
      <c r="D196">
        <v>0</v>
      </c>
      <c r="E196">
        <v>0</v>
      </c>
      <c r="F196" t="s">
        <v>430</v>
      </c>
      <c r="G196">
        <v>538</v>
      </c>
      <c r="H196">
        <v>0.83876399239188004</v>
      </c>
      <c r="I196" t="s">
        <v>433</v>
      </c>
    </row>
    <row r="197" spans="3:9">
      <c r="C197">
        <v>12</v>
      </c>
      <c r="D197">
        <v>7</v>
      </c>
      <c r="E197">
        <v>2.5735294117647101</v>
      </c>
      <c r="F197" t="s">
        <v>433</v>
      </c>
      <c r="G197">
        <v>1103</v>
      </c>
      <c r="H197">
        <v>1.7196220884911599</v>
      </c>
      <c r="I197" t="s">
        <v>432</v>
      </c>
    </row>
    <row r="198" spans="3:9">
      <c r="C198">
        <v>13</v>
      </c>
      <c r="D198">
        <v>2</v>
      </c>
      <c r="E198">
        <v>0.73529411764705899</v>
      </c>
      <c r="F198" t="s">
        <v>429</v>
      </c>
      <c r="G198">
        <v>2483</v>
      </c>
      <c r="H198">
        <v>3.8710985002026801</v>
      </c>
      <c r="I198" t="s">
        <v>432</v>
      </c>
    </row>
    <row r="199" spans="3:9">
      <c r="C199">
        <v>14</v>
      </c>
      <c r="D199">
        <v>1</v>
      </c>
      <c r="E199">
        <v>0.36764705882352899</v>
      </c>
      <c r="F199" t="s">
        <v>429</v>
      </c>
      <c r="G199">
        <v>985</v>
      </c>
      <c r="H199">
        <v>1.53565526488105</v>
      </c>
      <c r="I199" t="s">
        <v>432</v>
      </c>
    </row>
    <row r="200" spans="3:9">
      <c r="C200">
        <v>15</v>
      </c>
      <c r="D200">
        <v>4</v>
      </c>
      <c r="E200">
        <v>1.47058823529412</v>
      </c>
      <c r="F200" t="s">
        <v>433</v>
      </c>
      <c r="G200">
        <v>2189</v>
      </c>
      <c r="H200">
        <v>3.4127404820554399</v>
      </c>
      <c r="I200" t="s">
        <v>432</v>
      </c>
    </row>
    <row r="201" spans="3:9">
      <c r="C201">
        <v>16</v>
      </c>
      <c r="D201">
        <v>0</v>
      </c>
      <c r="E201">
        <v>0</v>
      </c>
      <c r="F201" t="s">
        <v>430</v>
      </c>
      <c r="G201">
        <v>54</v>
      </c>
      <c r="H201">
        <v>8.4188207414798405E-2</v>
      </c>
      <c r="I201" t="s">
        <v>429</v>
      </c>
    </row>
    <row r="202" spans="3:9">
      <c r="C202">
        <v>17</v>
      </c>
      <c r="D202">
        <v>0</v>
      </c>
      <c r="E202">
        <v>0</v>
      </c>
      <c r="F202" t="s">
        <v>430</v>
      </c>
      <c r="G202">
        <v>72</v>
      </c>
      <c r="H202">
        <v>0.112250943219731</v>
      </c>
      <c r="I202" t="s">
        <v>429</v>
      </c>
    </row>
    <row r="203" spans="3:9">
      <c r="C203">
        <v>18</v>
      </c>
      <c r="D203">
        <v>10</v>
      </c>
      <c r="E203">
        <v>3.6764705882352899</v>
      </c>
      <c r="F203" t="s">
        <v>432</v>
      </c>
      <c r="G203">
        <v>1526</v>
      </c>
      <c r="H203">
        <v>2.3790963799070801</v>
      </c>
      <c r="I203" t="s">
        <v>432</v>
      </c>
    </row>
    <row r="204" spans="3:9">
      <c r="C204">
        <v>19</v>
      </c>
      <c r="D204">
        <v>11</v>
      </c>
      <c r="E204">
        <v>4.0441176470588198</v>
      </c>
      <c r="F204" t="s">
        <v>432</v>
      </c>
      <c r="G204">
        <v>8271</v>
      </c>
      <c r="H204">
        <v>12.8948271023666</v>
      </c>
      <c r="I204" t="s">
        <v>431</v>
      </c>
    </row>
    <row r="205" spans="3:9">
      <c r="C205">
        <v>20</v>
      </c>
      <c r="D205">
        <v>59</v>
      </c>
      <c r="E205">
        <v>21.6911764705882</v>
      </c>
      <c r="F205" t="s">
        <v>431</v>
      </c>
      <c r="G205">
        <v>15881</v>
      </c>
      <c r="H205">
        <v>24.759128184341002</v>
      </c>
      <c r="I205" t="s">
        <v>431</v>
      </c>
    </row>
    <row r="206" spans="3:9">
      <c r="C206">
        <v>21</v>
      </c>
      <c r="D206">
        <v>1</v>
      </c>
      <c r="E206">
        <v>0.36764705882352899</v>
      </c>
      <c r="F206" t="s">
        <v>429</v>
      </c>
      <c r="G206">
        <v>454</v>
      </c>
      <c r="H206">
        <v>0.70780455863552705</v>
      </c>
      <c r="I206" t="s">
        <v>433</v>
      </c>
    </row>
    <row r="207" spans="3:9">
      <c r="C207">
        <v>22</v>
      </c>
      <c r="D207">
        <v>0</v>
      </c>
      <c r="E207">
        <v>0</v>
      </c>
      <c r="F207" t="s">
        <v>430</v>
      </c>
      <c r="G207">
        <v>332</v>
      </c>
      <c r="H207">
        <v>0.51760157151320496</v>
      </c>
      <c r="I207" t="s">
        <v>433</v>
      </c>
    </row>
    <row r="208" spans="3:9">
      <c r="C208">
        <v>23</v>
      </c>
      <c r="D208">
        <v>3</v>
      </c>
      <c r="E208">
        <v>1.1029411764705901</v>
      </c>
      <c r="F208" t="s">
        <v>433</v>
      </c>
      <c r="G208">
        <v>2241</v>
      </c>
      <c r="H208">
        <v>3.49381060771413</v>
      </c>
      <c r="I208" t="s">
        <v>432</v>
      </c>
    </row>
    <row r="209" spans="1:9">
      <c r="C209">
        <v>24</v>
      </c>
      <c r="D209">
        <v>0</v>
      </c>
      <c r="E209">
        <v>0</v>
      </c>
      <c r="F209" t="s">
        <v>430</v>
      </c>
      <c r="G209">
        <v>251</v>
      </c>
      <c r="H209">
        <v>0.39131926039100701</v>
      </c>
      <c r="I209" t="s">
        <v>429</v>
      </c>
    </row>
    <row r="210" spans="1:9">
      <c r="C210">
        <v>25</v>
      </c>
      <c r="D210">
        <v>82</v>
      </c>
      <c r="E210">
        <v>30.147058823529399</v>
      </c>
      <c r="F210" t="s">
        <v>431</v>
      </c>
      <c r="G210">
        <v>2568</v>
      </c>
      <c r="H210">
        <v>4.0036169748370796</v>
      </c>
      <c r="I210" t="s">
        <v>431</v>
      </c>
    </row>
    <row r="211" spans="1:9">
      <c r="C211">
        <v>26</v>
      </c>
      <c r="D211">
        <v>26</v>
      </c>
      <c r="E211">
        <v>9.5588235294117592</v>
      </c>
      <c r="F211" t="s">
        <v>431</v>
      </c>
      <c r="G211">
        <v>3699</v>
      </c>
      <c r="H211">
        <v>5.7668922079136902</v>
      </c>
      <c r="I211" t="s">
        <v>431</v>
      </c>
    </row>
    <row r="213" spans="1:9">
      <c r="A213">
        <v>9</v>
      </c>
      <c r="B213" t="s">
        <v>444</v>
      </c>
      <c r="C213" t="s">
        <v>424</v>
      </c>
      <c r="D213" t="s">
        <v>426</v>
      </c>
      <c r="E213" t="s">
        <v>427</v>
      </c>
      <c r="F213" t="s">
        <v>428</v>
      </c>
      <c r="G213" t="s">
        <v>434</v>
      </c>
      <c r="H213" t="s">
        <v>435</v>
      </c>
      <c r="I213" t="s">
        <v>436</v>
      </c>
    </row>
    <row r="214" spans="1:9">
      <c r="C214">
        <v>1</v>
      </c>
      <c r="D214">
        <v>26</v>
      </c>
      <c r="E214">
        <v>2.8230184581976099</v>
      </c>
      <c r="F214" t="s">
        <v>432</v>
      </c>
      <c r="G214">
        <v>4976</v>
      </c>
      <c r="H214">
        <v>4.3547130842675497</v>
      </c>
      <c r="I214" t="s">
        <v>431</v>
      </c>
    </row>
    <row r="215" spans="1:9">
      <c r="C215">
        <v>2</v>
      </c>
      <c r="D215">
        <v>57</v>
      </c>
      <c r="E215">
        <v>6.1889250814332204</v>
      </c>
      <c r="F215" t="s">
        <v>431</v>
      </c>
      <c r="G215">
        <v>1634</v>
      </c>
      <c r="H215">
        <v>1.42998415990618</v>
      </c>
      <c r="I215" t="s">
        <v>433</v>
      </c>
    </row>
    <row r="216" spans="1:9">
      <c r="C216">
        <v>3</v>
      </c>
      <c r="D216">
        <v>1</v>
      </c>
      <c r="E216">
        <v>0.1085776330076</v>
      </c>
      <c r="F216" t="s">
        <v>429</v>
      </c>
      <c r="G216">
        <v>342</v>
      </c>
      <c r="H216">
        <v>0.29929901021292199</v>
      </c>
      <c r="I216" t="s">
        <v>429</v>
      </c>
    </row>
    <row r="217" spans="1:9">
      <c r="C217">
        <v>4</v>
      </c>
      <c r="D217">
        <v>243</v>
      </c>
      <c r="E217">
        <v>26.384364820846901</v>
      </c>
      <c r="F217" t="s">
        <v>431</v>
      </c>
      <c r="G217">
        <v>13355</v>
      </c>
      <c r="H217">
        <v>11.6875388344841</v>
      </c>
      <c r="I217" t="s">
        <v>431</v>
      </c>
    </row>
    <row r="218" spans="1:9">
      <c r="C218">
        <v>5</v>
      </c>
      <c r="D218">
        <v>185</v>
      </c>
      <c r="E218">
        <v>20.086862106406102</v>
      </c>
      <c r="F218" t="s">
        <v>431</v>
      </c>
      <c r="G218">
        <v>4922</v>
      </c>
      <c r="H218">
        <v>4.3074553458128797</v>
      </c>
      <c r="I218" t="s">
        <v>432</v>
      </c>
    </row>
    <row r="219" spans="1:9">
      <c r="C219">
        <v>6</v>
      </c>
      <c r="D219">
        <v>9</v>
      </c>
      <c r="E219">
        <v>0.97719869706840401</v>
      </c>
      <c r="F219" t="s">
        <v>433</v>
      </c>
      <c r="G219">
        <v>3449</v>
      </c>
      <c r="H219">
        <v>3.0183692579659902</v>
      </c>
      <c r="I219" t="s">
        <v>432</v>
      </c>
    </row>
    <row r="220" spans="1:9">
      <c r="C220">
        <v>7</v>
      </c>
      <c r="D220">
        <v>16</v>
      </c>
      <c r="E220">
        <v>1.7372421281216099</v>
      </c>
      <c r="F220" t="s">
        <v>432</v>
      </c>
      <c r="G220">
        <v>6889</v>
      </c>
      <c r="H220">
        <v>6.0288622261895402</v>
      </c>
      <c r="I220" t="s">
        <v>431</v>
      </c>
    </row>
    <row r="221" spans="1:9">
      <c r="C221">
        <v>8</v>
      </c>
      <c r="D221">
        <v>4</v>
      </c>
      <c r="E221">
        <v>0.43431053203040199</v>
      </c>
      <c r="F221" t="s">
        <v>433</v>
      </c>
      <c r="G221">
        <v>3241</v>
      </c>
      <c r="H221">
        <v>2.8363394505850299</v>
      </c>
      <c r="I221" t="s">
        <v>432</v>
      </c>
    </row>
    <row r="222" spans="1:9">
      <c r="C222">
        <v>9</v>
      </c>
      <c r="D222">
        <v>17</v>
      </c>
      <c r="E222">
        <v>1.84581976112921</v>
      </c>
      <c r="F222" t="s">
        <v>432</v>
      </c>
      <c r="G222">
        <v>3208</v>
      </c>
      <c r="H222">
        <v>2.8074597215293999</v>
      </c>
      <c r="I222" t="s">
        <v>432</v>
      </c>
    </row>
    <row r="223" spans="1:9">
      <c r="C223">
        <v>10</v>
      </c>
      <c r="D223">
        <v>13</v>
      </c>
      <c r="E223">
        <v>1.41150922909881</v>
      </c>
      <c r="F223" t="s">
        <v>432</v>
      </c>
      <c r="G223">
        <v>6425</v>
      </c>
      <c r="H223">
        <v>5.6227957328012499</v>
      </c>
      <c r="I223" t="s">
        <v>431</v>
      </c>
    </row>
    <row r="224" spans="1:9">
      <c r="C224">
        <v>11</v>
      </c>
      <c r="D224">
        <v>72</v>
      </c>
      <c r="E224">
        <v>7.8175895765472303</v>
      </c>
      <c r="F224" t="s">
        <v>431</v>
      </c>
      <c r="G224">
        <v>20339</v>
      </c>
      <c r="H224">
        <v>17.799539674621698</v>
      </c>
      <c r="I224" t="s">
        <v>431</v>
      </c>
    </row>
    <row r="225" spans="3:9">
      <c r="C225">
        <v>12</v>
      </c>
      <c r="D225">
        <v>0</v>
      </c>
      <c r="E225">
        <v>0</v>
      </c>
      <c r="F225" t="s">
        <v>430</v>
      </c>
      <c r="G225">
        <v>175</v>
      </c>
      <c r="H225">
        <v>0.15315007832532601</v>
      </c>
      <c r="I225" t="s">
        <v>429</v>
      </c>
    </row>
    <row r="226" spans="3:9">
      <c r="C226">
        <v>13</v>
      </c>
      <c r="D226">
        <v>9</v>
      </c>
      <c r="E226">
        <v>0.97719869706840401</v>
      </c>
      <c r="F226" t="s">
        <v>433</v>
      </c>
      <c r="G226">
        <v>408</v>
      </c>
      <c r="H226">
        <v>0.35705846832418803</v>
      </c>
      <c r="I226" t="s">
        <v>433</v>
      </c>
    </row>
    <row r="227" spans="3:9">
      <c r="C227">
        <v>14</v>
      </c>
      <c r="D227">
        <v>150</v>
      </c>
      <c r="E227">
        <v>16.286644951140101</v>
      </c>
      <c r="F227" t="s">
        <v>431</v>
      </c>
      <c r="G227">
        <v>2652</v>
      </c>
      <c r="H227">
        <v>2.3208800441072199</v>
      </c>
      <c r="I227" t="s">
        <v>433</v>
      </c>
    </row>
    <row r="228" spans="3:9">
      <c r="C228">
        <v>15</v>
      </c>
      <c r="D228">
        <v>6</v>
      </c>
      <c r="E228">
        <v>0.65146579804560301</v>
      </c>
      <c r="F228" t="s">
        <v>433</v>
      </c>
      <c r="G228">
        <v>20</v>
      </c>
      <c r="H228">
        <v>1.7502866094322899E-2</v>
      </c>
      <c r="I228" t="s">
        <v>429</v>
      </c>
    </row>
    <row r="229" spans="3:9">
      <c r="C229">
        <v>16</v>
      </c>
      <c r="D229">
        <v>3</v>
      </c>
      <c r="E229">
        <v>0.325732899022801</v>
      </c>
      <c r="F229" t="s">
        <v>429</v>
      </c>
      <c r="G229">
        <v>1831</v>
      </c>
      <c r="H229">
        <v>1.6023873909352699</v>
      </c>
      <c r="I229" t="s">
        <v>433</v>
      </c>
    </row>
    <row r="230" spans="3:9">
      <c r="C230">
        <v>17</v>
      </c>
      <c r="D230">
        <v>6</v>
      </c>
      <c r="E230">
        <v>0.65146579804560301</v>
      </c>
      <c r="F230" t="s">
        <v>433</v>
      </c>
      <c r="G230">
        <v>3385</v>
      </c>
      <c r="H230">
        <v>2.9623600864641602</v>
      </c>
      <c r="I230" t="s">
        <v>432</v>
      </c>
    </row>
    <row r="231" spans="3:9">
      <c r="C231">
        <v>18</v>
      </c>
      <c r="D231">
        <v>0</v>
      </c>
      <c r="E231">
        <v>0</v>
      </c>
      <c r="F231" t="s">
        <v>430</v>
      </c>
      <c r="G231">
        <v>66</v>
      </c>
      <c r="H231">
        <v>5.7759458111265698E-2</v>
      </c>
      <c r="I231" t="s">
        <v>429</v>
      </c>
    </row>
    <row r="232" spans="3:9">
      <c r="C232">
        <v>19</v>
      </c>
      <c r="D232">
        <v>1</v>
      </c>
      <c r="E232">
        <v>0.1085776330076</v>
      </c>
      <c r="F232" t="s">
        <v>429</v>
      </c>
      <c r="G232">
        <v>46</v>
      </c>
      <c r="H232">
        <v>4.0256592016942802E-2</v>
      </c>
      <c r="I232" t="s">
        <v>429</v>
      </c>
    </row>
    <row r="233" spans="3:9">
      <c r="C233">
        <v>20</v>
      </c>
      <c r="D233">
        <v>2</v>
      </c>
      <c r="E233">
        <v>0.21715526601520099</v>
      </c>
      <c r="F233" t="s">
        <v>429</v>
      </c>
      <c r="G233">
        <v>71</v>
      </c>
      <c r="H233">
        <v>6.2135174634846503E-2</v>
      </c>
      <c r="I233" t="s">
        <v>429</v>
      </c>
    </row>
    <row r="234" spans="3:9">
      <c r="C234">
        <v>21</v>
      </c>
      <c r="D234">
        <v>3</v>
      </c>
      <c r="E234">
        <v>0.325732899022801</v>
      </c>
      <c r="F234" t="s">
        <v>429</v>
      </c>
      <c r="G234">
        <v>1493</v>
      </c>
      <c r="H234">
        <v>1.3065889539412101</v>
      </c>
      <c r="I234" t="s">
        <v>433</v>
      </c>
    </row>
    <row r="235" spans="3:9">
      <c r="C235">
        <v>22</v>
      </c>
      <c r="D235">
        <v>3</v>
      </c>
      <c r="E235">
        <v>0.325732899022801</v>
      </c>
      <c r="F235" t="s">
        <v>429</v>
      </c>
      <c r="G235">
        <v>635</v>
      </c>
      <c r="H235">
        <v>0.55571599849475395</v>
      </c>
      <c r="I235" t="s">
        <v>433</v>
      </c>
    </row>
    <row r="236" spans="3:9">
      <c r="C236">
        <v>23</v>
      </c>
      <c r="D236">
        <v>0</v>
      </c>
      <c r="E236">
        <v>0</v>
      </c>
      <c r="F236" t="s">
        <v>430</v>
      </c>
      <c r="G236">
        <v>44</v>
      </c>
      <c r="H236">
        <v>3.8506305407510502E-2</v>
      </c>
      <c r="I236" t="s">
        <v>429</v>
      </c>
    </row>
    <row r="237" spans="3:9">
      <c r="C237">
        <v>24</v>
      </c>
      <c r="D237">
        <v>14</v>
      </c>
      <c r="E237">
        <v>1.5200868621064101</v>
      </c>
      <c r="F237" t="s">
        <v>432</v>
      </c>
      <c r="G237">
        <v>7646</v>
      </c>
      <c r="H237">
        <v>6.6913457078596599</v>
      </c>
      <c r="I237" t="s">
        <v>431</v>
      </c>
    </row>
    <row r="238" spans="3:9">
      <c r="C238">
        <v>25</v>
      </c>
      <c r="D238">
        <v>34</v>
      </c>
      <c r="E238">
        <v>3.6916395222584102</v>
      </c>
      <c r="F238" t="s">
        <v>432</v>
      </c>
      <c r="G238">
        <v>22436</v>
      </c>
      <c r="H238">
        <v>19.634715184611501</v>
      </c>
      <c r="I238" t="s">
        <v>431</v>
      </c>
    </row>
    <row r="239" spans="3:9">
      <c r="C239">
        <v>26</v>
      </c>
      <c r="D239">
        <v>2</v>
      </c>
      <c r="E239">
        <v>0.21715526601520099</v>
      </c>
      <c r="F239" t="s">
        <v>429</v>
      </c>
      <c r="G239">
        <v>1472</v>
      </c>
      <c r="H239">
        <v>1.2882109445421699</v>
      </c>
      <c r="I239" t="s">
        <v>433</v>
      </c>
    </row>
    <row r="241" spans="1:9">
      <c r="A241">
        <v>10</v>
      </c>
      <c r="B241" t="s">
        <v>446</v>
      </c>
      <c r="C241" t="s">
        <v>424</v>
      </c>
      <c r="D241" t="s">
        <v>426</v>
      </c>
      <c r="E241" t="s">
        <v>427</v>
      </c>
      <c r="F241" t="s">
        <v>428</v>
      </c>
      <c r="G241" t="s">
        <v>434</v>
      </c>
      <c r="H241" t="s">
        <v>435</v>
      </c>
      <c r="I241" t="s">
        <v>436</v>
      </c>
    </row>
    <row r="242" spans="1:9">
      <c r="C242">
        <v>1</v>
      </c>
      <c r="D242">
        <v>0</v>
      </c>
      <c r="E242">
        <v>0</v>
      </c>
      <c r="F242" t="s">
        <v>430</v>
      </c>
      <c r="G242">
        <v>1407</v>
      </c>
      <c r="H242">
        <v>2.58108306427942</v>
      </c>
      <c r="I242" t="s">
        <v>432</v>
      </c>
    </row>
    <row r="243" spans="1:9">
      <c r="C243">
        <v>2</v>
      </c>
      <c r="D243">
        <v>0</v>
      </c>
      <c r="E243">
        <v>0</v>
      </c>
      <c r="F243" t="s">
        <v>430</v>
      </c>
      <c r="G243">
        <v>786</v>
      </c>
      <c r="H243">
        <v>1.44188435573819</v>
      </c>
      <c r="I243" t="s">
        <v>433</v>
      </c>
    </row>
    <row r="244" spans="1:9">
      <c r="C244">
        <v>3</v>
      </c>
      <c r="D244">
        <v>0</v>
      </c>
      <c r="E244">
        <v>0</v>
      </c>
      <c r="F244" t="s">
        <v>430</v>
      </c>
      <c r="G244">
        <v>4</v>
      </c>
      <c r="H244">
        <v>7.3378338714411503E-3</v>
      </c>
      <c r="I244" t="s">
        <v>429</v>
      </c>
    </row>
    <row r="245" spans="1:9">
      <c r="C245">
        <v>4</v>
      </c>
      <c r="D245">
        <v>0</v>
      </c>
      <c r="E245">
        <v>0</v>
      </c>
      <c r="F245" t="s">
        <v>430</v>
      </c>
      <c r="G245">
        <v>365</v>
      </c>
      <c r="H245">
        <v>0.66957734076900499</v>
      </c>
      <c r="I245" t="s">
        <v>433</v>
      </c>
    </row>
    <row r="246" spans="1:9">
      <c r="C246">
        <v>5</v>
      </c>
      <c r="D246">
        <v>6</v>
      </c>
      <c r="E246">
        <v>1.4598540145985399</v>
      </c>
      <c r="F246" t="s">
        <v>433</v>
      </c>
      <c r="G246">
        <v>4406</v>
      </c>
      <c r="H246">
        <v>8.0826240093924309</v>
      </c>
      <c r="I246" t="s">
        <v>431</v>
      </c>
    </row>
    <row r="247" spans="1:9">
      <c r="C247">
        <v>6</v>
      </c>
      <c r="D247">
        <v>0</v>
      </c>
      <c r="E247">
        <v>0</v>
      </c>
      <c r="F247" t="s">
        <v>430</v>
      </c>
      <c r="G247">
        <v>5</v>
      </c>
      <c r="H247">
        <v>9.1722923393014397E-3</v>
      </c>
      <c r="I247" t="s">
        <v>429</v>
      </c>
    </row>
    <row r="248" spans="1:9">
      <c r="C248">
        <v>7</v>
      </c>
      <c r="D248">
        <v>1</v>
      </c>
      <c r="E248">
        <v>0.24330900243309</v>
      </c>
      <c r="F248" t="s">
        <v>429</v>
      </c>
      <c r="G248">
        <v>533</v>
      </c>
      <c r="H248">
        <v>0.97776636336953304</v>
      </c>
      <c r="I248" t="s">
        <v>433</v>
      </c>
    </row>
    <row r="249" spans="1:9">
      <c r="C249">
        <v>8</v>
      </c>
      <c r="D249">
        <v>0</v>
      </c>
      <c r="E249">
        <v>0</v>
      </c>
      <c r="F249" t="s">
        <v>430</v>
      </c>
      <c r="G249">
        <v>1534</v>
      </c>
      <c r="H249">
        <v>2.8140592896976799</v>
      </c>
      <c r="I249" t="s">
        <v>432</v>
      </c>
    </row>
    <row r="250" spans="1:9">
      <c r="C250">
        <v>9</v>
      </c>
      <c r="D250">
        <v>0</v>
      </c>
      <c r="E250">
        <v>0</v>
      </c>
      <c r="F250" t="s">
        <v>430</v>
      </c>
      <c r="G250">
        <v>2551</v>
      </c>
      <c r="H250">
        <v>4.6797035515115901</v>
      </c>
      <c r="I250" t="s">
        <v>431</v>
      </c>
    </row>
    <row r="251" spans="1:9">
      <c r="C251">
        <v>10</v>
      </c>
      <c r="D251">
        <v>0</v>
      </c>
      <c r="E251">
        <v>0</v>
      </c>
      <c r="F251" t="s">
        <v>430</v>
      </c>
      <c r="G251">
        <v>1404</v>
      </c>
      <c r="H251">
        <v>2.5755796888758402</v>
      </c>
      <c r="I251" t="s">
        <v>432</v>
      </c>
    </row>
    <row r="252" spans="1:9">
      <c r="C252">
        <v>11</v>
      </c>
      <c r="D252">
        <v>0</v>
      </c>
      <c r="E252">
        <v>0</v>
      </c>
      <c r="F252" t="s">
        <v>430</v>
      </c>
      <c r="G252">
        <v>350</v>
      </c>
      <c r="H252">
        <v>0.64206046375110104</v>
      </c>
      <c r="I252" t="s">
        <v>433</v>
      </c>
    </row>
    <row r="253" spans="1:9">
      <c r="C253">
        <v>12</v>
      </c>
      <c r="D253">
        <v>0</v>
      </c>
      <c r="E253">
        <v>0</v>
      </c>
      <c r="F253" t="s">
        <v>430</v>
      </c>
      <c r="G253">
        <v>73</v>
      </c>
      <c r="H253">
        <v>0.13391546815380101</v>
      </c>
      <c r="I253" t="s">
        <v>429</v>
      </c>
    </row>
    <row r="254" spans="1:9">
      <c r="C254">
        <v>13</v>
      </c>
      <c r="D254">
        <v>10</v>
      </c>
      <c r="E254">
        <v>2.4330900243308999</v>
      </c>
      <c r="F254" t="s">
        <v>432</v>
      </c>
      <c r="G254">
        <v>284</v>
      </c>
      <c r="H254">
        <v>0.52098620487232195</v>
      </c>
      <c r="I254" t="s">
        <v>429</v>
      </c>
    </row>
    <row r="255" spans="1:9">
      <c r="C255">
        <v>14</v>
      </c>
      <c r="D255">
        <v>3</v>
      </c>
      <c r="E255">
        <v>0.72992700729926996</v>
      </c>
      <c r="F255" t="s">
        <v>433</v>
      </c>
      <c r="G255">
        <v>541</v>
      </c>
      <c r="H255">
        <v>0.99244203111241602</v>
      </c>
      <c r="I255" t="s">
        <v>433</v>
      </c>
    </row>
    <row r="256" spans="1:9">
      <c r="C256">
        <v>15</v>
      </c>
      <c r="D256">
        <v>0</v>
      </c>
      <c r="E256">
        <v>0</v>
      </c>
      <c r="F256" t="s">
        <v>430</v>
      </c>
      <c r="G256">
        <v>8</v>
      </c>
      <c r="H256">
        <v>1.4675667742882301E-2</v>
      </c>
      <c r="I256" t="s">
        <v>429</v>
      </c>
    </row>
    <row r="257" spans="1:9">
      <c r="C257">
        <v>16</v>
      </c>
      <c r="D257">
        <v>22</v>
      </c>
      <c r="E257">
        <v>5.3527980535279802</v>
      </c>
      <c r="F257" t="s">
        <v>431</v>
      </c>
      <c r="G257">
        <v>14433</v>
      </c>
      <c r="H257">
        <v>26.476739066627498</v>
      </c>
      <c r="I257" t="s">
        <v>431</v>
      </c>
    </row>
    <row r="258" spans="1:9">
      <c r="C258">
        <v>17</v>
      </c>
      <c r="D258">
        <v>2</v>
      </c>
      <c r="E258">
        <v>0.48661800486618001</v>
      </c>
      <c r="F258" t="s">
        <v>429</v>
      </c>
      <c r="G258">
        <v>2469</v>
      </c>
      <c r="H258">
        <v>4.5292779571470501</v>
      </c>
      <c r="I258" t="s">
        <v>431</v>
      </c>
    </row>
    <row r="259" spans="1:9">
      <c r="C259">
        <v>18</v>
      </c>
      <c r="D259">
        <v>304</v>
      </c>
      <c r="E259">
        <v>73.965936739659398</v>
      </c>
      <c r="F259" t="s">
        <v>431</v>
      </c>
      <c r="G259">
        <v>5111</v>
      </c>
      <c r="H259">
        <v>9.3759172292339308</v>
      </c>
      <c r="I259" t="s">
        <v>431</v>
      </c>
    </row>
    <row r="260" spans="1:9">
      <c r="C260">
        <v>19</v>
      </c>
      <c r="D260">
        <v>3</v>
      </c>
      <c r="E260">
        <v>0.72992700729926996</v>
      </c>
      <c r="F260" t="s">
        <v>433</v>
      </c>
      <c r="G260">
        <v>1461</v>
      </c>
      <c r="H260">
        <v>2.6801438215438802</v>
      </c>
      <c r="I260" t="s">
        <v>432</v>
      </c>
    </row>
    <row r="261" spans="1:9">
      <c r="C261">
        <v>20</v>
      </c>
      <c r="D261">
        <v>1</v>
      </c>
      <c r="E261">
        <v>0.24330900243309</v>
      </c>
      <c r="F261" t="s">
        <v>429</v>
      </c>
      <c r="G261">
        <v>863</v>
      </c>
      <c r="H261">
        <v>1.58313765776343</v>
      </c>
      <c r="I261" t="s">
        <v>433</v>
      </c>
    </row>
    <row r="262" spans="1:9">
      <c r="C262">
        <v>21</v>
      </c>
      <c r="D262">
        <v>0</v>
      </c>
      <c r="E262">
        <v>0</v>
      </c>
      <c r="F262" t="s">
        <v>430</v>
      </c>
      <c r="G262">
        <v>18</v>
      </c>
      <c r="H262">
        <v>3.3020252421485201E-2</v>
      </c>
      <c r="I262" t="s">
        <v>429</v>
      </c>
    </row>
    <row r="263" spans="1:9">
      <c r="C263">
        <v>22</v>
      </c>
      <c r="D263">
        <v>10</v>
      </c>
      <c r="E263">
        <v>2.4330900243308999</v>
      </c>
      <c r="F263" t="s">
        <v>432</v>
      </c>
      <c r="G263">
        <v>2125</v>
      </c>
      <c r="H263">
        <v>3.8982242442031101</v>
      </c>
      <c r="I263" t="s">
        <v>432</v>
      </c>
    </row>
    <row r="264" spans="1:9">
      <c r="C264">
        <v>23</v>
      </c>
      <c r="D264">
        <v>8</v>
      </c>
      <c r="E264">
        <v>1.94647201946472</v>
      </c>
      <c r="F264" t="s">
        <v>432</v>
      </c>
      <c r="G264">
        <v>2115</v>
      </c>
      <c r="H264">
        <v>3.87987965952451</v>
      </c>
      <c r="I264" t="s">
        <v>432</v>
      </c>
    </row>
    <row r="265" spans="1:9">
      <c r="C265">
        <v>24</v>
      </c>
      <c r="D265">
        <v>33</v>
      </c>
      <c r="E265">
        <v>8.0291970802919703</v>
      </c>
      <c r="F265" t="s">
        <v>431</v>
      </c>
      <c r="G265">
        <v>10520</v>
      </c>
      <c r="H265">
        <v>19.2985030818902</v>
      </c>
      <c r="I265" t="s">
        <v>431</v>
      </c>
    </row>
    <row r="267" spans="1:9">
      <c r="A267">
        <v>11</v>
      </c>
      <c r="B267" t="s">
        <v>447</v>
      </c>
      <c r="C267" t="s">
        <v>424</v>
      </c>
      <c r="D267" t="s">
        <v>426</v>
      </c>
      <c r="E267" t="s">
        <v>427</v>
      </c>
      <c r="F267" t="s">
        <v>428</v>
      </c>
      <c r="G267" t="s">
        <v>434</v>
      </c>
      <c r="H267" t="s">
        <v>435</v>
      </c>
      <c r="I267" t="s">
        <v>436</v>
      </c>
    </row>
    <row r="268" spans="1:9">
      <c r="C268">
        <v>1</v>
      </c>
      <c r="D268">
        <v>5</v>
      </c>
      <c r="E268">
        <v>2.3364485981308398</v>
      </c>
      <c r="F268" t="s">
        <v>433</v>
      </c>
      <c r="G268">
        <v>16751</v>
      </c>
      <c r="H268">
        <v>14.752091589608099</v>
      </c>
      <c r="I268" t="s">
        <v>431</v>
      </c>
    </row>
    <row r="269" spans="1:9">
      <c r="C269">
        <v>2</v>
      </c>
      <c r="D269">
        <v>13</v>
      </c>
      <c r="E269">
        <v>6.0747663551401896</v>
      </c>
      <c r="F269" t="s">
        <v>432</v>
      </c>
      <c r="G269">
        <v>18794</v>
      </c>
      <c r="H269">
        <v>16.5512989872303</v>
      </c>
      <c r="I269" t="s">
        <v>431</v>
      </c>
    </row>
    <row r="270" spans="1:9">
      <c r="C270">
        <v>3</v>
      </c>
      <c r="D270">
        <v>6</v>
      </c>
      <c r="E270">
        <v>2.8037383177570101</v>
      </c>
      <c r="F270" t="s">
        <v>433</v>
      </c>
      <c r="G270">
        <v>2673</v>
      </c>
      <c r="H270">
        <v>2.3540290620871902</v>
      </c>
      <c r="I270" t="s">
        <v>432</v>
      </c>
    </row>
    <row r="271" spans="1:9">
      <c r="C271">
        <v>4</v>
      </c>
      <c r="D271">
        <v>18</v>
      </c>
      <c r="E271">
        <v>8.4112149532710294</v>
      </c>
      <c r="F271" t="s">
        <v>432</v>
      </c>
      <c r="G271">
        <v>14063</v>
      </c>
      <c r="H271">
        <v>12.3848524878908</v>
      </c>
      <c r="I271" t="s">
        <v>431</v>
      </c>
    </row>
    <row r="272" spans="1:9">
      <c r="C272">
        <v>5</v>
      </c>
      <c r="D272">
        <v>17</v>
      </c>
      <c r="E272">
        <v>7.94392523364486</v>
      </c>
      <c r="F272" t="s">
        <v>432</v>
      </c>
      <c r="G272">
        <v>16173</v>
      </c>
      <c r="H272">
        <v>14.243064729194201</v>
      </c>
      <c r="I272" t="s">
        <v>431</v>
      </c>
    </row>
    <row r="273" spans="3:9">
      <c r="C273">
        <v>6</v>
      </c>
      <c r="D273">
        <v>3</v>
      </c>
      <c r="E273">
        <v>1.4018691588784999</v>
      </c>
      <c r="F273" t="s">
        <v>429</v>
      </c>
      <c r="G273">
        <v>2618</v>
      </c>
      <c r="H273">
        <v>2.3055922501100801</v>
      </c>
      <c r="I273" t="s">
        <v>432</v>
      </c>
    </row>
    <row r="274" spans="3:9">
      <c r="C274">
        <v>7</v>
      </c>
      <c r="D274">
        <v>0</v>
      </c>
      <c r="E274">
        <v>0</v>
      </c>
      <c r="F274" t="s">
        <v>430</v>
      </c>
      <c r="G274">
        <v>773</v>
      </c>
      <c r="H274">
        <v>0.68075737560546001</v>
      </c>
      <c r="I274" t="s">
        <v>433</v>
      </c>
    </row>
    <row r="275" spans="3:9">
      <c r="C275">
        <v>8</v>
      </c>
      <c r="D275">
        <v>1</v>
      </c>
      <c r="E275">
        <v>0.467289719626168</v>
      </c>
      <c r="F275" t="s">
        <v>429</v>
      </c>
      <c r="G275">
        <v>1670</v>
      </c>
      <c r="H275">
        <v>1.4707177454865701</v>
      </c>
      <c r="I275" t="s">
        <v>432</v>
      </c>
    </row>
    <row r="276" spans="3:9">
      <c r="C276">
        <v>9</v>
      </c>
      <c r="D276">
        <v>0</v>
      </c>
      <c r="E276">
        <v>0</v>
      </c>
      <c r="F276" t="s">
        <v>430</v>
      </c>
      <c r="G276">
        <v>38</v>
      </c>
      <c r="H276">
        <v>3.3465433729634501E-2</v>
      </c>
      <c r="I276" t="s">
        <v>429</v>
      </c>
    </row>
    <row r="277" spans="3:9">
      <c r="C277">
        <v>10</v>
      </c>
      <c r="D277">
        <v>0</v>
      </c>
      <c r="E277">
        <v>0</v>
      </c>
      <c r="F277" t="s">
        <v>430</v>
      </c>
      <c r="G277">
        <v>1</v>
      </c>
      <c r="H277">
        <v>8.8066930867459299E-4</v>
      </c>
      <c r="I277" t="s">
        <v>429</v>
      </c>
    </row>
    <row r="278" spans="3:9">
      <c r="C278">
        <v>11</v>
      </c>
      <c r="D278">
        <v>0</v>
      </c>
      <c r="E278">
        <v>0</v>
      </c>
      <c r="F278" t="s">
        <v>430</v>
      </c>
      <c r="G278">
        <v>6</v>
      </c>
      <c r="H278">
        <v>5.2840158520475597E-3</v>
      </c>
      <c r="I278" t="s">
        <v>429</v>
      </c>
    </row>
    <row r="279" spans="3:9">
      <c r="C279">
        <v>12</v>
      </c>
      <c r="D279">
        <v>0</v>
      </c>
      <c r="E279">
        <v>0</v>
      </c>
      <c r="F279" t="s">
        <v>430</v>
      </c>
      <c r="G279">
        <v>27</v>
      </c>
      <c r="H279">
        <v>2.3778071334214002E-2</v>
      </c>
      <c r="I279" t="s">
        <v>429</v>
      </c>
    </row>
    <row r="280" spans="3:9">
      <c r="C280">
        <v>13</v>
      </c>
      <c r="D280">
        <v>0</v>
      </c>
      <c r="E280">
        <v>0</v>
      </c>
      <c r="F280" t="s">
        <v>430</v>
      </c>
      <c r="G280">
        <v>38</v>
      </c>
      <c r="H280">
        <v>3.3465433729634501E-2</v>
      </c>
      <c r="I280" t="s">
        <v>429</v>
      </c>
    </row>
    <row r="281" spans="3:9">
      <c r="C281">
        <v>14</v>
      </c>
      <c r="D281">
        <v>0</v>
      </c>
      <c r="E281">
        <v>0</v>
      </c>
      <c r="F281" t="s">
        <v>430</v>
      </c>
      <c r="G281">
        <v>98</v>
      </c>
      <c r="H281">
        <v>8.63055922501101E-2</v>
      </c>
      <c r="I281" t="s">
        <v>433</v>
      </c>
    </row>
    <row r="282" spans="3:9">
      <c r="C282">
        <v>15</v>
      </c>
      <c r="D282">
        <v>0</v>
      </c>
      <c r="E282">
        <v>0</v>
      </c>
      <c r="F282" t="s">
        <v>430</v>
      </c>
      <c r="G282">
        <v>188</v>
      </c>
      <c r="H282">
        <v>0.16556583003082301</v>
      </c>
      <c r="I282" t="s">
        <v>433</v>
      </c>
    </row>
    <row r="283" spans="3:9">
      <c r="C283">
        <v>16</v>
      </c>
      <c r="D283">
        <v>0</v>
      </c>
      <c r="E283">
        <v>0</v>
      </c>
      <c r="F283" t="s">
        <v>430</v>
      </c>
      <c r="G283">
        <v>188</v>
      </c>
      <c r="H283">
        <v>0.16556583003082301</v>
      </c>
      <c r="I283" t="s">
        <v>433</v>
      </c>
    </row>
    <row r="284" spans="3:9">
      <c r="C284">
        <v>17</v>
      </c>
      <c r="D284">
        <v>5</v>
      </c>
      <c r="E284">
        <v>2.3364485981308398</v>
      </c>
      <c r="F284" t="s">
        <v>433</v>
      </c>
      <c r="G284">
        <v>437</v>
      </c>
      <c r="H284">
        <v>0.38485248789079701</v>
      </c>
      <c r="I284" t="s">
        <v>433</v>
      </c>
    </row>
    <row r="285" spans="3:9">
      <c r="C285">
        <v>18</v>
      </c>
      <c r="D285">
        <v>53</v>
      </c>
      <c r="E285">
        <v>24.766355140186899</v>
      </c>
      <c r="F285" t="s">
        <v>431</v>
      </c>
      <c r="G285">
        <v>22416</v>
      </c>
      <c r="H285">
        <v>19.741083223249699</v>
      </c>
      <c r="I285" t="s">
        <v>431</v>
      </c>
    </row>
    <row r="286" spans="3:9">
      <c r="C286">
        <v>19</v>
      </c>
      <c r="D286">
        <v>31</v>
      </c>
      <c r="E286">
        <v>14.485981308411199</v>
      </c>
      <c r="F286" t="s">
        <v>431</v>
      </c>
      <c r="G286">
        <v>7689</v>
      </c>
      <c r="H286">
        <v>6.77146631439894</v>
      </c>
      <c r="I286" t="s">
        <v>432</v>
      </c>
    </row>
    <row r="287" spans="3:9">
      <c r="C287">
        <v>20</v>
      </c>
      <c r="D287">
        <v>58</v>
      </c>
      <c r="E287">
        <v>27.1028037383178</v>
      </c>
      <c r="F287" t="s">
        <v>431</v>
      </c>
      <c r="G287">
        <v>5744</v>
      </c>
      <c r="H287">
        <v>5.0585645090268603</v>
      </c>
      <c r="I287" t="s">
        <v>432</v>
      </c>
    </row>
    <row r="289" spans="1:9">
      <c r="A289">
        <v>12</v>
      </c>
      <c r="B289" t="s">
        <v>448</v>
      </c>
      <c r="C289" t="s">
        <v>424</v>
      </c>
      <c r="D289" t="s">
        <v>426</v>
      </c>
      <c r="E289" t="s">
        <v>427</v>
      </c>
      <c r="F289" t="s">
        <v>428</v>
      </c>
      <c r="G289" t="s">
        <v>434</v>
      </c>
      <c r="H289" t="s">
        <v>435</v>
      </c>
      <c r="I289" t="s">
        <v>436</v>
      </c>
    </row>
    <row r="290" spans="1:9">
      <c r="C290">
        <v>1</v>
      </c>
      <c r="D290">
        <v>2</v>
      </c>
      <c r="E290">
        <v>8.9645898700134494E-2</v>
      </c>
      <c r="F290" t="s">
        <v>429</v>
      </c>
      <c r="G290">
        <v>7</v>
      </c>
      <c r="H290">
        <v>2.1301198953198201E-2</v>
      </c>
      <c r="I290" t="s">
        <v>429</v>
      </c>
    </row>
    <row r="291" spans="1:9">
      <c r="C291">
        <v>2</v>
      </c>
      <c r="D291">
        <v>7</v>
      </c>
      <c r="E291">
        <v>0.313760645450471</v>
      </c>
      <c r="F291" t="s">
        <v>433</v>
      </c>
      <c r="G291">
        <v>2279</v>
      </c>
      <c r="H291">
        <v>6.93506177347696</v>
      </c>
      <c r="I291" t="s">
        <v>431</v>
      </c>
    </row>
    <row r="292" spans="1:9">
      <c r="C292">
        <v>3</v>
      </c>
      <c r="D292">
        <v>0</v>
      </c>
      <c r="E292">
        <v>0</v>
      </c>
      <c r="F292" t="s">
        <v>430</v>
      </c>
      <c r="G292">
        <v>7</v>
      </c>
      <c r="H292">
        <v>2.1301198953198201E-2</v>
      </c>
      <c r="I292" t="s">
        <v>429</v>
      </c>
    </row>
    <row r="293" spans="1:9">
      <c r="C293">
        <v>4</v>
      </c>
      <c r="D293">
        <v>33</v>
      </c>
      <c r="E293">
        <v>1.4791573285522199</v>
      </c>
      <c r="F293" t="s">
        <v>432</v>
      </c>
      <c r="G293">
        <v>101</v>
      </c>
      <c r="H293">
        <v>0.307345870610432</v>
      </c>
      <c r="I293" t="s">
        <v>433</v>
      </c>
    </row>
    <row r="294" spans="1:9">
      <c r="C294">
        <v>5</v>
      </c>
      <c r="D294">
        <v>33</v>
      </c>
      <c r="E294">
        <v>1.4791573285522199</v>
      </c>
      <c r="F294" t="s">
        <v>432</v>
      </c>
      <c r="G294">
        <v>91</v>
      </c>
      <c r="H294">
        <v>0.27691558639157698</v>
      </c>
      <c r="I294" t="s">
        <v>433</v>
      </c>
    </row>
    <row r="295" spans="1:9">
      <c r="C295">
        <v>6</v>
      </c>
      <c r="D295">
        <v>0</v>
      </c>
      <c r="E295">
        <v>0</v>
      </c>
      <c r="F295" t="s">
        <v>430</v>
      </c>
      <c r="G295">
        <v>197</v>
      </c>
      <c r="H295">
        <v>0.59947659911143603</v>
      </c>
      <c r="I295" t="s">
        <v>433</v>
      </c>
    </row>
    <row r="296" spans="1:9">
      <c r="C296">
        <v>7</v>
      </c>
      <c r="D296">
        <v>24</v>
      </c>
      <c r="E296">
        <v>1.0757507844016101</v>
      </c>
      <c r="F296" t="s">
        <v>433</v>
      </c>
      <c r="G296">
        <v>560</v>
      </c>
      <c r="H296">
        <v>1.70409591625586</v>
      </c>
      <c r="I296" t="s">
        <v>432</v>
      </c>
    </row>
    <row r="297" spans="1:9">
      <c r="C297">
        <v>8</v>
      </c>
      <c r="D297">
        <v>53</v>
      </c>
      <c r="E297">
        <v>2.3756163155535601</v>
      </c>
      <c r="F297" t="s">
        <v>432</v>
      </c>
      <c r="G297">
        <v>3788</v>
      </c>
      <c r="H297">
        <v>11.5269916621021</v>
      </c>
      <c r="I297" t="s">
        <v>431</v>
      </c>
    </row>
    <row r="298" spans="1:9">
      <c r="C298">
        <v>9</v>
      </c>
      <c r="D298">
        <v>0</v>
      </c>
      <c r="E298">
        <v>0</v>
      </c>
      <c r="F298" t="s">
        <v>430</v>
      </c>
      <c r="G298">
        <v>44</v>
      </c>
      <c r="H298">
        <v>0.13389325056296</v>
      </c>
      <c r="I298" t="s">
        <v>433</v>
      </c>
    </row>
    <row r="299" spans="1:9">
      <c r="C299">
        <v>10</v>
      </c>
      <c r="D299">
        <v>149</v>
      </c>
      <c r="E299">
        <v>6.67861945316002</v>
      </c>
      <c r="F299" t="s">
        <v>431</v>
      </c>
      <c r="G299">
        <v>751</v>
      </c>
      <c r="H299">
        <v>2.2853143448359798</v>
      </c>
      <c r="I299" t="s">
        <v>432</v>
      </c>
    </row>
    <row r="300" spans="1:9">
      <c r="C300">
        <v>11</v>
      </c>
      <c r="D300">
        <v>920</v>
      </c>
      <c r="E300">
        <v>41.237113402061901</v>
      </c>
      <c r="F300" t="s">
        <v>431</v>
      </c>
      <c r="G300">
        <v>6913</v>
      </c>
      <c r="H300">
        <v>21.036455480494201</v>
      </c>
      <c r="I300" t="s">
        <v>431</v>
      </c>
    </row>
    <row r="301" spans="1:9">
      <c r="C301">
        <v>12</v>
      </c>
      <c r="D301">
        <v>0</v>
      </c>
      <c r="E301">
        <v>0</v>
      </c>
      <c r="F301" t="s">
        <v>430</v>
      </c>
      <c r="G301">
        <v>37</v>
      </c>
      <c r="H301">
        <v>0.112592051609762</v>
      </c>
      <c r="I301" t="s">
        <v>433</v>
      </c>
    </row>
    <row r="302" spans="1:9">
      <c r="C302">
        <v>13</v>
      </c>
      <c r="D302">
        <v>0</v>
      </c>
      <c r="E302">
        <v>0</v>
      </c>
      <c r="F302" t="s">
        <v>430</v>
      </c>
      <c r="G302">
        <v>65</v>
      </c>
      <c r="H302">
        <v>0.19779684742255499</v>
      </c>
      <c r="I302" t="s">
        <v>433</v>
      </c>
    </row>
    <row r="303" spans="1:9">
      <c r="C303">
        <v>14</v>
      </c>
      <c r="D303">
        <v>35</v>
      </c>
      <c r="E303">
        <v>1.56880322725235</v>
      </c>
      <c r="F303" t="s">
        <v>432</v>
      </c>
      <c r="G303">
        <v>3420</v>
      </c>
      <c r="H303">
        <v>10.4071572028483</v>
      </c>
      <c r="I303" t="s">
        <v>431</v>
      </c>
    </row>
    <row r="304" spans="1:9">
      <c r="C304">
        <v>15</v>
      </c>
      <c r="D304">
        <v>1</v>
      </c>
      <c r="E304">
        <v>4.4822949350067198E-2</v>
      </c>
      <c r="F304" t="s">
        <v>429</v>
      </c>
      <c r="G304">
        <v>33</v>
      </c>
      <c r="H304">
        <v>0.10041993792222</v>
      </c>
      <c r="I304" t="s">
        <v>429</v>
      </c>
    </row>
    <row r="305" spans="1:9">
      <c r="C305">
        <v>16</v>
      </c>
      <c r="D305">
        <v>80</v>
      </c>
      <c r="E305">
        <v>3.5858359480053799</v>
      </c>
      <c r="F305" t="s">
        <v>431</v>
      </c>
      <c r="G305">
        <v>769</v>
      </c>
      <c r="H305">
        <v>2.34008885642992</v>
      </c>
      <c r="I305" t="s">
        <v>432</v>
      </c>
    </row>
    <row r="306" spans="1:9">
      <c r="C306">
        <v>17</v>
      </c>
      <c r="D306">
        <v>119</v>
      </c>
      <c r="E306">
        <v>5.333930972658</v>
      </c>
      <c r="F306" t="s">
        <v>431</v>
      </c>
      <c r="G306">
        <v>4352</v>
      </c>
      <c r="H306">
        <v>13.2432596920455</v>
      </c>
      <c r="I306" t="s">
        <v>431</v>
      </c>
    </row>
    <row r="307" spans="1:9">
      <c r="C307">
        <v>18</v>
      </c>
      <c r="D307">
        <v>3</v>
      </c>
      <c r="E307">
        <v>0.13446884805020201</v>
      </c>
      <c r="F307" t="s">
        <v>429</v>
      </c>
      <c r="G307">
        <v>1</v>
      </c>
      <c r="H307">
        <v>3.0430284218854599E-3</v>
      </c>
      <c r="I307" t="s">
        <v>429</v>
      </c>
    </row>
    <row r="308" spans="1:9">
      <c r="C308">
        <v>19</v>
      </c>
      <c r="D308">
        <v>4</v>
      </c>
      <c r="E308">
        <v>0.17929179740026899</v>
      </c>
      <c r="F308" t="s">
        <v>429</v>
      </c>
      <c r="G308">
        <v>14</v>
      </c>
      <c r="H308">
        <v>4.2602397906396403E-2</v>
      </c>
      <c r="I308" t="s">
        <v>429</v>
      </c>
    </row>
    <row r="309" spans="1:9">
      <c r="C309">
        <v>20</v>
      </c>
      <c r="D309">
        <v>2</v>
      </c>
      <c r="E309">
        <v>8.9645898700134494E-2</v>
      </c>
      <c r="F309" t="s">
        <v>429</v>
      </c>
      <c r="G309">
        <v>2</v>
      </c>
      <c r="H309">
        <v>6.0860568437709197E-3</v>
      </c>
      <c r="I309" t="s">
        <v>429</v>
      </c>
    </row>
    <row r="310" spans="1:9">
      <c r="C310">
        <v>21</v>
      </c>
      <c r="D310">
        <v>5</v>
      </c>
      <c r="E310">
        <v>0.22411474675033599</v>
      </c>
      <c r="F310" t="s">
        <v>433</v>
      </c>
      <c r="G310">
        <v>586</v>
      </c>
      <c r="H310">
        <v>1.78321465522488</v>
      </c>
      <c r="I310" t="s">
        <v>432</v>
      </c>
    </row>
    <row r="311" spans="1:9">
      <c r="C311">
        <v>22</v>
      </c>
      <c r="D311">
        <v>23</v>
      </c>
      <c r="E311">
        <v>1.0309278350515501</v>
      </c>
      <c r="F311" t="s">
        <v>433</v>
      </c>
      <c r="G311">
        <v>985</v>
      </c>
      <c r="H311">
        <v>2.9973829955571798</v>
      </c>
      <c r="I311" t="s">
        <v>432</v>
      </c>
    </row>
    <row r="312" spans="1:9">
      <c r="C312">
        <v>23</v>
      </c>
      <c r="D312">
        <v>20</v>
      </c>
      <c r="E312">
        <v>0.89645898700134496</v>
      </c>
      <c r="F312" t="s">
        <v>433</v>
      </c>
      <c r="G312">
        <v>1904</v>
      </c>
      <c r="H312">
        <v>5.7939261152699197</v>
      </c>
      <c r="I312" t="s">
        <v>432</v>
      </c>
    </row>
    <row r="314" spans="1:9">
      <c r="A314">
        <v>13</v>
      </c>
      <c r="B314" t="s">
        <v>449</v>
      </c>
      <c r="C314" t="s">
        <v>424</v>
      </c>
      <c r="D314" t="s">
        <v>426</v>
      </c>
      <c r="E314" t="s">
        <v>427</v>
      </c>
      <c r="F314" t="s">
        <v>428</v>
      </c>
      <c r="G314" t="s">
        <v>434</v>
      </c>
      <c r="H314" t="s">
        <v>435</v>
      </c>
      <c r="I314" t="s">
        <v>436</v>
      </c>
    </row>
    <row r="315" spans="1:9">
      <c r="C315">
        <v>1</v>
      </c>
      <c r="D315">
        <v>0</v>
      </c>
      <c r="E315">
        <v>0</v>
      </c>
      <c r="F315" t="s">
        <v>430</v>
      </c>
      <c r="G315">
        <v>3</v>
      </c>
      <c r="H315">
        <v>7.1883835721474098E-3</v>
      </c>
      <c r="I315" t="s">
        <v>429</v>
      </c>
    </row>
    <row r="316" spans="1:9">
      <c r="C316">
        <v>2</v>
      </c>
      <c r="D316">
        <v>0</v>
      </c>
      <c r="E316">
        <v>0</v>
      </c>
      <c r="F316" t="s">
        <v>430</v>
      </c>
      <c r="G316">
        <v>42</v>
      </c>
      <c r="H316">
        <v>0.100637370010064</v>
      </c>
      <c r="I316" t="s">
        <v>429</v>
      </c>
    </row>
    <row r="317" spans="1:9">
      <c r="C317">
        <v>3</v>
      </c>
      <c r="D317">
        <v>0</v>
      </c>
      <c r="E317">
        <v>0</v>
      </c>
      <c r="F317" t="s">
        <v>430</v>
      </c>
      <c r="G317">
        <v>119</v>
      </c>
      <c r="H317">
        <v>0.28513921502851403</v>
      </c>
      <c r="I317" t="s">
        <v>433</v>
      </c>
    </row>
    <row r="318" spans="1:9">
      <c r="C318">
        <v>4</v>
      </c>
      <c r="D318">
        <v>0</v>
      </c>
      <c r="E318">
        <v>0</v>
      </c>
      <c r="F318" t="s">
        <v>430</v>
      </c>
      <c r="G318">
        <v>958</v>
      </c>
      <c r="H318">
        <v>2.29549048737241</v>
      </c>
      <c r="I318" t="s">
        <v>432</v>
      </c>
    </row>
    <row r="319" spans="1:9">
      <c r="C319">
        <v>5</v>
      </c>
      <c r="D319">
        <v>1</v>
      </c>
      <c r="E319">
        <v>1.8518518518518501</v>
      </c>
      <c r="F319" t="s">
        <v>429</v>
      </c>
      <c r="G319">
        <v>322</v>
      </c>
      <c r="H319">
        <v>0.77155317007715496</v>
      </c>
      <c r="I319" t="s">
        <v>433</v>
      </c>
    </row>
    <row r="320" spans="1:9">
      <c r="C320">
        <v>6</v>
      </c>
      <c r="D320">
        <v>2</v>
      </c>
      <c r="E320">
        <v>3.7037037037037002</v>
      </c>
      <c r="F320" t="s">
        <v>433</v>
      </c>
      <c r="G320">
        <v>5370</v>
      </c>
      <c r="H320">
        <v>12.8672065941439</v>
      </c>
      <c r="I320" t="s">
        <v>431</v>
      </c>
    </row>
    <row r="321" spans="3:9">
      <c r="C321">
        <v>7</v>
      </c>
      <c r="D321">
        <v>0</v>
      </c>
      <c r="E321">
        <v>0</v>
      </c>
      <c r="F321" t="s">
        <v>430</v>
      </c>
      <c r="G321">
        <v>63</v>
      </c>
      <c r="H321">
        <v>0.15095605501509601</v>
      </c>
      <c r="I321" t="s">
        <v>433</v>
      </c>
    </row>
    <row r="322" spans="3:9">
      <c r="C322">
        <v>8</v>
      </c>
      <c r="D322">
        <v>5</v>
      </c>
      <c r="E322">
        <v>9.2592592592592595</v>
      </c>
      <c r="F322" t="s">
        <v>432</v>
      </c>
      <c r="G322">
        <v>6814</v>
      </c>
      <c r="H322">
        <v>16.327215220204099</v>
      </c>
      <c r="I322" t="s">
        <v>431</v>
      </c>
    </row>
    <row r="323" spans="3:9">
      <c r="C323">
        <v>9</v>
      </c>
      <c r="D323">
        <v>0</v>
      </c>
      <c r="E323">
        <v>0</v>
      </c>
      <c r="F323" t="s">
        <v>430</v>
      </c>
      <c r="G323">
        <v>3202</v>
      </c>
      <c r="H323">
        <v>7.6724013993386704</v>
      </c>
      <c r="I323" t="s">
        <v>431</v>
      </c>
    </row>
    <row r="324" spans="3:9">
      <c r="C324">
        <v>10</v>
      </c>
      <c r="D324">
        <v>16</v>
      </c>
      <c r="E324">
        <v>29.629629629629601</v>
      </c>
      <c r="F324" t="s">
        <v>431</v>
      </c>
      <c r="G324">
        <v>3854</v>
      </c>
      <c r="H324">
        <v>9.2346767623520396</v>
      </c>
      <c r="I324" t="s">
        <v>431</v>
      </c>
    </row>
    <row r="325" spans="3:9">
      <c r="C325">
        <v>11</v>
      </c>
      <c r="D325">
        <v>0</v>
      </c>
      <c r="E325">
        <v>0</v>
      </c>
      <c r="F325" t="s">
        <v>430</v>
      </c>
      <c r="G325">
        <v>1</v>
      </c>
      <c r="H325">
        <v>2.3961278573824702E-3</v>
      </c>
      <c r="I325" t="s">
        <v>429</v>
      </c>
    </row>
    <row r="326" spans="3:9">
      <c r="C326">
        <v>12</v>
      </c>
      <c r="D326">
        <v>0</v>
      </c>
      <c r="E326">
        <v>0</v>
      </c>
      <c r="F326" t="s">
        <v>430</v>
      </c>
      <c r="G326">
        <v>1266</v>
      </c>
      <c r="H326">
        <v>3.0334978674462101</v>
      </c>
      <c r="I326" t="s">
        <v>432</v>
      </c>
    </row>
    <row r="327" spans="3:9">
      <c r="C327">
        <v>13</v>
      </c>
      <c r="D327">
        <v>1</v>
      </c>
      <c r="E327">
        <v>1.8518518518518501</v>
      </c>
      <c r="F327" t="s">
        <v>429</v>
      </c>
      <c r="G327">
        <v>1985</v>
      </c>
      <c r="H327">
        <v>4.7563137969042</v>
      </c>
      <c r="I327" t="s">
        <v>432</v>
      </c>
    </row>
    <row r="328" spans="3:9">
      <c r="C328">
        <v>14</v>
      </c>
      <c r="D328">
        <v>1</v>
      </c>
      <c r="E328">
        <v>1.8518518518518501</v>
      </c>
      <c r="F328" t="s">
        <v>429</v>
      </c>
      <c r="G328">
        <v>695</v>
      </c>
      <c r="H328">
        <v>1.66530886088082</v>
      </c>
      <c r="I328" t="s">
        <v>432</v>
      </c>
    </row>
    <row r="329" spans="3:9">
      <c r="C329">
        <v>15</v>
      </c>
      <c r="D329">
        <v>0</v>
      </c>
      <c r="E329">
        <v>0</v>
      </c>
      <c r="F329" t="s">
        <v>430</v>
      </c>
      <c r="G329">
        <v>153</v>
      </c>
      <c r="H329">
        <v>0.36660756217951801</v>
      </c>
      <c r="I329" t="s">
        <v>433</v>
      </c>
    </row>
    <row r="330" spans="3:9">
      <c r="C330">
        <v>16</v>
      </c>
      <c r="D330">
        <v>0</v>
      </c>
      <c r="E330">
        <v>0</v>
      </c>
      <c r="F330" t="s">
        <v>430</v>
      </c>
      <c r="G330">
        <v>47</v>
      </c>
      <c r="H330">
        <v>0.112618009296976</v>
      </c>
      <c r="I330" t="s">
        <v>429</v>
      </c>
    </row>
    <row r="331" spans="3:9">
      <c r="C331">
        <v>17</v>
      </c>
      <c r="D331">
        <v>1</v>
      </c>
      <c r="E331">
        <v>1.8518518518518501</v>
      </c>
      <c r="F331" t="s">
        <v>429</v>
      </c>
      <c r="G331">
        <v>291</v>
      </c>
      <c r="H331">
        <v>0.69727320649829905</v>
      </c>
      <c r="I331" t="s">
        <v>433</v>
      </c>
    </row>
    <row r="332" spans="3:9">
      <c r="C332">
        <v>18</v>
      </c>
      <c r="D332">
        <v>2</v>
      </c>
      <c r="E332">
        <v>3.7037037037037002</v>
      </c>
      <c r="F332" t="s">
        <v>433</v>
      </c>
      <c r="G332">
        <v>293</v>
      </c>
      <c r="H332">
        <v>0.70206546221306398</v>
      </c>
      <c r="I332" t="s">
        <v>433</v>
      </c>
    </row>
    <row r="333" spans="3:9">
      <c r="C333">
        <v>19</v>
      </c>
      <c r="D333">
        <v>0</v>
      </c>
      <c r="E333">
        <v>0</v>
      </c>
      <c r="F333" t="s">
        <v>430</v>
      </c>
      <c r="G333">
        <v>26</v>
      </c>
      <c r="H333">
        <v>6.2299324291944201E-2</v>
      </c>
      <c r="I333" t="s">
        <v>429</v>
      </c>
    </row>
    <row r="334" spans="3:9">
      <c r="C334">
        <v>20</v>
      </c>
      <c r="D334">
        <v>3</v>
      </c>
      <c r="E334">
        <v>5.5555555555555598</v>
      </c>
      <c r="F334" t="s">
        <v>432</v>
      </c>
      <c r="G334">
        <v>2927</v>
      </c>
      <c r="H334">
        <v>7.0134662385584896</v>
      </c>
      <c r="I334" t="s">
        <v>432</v>
      </c>
    </row>
    <row r="335" spans="3:9">
      <c r="C335">
        <v>21</v>
      </c>
      <c r="D335">
        <v>0</v>
      </c>
      <c r="E335">
        <v>0</v>
      </c>
      <c r="F335" t="s">
        <v>430</v>
      </c>
      <c r="G335">
        <v>4</v>
      </c>
      <c r="H335">
        <v>9.5845114295298808E-3</v>
      </c>
      <c r="I335" t="s">
        <v>429</v>
      </c>
    </row>
    <row r="336" spans="3:9">
      <c r="C336">
        <v>22</v>
      </c>
      <c r="D336">
        <v>2</v>
      </c>
      <c r="E336">
        <v>3.7037037037037002</v>
      </c>
      <c r="F336" t="s">
        <v>433</v>
      </c>
      <c r="G336">
        <v>2660</v>
      </c>
      <c r="H336">
        <v>6.3737001006373699</v>
      </c>
      <c r="I336" t="s">
        <v>432</v>
      </c>
    </row>
    <row r="337" spans="3:9">
      <c r="C337">
        <v>23</v>
      </c>
      <c r="D337">
        <v>3</v>
      </c>
      <c r="E337">
        <v>5.5555555555555598</v>
      </c>
      <c r="F337" t="s">
        <v>432</v>
      </c>
      <c r="G337">
        <v>1035</v>
      </c>
      <c r="H337">
        <v>2.4799923323908599</v>
      </c>
      <c r="I337" t="s">
        <v>432</v>
      </c>
    </row>
    <row r="338" spans="3:9">
      <c r="C338">
        <v>24</v>
      </c>
      <c r="D338">
        <v>0</v>
      </c>
      <c r="E338">
        <v>0</v>
      </c>
      <c r="F338" t="s">
        <v>430</v>
      </c>
      <c r="G338">
        <v>221</v>
      </c>
      <c r="H338">
        <v>0.52954425648152603</v>
      </c>
      <c r="I338" t="s">
        <v>433</v>
      </c>
    </row>
    <row r="339" spans="3:9">
      <c r="C339">
        <v>25</v>
      </c>
      <c r="D339">
        <v>5</v>
      </c>
      <c r="E339">
        <v>9.2592592592592595</v>
      </c>
      <c r="F339" t="s">
        <v>432</v>
      </c>
      <c r="G339">
        <v>4182</v>
      </c>
      <c r="H339">
        <v>10.0206066995735</v>
      </c>
      <c r="I339" t="s">
        <v>431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P31"/>
  <sheetViews>
    <sheetView workbookViewId="0">
      <selection sqref="A1:F1"/>
    </sheetView>
  </sheetViews>
  <sheetFormatPr defaultRowHeight="14.5"/>
  <cols>
    <col min="1" max="1" width="24.1796875" customWidth="1"/>
    <col min="2" max="2" width="5.26953125" customWidth="1"/>
    <col min="3" max="3" width="5.453125" customWidth="1"/>
    <col min="4" max="4" width="5.1796875" customWidth="1"/>
    <col min="5" max="5" width="4.81640625" customWidth="1"/>
    <col min="6" max="6" width="5.453125" customWidth="1"/>
    <col min="7" max="7" width="6.26953125" customWidth="1"/>
    <col min="8" max="8" width="5.453125" customWidth="1"/>
    <col min="9" max="9" width="5.1796875" customWidth="1"/>
    <col min="10" max="10" width="4.26953125" customWidth="1"/>
    <col min="11" max="11" width="5.81640625" customWidth="1"/>
    <col min="12" max="12" width="6.54296875" customWidth="1"/>
    <col min="13" max="13" width="5.7265625" customWidth="1"/>
    <col min="14" max="14" width="5.453125" customWidth="1"/>
    <col min="15" max="15" width="6" customWidth="1"/>
    <col min="16" max="16" width="7.1796875" customWidth="1"/>
  </cols>
  <sheetData>
    <row r="1" spans="1:16">
      <c r="A1" s="25" t="s">
        <v>514</v>
      </c>
      <c r="B1" s="25"/>
      <c r="C1" s="25"/>
      <c r="D1" s="25"/>
      <c r="E1" s="25"/>
      <c r="F1" s="25"/>
    </row>
    <row r="3" spans="1:16" ht="80.25" customHeight="1">
      <c r="A3" t="s">
        <v>396</v>
      </c>
      <c r="B3" s="7" t="s">
        <v>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46</v>
      </c>
      <c r="H3" s="4" t="s">
        <v>48</v>
      </c>
      <c r="I3" s="4" t="s">
        <v>52</v>
      </c>
      <c r="J3" s="4" t="s">
        <v>56</v>
      </c>
      <c r="K3" s="4" t="s">
        <v>60</v>
      </c>
      <c r="L3" s="4" t="s">
        <v>62</v>
      </c>
      <c r="M3" s="4" t="s">
        <v>63</v>
      </c>
      <c r="N3" s="4" t="s">
        <v>66</v>
      </c>
      <c r="O3" s="4" t="s">
        <v>67</v>
      </c>
      <c r="P3" s="4" t="s">
        <v>452</v>
      </c>
    </row>
    <row r="4" spans="1:16">
      <c r="A4">
        <v>1</v>
      </c>
      <c r="C4">
        <v>2</v>
      </c>
      <c r="D4">
        <v>13</v>
      </c>
      <c r="E4">
        <v>0</v>
      </c>
      <c r="F4">
        <v>0</v>
      </c>
      <c r="G4">
        <v>0</v>
      </c>
      <c r="H4">
        <v>0</v>
      </c>
      <c r="I4">
        <v>3</v>
      </c>
      <c r="J4">
        <v>0</v>
      </c>
      <c r="K4">
        <v>26</v>
      </c>
      <c r="L4">
        <v>0</v>
      </c>
      <c r="M4">
        <v>5</v>
      </c>
      <c r="N4">
        <v>2</v>
      </c>
      <c r="O4">
        <v>0</v>
      </c>
      <c r="P4">
        <f t="shared" ref="P4:P30" si="0">SUM(C4:O4)</f>
        <v>51</v>
      </c>
    </row>
    <row r="5" spans="1:16">
      <c r="A5">
        <v>2</v>
      </c>
      <c r="C5">
        <v>0</v>
      </c>
      <c r="D5">
        <v>1</v>
      </c>
      <c r="E5">
        <v>0</v>
      </c>
      <c r="F5">
        <v>3</v>
      </c>
      <c r="G5">
        <v>0</v>
      </c>
      <c r="H5">
        <v>0</v>
      </c>
      <c r="I5">
        <v>9</v>
      </c>
      <c r="J5">
        <v>0</v>
      </c>
      <c r="K5">
        <v>57</v>
      </c>
      <c r="L5">
        <v>0</v>
      </c>
      <c r="M5">
        <v>13</v>
      </c>
      <c r="N5">
        <v>7</v>
      </c>
      <c r="O5">
        <v>0</v>
      </c>
      <c r="P5">
        <f t="shared" si="0"/>
        <v>90</v>
      </c>
    </row>
    <row r="6" spans="1:16">
      <c r="A6">
        <v>3</v>
      </c>
      <c r="C6">
        <v>183</v>
      </c>
      <c r="D6">
        <v>2</v>
      </c>
      <c r="E6">
        <v>0</v>
      </c>
      <c r="F6">
        <v>0</v>
      </c>
      <c r="G6">
        <v>0</v>
      </c>
      <c r="H6">
        <v>0</v>
      </c>
      <c r="I6">
        <v>15</v>
      </c>
      <c r="J6">
        <v>0</v>
      </c>
      <c r="K6">
        <v>1</v>
      </c>
      <c r="L6">
        <v>0</v>
      </c>
      <c r="M6">
        <v>6</v>
      </c>
      <c r="N6">
        <v>0</v>
      </c>
      <c r="O6">
        <v>0</v>
      </c>
      <c r="P6">
        <f t="shared" si="0"/>
        <v>207</v>
      </c>
    </row>
    <row r="7" spans="1:16">
      <c r="A7">
        <v>4</v>
      </c>
      <c r="C7">
        <v>0</v>
      </c>
      <c r="D7">
        <v>1</v>
      </c>
      <c r="E7">
        <v>0</v>
      </c>
      <c r="F7">
        <v>4</v>
      </c>
      <c r="G7">
        <v>0</v>
      </c>
      <c r="H7">
        <v>2</v>
      </c>
      <c r="I7">
        <v>0</v>
      </c>
      <c r="J7">
        <v>2</v>
      </c>
      <c r="K7">
        <v>243</v>
      </c>
      <c r="L7">
        <v>0</v>
      </c>
      <c r="M7">
        <v>18</v>
      </c>
      <c r="N7">
        <v>33</v>
      </c>
      <c r="O7">
        <v>0</v>
      </c>
      <c r="P7">
        <f t="shared" si="0"/>
        <v>303</v>
      </c>
    </row>
    <row r="8" spans="1:16">
      <c r="A8">
        <v>5</v>
      </c>
      <c r="C8">
        <v>2</v>
      </c>
      <c r="D8">
        <v>0</v>
      </c>
      <c r="E8">
        <v>0</v>
      </c>
      <c r="F8">
        <v>0</v>
      </c>
      <c r="G8">
        <v>3</v>
      </c>
      <c r="H8">
        <v>1</v>
      </c>
      <c r="I8">
        <v>1</v>
      </c>
      <c r="J8">
        <v>0</v>
      </c>
      <c r="K8">
        <v>185</v>
      </c>
      <c r="L8">
        <v>6</v>
      </c>
      <c r="M8">
        <v>17</v>
      </c>
      <c r="N8">
        <v>33</v>
      </c>
      <c r="O8">
        <v>1</v>
      </c>
      <c r="P8">
        <f t="shared" si="0"/>
        <v>249</v>
      </c>
    </row>
    <row r="9" spans="1:16">
      <c r="A9">
        <v>6</v>
      </c>
      <c r="C9">
        <v>0</v>
      </c>
      <c r="D9">
        <v>2</v>
      </c>
      <c r="E9">
        <v>0</v>
      </c>
      <c r="F9">
        <v>4</v>
      </c>
      <c r="G9">
        <v>0</v>
      </c>
      <c r="H9">
        <v>0</v>
      </c>
      <c r="I9">
        <v>0</v>
      </c>
      <c r="J9">
        <v>0</v>
      </c>
      <c r="K9">
        <v>9</v>
      </c>
      <c r="L9">
        <v>0</v>
      </c>
      <c r="M9">
        <v>3</v>
      </c>
      <c r="N9">
        <v>0</v>
      </c>
      <c r="O9">
        <v>2</v>
      </c>
      <c r="P9">
        <f t="shared" si="0"/>
        <v>20</v>
      </c>
    </row>
    <row r="10" spans="1:16">
      <c r="A10">
        <v>7</v>
      </c>
      <c r="C10">
        <v>32</v>
      </c>
      <c r="D10">
        <v>5</v>
      </c>
      <c r="E10">
        <v>1</v>
      </c>
      <c r="F10">
        <v>0</v>
      </c>
      <c r="G10">
        <v>0</v>
      </c>
      <c r="H10">
        <v>9</v>
      </c>
      <c r="I10">
        <v>5</v>
      </c>
      <c r="J10">
        <v>0</v>
      </c>
      <c r="K10">
        <v>16</v>
      </c>
      <c r="L10">
        <v>1</v>
      </c>
      <c r="M10">
        <v>0</v>
      </c>
      <c r="N10">
        <v>24</v>
      </c>
      <c r="O10">
        <v>0</v>
      </c>
      <c r="P10">
        <f t="shared" si="0"/>
        <v>93</v>
      </c>
    </row>
    <row r="11" spans="1:16">
      <c r="A11">
        <v>8</v>
      </c>
      <c r="C11">
        <v>0</v>
      </c>
      <c r="D11">
        <v>0</v>
      </c>
      <c r="E11">
        <v>0</v>
      </c>
      <c r="F11">
        <v>11</v>
      </c>
      <c r="G11">
        <v>0</v>
      </c>
      <c r="H11">
        <v>10</v>
      </c>
      <c r="I11">
        <v>10</v>
      </c>
      <c r="J11">
        <v>21</v>
      </c>
      <c r="K11">
        <v>4</v>
      </c>
      <c r="L11">
        <v>0</v>
      </c>
      <c r="M11">
        <v>1</v>
      </c>
      <c r="N11">
        <v>53</v>
      </c>
      <c r="O11">
        <v>5</v>
      </c>
      <c r="P11">
        <f t="shared" si="0"/>
        <v>115</v>
      </c>
    </row>
    <row r="12" spans="1:16">
      <c r="A12">
        <v>9</v>
      </c>
      <c r="C12">
        <v>229</v>
      </c>
      <c r="D12">
        <v>0</v>
      </c>
      <c r="E12">
        <v>3</v>
      </c>
      <c r="F12">
        <v>5</v>
      </c>
      <c r="G12">
        <v>0</v>
      </c>
      <c r="H12">
        <v>2</v>
      </c>
      <c r="I12">
        <v>0</v>
      </c>
      <c r="J12">
        <v>10</v>
      </c>
      <c r="K12">
        <v>17</v>
      </c>
      <c r="L12">
        <v>0</v>
      </c>
      <c r="M12">
        <v>0</v>
      </c>
      <c r="N12">
        <v>0</v>
      </c>
      <c r="O12">
        <v>0</v>
      </c>
      <c r="P12">
        <f t="shared" si="0"/>
        <v>266</v>
      </c>
    </row>
    <row r="13" spans="1:16">
      <c r="A13">
        <v>10</v>
      </c>
      <c r="C13">
        <v>21</v>
      </c>
      <c r="D13">
        <v>0</v>
      </c>
      <c r="E13">
        <v>4</v>
      </c>
      <c r="F13">
        <v>1</v>
      </c>
      <c r="G13">
        <v>0</v>
      </c>
      <c r="H13">
        <v>0</v>
      </c>
      <c r="I13">
        <v>1</v>
      </c>
      <c r="J13">
        <v>8</v>
      </c>
      <c r="K13">
        <v>13</v>
      </c>
      <c r="L13">
        <v>0</v>
      </c>
      <c r="M13">
        <v>0</v>
      </c>
      <c r="N13">
        <v>149</v>
      </c>
      <c r="O13">
        <v>16</v>
      </c>
      <c r="P13">
        <f t="shared" si="0"/>
        <v>213</v>
      </c>
    </row>
    <row r="14" spans="1:16">
      <c r="A14">
        <v>11</v>
      </c>
      <c r="C14">
        <v>3</v>
      </c>
      <c r="D14">
        <v>0</v>
      </c>
      <c r="E14">
        <v>0</v>
      </c>
      <c r="F14">
        <v>1</v>
      </c>
      <c r="G14">
        <v>0</v>
      </c>
      <c r="H14">
        <v>0</v>
      </c>
      <c r="I14">
        <v>2</v>
      </c>
      <c r="J14">
        <v>0</v>
      </c>
      <c r="K14">
        <v>72</v>
      </c>
      <c r="L14">
        <v>0</v>
      </c>
      <c r="M14">
        <v>0</v>
      </c>
      <c r="N14">
        <v>920</v>
      </c>
      <c r="O14">
        <v>0</v>
      </c>
      <c r="P14">
        <f t="shared" si="0"/>
        <v>998</v>
      </c>
    </row>
    <row r="15" spans="1:16">
      <c r="A15">
        <v>12</v>
      </c>
      <c r="C15">
        <v>79</v>
      </c>
      <c r="D15">
        <v>0</v>
      </c>
      <c r="E15">
        <v>4</v>
      </c>
      <c r="F15">
        <v>0</v>
      </c>
      <c r="G15">
        <v>0</v>
      </c>
      <c r="H15">
        <v>14</v>
      </c>
      <c r="I15">
        <v>1</v>
      </c>
      <c r="J15">
        <v>7</v>
      </c>
      <c r="K15">
        <v>0</v>
      </c>
      <c r="L15">
        <v>0</v>
      </c>
      <c r="M15">
        <v>0</v>
      </c>
      <c r="N15">
        <v>0</v>
      </c>
      <c r="O15">
        <v>0</v>
      </c>
      <c r="P15">
        <f t="shared" si="0"/>
        <v>105</v>
      </c>
    </row>
    <row r="16" spans="1:16">
      <c r="A16">
        <v>13</v>
      </c>
      <c r="C16">
        <v>0</v>
      </c>
      <c r="D16">
        <v>15</v>
      </c>
      <c r="E16">
        <v>1</v>
      </c>
      <c r="F16">
        <v>0</v>
      </c>
      <c r="G16">
        <v>0</v>
      </c>
      <c r="H16">
        <v>2</v>
      </c>
      <c r="I16">
        <v>2</v>
      </c>
      <c r="J16">
        <v>2</v>
      </c>
      <c r="K16">
        <v>9</v>
      </c>
      <c r="L16">
        <v>10</v>
      </c>
      <c r="M16">
        <v>0</v>
      </c>
      <c r="N16">
        <v>0</v>
      </c>
      <c r="O16">
        <v>1</v>
      </c>
      <c r="P16">
        <f t="shared" si="0"/>
        <v>42</v>
      </c>
    </row>
    <row r="17" spans="1:16">
      <c r="A17">
        <v>14</v>
      </c>
      <c r="C17">
        <v>5</v>
      </c>
      <c r="D17">
        <v>4</v>
      </c>
      <c r="E17">
        <v>0</v>
      </c>
      <c r="F17">
        <v>1</v>
      </c>
      <c r="G17">
        <v>75</v>
      </c>
      <c r="H17">
        <v>8</v>
      </c>
      <c r="I17">
        <v>0</v>
      </c>
      <c r="J17">
        <v>1</v>
      </c>
      <c r="K17">
        <v>150</v>
      </c>
      <c r="L17">
        <v>3</v>
      </c>
      <c r="M17">
        <v>0</v>
      </c>
      <c r="N17">
        <v>35</v>
      </c>
      <c r="O17">
        <v>1</v>
      </c>
      <c r="P17">
        <f t="shared" si="0"/>
        <v>283</v>
      </c>
    </row>
    <row r="18" spans="1:16">
      <c r="A18">
        <v>15</v>
      </c>
      <c r="C18">
        <v>0</v>
      </c>
      <c r="D18">
        <v>0</v>
      </c>
      <c r="E18">
        <v>0</v>
      </c>
      <c r="F18">
        <v>0</v>
      </c>
      <c r="G18">
        <v>3</v>
      </c>
      <c r="H18">
        <v>6</v>
      </c>
      <c r="I18">
        <v>46</v>
      </c>
      <c r="J18">
        <v>4</v>
      </c>
      <c r="K18">
        <v>6</v>
      </c>
      <c r="L18">
        <v>0</v>
      </c>
      <c r="M18">
        <v>0</v>
      </c>
      <c r="N18">
        <v>1</v>
      </c>
      <c r="O18">
        <v>0</v>
      </c>
      <c r="P18">
        <f t="shared" si="0"/>
        <v>66</v>
      </c>
    </row>
    <row r="19" spans="1:16">
      <c r="A19">
        <v>16</v>
      </c>
      <c r="C19">
        <v>1</v>
      </c>
      <c r="D19">
        <v>0</v>
      </c>
      <c r="E19">
        <v>11</v>
      </c>
      <c r="F19">
        <v>7</v>
      </c>
      <c r="G19">
        <v>0</v>
      </c>
      <c r="H19">
        <v>0</v>
      </c>
      <c r="I19">
        <v>18</v>
      </c>
      <c r="J19">
        <v>0</v>
      </c>
      <c r="K19">
        <v>3</v>
      </c>
      <c r="L19">
        <v>22</v>
      </c>
      <c r="M19">
        <v>0</v>
      </c>
      <c r="N19">
        <v>80</v>
      </c>
      <c r="O19">
        <v>0</v>
      </c>
      <c r="P19">
        <f t="shared" si="0"/>
        <v>142</v>
      </c>
    </row>
    <row r="20" spans="1:16">
      <c r="A20">
        <v>17</v>
      </c>
      <c r="C20">
        <v>0</v>
      </c>
      <c r="D20">
        <v>0</v>
      </c>
      <c r="E20">
        <v>0</v>
      </c>
      <c r="F20">
        <v>4</v>
      </c>
      <c r="G20">
        <v>4</v>
      </c>
      <c r="H20">
        <v>3</v>
      </c>
      <c r="I20">
        <v>1</v>
      </c>
      <c r="J20">
        <v>0</v>
      </c>
      <c r="K20">
        <v>6</v>
      </c>
      <c r="L20">
        <v>2</v>
      </c>
      <c r="M20">
        <v>5</v>
      </c>
      <c r="N20">
        <v>119</v>
      </c>
      <c r="O20">
        <v>1</v>
      </c>
      <c r="P20">
        <f t="shared" si="0"/>
        <v>145</v>
      </c>
    </row>
    <row r="21" spans="1:16">
      <c r="A21">
        <v>18</v>
      </c>
      <c r="C21">
        <v>0</v>
      </c>
      <c r="D21">
        <v>1</v>
      </c>
      <c r="E21">
        <v>5</v>
      </c>
      <c r="F21">
        <v>7</v>
      </c>
      <c r="G21">
        <v>24</v>
      </c>
      <c r="H21">
        <v>4</v>
      </c>
      <c r="I21">
        <v>0</v>
      </c>
      <c r="J21">
        <v>10</v>
      </c>
      <c r="K21">
        <v>0</v>
      </c>
      <c r="L21">
        <v>304</v>
      </c>
      <c r="M21">
        <v>53</v>
      </c>
      <c r="N21">
        <v>3</v>
      </c>
      <c r="O21">
        <v>2</v>
      </c>
      <c r="P21">
        <f t="shared" si="0"/>
        <v>413</v>
      </c>
    </row>
    <row r="22" spans="1:16">
      <c r="A22">
        <v>19</v>
      </c>
      <c r="C22">
        <v>3</v>
      </c>
      <c r="D22">
        <v>0</v>
      </c>
      <c r="E22">
        <v>0</v>
      </c>
      <c r="F22">
        <v>1</v>
      </c>
      <c r="G22">
        <v>0</v>
      </c>
      <c r="I22">
        <v>0</v>
      </c>
      <c r="J22">
        <v>11</v>
      </c>
      <c r="K22">
        <v>1</v>
      </c>
      <c r="L22">
        <v>3</v>
      </c>
      <c r="M22">
        <v>31</v>
      </c>
      <c r="N22">
        <v>4</v>
      </c>
      <c r="O22">
        <v>0</v>
      </c>
      <c r="P22">
        <f t="shared" si="0"/>
        <v>54</v>
      </c>
    </row>
    <row r="23" spans="1:16">
      <c r="A23">
        <v>20</v>
      </c>
      <c r="C23">
        <v>0</v>
      </c>
      <c r="D23">
        <v>1</v>
      </c>
      <c r="E23">
        <v>0</v>
      </c>
      <c r="F23">
        <v>38</v>
      </c>
      <c r="G23">
        <v>0</v>
      </c>
      <c r="I23">
        <v>0</v>
      </c>
      <c r="J23">
        <v>59</v>
      </c>
      <c r="K23">
        <v>2</v>
      </c>
      <c r="L23">
        <v>1</v>
      </c>
      <c r="M23">
        <v>58</v>
      </c>
      <c r="N23">
        <v>2</v>
      </c>
      <c r="O23">
        <v>3</v>
      </c>
      <c r="P23">
        <f t="shared" si="0"/>
        <v>164</v>
      </c>
    </row>
    <row r="24" spans="1:16">
      <c r="A24">
        <v>21</v>
      </c>
      <c r="C24">
        <v>2</v>
      </c>
      <c r="D24">
        <v>0</v>
      </c>
      <c r="E24">
        <v>0</v>
      </c>
      <c r="F24">
        <v>4</v>
      </c>
      <c r="G24">
        <v>2</v>
      </c>
      <c r="I24">
        <v>0</v>
      </c>
      <c r="J24">
        <v>1</v>
      </c>
      <c r="K24">
        <v>3</v>
      </c>
      <c r="L24">
        <v>0</v>
      </c>
      <c r="N24">
        <v>5</v>
      </c>
      <c r="O24">
        <v>0</v>
      </c>
      <c r="P24">
        <f t="shared" si="0"/>
        <v>17</v>
      </c>
    </row>
    <row r="25" spans="1:16">
      <c r="A25">
        <v>22</v>
      </c>
      <c r="C25">
        <v>4</v>
      </c>
      <c r="D25">
        <v>0</v>
      </c>
      <c r="F25">
        <v>0</v>
      </c>
      <c r="G25">
        <v>2</v>
      </c>
      <c r="I25">
        <v>2</v>
      </c>
      <c r="J25">
        <v>0</v>
      </c>
      <c r="K25">
        <v>3</v>
      </c>
      <c r="L25">
        <v>10</v>
      </c>
      <c r="N25">
        <v>23</v>
      </c>
      <c r="O25">
        <v>2</v>
      </c>
      <c r="P25">
        <f t="shared" si="0"/>
        <v>46</v>
      </c>
    </row>
    <row r="26" spans="1:16">
      <c r="A26">
        <v>23</v>
      </c>
      <c r="C26">
        <v>19</v>
      </c>
      <c r="D26">
        <v>0</v>
      </c>
      <c r="F26">
        <v>0</v>
      </c>
      <c r="G26">
        <v>13</v>
      </c>
      <c r="J26">
        <v>3</v>
      </c>
      <c r="K26">
        <v>0</v>
      </c>
      <c r="L26">
        <v>8</v>
      </c>
      <c r="N26">
        <v>20</v>
      </c>
      <c r="O26">
        <v>3</v>
      </c>
      <c r="P26">
        <f t="shared" si="0"/>
        <v>66</v>
      </c>
    </row>
    <row r="27" spans="1:16">
      <c r="A27">
        <v>24</v>
      </c>
      <c r="C27">
        <v>0</v>
      </c>
      <c r="D27">
        <v>0</v>
      </c>
      <c r="F27">
        <v>0</v>
      </c>
      <c r="G27">
        <v>5</v>
      </c>
      <c r="J27">
        <v>0</v>
      </c>
      <c r="K27">
        <v>14</v>
      </c>
      <c r="L27">
        <v>33</v>
      </c>
      <c r="O27">
        <v>0</v>
      </c>
      <c r="P27">
        <f t="shared" si="0"/>
        <v>52</v>
      </c>
    </row>
    <row r="28" spans="1:16">
      <c r="A28">
        <v>25</v>
      </c>
      <c r="C28">
        <v>2</v>
      </c>
      <c r="D28">
        <v>71</v>
      </c>
      <c r="F28">
        <v>0</v>
      </c>
      <c r="G28">
        <v>0</v>
      </c>
      <c r="J28">
        <v>82</v>
      </c>
      <c r="K28">
        <v>34</v>
      </c>
      <c r="O28">
        <v>5</v>
      </c>
      <c r="P28">
        <f t="shared" si="0"/>
        <v>194</v>
      </c>
    </row>
    <row r="29" spans="1:16">
      <c r="A29">
        <v>26</v>
      </c>
      <c r="C29">
        <v>0</v>
      </c>
      <c r="D29">
        <v>10</v>
      </c>
      <c r="F29">
        <v>0</v>
      </c>
      <c r="J29">
        <v>26</v>
      </c>
      <c r="K29">
        <v>2</v>
      </c>
      <c r="P29">
        <f t="shared" si="0"/>
        <v>38</v>
      </c>
    </row>
    <row r="30" spans="1:16">
      <c r="A30">
        <v>27</v>
      </c>
      <c r="C30">
        <v>0</v>
      </c>
      <c r="D30">
        <v>17</v>
      </c>
      <c r="F30">
        <v>0</v>
      </c>
      <c r="P30">
        <f t="shared" si="0"/>
        <v>17</v>
      </c>
    </row>
    <row r="31" spans="1:16">
      <c r="A31" t="s">
        <v>353</v>
      </c>
      <c r="C31">
        <f t="shared" ref="C31:O31" si="1">SUM(C4:C30)</f>
        <v>587</v>
      </c>
      <c r="D31">
        <f t="shared" si="1"/>
        <v>143</v>
      </c>
      <c r="E31">
        <f t="shared" si="1"/>
        <v>29</v>
      </c>
      <c r="F31">
        <f t="shared" si="1"/>
        <v>91</v>
      </c>
      <c r="G31">
        <f t="shared" si="1"/>
        <v>131</v>
      </c>
      <c r="H31">
        <f t="shared" si="1"/>
        <v>61</v>
      </c>
      <c r="I31">
        <f t="shared" si="1"/>
        <v>116</v>
      </c>
      <c r="J31">
        <f t="shared" si="1"/>
        <v>247</v>
      </c>
      <c r="K31">
        <f t="shared" si="1"/>
        <v>876</v>
      </c>
      <c r="L31">
        <f t="shared" si="1"/>
        <v>403</v>
      </c>
      <c r="M31">
        <f t="shared" si="1"/>
        <v>210</v>
      </c>
      <c r="N31">
        <f t="shared" si="1"/>
        <v>1513</v>
      </c>
      <c r="O31">
        <f t="shared" si="1"/>
        <v>42</v>
      </c>
    </row>
  </sheetData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8D5C52BCD1904BB6CBDA8EC3334285" ma:contentTypeVersion="9" ma:contentTypeDescription="Create a new document." ma:contentTypeScope="" ma:versionID="dd0cc16f4dcc5c5e8c31c7892839ec53">
  <xsd:schema xmlns:xsd="http://www.w3.org/2001/XMLSchema" xmlns:xs="http://www.w3.org/2001/XMLSchema" xmlns:p="http://schemas.microsoft.com/office/2006/metadata/properties" xmlns:ns3="d2731869-035b-4e02-b8b4-d29fa84eeee4" targetNamespace="http://schemas.microsoft.com/office/2006/metadata/properties" ma:root="true" ma:fieldsID="5c9d11c37d50f3fccf2a46cd2fc37d8b" ns3:_="">
    <xsd:import namespace="d2731869-035b-4e02-b8b4-d29fa84eeee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31869-035b-4e02-b8b4-d29fa84ee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E89E0E-380A-4D1B-B06E-61E5F59F9E4B}">
  <ds:schemaRefs>
    <ds:schemaRef ds:uri="d2731869-035b-4e02-b8b4-d29fa84eeee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8A0E30-5719-4847-9FAE-096DEDB7AB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5A9956-6F0C-430B-80EB-220892E327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731869-035b-4e02-b8b4-d29fa84eee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Title</vt:lpstr>
      <vt:lpstr>Table S1</vt:lpstr>
      <vt:lpstr>Table S2</vt:lpstr>
      <vt:lpstr>Table S3</vt:lpstr>
      <vt:lpstr>Table S4</vt:lpstr>
      <vt:lpstr>Table S5</vt:lpstr>
      <vt:lpstr> Table S6</vt:lpstr>
      <vt:lpstr> Table S7</vt:lpstr>
      <vt:lpstr>Table S8</vt:lpstr>
      <vt:lpstr>Table S9</vt:lpstr>
      <vt:lpstr>Table S10</vt:lpstr>
      <vt:lpstr> Table S11</vt:lpstr>
      <vt:lpstr>Table S12</vt:lpstr>
      <vt:lpstr>Fig. S1</vt:lpstr>
      <vt:lpstr>Fig. S2</vt:lpstr>
      <vt:lpstr>Fig. S3</vt:lpstr>
      <vt:lpstr>Fig. S4</vt:lpstr>
      <vt:lpstr>Fig. S5</vt:lpstr>
      <vt:lpstr>Fig. S6</vt:lpstr>
      <vt:lpstr>Fig. S7</vt:lpstr>
      <vt:lpstr>Fig. S8</vt:lpstr>
      <vt:lpstr>Fig. S9</vt:lpstr>
      <vt:lpstr>Fig. S10</vt:lpstr>
      <vt:lpstr>Fig. S11</vt:lpstr>
      <vt:lpstr>Fig. S12</vt:lpstr>
      <vt:lpstr>Fig. S13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miken</dc:creator>
  <cp:lastModifiedBy>Dell 2022</cp:lastModifiedBy>
  <cp:revision/>
  <dcterms:created xsi:type="dcterms:W3CDTF">2022-09-09T11:00:04Z</dcterms:created>
  <dcterms:modified xsi:type="dcterms:W3CDTF">2023-07-27T12:49:44Z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0x010100958D5C52BCD1904BB6CBDA8EC3334285</vt:lpwstr>
  </property>
</Properties>
</file>